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olors1.xml" ContentType="application/vnd.ms-office.chartcolorstyle+xml"/>
  <Override PartName="/xl/charts/colors2.xml" ContentType="application/vnd.ms-office.chartcolorstyle+xml"/>
  <Override PartName="/xl/charts/style1.xml" ContentType="application/vnd.ms-office.chartstyle+xml"/>
  <Override PartName="/xl/charts/style2.xml" ContentType="application/vnd.ms-office.chartstyle+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9100" windowHeight="14540"/>
  </bookViews>
  <sheets>
    <sheet name="年度统计" sheetId="1" r:id="rId1"/>
    <sheet name="土地用途统计" sheetId="2" r:id="rId2"/>
    <sheet name="供地方式统计" sheetId="3" r:id="rId3"/>
    <sheet name="行业分类统计" sheetId="4" r:id="rId4"/>
    <sheet name="土地用途价格" sheetId="5" r:id="rId5"/>
    <sheet name="原始数据" sheetId="6" r:id="rId6"/>
    <sheet name="Sheet1" sheetId="7"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<sst xmlns="http://schemas.openxmlformats.org/spreadsheetml/2006/main" count="65260" uniqueCount="15055">
  <si>
    <t>年份</t>
  </si>
  <si>
    <t>供地面积_公顷</t>
  </si>
  <si>
    <t>成交价格_万元</t>
  </si>
  <si>
    <t>平均价格_万元每公顷</t>
  </si>
  <si>
    <t>收入增速</t>
  </si>
  <si>
    <t>价格_工业用地</t>
  </si>
  <si>
    <t>收入</t>
  </si>
  <si>
    <r>
      <rPr>
        <sz val="10.5"/>
        <color theme="1"/>
        <rFont val="宋体"/>
        <charset val="134"/>
      </rPr>
      <t>表</t>
    </r>
    <r>
      <rPr>
        <sz val="10.5"/>
        <color theme="1"/>
        <rFont val="Times New Roman"/>
        <charset val="134"/>
      </rPr>
      <t xml:space="preserve">3.1 </t>
    </r>
    <r>
      <rPr>
        <sz val="10.5"/>
        <color theme="1"/>
        <rFont val="宋体"/>
        <charset val="134"/>
      </rPr>
      <t>望城区综合经济指标</t>
    </r>
  </si>
  <si>
    <t>综合经济指标</t>
  </si>
  <si>
    <t>单位</t>
  </si>
  <si>
    <r>
      <rPr>
        <sz val="10.5"/>
        <color theme="1"/>
        <rFont val="Times New Roman"/>
        <charset val="134"/>
      </rPr>
      <t>2011</t>
    </r>
    <r>
      <rPr>
        <sz val="10.5"/>
        <color theme="1"/>
        <rFont val="宋体"/>
        <charset val="134"/>
      </rPr>
      <t>撤县设区后</t>
    </r>
  </si>
  <si>
    <r>
      <rPr>
        <sz val="10.5"/>
        <color theme="1"/>
        <rFont val="Times New Roman"/>
        <charset val="134"/>
      </rPr>
      <t>2010</t>
    </r>
    <r>
      <rPr>
        <sz val="10.5"/>
        <color theme="1"/>
        <rFont val="宋体"/>
        <charset val="134"/>
      </rPr>
      <t>撤县设区前</t>
    </r>
  </si>
  <si>
    <t>年均增速</t>
  </si>
  <si>
    <t>地区生产总值</t>
  </si>
  <si>
    <t>万元</t>
  </si>
  <si>
    <t>第一产业增加值</t>
  </si>
  <si>
    <t>第二产业增加值</t>
  </si>
  <si>
    <t>第三产业增加值</t>
  </si>
  <si>
    <t>地方一般公共预算收入</t>
  </si>
  <si>
    <t>地方一般公共预算支出</t>
  </si>
  <si>
    <t>住户存款余额</t>
  </si>
  <si>
    <t>年末金融机构各项贷款余额</t>
  </si>
  <si>
    <t>87a3510</t>
  </si>
  <si>
    <r>
      <t>2011</t>
    </r>
    <r>
      <rPr>
        <sz val="10.5"/>
        <color rgb="FF000000"/>
        <rFont val="宋体"/>
        <charset val="134"/>
        <scheme val="minor"/>
      </rPr>
      <t>撤县设区后</t>
    </r>
  </si>
  <si>
    <r>
      <t>2010</t>
    </r>
    <r>
      <rPr>
        <sz val="10.5"/>
        <color rgb="FF000000"/>
        <rFont val="宋体"/>
        <charset val="134"/>
        <scheme val="minor"/>
      </rPr>
      <t>撤县设区前</t>
    </r>
  </si>
  <si>
    <t>中低价位、中小套型普通商品住房用地</t>
  </si>
  <si>
    <t>交通服务场站用地</t>
  </si>
  <si>
    <t>仓储用地</t>
  </si>
  <si>
    <t>住宿餐饮用地</t>
  </si>
  <si>
    <t>保障性租赁住房</t>
  </si>
  <si>
    <t>公共设施用地</t>
  </si>
  <si>
    <t>公园与绿地</t>
  </si>
  <si>
    <t>公用设施用地</t>
  </si>
  <si>
    <t>公路用地</t>
  </si>
  <si>
    <t>其他商服用地</t>
  </si>
  <si>
    <t>其他土地</t>
  </si>
  <si>
    <t>其他普通商品住房用地</t>
  </si>
  <si>
    <t>军事设施用地</t>
  </si>
  <si>
    <t>医卫慈善用地</t>
  </si>
  <si>
    <t>医疗卫生用地</t>
  </si>
  <si>
    <t>商务金融用地</t>
  </si>
  <si>
    <t>商服用地</t>
  </si>
  <si>
    <t>城镇住宅-普通商品住房用地</t>
  </si>
  <si>
    <t>城镇住宅-经济适用住房用地</t>
  </si>
  <si>
    <t>城镇村道路用地</t>
  </si>
  <si>
    <t>娱乐用地</t>
  </si>
  <si>
    <t>宗教用地</t>
  </si>
  <si>
    <t>工业用地</t>
  </si>
  <si>
    <t>工矿仓储用地</t>
  </si>
  <si>
    <t>廉租住房用地</t>
  </si>
  <si>
    <t>批发市场用地</t>
  </si>
  <si>
    <t>批发零售用地</t>
  </si>
  <si>
    <t>教育用地</t>
  </si>
  <si>
    <t>文体娱乐用地</t>
  </si>
  <si>
    <t>文化设施用地</t>
  </si>
  <si>
    <t>旅馆用地</t>
  </si>
  <si>
    <t>机关团体用地</t>
  </si>
  <si>
    <t>殡葬用地</t>
  </si>
  <si>
    <t>水工建筑用地</t>
  </si>
  <si>
    <t>水库水面</t>
  </si>
  <si>
    <t>港口码头用地</t>
  </si>
  <si>
    <t>社会福利用地</t>
  </si>
  <si>
    <t>科教用地</t>
  </si>
  <si>
    <t>科研用地</t>
  </si>
  <si>
    <t>管道运输用地</t>
  </si>
  <si>
    <t>经济适用住房用地</t>
  </si>
  <si>
    <t>街巷用地</t>
  </si>
  <si>
    <t>轨道交通用地</t>
  </si>
  <si>
    <t>铁路用地</t>
  </si>
  <si>
    <t>零售商业用地</t>
  </si>
  <si>
    <t>风景名胜设施用地</t>
  </si>
  <si>
    <t>划拨</t>
  </si>
  <si>
    <t>协议出让</t>
  </si>
  <si>
    <t>拍卖出让</t>
  </si>
  <si>
    <t>招标出让</t>
  </si>
  <si>
    <t>挂牌出让</t>
  </si>
  <si>
    <t>专业技术服务业</t>
  </si>
  <si>
    <t>专用设备制造业</t>
  </si>
  <si>
    <t>中国共产党机关</t>
  </si>
  <si>
    <t>仓储业</t>
  </si>
  <si>
    <t>仪器仪表及文化、办公用机械制造业</t>
  </si>
  <si>
    <t>住宿业</t>
  </si>
  <si>
    <t>公共设施管理业</t>
  </si>
  <si>
    <t>其他服务业</t>
  </si>
  <si>
    <t>其他金融服务</t>
  </si>
  <si>
    <t>其它</t>
  </si>
  <si>
    <t>农、林、牧、渔服务业</t>
  </si>
  <si>
    <t>农业</t>
  </si>
  <si>
    <t>农副食品加工业</t>
  </si>
  <si>
    <t>化学原料及化学制品制造业</t>
  </si>
  <si>
    <t>化学纤维制造业</t>
  </si>
  <si>
    <t>医药制造业</t>
  </si>
  <si>
    <t>卫生</t>
  </si>
  <si>
    <t>印刷业和记录媒体的复制</t>
  </si>
  <si>
    <t>商务服务业</t>
  </si>
  <si>
    <t>国家机构</t>
  </si>
  <si>
    <t>城市公共交通业</t>
  </si>
  <si>
    <t>基层群众自治组织</t>
  </si>
  <si>
    <t>塑料制品业</t>
  </si>
  <si>
    <t>娱乐业</t>
  </si>
  <si>
    <t>家具制造业</t>
  </si>
  <si>
    <t>家用制冷电器具制造</t>
  </si>
  <si>
    <t>居民服务业</t>
  </si>
  <si>
    <t>工艺品及其他制造业</t>
  </si>
  <si>
    <t>废弃资源和废旧材料回收加工业</t>
  </si>
  <si>
    <t>建筑安装业</t>
  </si>
  <si>
    <t>建筑装饰业</t>
  </si>
  <si>
    <t>房地产业</t>
  </si>
  <si>
    <t>房屋和土木工程业</t>
  </si>
  <si>
    <t>批发业</t>
  </si>
  <si>
    <t>教育业</t>
  </si>
  <si>
    <t>文化艺术业</t>
  </si>
  <si>
    <t>文教体育用品制造业</t>
  </si>
  <si>
    <t>木材加工及木、竹、藤、棕、草制品业</t>
  </si>
  <si>
    <t>林业</t>
  </si>
  <si>
    <t>棉、化纤纺织及印染精加工</t>
  </si>
  <si>
    <t>水上运输业</t>
  </si>
  <si>
    <t>水利管理业</t>
  </si>
  <si>
    <t>水力发电</t>
  </si>
  <si>
    <t>水泥、石灰和石膏的制造</t>
  </si>
  <si>
    <t>水泥及石膏制品制造</t>
  </si>
  <si>
    <t>水的生产和供应业</t>
  </si>
  <si>
    <t>汽车制造</t>
  </si>
  <si>
    <t>火力发电</t>
  </si>
  <si>
    <t>燃气生产和供应业</t>
  </si>
  <si>
    <t>环境管理业</t>
  </si>
  <si>
    <t>电信和其他信息传输服务业</t>
  </si>
  <si>
    <t>电力、热力的生产和供应业</t>
  </si>
  <si>
    <t>畜牧业</t>
  </si>
  <si>
    <t>石油加工、炼焦及核燃料加工业</t>
  </si>
  <si>
    <t>研究与试验发展</t>
  </si>
  <si>
    <t>砖瓦、石材及其他建筑材料制造</t>
  </si>
  <si>
    <t>社会福利业</t>
  </si>
  <si>
    <t>科技交流和推广服务业</t>
  </si>
  <si>
    <t>管道运输业</t>
  </si>
  <si>
    <t>粘土及其他土砂石开采</t>
  </si>
  <si>
    <t>纺织服装、鞋、帽制造业</t>
  </si>
  <si>
    <t>群众团体、社会团体和宗教组织</t>
  </si>
  <si>
    <t>船舶及浮动装置制造</t>
  </si>
  <si>
    <t>装卸搬运和其他运输服务业</t>
  </si>
  <si>
    <t>计算机服务业</t>
  </si>
  <si>
    <t>软件业</t>
  </si>
  <si>
    <t>通用设备制造业</t>
  </si>
  <si>
    <t>通讯设备、计算机及其他电子设备制造业</t>
  </si>
  <si>
    <t>造纸及纸质品业</t>
  </si>
  <si>
    <t>道路运输业</t>
  </si>
  <si>
    <t>金属制品业</t>
  </si>
  <si>
    <t>钢压延加工</t>
  </si>
  <si>
    <t>铁路运输业</t>
  </si>
  <si>
    <t>铜冶炼</t>
  </si>
  <si>
    <t>银行业</t>
  </si>
  <si>
    <t>零售业</t>
  </si>
  <si>
    <t>食品制造业</t>
  </si>
  <si>
    <t>餐饮业</t>
  </si>
  <si>
    <t>饮料制造业</t>
  </si>
  <si>
    <t>价格_城镇村道路用地</t>
  </si>
  <si>
    <t>价格_交通服务场站用地</t>
  </si>
  <si>
    <t>价格_公用设施用地</t>
  </si>
  <si>
    <t>价格_零售商业用地</t>
  </si>
  <si>
    <t>价格_文化设施用地</t>
  </si>
  <si>
    <t>价格_城镇住宅-普通商品住房用地</t>
  </si>
  <si>
    <t>价格_医疗卫生用地</t>
  </si>
  <si>
    <t>价格_教育用地</t>
  </si>
  <si>
    <t>价格_公路用地</t>
  </si>
  <si>
    <t>价格_公园与绿地</t>
  </si>
  <si>
    <t>价格_科研用地</t>
  </si>
  <si>
    <t>价格_仓储用地</t>
  </si>
  <si>
    <t>价格_商务金融用地</t>
  </si>
  <si>
    <t>价格_港口码头用地</t>
  </si>
  <si>
    <t>价格_机关团体用地</t>
  </si>
  <si>
    <t>价格_轨道交通用地</t>
  </si>
  <si>
    <t>价格_娱乐用地</t>
  </si>
  <si>
    <t>价格_社会福利用地</t>
  </si>
  <si>
    <t>价格_旅馆用地</t>
  </si>
  <si>
    <t>价格_保障性租赁住房</t>
  </si>
  <si>
    <t>价格_殡葬用地</t>
  </si>
  <si>
    <t>价格_批发市场用地</t>
  </si>
  <si>
    <t>价格_其他商服用地</t>
  </si>
  <si>
    <t>价格_城镇住宅-经济适用住房用地</t>
  </si>
  <si>
    <t>价格_水工建筑用地</t>
  </si>
  <si>
    <t>价格_铁路用地</t>
  </si>
  <si>
    <t>价格_公共设施用地</t>
  </si>
  <si>
    <t>价格_街巷用地</t>
  </si>
  <si>
    <t>价格_中低价位、中小套型普通商品住房用地</t>
  </si>
  <si>
    <t>价格_科教用地</t>
  </si>
  <si>
    <t>价格_宗教用地</t>
  </si>
  <si>
    <t>价格_管道运输用地</t>
  </si>
  <si>
    <t>价格_住宿餐饮用地</t>
  </si>
  <si>
    <t>价格_廉租住房用地</t>
  </si>
  <si>
    <t>价格_批发零售用地</t>
  </si>
  <si>
    <t>价格_医卫慈善用地</t>
  </si>
  <si>
    <t>价格_其他普通商品住房用地</t>
  </si>
  <si>
    <t>价格_军事设施用地</t>
  </si>
  <si>
    <t>价格_工矿仓储用地</t>
  </si>
  <si>
    <t>价格_其他土地</t>
  </si>
  <si>
    <t>价格_风景名胜设施用地</t>
  </si>
  <si>
    <t>价格_水库水面</t>
  </si>
  <si>
    <t>价格_文体娱乐用地</t>
  </si>
  <si>
    <t>价格_经济适用住房用地</t>
  </si>
  <si>
    <t>价格_商服用地</t>
  </si>
  <si>
    <t/>
  </si>
  <si>
    <t>Unnamed: 0</t>
  </si>
  <si>
    <t>原始链接</t>
  </si>
  <si>
    <t>省</t>
  </si>
  <si>
    <t>省代码</t>
  </si>
  <si>
    <t>市</t>
  </si>
  <si>
    <t>市代码</t>
  </si>
  <si>
    <t>县</t>
  </si>
  <si>
    <t>县代码</t>
  </si>
  <si>
    <t>行政区划代码</t>
  </si>
  <si>
    <t>项目序号</t>
  </si>
  <si>
    <t>编号</t>
  </si>
  <si>
    <t>电子监管号</t>
  </si>
  <si>
    <t>项目名称</t>
  </si>
  <si>
    <t>行业分类</t>
  </si>
  <si>
    <t>土地级别</t>
  </si>
  <si>
    <t>宗地编号</t>
  </si>
  <si>
    <t>土地坐落</t>
  </si>
  <si>
    <t>供地总面积_公顷</t>
  </si>
  <si>
    <t>供地方式</t>
  </si>
  <si>
    <t>土地用途</t>
  </si>
  <si>
    <t>出让年限</t>
  </si>
  <si>
    <t>建筑面积_公顷</t>
  </si>
  <si>
    <t>最小建筑密度_百分比</t>
  </si>
  <si>
    <t>最小容积率</t>
  </si>
  <si>
    <t>最小建筑高度_米</t>
  </si>
  <si>
    <t>批准文号</t>
  </si>
  <si>
    <t>批准机关</t>
  </si>
  <si>
    <t>土地使用权人</t>
  </si>
  <si>
    <t>土地来源</t>
  </si>
  <si>
    <t>投资强度_万元每公顷</t>
  </si>
  <si>
    <t>最大建筑密度_百分比</t>
  </si>
  <si>
    <t>最大容积率</t>
  </si>
  <si>
    <t>最小绿化率_百分比</t>
  </si>
  <si>
    <t>最大建筑高度_米</t>
  </si>
  <si>
    <t>最大绿化率_百分比</t>
  </si>
  <si>
    <t>来源</t>
  </si>
  <si>
    <t>约定交地时间</t>
  </si>
  <si>
    <t>约定动工时间</t>
  </si>
  <si>
    <t>约定竣工时间</t>
  </si>
  <si>
    <t>实际交地时间</t>
  </si>
  <si>
    <t>实际动工时间</t>
  </si>
  <si>
    <t>实际交割时间</t>
  </si>
  <si>
    <t>合同签订日期</t>
  </si>
  <si>
    <t>批准日期</t>
  </si>
  <si>
    <t>经度</t>
  </si>
  <si>
    <t>纬度</t>
  </si>
  <si>
    <t>https://landchina.com/#/landSupplyDetail?id=e3fa1f6d-b1e0-4ec2-9b65-765d6f38306b&amp;type=%E4%BE%9B%E5%9C%B0%E7%BB%93%E6%9E%9C&amp;path=0</t>
  </si>
  <si>
    <t>湖南省</t>
  </si>
  <si>
    <t>长沙市</t>
  </si>
  <si>
    <t>望城区</t>
  </si>
  <si>
    <t>4301222022055</t>
  </si>
  <si>
    <t>4301222022B01166</t>
  </si>
  <si>
    <t>湖南九典宏阳制药有限公司（九典宏阳原料药、药用辅料二期项目）</t>
  </si>
  <si>
    <t>十二级</t>
  </si>
  <si>
    <t>[2022]望城区020号</t>
  </si>
  <si>
    <t>经开区铜官片区华城路以北、五杉路以西</t>
  </si>
  <si>
    <t>50</t>
  </si>
  <si>
    <t>湖南省〔2016〕1360号</t>
  </si>
  <si>
    <t>望城县</t>
  </si>
  <si>
    <t>湖南九典宏阳制药有限公司</t>
  </si>
  <si>
    <t>新增建设用地</t>
  </si>
  <si>
    <t>www.macrodatas.cn</t>
  </si>
  <si>
    <t>2022-08-24 00:00:00</t>
  </si>
  <si>
    <t>2022-11-23 00:00:00</t>
  </si>
  <si>
    <t>2024-11-22 00:00:00</t>
  </si>
  <si>
    <t>2022-08-24</t>
  </si>
  <si>
    <t>2016-08-13 00:00:00</t>
  </si>
  <si>
    <t>https://landchina.com/#/landSupplyDetail?id=88e4ca61-0293-4bf8-930a-486bad0878f6&amp;type=%E4%BE%9B%E5%9C%B0%E7%BB%93%E6%9E%9C&amp;path=0</t>
  </si>
  <si>
    <t>望政资规字[2021]第087号</t>
  </si>
  <si>
    <t>4301222022A00192</t>
  </si>
  <si>
    <t>区人民医院北侧道路</t>
  </si>
  <si>
    <t>高塘岭街道胜利村</t>
  </si>
  <si>
    <t>湖南省〔2013〕853号</t>
  </si>
  <si>
    <t>湖南省人民政府</t>
  </si>
  <si>
    <t>长沙市望城区城市建设投资集团有限公司</t>
  </si>
  <si>
    <t>2022-01-25 00:00:00</t>
  </si>
  <si>
    <t>2023-01-24 00:00:00</t>
  </si>
  <si>
    <t>2026-01-23 00:00:00</t>
  </si>
  <si>
    <t>2022-01-25</t>
  </si>
  <si>
    <t>2013-05-09 00:00:00</t>
  </si>
  <si>
    <t>https://landchina.com/#/landSupplyDetail?id=15103931-2eb3-4e31-942e-60b369d17ecf&amp;type=%E4%BE%9B%E5%9C%B0%E7%BB%93%E6%9E%9C&amp;path=0</t>
  </si>
  <si>
    <t>望政资规字[2021]第083号</t>
  </si>
  <si>
    <t>4301222022A00419</t>
  </si>
  <si>
    <t>七峰公园停车场及周边绿化</t>
  </si>
  <si>
    <t>金山桥街道金山桥社区</t>
  </si>
  <si>
    <t>湖南省〔2015〕923号</t>
  </si>
  <si>
    <t>2022-03-07 00:00:00</t>
  </si>
  <si>
    <t>2023-03-06 00:00:00</t>
  </si>
  <si>
    <t>2026-03-05 00:00:00</t>
  </si>
  <si>
    <t>2022-03-07</t>
  </si>
  <si>
    <t>2015-07-06 00:00:00</t>
  </si>
  <si>
    <t>https://landchina.com/#/landSupplyDetail?id=236e3c87-a58c-4bb9-b9ce-a90c18930e74&amp;type=%E4%BE%9B%E5%9C%B0%E7%BB%93%E6%9E%9C&amp;path=0</t>
  </si>
  <si>
    <t>望政资规字[2021]第053号</t>
  </si>
  <si>
    <t>4301222022A00034</t>
  </si>
  <si>
    <t>高教路（高乌路-航空路）</t>
  </si>
  <si>
    <t>乌山街道原佳村</t>
  </si>
  <si>
    <t>湖南省〔2019〕54号</t>
  </si>
  <si>
    <t>长沙市望城经开区基础设施建设有限公司</t>
  </si>
  <si>
    <t>2022-01-07 00:00:00</t>
  </si>
  <si>
    <t>2023-01-06 00:00:00</t>
  </si>
  <si>
    <t>2026-01-05 00:00:00</t>
  </si>
  <si>
    <t>2022-01-07</t>
  </si>
  <si>
    <t>2019-01-17 00:00:00</t>
  </si>
  <si>
    <t>https://landchina.com/#/landSupplyDetail?id=1d921f6a-120a-4b7d-ab0c-70485b1777ce&amp;type=%E4%BE%9B%E5%9C%B0%E7%BB%93%E6%9E%9C&amp;path=0</t>
  </si>
  <si>
    <t>望政资规字[2022]第015号</t>
  </si>
  <si>
    <t>4301222022A00548</t>
  </si>
  <si>
    <t>西气东输三线长沙支线工程2#阀室项目</t>
  </si>
  <si>
    <t>桥驿镇白石村</t>
  </si>
  <si>
    <t>湖南省〔2018〕1570号</t>
  </si>
  <si>
    <t>中石油管道有限责任公司西气东输分公司</t>
  </si>
  <si>
    <t>2022-03-30 00:00:00</t>
  </si>
  <si>
    <t>2023-03-29 00:00:00</t>
  </si>
  <si>
    <t>2026-03-28 00:00:00</t>
  </si>
  <si>
    <t>2022-03-30</t>
  </si>
  <si>
    <t>2018-11-21 00:00:00</t>
  </si>
  <si>
    <t>https://landchina.com/#/landSupplyDetail?id=ef76471a-1fb4-49a0-81bb-19745c5d9a6f&amp;type=%E4%BE%9B%E5%9C%B0%E7%BB%93%E6%9E%9C&amp;path=0</t>
  </si>
  <si>
    <t>4301222022058</t>
  </si>
  <si>
    <t>4301222022B01286</t>
  </si>
  <si>
    <t>长沙市望城区水利投资发展集团有限公司</t>
  </si>
  <si>
    <t>望协议[2022]008号</t>
  </si>
  <si>
    <t>高塘岭街道高塘岭集镇</t>
  </si>
  <si>
    <t>零售商业用地40年; 城镇住宅-普通商品住房用地70年;</t>
  </si>
  <si>
    <t>望变更国用〔2013〕0126号</t>
  </si>
  <si>
    <t>现有建设用地</t>
  </si>
  <si>
    <t>2022-09-27 00:00:00</t>
  </si>
  <si>
    <t>2023-09-26 00:00:00</t>
  </si>
  <si>
    <t>2026-09-25 00:00:00</t>
  </si>
  <si>
    <t>2022-09-27</t>
  </si>
  <si>
    <t>2011-02-25 00:00:00</t>
  </si>
  <si>
    <t>https://landchina.com/#/landSupplyDetail?id=938abe4e-846b-4443-b13d-1771944b7e73&amp;type=%E4%BE%9B%E5%9C%B0%E7%BB%93%E6%9E%9C&amp;path=0</t>
  </si>
  <si>
    <t>4301222022030</t>
  </si>
  <si>
    <t>4301222022B00439</t>
  </si>
  <si>
    <t>湖南澄靖新能源科技有限公司（澄海液化石油气储配站搬迁项目）</t>
  </si>
  <si>
    <t>[2022]望城区002号</t>
  </si>
  <si>
    <t>经开区城湘大道以东、花实路以北</t>
  </si>
  <si>
    <t>湖南省〔2021〕150号</t>
  </si>
  <si>
    <t>湖南澄靖新能源科技有限公司</t>
  </si>
  <si>
    <t>2022-03-17 00:00:00</t>
  </si>
  <si>
    <t>2023-03-16 00:00:00</t>
  </si>
  <si>
    <t>2026-03-15 00:00:00</t>
  </si>
  <si>
    <t>2022-03-17</t>
  </si>
  <si>
    <t>2021-11-01 00:00:00</t>
  </si>
  <si>
    <t>https://landchina.com/#/landSupplyDetail?id=94bca405-4b77-468d-ae6c-25bd1d0b086c&amp;type=%E4%BE%9B%E5%9C%B0%E7%BB%93%E6%9E%9C&amp;path=0</t>
  </si>
  <si>
    <t>4301222022056</t>
  </si>
  <si>
    <t>4301222022B01218</t>
  </si>
  <si>
    <t>湖南广厦新型建材有限公司</t>
  </si>
  <si>
    <t>[2022]望城区017号</t>
  </si>
  <si>
    <t>高塘岭街道潇湘大道北延线以西</t>
  </si>
  <si>
    <t>15</t>
  </si>
  <si>
    <t>湖南省〔2014〕1125号</t>
  </si>
  <si>
    <t>2022-08-29 00:00:00</t>
  </si>
  <si>
    <t>2023-08-28 00:00:00</t>
  </si>
  <si>
    <t>2026-08-27 00:00:00</t>
  </si>
  <si>
    <t>2022-08-29</t>
  </si>
  <si>
    <t>2014-06-19 00:00:00</t>
  </si>
  <si>
    <t>https://landchina.com/#/landSupplyDetail?id=beb5b97d-3306-40c1-b4d0-51106c8b0390&amp;type=%E4%BE%9B%E5%9C%B0%E7%BB%93%E6%9E%9C&amp;path=0</t>
  </si>
  <si>
    <t>望政资规字[2022]第025号</t>
  </si>
  <si>
    <t>4301222022A01375</t>
  </si>
  <si>
    <t>艺术路（高裕北路-连港路）</t>
  </si>
  <si>
    <t>高塘岭街道高塘社区</t>
  </si>
  <si>
    <t>湖南省〔2021〕110号</t>
  </si>
  <si>
    <t>长沙市望城区重点建设项目事务中心</t>
  </si>
  <si>
    <t>2022-10-09 00:00:00</t>
  </si>
  <si>
    <t>2023-10-08 00:00:00</t>
  </si>
  <si>
    <t>2026-10-07 00:00:00</t>
  </si>
  <si>
    <t>2022-10-09</t>
  </si>
  <si>
    <t>2021-07-21 00:00:00</t>
  </si>
  <si>
    <t>https://landchina.com/#/landSupplyDetail?id=02d8da3b-a428-43a4-b3dc-9af9f7443760&amp;type=%E4%BE%9B%E5%9C%B0%E7%BB%93%E6%9E%9C&amp;path=0</t>
  </si>
  <si>
    <t>望政资规字[2022]第031号</t>
  </si>
  <si>
    <t>4301222022A00700</t>
  </si>
  <si>
    <t>大泽湖提升泵站项目</t>
  </si>
  <si>
    <t>大泽湖街道潇湘北路以东</t>
  </si>
  <si>
    <t>湖南省〔2021〕164号</t>
  </si>
  <si>
    <t>2022-05-24 00:00:00</t>
  </si>
  <si>
    <t>2023-05-23 00:00:00</t>
  </si>
  <si>
    <t>2026-05-22 00:00:00</t>
  </si>
  <si>
    <t>2022-05-24</t>
  </si>
  <si>
    <t>2021-12-03 00:00:00</t>
  </si>
  <si>
    <t>https://landchina.com/#/landSupplyDetail?id=d4cc018c-bd62-4e96-ba33-470910530b95&amp;type=%E4%BE%9B%E5%9C%B0%E7%BB%93%E6%9E%9C&amp;path=0</t>
  </si>
  <si>
    <t>望政资规字[2022]第012号</t>
  </si>
  <si>
    <t>4301222022A01200</t>
  </si>
  <si>
    <t>长沙市望城区铜官街道书堂山欧阳询文化广场项目</t>
  </si>
  <si>
    <t>铜官街道书堂大道以西</t>
  </si>
  <si>
    <t>湖南省〔2015〕344号</t>
  </si>
  <si>
    <t>长沙市望城区文化旅游投资发展有限公司</t>
  </si>
  <si>
    <t>2022-08-25 00:00:00</t>
  </si>
  <si>
    <t>2023-08-24 00:00:00</t>
  </si>
  <si>
    <t>2026-08-23 00:00:00</t>
  </si>
  <si>
    <t>2022-08-25</t>
  </si>
  <si>
    <t>2015-03-16 00:00:00</t>
  </si>
  <si>
    <t>https://landchina.com/#/landSupplyDetail?id=2ef81c66-7835-41f0-8979-cd131c6307b7&amp;type=%E4%BE%9B%E5%9C%B0%E7%BB%93%E6%9E%9C&amp;path=0</t>
  </si>
  <si>
    <t>4301222022039</t>
  </si>
  <si>
    <t>4301222022B00667</t>
  </si>
  <si>
    <t>湖南盛腾置业投资有限公司</t>
  </si>
  <si>
    <t>[2022]望城区007号</t>
  </si>
  <si>
    <t>白沙洲街道金星北路与知贤路交叉口东北角</t>
  </si>
  <si>
    <t>城镇住宅-普通商品住房用地70年; 其他商服用地40年;</t>
  </si>
  <si>
    <t>湖南省〔2019〕73号</t>
  </si>
  <si>
    <t>2022-05-16 00:00:00</t>
  </si>
  <si>
    <t>2023-05-15 00:00:00</t>
  </si>
  <si>
    <t>2026-05-14 00:00:00</t>
  </si>
  <si>
    <t>2022-05-16</t>
  </si>
  <si>
    <t>2019-06-13 00:00:00</t>
  </si>
  <si>
    <t>https://landchina.com/#/landSupplyDetail?id=203f96fb-c144-49d5-8fcc-f65e588ad467&amp;type=%E4%BE%9B%E5%9C%B0%E7%BB%93%E6%9E%9C&amp;path=0</t>
  </si>
  <si>
    <t>4301222022006</t>
  </si>
  <si>
    <t>4301222022B00108</t>
  </si>
  <si>
    <t>湖南惟楚置业开发有限公司、长沙医学院</t>
  </si>
  <si>
    <t>[2021]望城区063号</t>
  </si>
  <si>
    <t xml:space="preserve"> 白沙洲街道金星北路与知贤路交叉口西北角</t>
  </si>
  <si>
    <t>新增建设用地(来自存量库)</t>
  </si>
  <si>
    <t>2022-01-14 00:00:00</t>
  </si>
  <si>
    <t>2023-01-13 00:00:00</t>
  </si>
  <si>
    <t>2026-01-12 00:00:00</t>
  </si>
  <si>
    <t>2022-01-14</t>
  </si>
  <si>
    <t>https://landchina.com/#/landSupplyDetail?id=d37fd5d8-ad79-4f70-a69e-6b31bdf48c97&amp;type=%E4%BE%9B%E5%9C%B0%E7%BB%93%E6%9E%9C&amp;path=0</t>
  </si>
  <si>
    <t>望政资规字[2022]第030号</t>
  </si>
  <si>
    <t>4301222022A00957</t>
  </si>
  <si>
    <t>乌山街道第一社区卫生服务中心门诊住院综合楼项目</t>
  </si>
  <si>
    <t>乌山街道滨河北路和许龙北路东北角</t>
  </si>
  <si>
    <t>湖南省〔2021〕77号</t>
  </si>
  <si>
    <t>长沙市望城区乌山街道第一社区卫生服务中心</t>
  </si>
  <si>
    <t>2022-07-15 00:00:00</t>
  </si>
  <si>
    <t>2023-07-14 00:00:00</t>
  </si>
  <si>
    <t>2026-07-13 00:00:00</t>
  </si>
  <si>
    <t>2022-07-15</t>
  </si>
  <si>
    <t>2021-04-29 00:00:00</t>
  </si>
  <si>
    <t>https://landchina.com/#/landSupplyDetail?id=1a002472-7f51-4da4-b926-769b623f725a&amp;type=%E4%BE%9B%E5%9C%B0%E7%BB%93%E6%9E%9C&amp;path=0</t>
  </si>
  <si>
    <t>4301222022007</t>
  </si>
  <si>
    <t>4301222022B00029</t>
  </si>
  <si>
    <t>长沙市排水有限责任公司</t>
  </si>
  <si>
    <t>望协议[2021]036号</t>
  </si>
  <si>
    <t>丁字湾街道翻身垸村</t>
  </si>
  <si>
    <t>湖南省〔2013〕1359号</t>
  </si>
  <si>
    <t>2022-01-17 00:00:00</t>
  </si>
  <si>
    <t>2023-01-16 00:00:00</t>
  </si>
  <si>
    <t>2026-01-15 00:00:00</t>
  </si>
  <si>
    <t>2022-01-17</t>
  </si>
  <si>
    <t>2013-07-19 00:00:00</t>
  </si>
  <si>
    <t>https://landchina.com/#/landSupplyDetail?id=bb3f9169-ec7e-461a-9f34-d41deb8cb947&amp;type=%E4%BE%9B%E5%9C%B0%E7%BB%93%E6%9E%9C&amp;path=0</t>
  </si>
  <si>
    <t>望政资规字[2022]第062号</t>
  </si>
  <si>
    <t>4301222022A01229</t>
  </si>
  <si>
    <t>长益复线至兴联路大通道工程（过江段）望城段</t>
  </si>
  <si>
    <t>月亮岛街道月亮岛社区、银星村</t>
  </si>
  <si>
    <t>湖南省〔2014〕1249号</t>
  </si>
  <si>
    <t>长沙交通投资控股集团有限公司</t>
  </si>
  <si>
    <t>2022-09-01 00:00:00</t>
  </si>
  <si>
    <t>2023-08-31 00:00:00</t>
  </si>
  <si>
    <t>2026-08-30 00:00:00</t>
  </si>
  <si>
    <t>2022-09-01</t>
  </si>
  <si>
    <t>2014-07-16 00:00:00</t>
  </si>
  <si>
    <t>https://landchina.com/#/landSupplyDetail?id=775503af-4640-4fcc-92fc-bdd75781cf57&amp;type=%E4%BE%9B%E5%9C%B0%E7%BB%93%E6%9E%9C&amp;path=0</t>
  </si>
  <si>
    <t>4301222022026</t>
  </si>
  <si>
    <t>4301222022B00349-1</t>
  </si>
  <si>
    <t>长沙市望城区湘辉土地开发有限公司</t>
  </si>
  <si>
    <t>[2021]望城区065号</t>
  </si>
  <si>
    <t>大泽湖街道金星北路与腾飞路交叉口以东</t>
  </si>
  <si>
    <t>湖南省〔2014〕1729号</t>
  </si>
  <si>
    <t>2022-01-30 00:00:00</t>
  </si>
  <si>
    <t>2023-01-29 00:00:00</t>
  </si>
  <si>
    <t>2026-01-28 00:00:00</t>
  </si>
  <si>
    <t>2022-01-30</t>
  </si>
  <si>
    <t>2014-09-22 00:00:00</t>
  </si>
  <si>
    <t>https://landchina.com/#/landSupplyDetail?id=a6c73185-af9b-4855-a85d-88c20c8a584f&amp;type=%E4%BE%9B%E5%9C%B0%E7%BB%93%E6%9E%9C&amp;path=0</t>
  </si>
  <si>
    <t>望政资规字[2022]第089号</t>
  </si>
  <si>
    <t>4301222022A01435</t>
  </si>
  <si>
    <t>石乡路（湘江大道景观道-桃花路）</t>
  </si>
  <si>
    <t>丁字湾街道金云村</t>
  </si>
  <si>
    <t>湖南省〔2013〕487号</t>
  </si>
  <si>
    <t>2022-10-13 00:00:00</t>
  </si>
  <si>
    <t>2023-10-12 00:00:00</t>
  </si>
  <si>
    <t>2026-10-11 00:00:00</t>
  </si>
  <si>
    <t>2022-10-13</t>
  </si>
  <si>
    <t>2013-03-26 00:00:00</t>
  </si>
  <si>
    <t>https://landchina.com/#/landSupplyDetail?id=dab82920-8eec-49c0-a0fb-81eb786527c0&amp;type=%E4%BE%9B%E5%9C%B0%E7%BB%93%E6%9E%9C&amp;path=0</t>
  </si>
  <si>
    <t>4301222022022</t>
  </si>
  <si>
    <t>4301222022B00301</t>
  </si>
  <si>
    <t>长沙市望城区东洛土地开发有限公司</t>
  </si>
  <si>
    <t>[2021]望城区068号</t>
  </si>
  <si>
    <t>丁字湾街道湘江大道以南</t>
  </si>
  <si>
    <t>湖南省〔2004〕656号</t>
  </si>
  <si>
    <t>2022-01-29 00:00:00</t>
  </si>
  <si>
    <t>2023-01-28 00:00:00</t>
  </si>
  <si>
    <t>2026-01-27 00:00:00</t>
  </si>
  <si>
    <t>2022-01-29</t>
  </si>
  <si>
    <t>2004-07-14 00:00:00</t>
  </si>
  <si>
    <t>https://landchina.com/#/landSupplyDetail?id=96400707-3e06-491a-9ad4-0035d6fb097d&amp;type=%E4%BE%9B%E5%9C%B0%E7%BB%93%E6%9E%9C&amp;path=0</t>
  </si>
  <si>
    <t>望政资规字[2022]第022号</t>
  </si>
  <si>
    <t>4301222022A00606</t>
  </si>
  <si>
    <t>长沙市望城区2020年第十批次建设用地零星用地项目</t>
  </si>
  <si>
    <t>金山桥街道金山桥社区、金坪社区</t>
  </si>
  <si>
    <t>湖南省〔2021〕68号</t>
  </si>
  <si>
    <t>2022-04-20 00:00:00</t>
  </si>
  <si>
    <t>2023-04-19 00:00:00</t>
  </si>
  <si>
    <t>2026-04-18 00:00:00</t>
  </si>
  <si>
    <t>2022-04-20</t>
  </si>
  <si>
    <t>2021-04-20 00:00:00</t>
  </si>
  <si>
    <t>https://landchina.com/#/landSupplyDetail?id=c6b22b21-01a7-429d-a7f1-67e9cf3b573e&amp;type=%E4%BE%9B%E5%9C%B0%E7%BB%93%E6%9E%9C&amp;path=0</t>
  </si>
  <si>
    <t>4301222022048</t>
  </si>
  <si>
    <t>4301222022B00972</t>
  </si>
  <si>
    <t>长沙市望城区城市资源投资发展有限公司</t>
  </si>
  <si>
    <t>望协议[2022]007号</t>
  </si>
  <si>
    <t>40</t>
  </si>
  <si>
    <t>望变更〔2011〕0128号</t>
  </si>
  <si>
    <t>2022-07-04 00:00:00</t>
  </si>
  <si>
    <t>2023-07-03 00:00:00</t>
  </si>
  <si>
    <t>2026-07-02 00:00:00</t>
  </si>
  <si>
    <t>2022-07-04</t>
  </si>
  <si>
    <t>2011-02-28 00:00:00</t>
  </si>
  <si>
    <t>https://landchina.com/#/landSupplyDetail?id=409ddf20-5408-47bc-9223-0551fde6ad31&amp;type=%E4%BE%9B%E5%9C%B0%E7%BB%93%E6%9E%9C&amp;path=0</t>
  </si>
  <si>
    <t>望政资规字[2022]第038号</t>
  </si>
  <si>
    <t>4301222022A00896</t>
  </si>
  <si>
    <t>万兴路北段（城湘大道-义兴路）道路工程</t>
  </si>
  <si>
    <t>铜官街道万星村</t>
  </si>
  <si>
    <t>湖南省〔2014〕909号</t>
  </si>
  <si>
    <t>2022-06-28 00:00:00</t>
  </si>
  <si>
    <t>2023-06-27 00:00:00</t>
  </si>
  <si>
    <t>2026-06-26 00:00:00</t>
  </si>
  <si>
    <t>2022-06-28</t>
  </si>
  <si>
    <t>2014-05-28 00:00:00</t>
  </si>
  <si>
    <t>https://landchina.com/#/landSupplyDetail?id=3199f9eb-8bb6-40f1-8861-2767c568ba72&amp;type=%E4%BE%9B%E5%9C%B0%E7%BB%93%E6%9E%9C&amp;path=0</t>
  </si>
  <si>
    <t>望政资规字[2022]第005号</t>
  </si>
  <si>
    <t>4301222022A00498</t>
  </si>
  <si>
    <t>长沙市太阳山路霞凝跨线桥改造工程</t>
  </si>
  <si>
    <t>丁字湾街道翻身垸村、双桥村</t>
  </si>
  <si>
    <t>湖南省〔2020〕167号</t>
  </si>
  <si>
    <t>长沙市望城区交通建设投资有限公司</t>
  </si>
  <si>
    <t>2022-03-23 00:00:00</t>
  </si>
  <si>
    <t>2023-03-22 00:00:00</t>
  </si>
  <si>
    <t>2026-03-21 00:00:00</t>
  </si>
  <si>
    <t>2022-03-23</t>
  </si>
  <si>
    <t>2020-06-16 00:00:00</t>
  </si>
  <si>
    <t>https://landchina.com/#/landSupplyDetail?id=48668299-ac79-41eb-b214-c83a69fd9a34&amp;type=%E4%BE%9B%E5%9C%B0%E7%BB%93%E6%9E%9C&amp;path=0</t>
  </si>
  <si>
    <t>望政资规字[2022]第001号</t>
  </si>
  <si>
    <t>4301222022A00912</t>
  </si>
  <si>
    <t>站前北路（站前主轴-望城大道）</t>
  </si>
  <si>
    <t>金山桥街道桐林坳社区</t>
  </si>
  <si>
    <t>湖南省〔2019〕154号</t>
  </si>
  <si>
    <t>长沙中建国际高铁西产业城投资有限公司</t>
  </si>
  <si>
    <t>2022-06-23 00:00:00</t>
  </si>
  <si>
    <t>2023-06-22 00:00:00</t>
  </si>
  <si>
    <t>2026-06-21 00:00:00</t>
  </si>
  <si>
    <t>2022-06-23</t>
  </si>
  <si>
    <t>2019-09-25 00:00:00</t>
  </si>
  <si>
    <t>https://landchina.com/#/landSupplyDetail?id=129186a7-1e00-4f8a-b80d-4f7990e5712b&amp;type=%E4%BE%9B%E5%9C%B0%E7%BB%93%E6%9E%9C&amp;path=0</t>
  </si>
  <si>
    <t>4301222022021</t>
  </si>
  <si>
    <t>4301222022B00299</t>
  </si>
  <si>
    <t>长沙市望城区东蕴土地开发有限公司</t>
  </si>
  <si>
    <t>[2021]望城区067号</t>
  </si>
  <si>
    <t>桥驿镇芙蓉北路与桥驿路交叉口东北角</t>
  </si>
  <si>
    <t>城镇住宅-普通商品住房用地70年; 零售商业用地40年;</t>
  </si>
  <si>
    <t>湖南省〔2011〕119号</t>
  </si>
  <si>
    <t>2011-01-27 00:00:00</t>
  </si>
  <si>
    <t>https://landchina.com/#/landSupplyDetail?id=6b78418f-1c62-4703-b4d9-dedb6b85871f&amp;type=%E4%BE%9B%E5%9C%B0%E7%BB%93%E6%9E%9C&amp;path=0</t>
  </si>
  <si>
    <t>望政资规字[2022]第048号</t>
  </si>
  <si>
    <t>4301222022A00833</t>
  </si>
  <si>
    <t>长沙应急救援（湖南危险化学品应急救援）基地项目（一期）</t>
  </si>
  <si>
    <t>铜官片区铜官大道与万兴路交叉口东南角</t>
  </si>
  <si>
    <t>湖南省〔2018〕1745号</t>
  </si>
  <si>
    <t>2022-06-15 00:00:00</t>
  </si>
  <si>
    <t>2023-06-14 00:00:00</t>
  </si>
  <si>
    <t>2026-06-13 00:00:00</t>
  </si>
  <si>
    <t>2022-06-15</t>
  </si>
  <si>
    <t>2018-12-17 00:00:00</t>
  </si>
  <si>
    <t>https://landchina.com/#/landSupplyDetail?id=e28648ba-577a-4464-9161-5216f5099ec2&amp;type=%E4%BE%9B%E5%9C%B0%E7%BB%93%E6%9E%9C&amp;path=0</t>
  </si>
  <si>
    <t>望政资规字[2022]第033号</t>
  </si>
  <si>
    <t>4301222022A00749</t>
  </si>
  <si>
    <t>大泽湖生态智慧城海归小镇对家塘路（金星大道-阅江路）道路工程</t>
  </si>
  <si>
    <t>大泽湖街道南塘村</t>
  </si>
  <si>
    <t>湖南省〔2014〕1633号</t>
  </si>
  <si>
    <t>长沙市望城区大泽湖生态智慧城投资开发有限公司</t>
  </si>
  <si>
    <t>2022-06-02 00:00:00</t>
  </si>
  <si>
    <t>2023-06-01 00:00:00</t>
  </si>
  <si>
    <t>2026-05-31 00:00:00</t>
  </si>
  <si>
    <t>2022-06-02</t>
  </si>
  <si>
    <t>2014-09-09 00:00:00</t>
  </si>
  <si>
    <t>https://landchina.com/#/landSupplyDetail?id=f300ce44-c0ed-4a49-a652-13c1e4441165&amp;type=%E4%BE%9B%E5%9C%B0%E7%BB%93%E6%9E%9C&amp;path=0</t>
  </si>
  <si>
    <t>望政资规字[2022]第057号</t>
  </si>
  <si>
    <t>4301222022A01153</t>
  </si>
  <si>
    <t>长沙市望城经济技术开发区黄金园河（同心路-金星路段）水生态环境综合整治建设项目</t>
  </si>
  <si>
    <t>经开区腾飞路以北、同心路以南、马桥河两厢</t>
  </si>
  <si>
    <t>湖南省〔2004〕835号</t>
  </si>
  <si>
    <t>长沙振望投资发展有限公司</t>
  </si>
  <si>
    <t>2022-08-19 00:00:00</t>
  </si>
  <si>
    <t>2023-08-18 00:00:00</t>
  </si>
  <si>
    <t>2026-08-17 00:00:00</t>
  </si>
  <si>
    <t>2022-08-19</t>
  </si>
  <si>
    <t>2004-10-09 00:00:00</t>
  </si>
  <si>
    <t>https://landchina.com/#/landSupplyDetail?id=8ce353b4-c391-464f-8bc7-05dbf00f5ec7&amp;type=%E4%BE%9B%E5%9C%B0%E7%BB%93%E6%9E%9C&amp;path=0</t>
  </si>
  <si>
    <t>望政资规字[2022]第009号</t>
  </si>
  <si>
    <t>4301222022A00526</t>
  </si>
  <si>
    <t>金山桥街道社区卫生服务中心项目</t>
  </si>
  <si>
    <t>湖南省〔2019〕75号</t>
  </si>
  <si>
    <t>2022-04-29 00:00:00</t>
  </si>
  <si>
    <t>2023-04-28 00:00:00</t>
  </si>
  <si>
    <t>2026-04-27 00:00:00</t>
  </si>
  <si>
    <t>2022-04-29</t>
  </si>
  <si>
    <t>https://landchina.com/#/landSupplyDetail?id=4340ceff-6404-4737-abe7-6e02d07c0b21&amp;type=%E4%BE%9B%E5%9C%B0%E7%BB%93%E6%9E%9C&amp;path=0</t>
  </si>
  <si>
    <t>4301222022040</t>
  </si>
  <si>
    <t>4301222022B00681</t>
  </si>
  <si>
    <t>环球天下湖南斑马湖置业有限公司</t>
  </si>
  <si>
    <t>[2022]望城区009号</t>
  </si>
  <si>
    <t>高塘岭街道高塘岭大道以东</t>
  </si>
  <si>
    <t>湖南省〔2018〕82号</t>
  </si>
  <si>
    <t>2022-05-17 00:00:00</t>
  </si>
  <si>
    <t>2023-05-16 00:00:00</t>
  </si>
  <si>
    <t>2026-05-15 00:00:00</t>
  </si>
  <si>
    <t>2022-05-17</t>
  </si>
  <si>
    <t>2018-12-25 00:00:00</t>
  </si>
  <si>
    <t>https://landchina.com/#/landSupplyDetail?id=044c0d29-81b0-4087-8640-a89c1a212f0e&amp;type=%E4%BE%9B%E5%9C%B0%E7%BB%93%E6%9E%9C&amp;path=0</t>
  </si>
  <si>
    <t>4301222022062</t>
  </si>
  <si>
    <t>4301222022B01517</t>
  </si>
  <si>
    <t>长沙金冠房地产开发有限公司</t>
  </si>
  <si>
    <t>望协议[2022]012号</t>
  </si>
  <si>
    <t>月亮岛街道月亮岛路与银杉路交叉口西南角（地下空间）</t>
  </si>
  <si>
    <t>36.75</t>
  </si>
  <si>
    <t>望土委会纪〔2022〕6号</t>
  </si>
  <si>
    <t>2022-10-28 00:00:00</t>
  </si>
  <si>
    <t>2023-10-27 00:00:00</t>
  </si>
  <si>
    <t>2026-10-26 00:00:00</t>
  </si>
  <si>
    <t>2022-10-28</t>
  </si>
  <si>
    <t>2022-08-10 00:00:00</t>
  </si>
  <si>
    <t>https://landchina.com/#/landSupplyDetail?id=e2ae66ec-06b9-4b50-8fa4-0986c7240f5c&amp;type=%E4%BE%9B%E5%9C%B0%E7%BB%93%E6%9E%9C&amp;path=0</t>
  </si>
  <si>
    <t>4301222022023</t>
  </si>
  <si>
    <t>4301222022B00318-1</t>
  </si>
  <si>
    <t>长沙市望城区湘郡土地开发有限公司</t>
  </si>
  <si>
    <t>[2021]望城区056号</t>
  </si>
  <si>
    <t>白沙洲街道潇湘北路与郡贤路交叉口东南角</t>
  </si>
  <si>
    <t>湖南省〔2018〕690号</t>
  </si>
  <si>
    <t>2018-04-28 00:00:00</t>
  </si>
  <si>
    <t>https://landchina.com/#/landSupplyDetail?id=d7fa24b7-a2c2-4dc3-b386-1c1d5f0fa5cfC&amp;type=%E4%BE%9B%E5%9C%B0%E7%BB%93%E6%9E%9C&amp;path=0</t>
  </si>
  <si>
    <t>望政资规字[2022]第037号</t>
  </si>
  <si>
    <t>4301222022A01000</t>
  </si>
  <si>
    <t>香炉洲大桥补征项目</t>
  </si>
  <si>
    <t>大泽湖街道西塘村、回龙村,丁字湾街道金云村、兴城社区</t>
  </si>
  <si>
    <t>湖南省〔2021〕75号</t>
  </si>
  <si>
    <t>长沙市望城区沿江建设开发有限公司</t>
  </si>
  <si>
    <t>2022-07-08 00:00:00</t>
  </si>
  <si>
    <t>2023-07-07 00:00:00</t>
  </si>
  <si>
    <t>2026-07-06 00:00:00</t>
  </si>
  <si>
    <t>2022-07-08</t>
  </si>
  <si>
    <t>2021-04-23 00:00:00</t>
  </si>
  <si>
    <t>https://landchina.com/#/landSupplyDetail?id=4a14fd21-5d13-4bfe-a71a-6f8c1b2200a8&amp;type=%E4%BE%9B%E5%9C%B0%E7%BB%93%E6%9E%9C&amp;path=0</t>
  </si>
  <si>
    <t>望政资规字[2022]第019号</t>
  </si>
  <si>
    <t>4301222022A00481</t>
  </si>
  <si>
    <t>长沙市望城区湘江西岸防洪保安工程潇湘北路堤防一期（香炉洲路-沩水河）</t>
  </si>
  <si>
    <t>白沙洲街道黄田村</t>
  </si>
  <si>
    <t>湖南省〔2020〕89号</t>
  </si>
  <si>
    <t>2020-03-25 00:00:00</t>
  </si>
  <si>
    <t>https://landchina.com/#/landSupplyDetail?id=8eb699d7-7979-484f-8fd9-93ea8622971e&amp;type=%E4%BE%9B%E5%9C%B0%E7%BB%93%E6%9E%9C&amp;path=0</t>
  </si>
  <si>
    <t>望政资规字[2022]第003号</t>
  </si>
  <si>
    <t>4301222022A00096</t>
  </si>
  <si>
    <t>思源九年一贯制学校</t>
  </si>
  <si>
    <t>月亮岛街道吴家冲路与规划路（金思路）交叉口西北角</t>
  </si>
  <si>
    <t>湖南省〔2019〕81号</t>
  </si>
  <si>
    <t>长沙市望城区教育局</t>
  </si>
  <si>
    <t>2019-06-19 00:00:00</t>
  </si>
  <si>
    <t>https://landchina.com/#/landSupplyDetail?id=e9c57ccb-ff94-4683-812e-a6ddc99e2784&amp;type=%E4%BE%9B%E5%9C%B0%E7%BB%93%E6%9E%9C&amp;path=0</t>
  </si>
  <si>
    <t>4301222022037</t>
  </si>
  <si>
    <t>4301222022B00630</t>
  </si>
  <si>
    <t>长沙市望城区湘朗土地开发有限公司</t>
  </si>
  <si>
    <t>[2022]望城区008号</t>
  </si>
  <si>
    <t>白沙洲街道潇湘北路与郡义路交叉口东南角</t>
  </si>
  <si>
    <t>湖南省〔2015〕749号</t>
  </si>
  <si>
    <t>2022-04-26 00:00:00</t>
  </si>
  <si>
    <t>2023-04-25 00:00:00</t>
  </si>
  <si>
    <t>2026-04-24 00:00:00</t>
  </si>
  <si>
    <t>2022-04-26</t>
  </si>
  <si>
    <t>2015-06-03 00:00:00</t>
  </si>
  <si>
    <t>https://landchina.com/#/landSupplyDetail?id=51089cfd-0d9e-4321-8c7b-d69b5cacfb48&amp;type=%E4%BE%9B%E5%9C%B0%E7%BB%93%E6%9E%9C&amp;path=0</t>
  </si>
  <si>
    <t>望政资规字[2022]第006号</t>
  </si>
  <si>
    <t>4301222022A00519</t>
  </si>
  <si>
    <t>中梁百悦府配建喻家坡小学项目</t>
  </si>
  <si>
    <t>高塘岭街道、 乌山街道聚源路与中南路交叉口东北角</t>
  </si>
  <si>
    <t>湖南省〔2014〕521号</t>
  </si>
  <si>
    <t>2022-06-24 00:00:00</t>
  </si>
  <si>
    <t>2023-06-23 00:00:00</t>
  </si>
  <si>
    <t>2026-06-22 00:00:00</t>
  </si>
  <si>
    <t>2022-06-24</t>
  </si>
  <si>
    <t>2014-03-26 00:00:00</t>
  </si>
  <si>
    <t>https://landchina.com/#/landSupplyDetail?id=74f83a8b-7175-4518-8ab1-c0172ce14f55&amp;type=%E4%BE%9B%E5%9C%B0%E7%BB%93%E6%9E%9C&amp;path=0</t>
  </si>
  <si>
    <t>4301222022044</t>
  </si>
  <si>
    <t>4301222022B00805</t>
  </si>
  <si>
    <t>湖南天工幕墙科技有限公司（天工科技智能家居产业园项目）</t>
  </si>
  <si>
    <t>[2022]望城区001号</t>
  </si>
  <si>
    <t>经开区响堂路以北、石长铁路以南地块一</t>
  </si>
  <si>
    <t>湖南省〔2017〕223号</t>
  </si>
  <si>
    <t>湖南天工幕墙科技有限公司</t>
  </si>
  <si>
    <t>2022-06-13 00:00:00</t>
  </si>
  <si>
    <t>2023-06-12 00:00:00</t>
  </si>
  <si>
    <t>2026-06-11 00:00:00</t>
  </si>
  <si>
    <t>2022-06-13</t>
  </si>
  <si>
    <t>2017-03-22 00:00:00</t>
  </si>
  <si>
    <t>https://landchina.com/#/landSupplyDetail?id=341ee29c-f3da-42d6-8ae9-00e7df926d19&amp;type=%E4%BE%9B%E5%9C%B0%E7%BB%93%E6%9E%9C&amp;path=0</t>
  </si>
  <si>
    <t>4301222022002</t>
  </si>
  <si>
    <t>4301222022B00045</t>
  </si>
  <si>
    <t>长沙市望城区东垠土地开发有限公司</t>
  </si>
  <si>
    <t>[2021]望城区050号</t>
  </si>
  <si>
    <t>丁字湾街道汤家湖路与忠树路交叉口东南角</t>
  </si>
  <si>
    <t>湖南省〔2014〕2500号</t>
  </si>
  <si>
    <t>2022-01-10 00:00:00</t>
  </si>
  <si>
    <t>2023-01-09 00:00:00</t>
  </si>
  <si>
    <t>2026-01-08 00:00:00</t>
  </si>
  <si>
    <t>2022-01-10</t>
  </si>
  <si>
    <t>2014-12-30 00:00:00</t>
  </si>
  <si>
    <t>https://landchina.com/#/landSupplyDetail?id=17198d1d-e364-4098-8593-6d4c8e71b9e6&amp;type=%E4%BE%9B%E5%9C%B0%E7%BB%93%E6%9E%9C&amp;path=0</t>
  </si>
  <si>
    <t>望政资规字[2022]第007号</t>
  </si>
  <si>
    <t>4301222022A00426</t>
  </si>
  <si>
    <t>湖南长沙望城园区（玉湖）110千伏输变电工程</t>
  </si>
  <si>
    <t>航空路与高塘岭路交叉口东北角</t>
  </si>
  <si>
    <t>湖南省〔2017〕224号</t>
  </si>
  <si>
    <t>国网湖南省电力有限公司长沙供电分公司</t>
  </si>
  <si>
    <t>2017-02-23 00:00:00</t>
  </si>
  <si>
    <t>https://landchina.com/#/landSupplyDetail?id=44d52000-aa9d-463a-86c5-7b5eef6f605a&amp;type=%E4%BE%9B%E5%9C%B0%E7%BB%93%E6%9E%9C&amp;path=0</t>
  </si>
  <si>
    <t>望政资规字[2022]第046号</t>
  </si>
  <si>
    <t>4301222022A00829</t>
  </si>
  <si>
    <t>长沙应急救援（湖南危险化学品应急救援）基地项目（二期）</t>
  </si>
  <si>
    <t>铜官片区万兴路与外兴路交叉口东北角</t>
  </si>
  <si>
    <t>2022-06-14 00:00:00</t>
  </si>
  <si>
    <t>2023-06-13 00:00:00</t>
  </si>
  <si>
    <t>2026-06-12 00:00:00</t>
  </si>
  <si>
    <t>2022-06-14</t>
  </si>
  <si>
    <t>2021-10-08 00:00:00</t>
  </si>
  <si>
    <t>https://landchina.com/#/landSupplyDetail?id=92ac493c-eb1f-4cc0-bc42-d7ec084ab97e&amp;type=%E4%BE%9B%E5%9C%B0%E7%BB%93%E6%9E%9C&amp;path=0</t>
  </si>
  <si>
    <t>4301222022025</t>
  </si>
  <si>
    <t>4301222022B00339-1</t>
  </si>
  <si>
    <t>长沙市望城区湘腾土地开发有限公司</t>
  </si>
  <si>
    <t>[2021]望城区064号</t>
  </si>
  <si>
    <t>大泽湖街道永通大道与雅湖路交叉口西北角</t>
  </si>
  <si>
    <t>湖南省〔2013〕2235号</t>
  </si>
  <si>
    <t>2013-11-27 00:00:00</t>
  </si>
  <si>
    <t>https://landchina.com/#/landSupplyDetail?id=c3d40464-b912-40f7-99fe-e4fbecae061a&amp;type=%E4%BE%9B%E5%9C%B0%E7%BB%93%E6%9E%9C&amp;path=0</t>
  </si>
  <si>
    <t>望政资规字[2022]第075号</t>
  </si>
  <si>
    <t>4301222022A01446</t>
  </si>
  <si>
    <t>雅旺路（雅月路-栖贤路）道路工程</t>
  </si>
  <si>
    <t>湖南省〔2020〕138号</t>
  </si>
  <si>
    <t>2022-09-21 00:00:00</t>
  </si>
  <si>
    <t>2023-09-20 00:00:00</t>
  </si>
  <si>
    <t>2026-09-19 00:00:00</t>
  </si>
  <si>
    <t>2022-09-21</t>
  </si>
  <si>
    <t>2020-05-13 00:00:00</t>
  </si>
  <si>
    <t>https://landchina.com/#/landSupplyDetail?id=56f4bf8d-1a5a-4304-8eee-cdc1925697af&amp;type=%E4%BE%9B%E5%9C%B0%E7%BB%93%E6%9E%9C&amp;path=0</t>
  </si>
  <si>
    <t>望政资规字[2022]第013号</t>
  </si>
  <si>
    <t>4301222022A00479</t>
  </si>
  <si>
    <t>金甲小学项目</t>
  </si>
  <si>
    <t>月亮岛街道金甲冲路与桑梓路交叉口东南角</t>
  </si>
  <si>
    <t>湖南省〔2021〕1127号</t>
  </si>
  <si>
    <t>2022-03-22 00:00:00</t>
  </si>
  <si>
    <t>2023-03-21 00:00:00</t>
  </si>
  <si>
    <t>2026-03-20 00:00:00</t>
  </si>
  <si>
    <t>2022-03-22</t>
  </si>
  <si>
    <t>2021-10-27 00:00:00</t>
  </si>
  <si>
    <t>https://landchina.com/#/landSupplyDetail?id=d91e3e80-295b-40d1-ac56-fcac07376a8f&amp;type=%E4%BE%9B%E5%9C%B0%E7%BB%93%E6%9E%9C&amp;path=0</t>
  </si>
  <si>
    <t>望政资规字[2021]第050号</t>
  </si>
  <si>
    <t>4301222022A00176</t>
  </si>
  <si>
    <t>长沙-益阳天然气管道支线项目大河西分输站项目</t>
  </si>
  <si>
    <t>白箬铺镇金峙村西线大道以西</t>
  </si>
  <si>
    <t>湖南省〔2020〕703号</t>
  </si>
  <si>
    <t>湖南省天然气有限公司</t>
  </si>
  <si>
    <t>2022-01-26 00:00:00</t>
  </si>
  <si>
    <t>2023-01-25 00:00:00</t>
  </si>
  <si>
    <t>2026-01-24 00:00:00</t>
  </si>
  <si>
    <t>2022-01-26</t>
  </si>
  <si>
    <t>2020-07-16 00:00:00</t>
  </si>
  <si>
    <t>https://landchina.com/#/landSupplyDetail?id=d822adfe-97c3-4434-837a-095f129af94c&amp;type=%E4%BE%9B%E5%9C%B0%E7%BB%93%E6%9E%9C&amp;path=0</t>
  </si>
  <si>
    <t>望政资规字[2022]第052号</t>
  </si>
  <si>
    <t>4301222022A01017</t>
  </si>
  <si>
    <t>高原路（旺旺西路-喻家坡路）项目</t>
  </si>
  <si>
    <t>湖南省〔2008〕931号</t>
  </si>
  <si>
    <t>2022-07-11 00:00:00</t>
  </si>
  <si>
    <t>2023-07-10 00:00:00</t>
  </si>
  <si>
    <t>2026-07-09 00:00:00</t>
  </si>
  <si>
    <t>2022-07-11</t>
  </si>
  <si>
    <t>2008-10-15 00:00:00</t>
  </si>
  <si>
    <t>https://landchina.com/#/landSupplyDetail?id=2cb8df99-d9df-4533-bf2e-8ab5bdab5492&amp;type=%E4%BE%9B%E5%9C%B0%E7%BB%93%E6%9E%9C&amp;path=0</t>
  </si>
  <si>
    <t>4301222022051</t>
  </si>
  <si>
    <t>4301222022B01088</t>
  </si>
  <si>
    <t>长沙新储科技有限公司（德赛电池储能电芯及储能电芯封装项目一期）</t>
  </si>
  <si>
    <t>[2022]望城区018号</t>
  </si>
  <si>
    <t>经开区楠竹塘路与郭亮南路交叉口西南角</t>
  </si>
  <si>
    <t>湖南省〔2018〕30号</t>
  </si>
  <si>
    <t>长沙新储科技有限公司</t>
  </si>
  <si>
    <t>2022-08-02 00:00:00</t>
  </si>
  <si>
    <t>2023-08-01 00:00:00</t>
  </si>
  <si>
    <t>2026-07-31 00:00:00</t>
  </si>
  <si>
    <t>2022-08-02</t>
  </si>
  <si>
    <t>2018-09-06 00:00:00</t>
  </si>
  <si>
    <t>https://landchina.com/#/landSupplyDetail?id=5ac3a400-4847-4178-a0c2-887306bb3a7f&amp;type=%E4%BE%9B%E5%9C%B0%E7%BB%93%E6%9E%9C&amp;path=0</t>
  </si>
  <si>
    <t>4301222022015</t>
  </si>
  <si>
    <t>4301222022B00236</t>
  </si>
  <si>
    <t>湖南省湘茗生物科技有限公司</t>
  </si>
  <si>
    <t>[2021]望城区053号</t>
  </si>
  <si>
    <t>经开区赤岗路与段家冲路交叉口西南角</t>
  </si>
  <si>
    <t>湖南省〔2020〕27号</t>
  </si>
  <si>
    <t>2022-01-28 00:00:00</t>
  </si>
  <si>
    <t>2023-01-27 00:00:00</t>
  </si>
  <si>
    <t>2026-01-26 00:00:00</t>
  </si>
  <si>
    <t>2022-01-28</t>
  </si>
  <si>
    <t>2020-01-20 00:00:00</t>
  </si>
  <si>
    <t>https://landchina.com/#/landSupplyDetail?id=f00fac40-f879-4432-8bea-cbfe679470f0&amp;type=%E4%BE%9B%E5%9C%B0%E7%BB%93%E6%9E%9C&amp;path=0</t>
  </si>
  <si>
    <t>望政资规字[2021]第089号</t>
  </si>
  <si>
    <t>4301222022A00597</t>
  </si>
  <si>
    <t>明发项目代征杨峰撇洪渠</t>
  </si>
  <si>
    <t>月亮岛街道月亮岛社区</t>
  </si>
  <si>
    <t>湖南省〔2012〕1687号</t>
  </si>
  <si>
    <t>2022-04-14 00:00:00</t>
  </si>
  <si>
    <t>2023-04-13 00:00:00</t>
  </si>
  <si>
    <t>2026-04-12 00:00:00</t>
  </si>
  <si>
    <t>2022-04-14</t>
  </si>
  <si>
    <t>2012-10-22 00:00:00</t>
  </si>
  <si>
    <t>https://landchina.com/#/landSupplyDetail?id=8243e33e-7d26-44a5-9646-7291bb3a64e1&amp;type=%E4%BE%9B%E5%9C%B0%E7%BB%93%E6%9E%9C&amp;path=0</t>
  </si>
  <si>
    <t>望政资规字[2022]第059号</t>
  </si>
  <si>
    <t>4301222022A01180</t>
  </si>
  <si>
    <t>长沙市望城区2020年第十一批次建设用地零星用地项目</t>
  </si>
  <si>
    <t>高塘岭街道(胜利村、莲湖社区)、白沙洲街道（黄田村）、大泽湖街道（南塘村、回龙村）、月亮岛街道（戴公庙村）、丁字湾街道（金云村、双桥村、兴城社区）</t>
  </si>
  <si>
    <t>湖南省〔2021〕94号</t>
  </si>
  <si>
    <t>2021-05-26 00:00:00</t>
  </si>
  <si>
    <t>https://landchina.com/#/landSupplyDetail?id=058f1b28-a9eb-4509-8b7a-f4529fc418c1&amp;type=%E4%BE%9B%E5%9C%B0%E7%BB%93%E6%9E%9C&amp;path=0</t>
  </si>
  <si>
    <t>望政资规字[2022]第099号</t>
  </si>
  <si>
    <t>4301222022A01360</t>
  </si>
  <si>
    <t>长益复线至兴联路大通道工程（过江段）望城段(补征地一）</t>
  </si>
  <si>
    <t>月亮岛街道银星村、大泽湖街道回龙村</t>
  </si>
  <si>
    <t>湖南省〔2022〕990号</t>
  </si>
  <si>
    <t>2022-10-10 00:00:00</t>
  </si>
  <si>
    <t>2023-10-09 00:00:00</t>
  </si>
  <si>
    <t>2026-10-08 00:00:00</t>
  </si>
  <si>
    <t>2022-10-10</t>
  </si>
  <si>
    <t>2022-09-08 00:00:00</t>
  </si>
  <si>
    <t>https://landchina.com/#/landSupplyDetail?id=8c8e8b67-8888-4081-8ab9-acf96dbe693b&amp;type=%E4%BE%9B%E5%9C%B0%E7%BB%93%E6%9E%9C&amp;path=0</t>
  </si>
  <si>
    <t>4301222022049</t>
  </si>
  <si>
    <t>4301222022B01041</t>
  </si>
  <si>
    <t>湖南天合嘉能再生资源有限公司(长沙市生活垃圾焚烧发电厂炉渣综合利用项目)</t>
  </si>
  <si>
    <t>[2022]望城区014号</t>
  </si>
  <si>
    <t>铜官片区湘江大道以东、花果路以北</t>
  </si>
  <si>
    <t>湖南省〔2010〕1239号</t>
  </si>
  <si>
    <t>湖南天合嘉能再生资源有限公司</t>
  </si>
  <si>
    <t>2022-07-22 00:00:00</t>
  </si>
  <si>
    <t>2022-10-21 00:00:00</t>
  </si>
  <si>
    <t>2024-10-20 00:00:00</t>
  </si>
  <si>
    <t>2022-07-22</t>
  </si>
  <si>
    <t>2010-11-10 00:00:00</t>
  </si>
  <si>
    <t>https://landchina.com/#/landSupplyDetail?id=e5b2baef-c33a-4239-b701-ca06ed6936a5&amp;type=%E4%BE%9B%E5%9C%B0%E7%BB%93%E6%9E%9C&amp;path=0</t>
  </si>
  <si>
    <t>望政资规字[2022]第039号</t>
  </si>
  <si>
    <t>4301222022A00906</t>
  </si>
  <si>
    <t>站前路（新中路-万兴路）道路工程</t>
  </si>
  <si>
    <t>https://landchina.com/#/landSupplyDetail?id=4b2d877a-83c1-4df5-a0f2-a7b4cf041089&amp;type=%E4%BE%9B%E5%9C%B0%E7%BB%93%E6%9E%9C&amp;path=0</t>
  </si>
  <si>
    <t>4301222022010</t>
  </si>
  <si>
    <t>4301222022B00159</t>
  </si>
  <si>
    <t>长沙市智腾电子科技有限公司（腾达全球智能基地及华中研发总部项目）</t>
  </si>
  <si>
    <t>[2021]望城区052号</t>
  </si>
  <si>
    <t>经开区航空路与高原路交叉口西北角</t>
  </si>
  <si>
    <t>湖南省〔2018〕1854号</t>
  </si>
  <si>
    <t>长沙市智腾电子科技有限公司</t>
  </si>
  <si>
    <t>2022-01-21 00:00:00</t>
  </si>
  <si>
    <t>2023-01-20 00:00:00</t>
  </si>
  <si>
    <t>2026-01-19 00:00:00</t>
  </si>
  <si>
    <t>2022-01-21</t>
  </si>
  <si>
    <t>2018-12-28 00:00:00</t>
  </si>
  <si>
    <t>https://landchina.com/#/landSupplyDetail?id=b10d6b86-e7cc-4fd3-8a60-2c8d2f44344b&amp;type=%E4%BE%9B%E5%9C%B0%E7%BB%93%E6%9E%9C&amp;path=0</t>
  </si>
  <si>
    <t>望政资规字[2022]第024号</t>
  </si>
  <si>
    <t>4301222022A00693</t>
  </si>
  <si>
    <t>景秀北路（双桂路-双桥重建地）项目</t>
  </si>
  <si>
    <t>丁字湾街道双桥村</t>
  </si>
  <si>
    <t>湖南省〔2021〕160号</t>
  </si>
  <si>
    <t>2022-05-19 00:00:00</t>
  </si>
  <si>
    <t>2023-05-18 00:00:00</t>
  </si>
  <si>
    <t>2026-05-17 00:00:00</t>
  </si>
  <si>
    <t>2022-05-19</t>
  </si>
  <si>
    <t>2021-11-29 00:00:00</t>
  </si>
  <si>
    <t>https://landchina.com/#/landSupplyDetail?id=118b0925-e453-4a24-8666-dd866921f970&amp;type=%E4%BE%9B%E5%9C%B0%E7%BB%93%E6%9E%9C&amp;path=0</t>
  </si>
  <si>
    <t>望政资规字[2022]第041号</t>
  </si>
  <si>
    <t>4301222022A00880</t>
  </si>
  <si>
    <t>长郡月亮岛二小扩建二期工程</t>
  </si>
  <si>
    <t>月亮岛街道月亮岛路与金甲冲路交叉口西南角</t>
  </si>
  <si>
    <t>湖南省〔2013〕2132号</t>
  </si>
  <si>
    <t>2013-11-13 00:00:00</t>
  </si>
  <si>
    <t>https://landchina.com/#/landSupplyDetail?id=44fd150f-3935-4d24-95d8-33323697f8ba&amp;type=%E4%BE%9B%E5%9C%B0%E7%BB%93%E6%9E%9C&amp;path=0</t>
  </si>
  <si>
    <t>望政资规字[2022]第054号</t>
  </si>
  <si>
    <t>4301222022A01037</t>
  </si>
  <si>
    <t>华灿路（普瑞大道-七峰路）道路工程</t>
  </si>
  <si>
    <t>大泽湖街道东马社区</t>
  </si>
  <si>
    <t>湖南省〔2020〕140号</t>
  </si>
  <si>
    <t>2022-07-21 00:00:00</t>
  </si>
  <si>
    <t>2023-07-20 00:00:00</t>
  </si>
  <si>
    <t>2026-07-19 00:00:00</t>
  </si>
  <si>
    <t>2022-07-21</t>
  </si>
  <si>
    <t>2020-05-18 00:00:00</t>
  </si>
  <si>
    <t>https://landchina.com/#/landSupplyDetail?id=6ff5db53-d707-40c6-ab8b-e40f4d9a7989&amp;type=%E4%BE%9B%E5%9C%B0%E7%BB%93%E6%9E%9C&amp;path=0</t>
  </si>
  <si>
    <t>望政资规字[2022]第049号</t>
  </si>
  <si>
    <t>4301222022A00795</t>
  </si>
  <si>
    <t>湖南望城国家农业科技园区综合研发服务中心</t>
  </si>
  <si>
    <t>靖港镇雷锋大道与前榜路交叉口东南角</t>
  </si>
  <si>
    <t>湖南省〔2014〕752号</t>
  </si>
  <si>
    <t>湖南望城国家农业科技园区管理委员会</t>
  </si>
  <si>
    <t>2014-04-30 00:00:00</t>
  </si>
  <si>
    <t>https://landchina.com/#/landSupplyDetail?id=64cebcdd-8778-4172-87c5-c6c78aac5b93&amp;type=%E4%BE%9B%E5%9C%B0%E7%BB%93%E6%9E%9C&amp;path=0</t>
  </si>
  <si>
    <t>4301222022028</t>
  </si>
  <si>
    <t>4301222022B00375</t>
  </si>
  <si>
    <t>长沙市望城区旺春建材加工有限公司</t>
  </si>
  <si>
    <t>望协议[2021]037号</t>
  </si>
  <si>
    <t>46.75</t>
  </si>
  <si>
    <t>湖南省〔2012〕1902号</t>
  </si>
  <si>
    <t xml:space="preserve">长沙市望城区旺春建材加工有限公司 </t>
  </si>
  <si>
    <t>2022-02-10 00:00:00</t>
  </si>
  <si>
    <t>2023-02-09 00:00:00</t>
  </si>
  <si>
    <t>2026-02-08 00:00:00</t>
  </si>
  <si>
    <t>2022-02-10</t>
  </si>
  <si>
    <t>2016-11-14 00:00:00</t>
  </si>
  <si>
    <t>https://landchina.com/#/landSupplyDetail?id=e3f7e0fc-9344-4a2c-a3e5-5b04fb66c5e9&amp;type=%E4%BE%9B%E5%9C%B0%E7%BB%93%E6%9E%9C&amp;path=0</t>
  </si>
  <si>
    <t>望政资规字[2022]第018号</t>
  </si>
  <si>
    <t>4301222022A01307</t>
  </si>
  <si>
    <t>长沙市城市固体废弃物处理场配套设施项目</t>
  </si>
  <si>
    <t>桥驿镇黑麋峰村、沙田村、禾丰村</t>
  </si>
  <si>
    <t>湖南省〔2021〕12号</t>
  </si>
  <si>
    <t>湖南军信环保股份有限公司</t>
  </si>
  <si>
    <t>2022-09-28 00:00:00</t>
  </si>
  <si>
    <t>2023-09-27 00:00:00</t>
  </si>
  <si>
    <t>2026-09-26 00:00:00</t>
  </si>
  <si>
    <t>2022-09-28</t>
  </si>
  <si>
    <t>2021-02-07 00:00:00</t>
  </si>
  <si>
    <t>https://landchina.com/#/landSupplyDetail?id=33518987-02a2-401e-a28a-1aeb82e593dc&amp;type=%E4%BE%9B%E5%9C%B0%E7%BB%93%E6%9E%9C&amp;path=0</t>
  </si>
  <si>
    <t>望政资规字[2022]第058号</t>
  </si>
  <si>
    <t>4301222022A01177</t>
  </si>
  <si>
    <t>雅湖路（云湖路-杨江街）道路工程</t>
  </si>
  <si>
    <t>白沙洲街道腾飞村</t>
  </si>
  <si>
    <t>湖南省〔2020〕165号</t>
  </si>
  <si>
    <t>2023-08-23 00:00:00</t>
  </si>
  <si>
    <t>2026-08-22 00:00:00</t>
  </si>
  <si>
    <t>2020-06-09 00:00:00</t>
  </si>
  <si>
    <t>https://landchina.com/#/landSupplyDetail?id=c475169c-3c04-414c-aeb2-a70cb5c970ec&amp;type=%E4%BE%9B%E5%9C%B0%E7%BB%93%E6%9E%9C&amp;path=0</t>
  </si>
  <si>
    <t>4301222022031</t>
  </si>
  <si>
    <t>4301222022B00459</t>
  </si>
  <si>
    <t>湖南润和茶业有限公司</t>
  </si>
  <si>
    <t>望协议[2021]006号</t>
  </si>
  <si>
    <t>白箬铺镇光明村金洲大道以北</t>
  </si>
  <si>
    <t>34.76</t>
  </si>
  <si>
    <t>湖南省〔2021〕909号</t>
  </si>
  <si>
    <t>2022-03-18 00:00:00</t>
  </si>
  <si>
    <t>2023-03-17 00:00:00</t>
  </si>
  <si>
    <t>2026-03-16 00:00:00</t>
  </si>
  <si>
    <t>2022-03-18</t>
  </si>
  <si>
    <t>2021-09-02 00:00:00</t>
  </si>
  <si>
    <t>https://landchina.com/#/landSupplyDetail?id=af86b8a8-1256-4f6f-959c-4aa4949647ee&amp;type=%E4%BE%9B%E5%9C%B0%E7%BB%93%E6%9E%9C&amp;path=0</t>
  </si>
  <si>
    <t>望政资规字[2021]第041号</t>
  </si>
  <si>
    <t>4301222022A00085</t>
  </si>
  <si>
    <t>国网湖南长沙望城区供电公司白沙洲供电所</t>
  </si>
  <si>
    <t>望城大道以西、楠竹塘路以北</t>
  </si>
  <si>
    <t>湖南省〔2013〕1680号</t>
  </si>
  <si>
    <t>国网湖南省电力有限公司长沙市望城区供电分公司</t>
  </si>
  <si>
    <t>2013-08-29 00:00:00</t>
  </si>
  <si>
    <t>https://landchina.com/#/landSupplyDetail?id=48d7275b-d047-4dc5-9cb7-5f8c1ba8c7ba&amp;type=%E4%BE%9B%E5%9C%B0%E7%BB%93%E6%9E%9C&amp;path=0</t>
  </si>
  <si>
    <t>望政资规字[2022]第044号</t>
  </si>
  <si>
    <t>4301222022A00986</t>
  </si>
  <si>
    <t>观音岩路二期（银星路-培文路、月亮岛路-普瑞大道）道路工程</t>
  </si>
  <si>
    <t>金山桥街道金坪社区</t>
  </si>
  <si>
    <t>湖南省〔2020〕154号</t>
  </si>
  <si>
    <t>2022-07-06 00:00:00</t>
  </si>
  <si>
    <t>2023-07-05 00:00:00</t>
  </si>
  <si>
    <t>2026-07-04 00:00:00</t>
  </si>
  <si>
    <t>2022-07-06</t>
  </si>
  <si>
    <t>2020-05-28 00:00:00</t>
  </si>
  <si>
    <t>https://landchina.com/#/landSupplyDetail?id=0a56c10b-d0ff-4db1-8517-c94dcb8eef89&amp;type=%E4%BE%9B%E5%9C%B0%E7%BB%93%E6%9E%9C&amp;path=0</t>
  </si>
  <si>
    <t>望政资规字[2022]第064号</t>
  </si>
  <si>
    <t>4301222022A01345</t>
  </si>
  <si>
    <t>段家冲路（赤岗路-郭亮南路）道路工程</t>
  </si>
  <si>
    <t>乌山街道高冲村</t>
  </si>
  <si>
    <t>湖南省〔2018〕27号</t>
  </si>
  <si>
    <t>2022-10-08 00:00:00</t>
  </si>
  <si>
    <t>2023-10-07 00:00:00</t>
  </si>
  <si>
    <t>2026-10-06 00:00:00</t>
  </si>
  <si>
    <t>2022-10-08</t>
  </si>
  <si>
    <t>2018-08-15 00:00:00</t>
  </si>
  <si>
    <t>https://landchina.com/#/landSupplyDetail?id=0da1b35f-4daa-4ac4-9c5d-4b7e92f99978&amp;type=%E4%BE%9B%E5%9C%B0%E7%BB%93%E6%9E%9C&amp;path=0</t>
  </si>
  <si>
    <t>4301222022029</t>
  </si>
  <si>
    <t>4301222022B00396</t>
  </si>
  <si>
    <t>望城经开区投资建设集团有限公司</t>
  </si>
  <si>
    <t>望协议[2021]038号</t>
  </si>
  <si>
    <t>月亮岛街道银杉路与普瑞大道交叉口西北角</t>
  </si>
  <si>
    <t>湖南省〔2017〕180号</t>
  </si>
  <si>
    <t>2022-02-15 00:00:00</t>
  </si>
  <si>
    <t>2023-02-14 00:00:00</t>
  </si>
  <si>
    <t>2026-02-13 00:00:00</t>
  </si>
  <si>
    <t>2022-02-15</t>
  </si>
  <si>
    <t>2017-02-15 00:00:00</t>
  </si>
  <si>
    <t>https://landchina.com/#/landSupplyDetail?id=4295f540-011f-4c4f-a390-23166ab636a3&amp;type=%E4%BE%9B%E5%9C%B0%E7%BB%93%E6%9E%9C&amp;path=0</t>
  </si>
  <si>
    <t>望政资规字[2022]第061号</t>
  </si>
  <si>
    <t>4301222022A01147</t>
  </si>
  <si>
    <t>聚缘路（高教路-高原路）项目</t>
  </si>
  <si>
    <t>高塘岭街道裕农村、乌山街道原佳村</t>
  </si>
  <si>
    <t>湖南省〔2019〕195号</t>
  </si>
  <si>
    <t>2022-08-15 00:00:00</t>
  </si>
  <si>
    <t>2023-08-14 00:00:00</t>
  </si>
  <si>
    <t>2026-08-13 00:00:00</t>
  </si>
  <si>
    <t>2022-08-15</t>
  </si>
  <si>
    <t>2019-03-18 00:00:00</t>
  </si>
  <si>
    <t>https://landchina.com/#/landSupplyDetail?id=7a3aef74-ab14-4d2c-93b1-8e7b58921937&amp;type=%E4%BE%9B%E5%9C%B0%E7%BB%93%E6%9E%9C&amp;path=0</t>
  </si>
  <si>
    <t>4301222022050</t>
  </si>
  <si>
    <t>4301222022B01078</t>
  </si>
  <si>
    <t>长沙新林制药有限公司（长沙新林制药药食同源产业园项目）</t>
  </si>
  <si>
    <t>[2022]望城区019号</t>
  </si>
  <si>
    <t>经开区赤岗路与雷高路交叉口西南角</t>
  </si>
  <si>
    <t>湖南省〔2017〕162号</t>
  </si>
  <si>
    <t>长沙新林制药有限公司</t>
  </si>
  <si>
    <t>2022-08-01 00:00:00</t>
  </si>
  <si>
    <t>2022-10-31 00:00:00</t>
  </si>
  <si>
    <t>2024-10-30 00:00:00</t>
  </si>
  <si>
    <t>2022-08-01</t>
  </si>
  <si>
    <t>2017-02-10 00:00:00</t>
  </si>
  <si>
    <t>https://landchina.com/#/landSupplyDetail?id=3f3efbb9-5198-42d4-9832-8e966f284d73&amp;type=%E4%BE%9B%E5%9C%B0%E7%BB%93%E6%9E%9C&amp;path=0</t>
  </si>
  <si>
    <t>望政资规字[2022]第087号</t>
  </si>
  <si>
    <t>4301222022A01485</t>
  </si>
  <si>
    <t>东湖小学周边代征项目</t>
  </si>
  <si>
    <t>湖南省〔2012〕1872号</t>
  </si>
  <si>
    <t>2022-10-24 00:00:00</t>
  </si>
  <si>
    <t>2022-10-24</t>
  </si>
  <si>
    <t>2012-11-14 00:00:00</t>
  </si>
  <si>
    <t>https://landchina.com/#/landSupplyDetail?id=a40c5bda-f9ee-4911-b7a2-26230ee7ee83&amp;type=%E4%BE%9B%E5%9C%B0%E7%BB%93%E6%9E%9C&amp;path=0</t>
  </si>
  <si>
    <t>望政资规字[2022]第021号</t>
  </si>
  <si>
    <t>4301222022A00565</t>
  </si>
  <si>
    <t>长沙市望城区前进小学改扩建项目</t>
  </si>
  <si>
    <t>喻家坡路与前进路交叉口东北角</t>
  </si>
  <si>
    <t>望政发〔2022〕6号</t>
  </si>
  <si>
    <t>长沙市望城区人民政府</t>
  </si>
  <si>
    <t>长沙市望城区前进小学</t>
  </si>
  <si>
    <t>2022-04-02 00:00:00</t>
  </si>
  <si>
    <t>2023-04-01 00:00:00</t>
  </si>
  <si>
    <t>2026-03-31 00:00:00</t>
  </si>
  <si>
    <t>2022-04-02</t>
  </si>
  <si>
    <t>https://landchina.com/#/landSupplyDetail?id=c0251e4b-41f7-439e-89d3-e45f41c13d35&amp;type=%E4%BE%9B%E5%9C%B0%E7%BB%93%E6%9E%9C&amp;path=0</t>
  </si>
  <si>
    <t>望政资规字[2022]第072号</t>
  </si>
  <si>
    <t>4301222022A01277</t>
  </si>
  <si>
    <t>金杨路道路工程</t>
  </si>
  <si>
    <t>白沙洲街道马桥河村</t>
  </si>
  <si>
    <t>湖南省〔2013〕2317号</t>
  </si>
  <si>
    <t>2022-09-26 00:00:00</t>
  </si>
  <si>
    <t>2023-09-25 00:00:00</t>
  </si>
  <si>
    <t>2026-09-24 00:00:00</t>
  </si>
  <si>
    <t>2022-09-26</t>
  </si>
  <si>
    <t>2013-12-05 00:00:00</t>
  </si>
  <si>
    <t>https://landchina.com/#/landSupplyDetail?id=ce98fdbd-2012-4916-82a9-67b01687afdf&amp;type=%E4%BE%9B%E5%9C%B0%E7%BB%93%E6%9E%9C&amp;path=0</t>
  </si>
  <si>
    <t>4301222022013</t>
  </si>
  <si>
    <t>4301222022B00225</t>
  </si>
  <si>
    <t>长沙泽园置业有限公司</t>
  </si>
  <si>
    <t>[2021]望城区061号</t>
  </si>
  <si>
    <t>经开区航空路以南、长塘路以东</t>
  </si>
  <si>
    <t>湖南省〔2018〕1700号</t>
  </si>
  <si>
    <t>2018-12-11 00:00:00</t>
  </si>
  <si>
    <t>https://landchina.com/#/landSupplyDetail?id=ad778320-abb9-4628-aac1-c2fd8bcb4e79&amp;type=%E4%BE%9B%E5%9C%B0%E7%BB%93%E6%9E%9C&amp;path=0</t>
  </si>
  <si>
    <t>望政资规字[2022]第074号</t>
  </si>
  <si>
    <t>4301222022A01266</t>
  </si>
  <si>
    <t>玉湖路（航空路-郭亮南路）道路工程</t>
  </si>
  <si>
    <t>湖南省〔2019〕32号</t>
  </si>
  <si>
    <t>2019-01-14 00:00:00</t>
  </si>
  <si>
    <t>https://landchina.com/#/landSupplyDetail?id=53276a97-fbc0-4cfa-9ebb-444940a8068f&amp;type=%E4%BE%9B%E5%9C%B0%E7%BB%93%E6%9E%9C&amp;path=0</t>
  </si>
  <si>
    <t>望政资规字[2022]第008号</t>
  </si>
  <si>
    <t>4301222022A00368</t>
  </si>
  <si>
    <t>长沙港铜官港区二期工程项目</t>
  </si>
  <si>
    <t>铜官片区湘江大道以西</t>
  </si>
  <si>
    <t>湖南省〔2020〕31号</t>
  </si>
  <si>
    <t>湖南港航物流投资有限公司</t>
  </si>
  <si>
    <t>2020-02-26 00:00:00</t>
  </si>
  <si>
    <t>https://landchina.com/#/landSupplyDetail?id=6b9f664e-0083-4f7f-8a44-6b60497604ca&amp;type=%E4%BE%9B%E5%9C%B0%E7%BB%93%E6%9E%9C&amp;path=0</t>
  </si>
  <si>
    <t>4301222022009</t>
  </si>
  <si>
    <t>4301222022B00116</t>
  </si>
  <si>
    <t>长沙国欣兴望房地产开发有限公司</t>
  </si>
  <si>
    <t>[2021]望城区055号</t>
  </si>
  <si>
    <t>月亮岛街道月亮岛路与黄金大道交叉口东南角</t>
  </si>
  <si>
    <t>城镇住宅-普通商品住房用地70年; 商务金融用地40年;</t>
  </si>
  <si>
    <t>湖南省〔2013〕1376号</t>
  </si>
  <si>
    <t>2022-01-18 00:00:00</t>
  </si>
  <si>
    <t>2023-01-17 00:00:00</t>
  </si>
  <si>
    <t>2026-01-16 00:00:00</t>
  </si>
  <si>
    <t>2022-01-18</t>
  </si>
  <si>
    <t>2013-07-24 00:00:00</t>
  </si>
  <si>
    <t>https://landchina.com/#/landSupplyDetail?id=dfa37183-a702-4d36-bcf5-80048c469fc0&amp;type=%E4%BE%9B%E5%9C%B0%E7%BB%93%E6%9E%9C&amp;path=0</t>
  </si>
  <si>
    <t>望政资规字[2022]第053号</t>
  </si>
  <si>
    <t>4301222022A01020</t>
  </si>
  <si>
    <t>香桥小学（改扩建）项目</t>
  </si>
  <si>
    <t>金山桥街道黄金大道与香园路交叉口东北角</t>
  </si>
  <si>
    <t>湖南省〔2005〕189号</t>
  </si>
  <si>
    <t>2005-03-28 00:00:00</t>
  </si>
  <si>
    <t>https://landchina.com/#/landSupplyDetail?id=54e1f364-a19f-4767-958a-030bde55849b&amp;type=%E4%BE%9B%E5%9C%B0%E7%BB%93%E6%9E%9C&amp;path=0</t>
  </si>
  <si>
    <t>望政资规字[2022]第023号</t>
  </si>
  <si>
    <t>4301222022A00649</t>
  </si>
  <si>
    <t>七峰路（华灿路-永通大道）道路工程</t>
  </si>
  <si>
    <t>大泽湖街道东马社区、月亮岛街道戴公庙村</t>
  </si>
  <si>
    <t>湖南省〔2021〕109号</t>
  </si>
  <si>
    <t>2022-05-13 00:00:00</t>
  </si>
  <si>
    <t>2023-05-12 00:00:00</t>
  </si>
  <si>
    <t>2026-05-11 00:00:00</t>
  </si>
  <si>
    <t>2022-05-13</t>
  </si>
  <si>
    <t>https://landchina.com/#/landSupplyDetail?id=99d63883-9154-4f5b-988e-b4bb27eb5c3e&amp;type=%E4%BE%9B%E5%9C%B0%E7%BB%93%E6%9E%9C&amp;path=0</t>
  </si>
  <si>
    <t>4301222022045</t>
  </si>
  <si>
    <t>4301222022B00847</t>
  </si>
  <si>
    <t>长沙黑金刚新材料科技有限公司（长沙黑金刚新型合金及工具创新应用产业园项目）</t>
  </si>
  <si>
    <t>[2022]望城区012号</t>
  </si>
  <si>
    <t>经开区高乌大道与富民一路交叉口东南角</t>
  </si>
  <si>
    <t>湖南省〔2021〕128号</t>
  </si>
  <si>
    <t>长沙黑金刚新材料科技有限公司</t>
  </si>
  <si>
    <t>https://landchina.com/#/landSupplyDetail?id=ba30437d-a2b8-435f-9863-88270512adcd&amp;type=%E4%BE%9B%E5%9C%B0%E7%BB%93%E6%9E%9C&amp;path=0</t>
  </si>
  <si>
    <t>望政资规字[2022]第002号</t>
  </si>
  <si>
    <t>4301222022A00149</t>
  </si>
  <si>
    <t>美琪中学(新建）项目</t>
  </si>
  <si>
    <t>月亮岛街道谷山路与普瑞大道交叉口西北角</t>
  </si>
  <si>
    <t>湖南省〔2020〕1号</t>
  </si>
  <si>
    <t>2022-01-20 00:00:00</t>
  </si>
  <si>
    <t>2023-01-19 00:00:00</t>
  </si>
  <si>
    <t>2026-01-18 00:00:00</t>
  </si>
  <si>
    <t>2022-01-20</t>
  </si>
  <si>
    <t>2020-01-02 00:00:00</t>
  </si>
  <si>
    <t>https://landchina.com/#/landSupplyDetail?id=7de9f704-7daa-4bac-9934-aba48ba6d4e6&amp;type=%E4%BE%9B%E5%9C%B0%E7%BB%93%E6%9E%9C&amp;path=0</t>
  </si>
  <si>
    <t>望政资规字[2022]第020号</t>
  </si>
  <si>
    <t>4301222022A00469</t>
  </si>
  <si>
    <t>观音岩九年一贯制学校（新建）项目</t>
  </si>
  <si>
    <t>金山桥街道雷锋大道西侧</t>
  </si>
  <si>
    <t>湖南省〔2020〕273号</t>
  </si>
  <si>
    <t>2020-09-28 00:00:00</t>
  </si>
  <si>
    <t>https://landchina.com/#/landSupplyDetail?id=473bf25b-bb70-41c2-bf45-b9d05b2df44a&amp;type=%E4%BE%9B%E5%9C%B0%E7%BB%93%E6%9E%9C&amp;path=0</t>
  </si>
  <si>
    <t>望政资规字[2022]第034号</t>
  </si>
  <si>
    <t>4301222022A00926</t>
  </si>
  <si>
    <t>大泽湖生态智慧城海归小镇栖贤路（雅旺路-潇湘北路）道路工程</t>
  </si>
  <si>
    <t>https://landchina.com/#/landSupplyDetail?id=9a9d0535-ac24-4b38-8acd-cebe6f73ae85&amp;type=%E4%BE%9B%E5%9C%B0%E7%BB%93%E6%9E%9C&amp;path=0</t>
  </si>
  <si>
    <t>望政资规字[2021]第049号</t>
  </si>
  <si>
    <t>4301222022A00169</t>
  </si>
  <si>
    <t>长沙-益阳天然气管道支线项目1#阀室项目</t>
  </si>
  <si>
    <t>高塘岭街道长联村长新路以北</t>
  </si>
  <si>
    <t>https://landchina.com/#/landSupplyDetail?id=08325c5b-9c83-4b8b-ae81-85ef9991d4db&amp;type=%E4%BE%9B%E5%9C%B0%E7%BB%93%E6%9E%9C&amp;path=0</t>
  </si>
  <si>
    <t>望政资规字[2022]第083号</t>
  </si>
  <si>
    <t>4301222022A01490</t>
  </si>
  <si>
    <t>长沙市望城区桥驿中学新建田径场项目</t>
  </si>
  <si>
    <t>桥驿镇桥谷路与余家缎路交叉口西北角</t>
  </si>
  <si>
    <t>湖南省〔2020〕102号</t>
  </si>
  <si>
    <t>长沙市望城区桥驿镇人民政府</t>
  </si>
  <si>
    <t>2022-10-25 00:00:00</t>
  </si>
  <si>
    <t>2023-10-24 00:00:00</t>
  </si>
  <si>
    <t>2026-10-23 00:00:00</t>
  </si>
  <si>
    <t>2022-10-25</t>
  </si>
  <si>
    <t>2020-03-30 00:00:00</t>
  </si>
  <si>
    <t>https://landchina.com/#/landSupplyDetail?id=08e1382a-a6df-4948-ad9c-7b3bf7a59df5&amp;type=%E4%BE%9B%E5%9C%B0%E7%BB%93%E6%9E%9C&amp;path=0</t>
  </si>
  <si>
    <t>4301222022033</t>
  </si>
  <si>
    <t>4301222022B00555</t>
  </si>
  <si>
    <t>湖南嘉宇置业投资有限公司</t>
  </si>
  <si>
    <t>望协议[2022]003号</t>
  </si>
  <si>
    <t>丁字湾街道双湖路与桃花路交叉口东北角</t>
  </si>
  <si>
    <t>其他商服用地40年; 城镇住宅-普通商品住房用地70年;</t>
  </si>
  <si>
    <t>湖南省〔2013〕893号</t>
  </si>
  <si>
    <t>2022-09-29 00:00:00</t>
  </si>
  <si>
    <t>2025-09-28 00:00:00</t>
  </si>
  <si>
    <t>2013-05-16 00:00:00</t>
  </si>
  <si>
    <t>https://landchina.com/#/landSupplyDetail?id=5ff5e6e2-0f40-4960-9e33-7e67f75687bb&amp;type=%E4%BE%9B%E5%9C%B0%E7%BB%93%E6%9E%9C&amp;path=0</t>
  </si>
  <si>
    <t>4301222022032</t>
  </si>
  <si>
    <t>4301222022B00445</t>
  </si>
  <si>
    <t>湖南宙锐教育发展有限公司</t>
  </si>
  <si>
    <t>望协议[2021]007号</t>
  </si>
  <si>
    <t>白箬铺镇光明村、大塘村金洲大道以北</t>
  </si>
  <si>
    <t>https://landchina.com/#/landSupplyDetail?id=26aa14ad-b117-488e-a080-4a175690559a&amp;type=%E4%BE%9B%E5%9C%B0%E7%BB%93%E6%9E%9C&amp;path=0</t>
  </si>
  <si>
    <t>望政资规字[2022]第016号</t>
  </si>
  <si>
    <t>4301222022A00500</t>
  </si>
  <si>
    <t>龙垸路（景秀北路-湾田路）项目</t>
  </si>
  <si>
    <t>https://landchina.com/#/landSupplyDetail?id=7cc2454a-c6f9-4989-88d3-23c07e00cb56&amp;type=%E4%BE%9B%E5%9C%B0%E7%BB%93%E6%9E%9C&amp;path=0</t>
  </si>
  <si>
    <t>4301222022004</t>
  </si>
  <si>
    <t>4301222022B00065</t>
  </si>
  <si>
    <t>长沙市望城区东虞土地开发有限公司</t>
  </si>
  <si>
    <t>[2021]望城区051号</t>
  </si>
  <si>
    <t>靖港镇格杨公路以东地块</t>
  </si>
  <si>
    <t>湖南省〔2014〕1103号</t>
  </si>
  <si>
    <t>2014-06-16 00:00:00</t>
  </si>
  <si>
    <t>https://landchina.com/#/landSupplyDetail?id=54582c21-d1a0-45d3-941c-b97bed90f522&amp;type=%E4%BE%9B%E5%9C%B0%E7%BB%93%E6%9E%9C&amp;path=0</t>
  </si>
  <si>
    <t>望政资规字[2022]第026号</t>
  </si>
  <si>
    <t>4301222022A00877</t>
  </si>
  <si>
    <t>香炉洲大桥工程（二期）</t>
  </si>
  <si>
    <t>丁字湾街道金云村、兴城社区，白沙洲街道腾飞村、回龙村，大泽湖街道西塘村</t>
  </si>
  <si>
    <t>2022-06-21 00:00:00</t>
  </si>
  <si>
    <t>2023-06-20 00:00:00</t>
  </si>
  <si>
    <t>2026-06-19 00:00:00</t>
  </si>
  <si>
    <t>2022-06-21</t>
  </si>
  <si>
    <t>https://landchina.com/#/landSupplyDetail?id=a322dd15-59cf-4d48-897f-fda8e95de1c5&amp;type=%E4%BE%9B%E5%9C%B0%E7%BB%93%E6%9E%9C&amp;path=0</t>
  </si>
  <si>
    <t>望政资规字[2021]第036号</t>
  </si>
  <si>
    <t>4301222022A00402</t>
  </si>
  <si>
    <t>郡维路道路工程</t>
  </si>
  <si>
    <t>白箬铺镇光明村</t>
  </si>
  <si>
    <t>长沙市望城区白箬铺镇人民政府</t>
  </si>
  <si>
    <t>2022-02-16 00:00:00</t>
  </si>
  <si>
    <t>2023-02-15 00:00:00</t>
  </si>
  <si>
    <t>2026-02-14 00:00:00</t>
  </si>
  <si>
    <t>2022-02-16</t>
  </si>
  <si>
    <t>https://landchina.com/#/landSupplyDetail?id=ed89e942-bb8e-45dd-9ab6-7d3d7a31c885&amp;type=%E4%BE%9B%E5%9C%B0%E7%BB%93%E6%9E%9C&amp;path=0</t>
  </si>
  <si>
    <t>望政资规字[2022]第056号</t>
  </si>
  <si>
    <t>4301222022A01112</t>
  </si>
  <si>
    <t>高教路（旺旺西路-喻家坡路）项目</t>
  </si>
  <si>
    <t>高塘岭街道裕农村</t>
  </si>
  <si>
    <t>2022-08-05 00:00:00</t>
  </si>
  <si>
    <t>2023-08-04 00:00:00</t>
  </si>
  <si>
    <t>2026-08-03 00:00:00</t>
  </si>
  <si>
    <t>2022-08-05</t>
  </si>
  <si>
    <t>https://landchina.com/#/landSupplyDetail?id=81eab137-8dac-4614-834b-bc8305e00caf&amp;type=%E4%BE%9B%E5%9C%B0%E7%BB%93%E6%9E%9C&amp;path=0</t>
  </si>
  <si>
    <t>4301222022011</t>
  </si>
  <si>
    <t>4301222022B00138</t>
  </si>
  <si>
    <t>湖南恒丹能源有限责任公司</t>
  </si>
  <si>
    <t>[2021]望城区023号</t>
  </si>
  <si>
    <t>铜官街道湘江大道与兰丁公路西南角</t>
  </si>
  <si>
    <t>湖南省〔2020〕79号</t>
  </si>
  <si>
    <t>2020-03-19 00:00:00</t>
  </si>
  <si>
    <t>https://landchina.com/#/landSupplyDetail?id=0d06d523-f226-44ff-bda5-e5b5c8637b35&amp;type=%E4%BE%9B%E5%9C%B0%E7%BB%93%E6%9E%9C&amp;path=0</t>
  </si>
  <si>
    <t>望政资规字[2022]第082号</t>
  </si>
  <si>
    <t>4301222022A01357</t>
  </si>
  <si>
    <t>富民一路（高乌大道-兴工大道）道路工程</t>
  </si>
  <si>
    <t>乌山街道双丰村、乌山村</t>
  </si>
  <si>
    <t>https://landchina.com/#/landSupplyDetail?id=73788057-45e0-4fc0-9cbd-78bf1eed0e62&amp;type=%E4%BE%9B%E5%9C%B0%E7%BB%93%E6%9E%9C&amp;path=0</t>
  </si>
  <si>
    <t>4301222022014</t>
  </si>
  <si>
    <t>4301222022B00218</t>
  </si>
  <si>
    <t>长沙旭昇置业有限公司</t>
  </si>
  <si>
    <t>[2021]望城区066号</t>
  </si>
  <si>
    <t>经开区雷锋大道与旺旺路交叉口西北角</t>
  </si>
  <si>
    <t>城镇住宅-普通商品住房用地70年; 零售商业用地40年; 其他商服用地40年;</t>
  </si>
  <si>
    <t>湖南省〔2007〕1405号</t>
  </si>
  <si>
    <t>2007-12-27 00:00:00</t>
  </si>
  <si>
    <t>https://landchina.com/#/landSupplyDetail?id=c4f46d97-f068-4425-997d-b83c549a5bcd&amp;type=%E4%BE%9B%E5%9C%B0%E7%BB%93%E6%9E%9C&amp;path=0</t>
  </si>
  <si>
    <t>4301222022053</t>
  </si>
  <si>
    <t>4301222022B01128</t>
  </si>
  <si>
    <t>湖南建工斑马湖置业有限公司</t>
  </si>
  <si>
    <t>[2022]望城区015号</t>
  </si>
  <si>
    <t>高塘岭街道雷锋大道与雷锋东路交叉口东北角</t>
  </si>
  <si>
    <t>湖南省〔2011〕843号</t>
  </si>
  <si>
    <t>2011-07-04 00:00:00</t>
  </si>
  <si>
    <t>https://landchina.com/#/landSupplyDetail?id=a2fb7874-aa1f-47d9-9cdf-829975eee507&amp;type=%E4%BE%9B%E5%9C%B0%E7%BB%93%E6%9E%9C&amp;path=0</t>
  </si>
  <si>
    <t>4301222022003</t>
  </si>
  <si>
    <t>4301222022B00056</t>
  </si>
  <si>
    <t>长沙市望城区东阔土地开发有限公司</t>
  </si>
  <si>
    <t>[2021]望城区049号</t>
  </si>
  <si>
    <t>大泽湖街道喻家湾路与平安路交叉口西北角</t>
  </si>
  <si>
    <t>湖南省〔2013〕1147号</t>
  </si>
  <si>
    <t>2013-06-21 00:00:00</t>
  </si>
  <si>
    <t>https://landchina.com/#/landSupplyDetail?id=c4354591-8367-49bc-9321-116f8ee86560&amp;type=%E4%BE%9B%E5%9C%B0%E7%BB%93%E6%9E%9C&amp;path=0</t>
  </si>
  <si>
    <t>4301222022060</t>
  </si>
  <si>
    <t>4301222022B01386</t>
  </si>
  <si>
    <t>长沙市望城区望桓教育咨询有限公司</t>
  </si>
  <si>
    <t>望协议[2022]010号</t>
  </si>
  <si>
    <t>金山桥街道月亮岛路与观音岩路交叉口西南角</t>
  </si>
  <si>
    <t>望土委会纪〔2021〕7号</t>
  </si>
  <si>
    <t>望城县人民政府</t>
  </si>
  <si>
    <t>2023-09-28 00:00:00</t>
  </si>
  <si>
    <t>2026-09-27 00:00:00</t>
  </si>
  <si>
    <t>https://landchina.com/#/landSupplyDetail?id=61215708-ea10-4a05-b7cc-b3b134983a31&amp;type=%E4%BE%9B%E5%9C%B0%E7%BB%93%E6%9E%9C&amp;path=0</t>
  </si>
  <si>
    <t>望政资规字[2022]第032号</t>
  </si>
  <si>
    <t>4301222022A00756</t>
  </si>
  <si>
    <t>湘江学校项目</t>
  </si>
  <si>
    <t>大泽湖街道潇湘北路与南塘路交叉口西南角</t>
  </si>
  <si>
    <t>湖南省〔2021〕147号</t>
  </si>
  <si>
    <t>2021-09-29 00:00:00</t>
  </si>
  <si>
    <t>https://landchina.com/#/landSupplyDetail?id=18b78a46-7a8b-4e78-ae26-1f1857ab3963&amp;type=%E4%BE%9B%E5%9C%B0%E7%BB%93%E6%9E%9C&amp;path=0</t>
  </si>
  <si>
    <t>望政资规字[2022]第036号</t>
  </si>
  <si>
    <t>4301222022A00787</t>
  </si>
  <si>
    <t>长沙市望城区2019年第二十三批次建设用地零星用地项目</t>
  </si>
  <si>
    <t>2022-06-10 00:00:00</t>
  </si>
  <si>
    <t>2023-06-09 00:00:00</t>
  </si>
  <si>
    <t>2026-06-08 00:00:00</t>
  </si>
  <si>
    <t>2022-06-10</t>
  </si>
  <si>
    <t>https://landchina.com/#/landSupplyDetail?id=7384073d-78a7-469e-95ae-8cdb6fecb8e3&amp;type=%E4%BE%9B%E5%9C%B0%E7%BB%93%E6%9E%9C&amp;path=0</t>
  </si>
  <si>
    <t>望政资规字[2022]第076号</t>
  </si>
  <si>
    <t>4301222022A01249</t>
  </si>
  <si>
    <t>望城区第一中学改扩建项目</t>
  </si>
  <si>
    <t>经开区乌山街道郭亮路与航空路交叉口西南角</t>
  </si>
  <si>
    <t>2022-09-22 00:00:00</t>
  </si>
  <si>
    <t>2023-09-21 00:00:00</t>
  </si>
  <si>
    <t>2026-09-20 00:00:00</t>
  </si>
  <si>
    <t>2022-09-22</t>
  </si>
  <si>
    <t>https://landchina.com/#/landSupplyDetail?id=ca83d073-1d31-4e3d-8806-99a6903751b1&amp;type=%E4%BE%9B%E5%9C%B0%E7%BB%93%E6%9E%9C&amp;path=0</t>
  </si>
  <si>
    <t>4301222022018</t>
  </si>
  <si>
    <t>4301222022B00265</t>
  </si>
  <si>
    <t>长沙市望城区东袤土地开发有限公司</t>
  </si>
  <si>
    <t>[2021]望城区072号</t>
  </si>
  <si>
    <t>铜官街道城南大道以南</t>
  </si>
  <si>
    <t>湖南省〔2021〕106号</t>
  </si>
  <si>
    <t>2021-07-13 00:00:00</t>
  </si>
  <si>
    <t>https://landchina.com/#/landSupplyDetail?id=0948346c-14ae-4009-a896-db89bfc3e786&amp;type=%E4%BE%9B%E5%9C%B0%E7%BB%93%E6%9E%9C&amp;path=0</t>
  </si>
  <si>
    <t>4301222022046</t>
  </si>
  <si>
    <t>4301222022B00852</t>
  </si>
  <si>
    <t>长沙市望城区名望供销资产管理有限公司</t>
  </si>
  <si>
    <t>[2022]望城区010号</t>
  </si>
  <si>
    <t>京港澳高速西线乌山互通东北角</t>
  </si>
  <si>
    <t>湖南省〔2015〕1035号</t>
  </si>
  <si>
    <t>2015-07-20 00:00:00</t>
  </si>
  <si>
    <t>https://landchina.com/#/landSupplyDetail?id=d5148f3b-aa51-4dd2-974d-06d179cb2225&amp;type=%E4%BE%9B%E5%9C%B0%E7%BB%93%E6%9E%9C&amp;path=0</t>
  </si>
  <si>
    <t>4301222022019</t>
  </si>
  <si>
    <t>4301222022B00271</t>
  </si>
  <si>
    <t>长沙市望城区东恒土地开发有限公司</t>
  </si>
  <si>
    <t>[2021]望城区057号</t>
  </si>
  <si>
    <t>高塘岭街道高塘岭大道与三叉河路交叉口西北角</t>
  </si>
  <si>
    <t>湖南省〔2015〕1935号</t>
  </si>
  <si>
    <t>2015-11-24 00:00:00</t>
  </si>
  <si>
    <t>https://landchina.com/#/landSupplyDetail?id=fdadb9ea-4bcf-4311-8873-9b86f78afff3&amp;type=%E4%BE%9B%E5%9C%B0%E7%BB%93%E6%9E%9C&amp;path=0</t>
  </si>
  <si>
    <t>望政资规字[2022]第066号</t>
  </si>
  <si>
    <t>4301222022A01429</t>
  </si>
  <si>
    <t>金桥加油站代征项目</t>
  </si>
  <si>
    <t>湖南省〔2020〕125号</t>
  </si>
  <si>
    <t>2022-10-12 00:00:00</t>
  </si>
  <si>
    <t>2022-10-12</t>
  </si>
  <si>
    <t>https://landchina.com/#/landSupplyDetail?id=f4eb5adf-102d-4ddf-a4dd-e7651b4700d1&amp;type=%E4%BE%9B%E5%9C%B0%E7%BB%93%E6%9E%9C&amp;path=0</t>
  </si>
  <si>
    <t>4301222022034</t>
  </si>
  <si>
    <t>4301222022B00576</t>
  </si>
  <si>
    <t>长沙金淳佳房地产开发有限公司</t>
  </si>
  <si>
    <t>望协议[2021]028号</t>
  </si>
  <si>
    <t>月亮岛街道银星路与谷山路交叉口西北角</t>
  </si>
  <si>
    <t>城镇住宅-普通商品住房用地68.5年; 其他商服用地38.5年;</t>
  </si>
  <si>
    <t>湖南省〔2021〕67号</t>
  </si>
  <si>
    <t>2022-04-11 00:00:00</t>
  </si>
  <si>
    <t>2023-04-10 00:00:00</t>
  </si>
  <si>
    <t>2026-04-09 00:00:00</t>
  </si>
  <si>
    <t>2022-04-11</t>
  </si>
  <si>
    <t>https://landchina.com/#/landSupplyDetail?id=b040f886-c674-4049-af6f-cfa4db6e0dd7&amp;type=%E4%BE%9B%E5%9C%B0%E7%BB%93%E6%9E%9C&amp;path=0</t>
  </si>
  <si>
    <t>望政资规字[2022]第045号</t>
  </si>
  <si>
    <t>4301222022A01069</t>
  </si>
  <si>
    <t>杨江街（金星大道-雅湖路）道路工程</t>
  </si>
  <si>
    <t>2022-07-28 00:00:00</t>
  </si>
  <si>
    <t>2023-07-27 00:00:00</t>
  </si>
  <si>
    <t>2026-07-26 00:00:00</t>
  </si>
  <si>
    <t>2022-07-28</t>
  </si>
  <si>
    <t>https://landchina.com/#/landSupplyDetail?id=30b81b89-0ac7-49da-a6b3-feb1c37dbdd4&amp;type=%E4%BE%9B%E5%9C%B0%E7%BB%93%E6%9E%9C&amp;path=0</t>
  </si>
  <si>
    <t>4301222022016</t>
  </si>
  <si>
    <t>4301222022B00245</t>
  </si>
  <si>
    <t>长沙市望城区东沃土地开发有限公司</t>
  </si>
  <si>
    <t>[2021]望城区069号</t>
  </si>
  <si>
    <t>白箬铺镇金洲大道与白箬路交叉口西南角地块</t>
  </si>
  <si>
    <t>湖南省〔2018〕535号</t>
  </si>
  <si>
    <t>2018-04-03 00:00:00</t>
  </si>
  <si>
    <t>https://landchina.com/#/landSupplyDetail?id=658d17de-4afc-4061-b7bc-e683c2fb7b18&amp;type=%E4%BE%9B%E5%9C%B0%E7%BB%93%E6%9E%9C&amp;path=0</t>
  </si>
  <si>
    <t>4301222022043</t>
  </si>
  <si>
    <t>4301222022B00818</t>
  </si>
  <si>
    <t>湖南知众创业服务有限公司（工业地产）</t>
  </si>
  <si>
    <t>[2022]望城区011号</t>
  </si>
  <si>
    <t>金山桥街道创业大道以南、水洲路以北</t>
  </si>
  <si>
    <t>湖南省〔2019〕156号</t>
  </si>
  <si>
    <t>湖南知众创业服务有限公司</t>
  </si>
  <si>
    <t>2019-09-26 00:00:00</t>
  </si>
  <si>
    <t>https://landchina.com/#/landSupplyDetail?id=7efde509-d558-4383-8856-6e2f894d9ed5&amp;type=%E4%BE%9B%E5%9C%B0%E7%BB%93%E6%9E%9C&amp;path=0</t>
  </si>
  <si>
    <t>4301222022017</t>
  </si>
  <si>
    <t>4301222022B00255</t>
  </si>
  <si>
    <t>长沙市望城区东饶土地开发有限公司</t>
  </si>
  <si>
    <t>[2021]望城区071号</t>
  </si>
  <si>
    <t>铜官街道滨江路与城南大道交叉口东北角</t>
  </si>
  <si>
    <t>湖南省〔2014〕2247号</t>
  </si>
  <si>
    <t>2014-12-11 00:00:00</t>
  </si>
  <si>
    <t>https://landchina.com/#/landSupplyDetail?id=a442a15d-1249-406c-8414-bda39146c77f&amp;type=%E4%BE%9B%E5%9C%B0%E7%BB%93%E6%9E%9C&amp;path=0</t>
  </si>
  <si>
    <t>望政资规字[2022]第028号</t>
  </si>
  <si>
    <t>4301222022A00732</t>
  </si>
  <si>
    <t>望城公安分局执法办案中心 、公安刑事技术和网络安全保卫业务用房</t>
  </si>
  <si>
    <t>高塘岭街道旺旺中路与莲湖路交叉口东北角</t>
  </si>
  <si>
    <t>湖南省〔2021〕26号</t>
  </si>
  <si>
    <t>2022-06-08 00:00:00</t>
  </si>
  <si>
    <t>2023-06-07 00:00:00</t>
  </si>
  <si>
    <t>2026-06-06 00:00:00</t>
  </si>
  <si>
    <t>2022-06-08</t>
  </si>
  <si>
    <t>2021-03-02 00:00:00</t>
  </si>
  <si>
    <t>https://landchina.com/#/landSupplyDetail?id=de698262-4af9-4887-8ffb-360e0178c4ac&amp;type=%E4%BE%9B%E5%9C%B0%E7%BB%93%E6%9E%9C&amp;path=0</t>
  </si>
  <si>
    <t>望政资规字[2022]第027号</t>
  </si>
  <si>
    <t>4301222022A00997</t>
  </si>
  <si>
    <t>永通大道（新建段）</t>
  </si>
  <si>
    <t>大泽湖街道西塘村、回龙村</t>
  </si>
  <si>
    <t>湖南省〔2019〕21号</t>
  </si>
  <si>
    <t>2019-03-13 00:00:00</t>
  </si>
  <si>
    <t>https://landchina.com/#/landSupplyDetail?id=2e6162b4-0666-451a-b9be-b4fc7766ce21&amp;type=%E4%BE%9B%E5%9C%B0%E7%BB%93%E6%9E%9C&amp;path=0</t>
  </si>
  <si>
    <t>望政资规字[2021]第052号</t>
  </si>
  <si>
    <t>4301222022A00186</t>
  </si>
  <si>
    <t>长沙市轨道交通2号线西延二期工程青山路停车场出入场线（望城）地下</t>
  </si>
  <si>
    <t>湘发改基础〔2020〕1017号</t>
  </si>
  <si>
    <t>长沙市轨道交通集团有限公司</t>
  </si>
  <si>
    <t>2020-12-31 00:00:00</t>
  </si>
  <si>
    <t>https://landchina.com/#/landSupplyDetail?id=b4e7dc4a-b3d2-470c-ba30-17349a012386&amp;type=%E4%BE%9B%E5%9C%B0%E7%BB%93%E6%9E%9C&amp;path=0</t>
  </si>
  <si>
    <t>望政资规字[2022]第040号</t>
  </si>
  <si>
    <t>4301222022A01059</t>
  </si>
  <si>
    <t>中南路（旺旺西路-聚缘路）道路工程</t>
  </si>
  <si>
    <t>湖南省〔2013〕563号</t>
  </si>
  <si>
    <t>2013-04-08 00:00:00</t>
  </si>
  <si>
    <t>https://landchina.com/#/landSupplyDetail?id=d0631e81-a687-430c-bb1a-fedbf4a63e09&amp;type=%E4%BE%9B%E5%9C%B0%E7%BB%93%E6%9E%9C&amp;path=0</t>
  </si>
  <si>
    <t>望政资规字[2022]第043号</t>
  </si>
  <si>
    <t>4301222022A00766</t>
  </si>
  <si>
    <t>长沙市轨道交通1号线北延一期工程沙河停车场（望城段）</t>
  </si>
  <si>
    <t>湖南省〔2009〕1448号</t>
  </si>
  <si>
    <t>2009-12-25 00:00:00</t>
  </si>
  <si>
    <t>https://landchina.com/#/landSupplyDetail?id=c1a4b605-c6e3-4845-a9e7-ddfb1c82ba7d&amp;type=%E4%BE%9B%E5%9C%B0%E7%BB%93%E6%9E%9C&amp;path=0</t>
  </si>
  <si>
    <t>4301222022047</t>
  </si>
  <si>
    <t>4301222022B00861</t>
  </si>
  <si>
    <t>望协议[2022]006号</t>
  </si>
  <si>
    <t>高塘岭街道郭亮北路</t>
  </si>
  <si>
    <t>娱乐用地40年; 机关团体用地50年;</t>
  </si>
  <si>
    <t>湖南省〔2011〕4628号</t>
  </si>
  <si>
    <t>2022-06-30 00:00:00</t>
  </si>
  <si>
    <t>2023-06-29 00:00:00</t>
  </si>
  <si>
    <t>2026-06-28 00:00:00</t>
  </si>
  <si>
    <t>2022-06-30</t>
  </si>
  <si>
    <t>2012-01-17 00:00:00</t>
  </si>
  <si>
    <t>https://landchina.com/#/landSupplyDetail?id=eb54ac98-ccea-485e-8d87-7b7552f2e5ba&amp;type=%E4%BE%9B%E5%9C%B0%E7%BB%93%E6%9E%9C&amp;path=0</t>
  </si>
  <si>
    <t>望政资规字[2022]第068号</t>
  </si>
  <si>
    <t>4301222022A01417</t>
  </si>
  <si>
    <t>小湖河北路补征项目</t>
  </si>
  <si>
    <t>高塘岭街道莲湖社区</t>
  </si>
  <si>
    <t>湖南省〔2018〕11号</t>
  </si>
  <si>
    <t>2018-05-08 00:00:00</t>
  </si>
  <si>
    <t>https://landchina.com/#/landSupplyDetail?id=eed397b2-5c56-43f6-9311-9803c55b3040&amp;type=%E4%BE%9B%E5%9C%B0%E7%BB%93%E6%9E%9C&amp;path=0</t>
  </si>
  <si>
    <t>4301222022001</t>
  </si>
  <si>
    <t>4301222022B00018</t>
  </si>
  <si>
    <t>中国石化销售股份有限公司湖南长沙石油分公司加油加气站</t>
  </si>
  <si>
    <t>[2021]望城区047号</t>
  </si>
  <si>
    <t>大泽湖街道新巷北路东侧、三环线北侧</t>
  </si>
  <si>
    <t>中国石化销售股份有限公司湖南长沙石油分公司</t>
  </si>
  <si>
    <t>2022-01-04 00:00:00</t>
  </si>
  <si>
    <t>2023-01-03 00:00:00</t>
  </si>
  <si>
    <t>2026-01-02 00:00:00</t>
  </si>
  <si>
    <t>2022-01-04</t>
  </si>
  <si>
    <t>https://landchina.com/#/landSupplyDetail?id=95339400-c7e8-4f80-94cc-deb330614c43&amp;type=%E4%BE%9B%E5%9C%B0%E7%BB%93%E6%9E%9C&amp;path=0</t>
  </si>
  <si>
    <t>望政资规字[2022]第017号</t>
  </si>
  <si>
    <t>4301222022A00619</t>
  </si>
  <si>
    <t>斑竹山路（龙垸路-太阳山路）道路工程</t>
  </si>
  <si>
    <t>2022-04-21 00:00:00</t>
  </si>
  <si>
    <t>2023-04-20 00:00:00</t>
  </si>
  <si>
    <t>2026-04-19 00:00:00</t>
  </si>
  <si>
    <t>2022-04-21</t>
  </si>
  <si>
    <t>https://landchina.com/#/landSupplyDetail?id=d7fa24b7-a2c2-4dc3-b386-1c1d5f0fa5cf&amp;type=%E4%BE%9B%E5%9C%B0%E7%BB%93%E6%9E%9C&amp;path=0</t>
  </si>
  <si>
    <t>望政资规字[2022]第035号</t>
  </si>
  <si>
    <t>4301222022A00936</t>
  </si>
  <si>
    <t>大泽湖生态智慧城海归小镇雅康路（对家塘路-栖贤路）道路工程</t>
  </si>
  <si>
    <t>https://landchina.com/#/landSupplyDetail?id=9ed7c358-b907-42c3-aa2b-6e6a1933afd2&amp;type=%E4%BE%9B%E5%9C%B0%E7%BB%93%E6%9E%9C&amp;path=0</t>
  </si>
  <si>
    <t>望政资规字[2022]第011号</t>
  </si>
  <si>
    <t>4301222022A00655</t>
  </si>
  <si>
    <t>靖港古镇旅游基础设施建设项目</t>
  </si>
  <si>
    <t>靖港镇船厂大道与靖格线交叉口东北角</t>
  </si>
  <si>
    <t>湖南省〔2018〕1527号</t>
  </si>
  <si>
    <t>2022-05-12 00:00:00</t>
  </si>
  <si>
    <t>2023-05-11 00:00:00</t>
  </si>
  <si>
    <t>2026-05-10 00:00:00</t>
  </si>
  <si>
    <t>2022-05-12</t>
  </si>
  <si>
    <t>2018-11-14 00:00:00</t>
  </si>
  <si>
    <t>https://landchina.com/#/landSupplyDetail?id=73555ab1-7a07-41de-8261-e44ed6d440d0&amp;type=%E4%BE%9B%E5%9C%B0%E7%BB%93%E6%9E%9C&amp;path=0</t>
  </si>
  <si>
    <t>4301222022027</t>
  </si>
  <si>
    <t>4301222022B00358</t>
  </si>
  <si>
    <t>长沙市望城区望瑞土地开发有限公司</t>
  </si>
  <si>
    <t>[2021]望城区073号</t>
  </si>
  <si>
    <t>月亮岛街道普瑞大道与新巷南路交叉口东南角</t>
  </si>
  <si>
    <t>湖南省〔2016〕1074号</t>
  </si>
  <si>
    <t>2022-02-09 00:00:00</t>
  </si>
  <si>
    <t>2023-02-08 00:00:00</t>
  </si>
  <si>
    <t>2026-02-07 00:00:00</t>
  </si>
  <si>
    <t>2022-02-09</t>
  </si>
  <si>
    <t>2016-06-27 00:00:00</t>
  </si>
  <si>
    <t>https://landchina.com/#/landSupplyDetail?id=f27bdba4-252a-4a78-970a-bdc8cd68a730&amp;type=%E4%BE%9B%E5%9C%B0%E7%BB%93%E6%9E%9C&amp;path=0</t>
  </si>
  <si>
    <t>4301222022054</t>
  </si>
  <si>
    <t>4301222022B01137</t>
  </si>
  <si>
    <t>长沙市望城区湘展土地开发有限责任公司</t>
  </si>
  <si>
    <t>[2022]望城区016号</t>
  </si>
  <si>
    <t>大泽湖街道金星北路与平安路交叉口东北角</t>
  </si>
  <si>
    <t>https://landchina.com/#/landSupplyDetail?id=626ed917-e7af-4763-97a9-ddac22937e8f&amp;type=%E4%BE%9B%E5%9C%B0%E7%BB%93%E6%9E%9C&amp;path=0</t>
  </si>
  <si>
    <t>4301222022020</t>
  </si>
  <si>
    <t>4301222022B00282</t>
  </si>
  <si>
    <t>长沙市望城区东涵土地开发有限公司</t>
  </si>
  <si>
    <t>[2021]望城区059号</t>
  </si>
  <si>
    <t>丁字湾街道湾田路与枫树路交叉口东南角</t>
  </si>
  <si>
    <t>湖南省〔2017〕831号</t>
  </si>
  <si>
    <t>2017-05-24 00:00:00</t>
  </si>
  <si>
    <t>https://landchina.com/#/landSupplyDetail?id=5bb3cf93-1fc8-463e-aa62-c0dac07053da&amp;type=%E4%BE%9B%E5%9C%B0%E7%BB%93%E6%9E%9C&amp;path=0</t>
  </si>
  <si>
    <t>望政资规字[2022]第047号</t>
  </si>
  <si>
    <t>4301222022A00963</t>
  </si>
  <si>
    <t>铜官特勤消防站项目</t>
  </si>
  <si>
    <t>https://landchina.com/#/landSupplyDetail?id=b981a70a-6782-44ee-b3d2-4980d15da758&amp;type=%E4%BE%9B%E5%9C%B0%E7%BB%93%E6%9E%9C&amp;path=0</t>
  </si>
  <si>
    <t>望政资规字[2022]第055号</t>
  </si>
  <si>
    <t>4301222022A01107</t>
  </si>
  <si>
    <t>水洲路一期（观音岩路-雷锋大道）</t>
  </si>
  <si>
    <t>https://landchina.com/#/landSupplyDetail?id=21b3d468-2eae-4c45-82f9-0b01428eaee1&amp;type=%E4%BE%9B%E5%9C%B0%E7%BB%93%E6%9E%9C&amp;path=0</t>
  </si>
  <si>
    <t>望政资规字[2022]第004号</t>
  </si>
  <si>
    <t>4301222022A00948</t>
  </si>
  <si>
    <t>长沙高铁西站综合客运枢纽项目</t>
  </si>
  <si>
    <t>长沙高铁西城建设投资有限公司</t>
  </si>
  <si>
    <t>https://landchina.com/#/landSupplyDetail?id=a844bdcd-73f9-4d67-9306-36a133007c71&amp;type=%E4%BE%9B%E5%9C%B0%E7%BB%93%E6%9E%9C&amp;path=0</t>
  </si>
  <si>
    <t>望政资规字[2022]第014号</t>
  </si>
  <si>
    <t>4301222022A00536</t>
  </si>
  <si>
    <t>西气东输三线长沙支线工程望城末站项目</t>
  </si>
  <si>
    <t>高塘岭街道潇湘大道以西</t>
  </si>
  <si>
    <t>https://landchina.com/#/landSupplyDetail?id=67b335ff-3fac-4a01-8857-1c240778fa7b&amp;type=%E4%BE%9B%E5%9C%B0%E7%BB%93%E6%9E%9C&amp;path=0</t>
  </si>
  <si>
    <t>望政资规字[2022]第010号</t>
  </si>
  <si>
    <t>4301222022A00383</t>
  </si>
  <si>
    <t>湖南长沙滨湖（横塘）110千伏输变电工程</t>
  </si>
  <si>
    <t>乌山街道旺旺东路以南</t>
  </si>
  <si>
    <t>湖南省〔2012〕624号</t>
  </si>
  <si>
    <t>2012-05-10 00:00:00</t>
  </si>
  <si>
    <t>https://landchina.com/#/landSupplyDetail?id=4cb4a3c4-385b-470c-b7ca-9d29ba4391cd&amp;type=%E4%BE%9B%E5%9C%B0%E7%BB%93%E6%9E%9C&amp;path=0</t>
  </si>
  <si>
    <t>4301222022052</t>
  </si>
  <si>
    <t>4301222022B01095</t>
  </si>
  <si>
    <t>长沙兆兴博拓科技有限公司（兆兴博拓汽车电子智造及华中总部项目）</t>
  </si>
  <si>
    <t>[2022]望城区004号</t>
  </si>
  <si>
    <t>经开区杨家湾路以南、金杨路以北</t>
  </si>
  <si>
    <t>长沙兆兴博拓科技有限公司</t>
  </si>
  <si>
    <t>https://landchina.com/#/landSupplyDetail?id=874d2e36-0a30-443f-962c-d46a56efaaf5&amp;type=%E4%BE%9B%E5%9C%B0%E7%BB%93%E6%9E%9C&amp;path=0</t>
  </si>
  <si>
    <t>4301222022059</t>
  </si>
  <si>
    <t>4301222022B01337</t>
  </si>
  <si>
    <t>湖南省长沙市望城区养老中心项目（长沙市望城区水利投资发展集团有限公司）</t>
  </si>
  <si>
    <t>望协议[2022]009号</t>
  </si>
  <si>
    <t>金山桥街道黄金大道与支路十一交叉口东北角</t>
  </si>
  <si>
    <t>2022-09-30 00:00:00</t>
  </si>
  <si>
    <t>2023-09-29 00:00:00</t>
  </si>
  <si>
    <t>2022-09-30</t>
  </si>
  <si>
    <t>https://landchina.com/#/landSupplyDetail?id=f04bfe8b-22b8-4847-82a4-d345c7bdbc57&amp;type=%E4%BE%9B%E5%9C%B0%E7%BB%93%E6%9E%9C&amp;path=0</t>
  </si>
  <si>
    <t>望政资规字[2022]第085号</t>
  </si>
  <si>
    <t>4301222022A01467</t>
  </si>
  <si>
    <t>长沙市望城区谷山中学项目</t>
  </si>
  <si>
    <t>月亮岛街道长望路与澳海南路交叉口东北角</t>
  </si>
  <si>
    <t>2022-10-20 00:00:00</t>
  </si>
  <si>
    <t>2023-10-19 00:00:00</t>
  </si>
  <si>
    <t>2026-10-18 00:00:00</t>
  </si>
  <si>
    <t>2022-10-20</t>
  </si>
  <si>
    <t>2021-10-21 00:00:00</t>
  </si>
  <si>
    <t>https://landchina.com/#/landSupplyDetail?id=030ac25f-9b14-4da6-9178-e054671a57b4&amp;type=%E4%BE%9B%E5%9C%B0%E7%BB%93%E6%9E%9C&amp;path=0</t>
  </si>
  <si>
    <t>望政资规字[2022]第086号</t>
  </si>
  <si>
    <t>4301222022A01457</t>
  </si>
  <si>
    <t>金甲小学东侧规划道路工程</t>
  </si>
  <si>
    <t>月亮岛街道中华岭村</t>
  </si>
  <si>
    <t>湖南省〔2022〕239号</t>
  </si>
  <si>
    <t>2022-07-23 00:00:00</t>
  </si>
  <si>
    <t>https://landchina.com/#/landSupplyDetail?id=88b243ea-1630-448c-ac08-44f9306f904d&amp;type=%E4%BE%9B%E5%9C%B0%E7%BB%93%E6%9E%9C&amp;path=0</t>
  </si>
  <si>
    <t>4301222022038</t>
  </si>
  <si>
    <t>4301222022B00678</t>
  </si>
  <si>
    <t>湖南中能置业有限公司</t>
  </si>
  <si>
    <t>[2022]望城区006号</t>
  </si>
  <si>
    <t>大泽湖街道栖贤路与雅康路交叉口西北角</t>
  </si>
  <si>
    <t>https://landchina.com/#/landSupplyDetail?id=37bb2705-346c-4ebb-8107-4a458e150de6&amp;type=%E4%BE%9B%E5%9C%B0%E7%BB%93%E6%9E%9C&amp;path=0</t>
  </si>
  <si>
    <t>望政资规字[2022]第060号</t>
  </si>
  <si>
    <t>4301222022A01195</t>
  </si>
  <si>
    <t>长郡月亮岛学校第三小学</t>
  </si>
  <si>
    <t>月亮岛街道金甲冲路与长望路交叉口东北角</t>
  </si>
  <si>
    <t>湖南省〔2013〕340号</t>
  </si>
  <si>
    <t>2013-03-01 00:00:00</t>
  </si>
  <si>
    <t>https://landchina.com/#/landSupplyDetail?id=e8a4a380-f551-43c2-97dd-42929a2e099a&amp;type=%E4%BE%9B%E5%9C%B0%E7%BB%93%E6%9E%9C&amp;path=0</t>
  </si>
  <si>
    <t>4301222022012</t>
  </si>
  <si>
    <t>4301222022B00209</t>
  </si>
  <si>
    <t>长沙西泽置业有限公司</t>
  </si>
  <si>
    <t>[2021]望城区060号</t>
  </si>
  <si>
    <t>经开区黄金园路与杉木路交叉口东南角</t>
  </si>
  <si>
    <t>湖南省〔2017〕64号</t>
  </si>
  <si>
    <t>2017-01-13 00:00:00</t>
  </si>
  <si>
    <t>https://landchina.com/#/landSupplyDetail?id=7f382263-a1b6-4ec2-b7cb-c183dc03fdbe&amp;type=%E4%BE%9B%E5%9C%B0%E7%BB%93%E6%9E%9C&amp;path=0</t>
  </si>
  <si>
    <t>望政资规字[2022]第070号</t>
  </si>
  <si>
    <t>4301222022A01256</t>
  </si>
  <si>
    <t>公园东路（亿达小镇-航空路）道路工程</t>
  </si>
  <si>
    <t>乌山街道高冲村、原佳村</t>
  </si>
  <si>
    <t>https://landchina.com/#/landSupplyDetail?id=bfa787d6-0aa9-468d-a488-9117aa24ee3e&amp;type=%E4%BE%9B%E5%9C%B0%E7%BB%93%E6%9E%9C&amp;path=0</t>
  </si>
  <si>
    <t>望政资规字[2022]第073号</t>
  </si>
  <si>
    <t>4301222022A01295</t>
  </si>
  <si>
    <t>响堂路道路工程</t>
  </si>
  <si>
    <t>https://landchina.com/#/landSupplyDetail?id=a5249eca-2a58-493e-ad0b-013739b4234a&amp;type=%E4%BE%9B%E5%9C%B0%E7%BB%93%E6%9E%9C&amp;path=0</t>
  </si>
  <si>
    <t>4301222022005</t>
  </si>
  <si>
    <t>4301222022B00078</t>
  </si>
  <si>
    <t>湖南望城海绵原料制品有限公司</t>
  </si>
  <si>
    <t>望协议[2021]039号</t>
  </si>
  <si>
    <t>乌山街道黄乌大道以东、富民二路以西</t>
  </si>
  <si>
    <t>48.46</t>
  </si>
  <si>
    <t>湖南省〔2020〕122号</t>
  </si>
  <si>
    <t>2022-01-13 00:00:00</t>
  </si>
  <si>
    <t>2023-01-12 00:00:00</t>
  </si>
  <si>
    <t>2026-01-11 00:00:00</t>
  </si>
  <si>
    <t>2022-01-13</t>
  </si>
  <si>
    <t>2020-04-14 00:00:00</t>
  </si>
  <si>
    <t>https://landchina.com/#/landSupplyDetail?id=d023ae03-58ba-487a-8f20-8ba9632c916f&amp;type=%E4%BE%9B%E5%9C%B0%E7%BB%93%E6%9E%9C&amp;path=0</t>
  </si>
  <si>
    <t>4301222022061</t>
  </si>
  <si>
    <t>4301222022B01390</t>
  </si>
  <si>
    <t>望协议[2022]011号</t>
  </si>
  <si>
    <t>金山桥街道观音岩路与培文路交叉口西南角</t>
  </si>
  <si>
    <t>湖南省〔2021〕7号</t>
  </si>
  <si>
    <t>https://landchina.com/#/landSupplyDetail?id=bf09ca1e-c401-440e-8fb8-956d27dea5b5&amp;type=%E4%BE%9B%E5%9C%B0%E7%BB%93%E6%9E%9C&amp;path=0</t>
  </si>
  <si>
    <t>4301222022024</t>
  </si>
  <si>
    <t>4301222022B00326-1</t>
  </si>
  <si>
    <t>长沙市望城区湘圆土地开发有限公司</t>
  </si>
  <si>
    <t>[2021]望城区058号</t>
  </si>
  <si>
    <t>丁字湾街道桃园路与双湖路交叉口东南角</t>
  </si>
  <si>
    <t>https://landchina.com/#/landSupplyDetail?id=1574a302-1b06-47ab-b812-8b0044634778&amp;type=%E4%BE%9B%E5%9C%B0%E7%BB%93%E6%9E%9C&amp;path=0</t>
  </si>
  <si>
    <t>望政资规字[2022]第029号</t>
  </si>
  <si>
    <t>4301222022A00777</t>
  </si>
  <si>
    <t>长沙市望城区宝粮小学项目</t>
  </si>
  <si>
    <t>高塘岭街道取忠路与杨水塘路交叉口西北角</t>
  </si>
  <si>
    <t>https://landchina.com/#/landSupplyDetail?id=bef93b8b-afa8-4c44-a925-26c85a38d800&amp;type=%E4%BE%9B%E5%9C%B0%E7%BB%93%E6%9E%9C&amp;path=0</t>
  </si>
  <si>
    <t>4301222022008</t>
  </si>
  <si>
    <t>4301222022B00128</t>
  </si>
  <si>
    <t>湖南金蛰房地产有限公司</t>
  </si>
  <si>
    <t>[2021]望城区062号</t>
  </si>
  <si>
    <t>经开区月亮岛路以南、杉木路以东</t>
  </si>
  <si>
    <t>湖南省〔2015〕2319号</t>
  </si>
  <si>
    <t>2022-12-30 00:00:00</t>
  </si>
  <si>
    <t>https://landchina.com/#/landSupplyDetail?id=fe233daf-86e4-40df-919f-2fad00e1ab29&amp;type=%E4%BE%9B%E5%9C%B0%E7%BB%93%E6%9E%9C&amp;path=0</t>
  </si>
  <si>
    <t>4301222021086</t>
  </si>
  <si>
    <t>4301222021B01350</t>
  </si>
  <si>
    <t>长沙市望城区置地有限公司</t>
  </si>
  <si>
    <t>望协议[2021]012号</t>
  </si>
  <si>
    <t>高塘岭街道望府东路以南</t>
  </si>
  <si>
    <t>湖南省〔2021〕8号</t>
  </si>
  <si>
    <t>2021-12-29 00:00:00</t>
  </si>
  <si>
    <t>2022-12-28 00:00:00</t>
  </si>
  <si>
    <t>2025-12-27 00:00:00</t>
  </si>
  <si>
    <t>2021-12-29</t>
  </si>
  <si>
    <t>2021-08-24 00:00:00</t>
  </si>
  <si>
    <t>https://landchina.com/#/landSupplyDetail?id=40f1bd77-ce0a-4310-9510-852a87dc3372&amp;type=%E4%BE%9B%E5%9C%B0%E7%BB%93%E6%9E%9C&amp;path=0</t>
  </si>
  <si>
    <t>4301222021044</t>
  </si>
  <si>
    <t>4301222021B00648</t>
  </si>
  <si>
    <t>长沙市望城区大泽湖投资有限公司</t>
  </si>
  <si>
    <t>望协议[2021]010号</t>
  </si>
  <si>
    <t>白沙洲街道金星北路与榆江街交叉口以北</t>
  </si>
  <si>
    <t>湖南省〔2016〕874号</t>
  </si>
  <si>
    <t>2021-10-11 00:00:00</t>
  </si>
  <si>
    <t>2025-10-09 00:00:00</t>
  </si>
  <si>
    <t>2021-10-11</t>
  </si>
  <si>
    <t>2016-05-23 00:00:00</t>
  </si>
  <si>
    <t>https://landchina.com/#/landSupplyDetail?id=c25407ca-e9c4-4b22-be8c-e772d486d352&amp;type=%E4%BE%9B%E5%9C%B0%E7%BB%93%E6%9E%9C&amp;path=0</t>
  </si>
  <si>
    <t>望政资规字[2021]第026号</t>
  </si>
  <si>
    <t>4301222021A00795</t>
  </si>
  <si>
    <t>茶亭镇中心卫生院门诊住院综合楼改扩建项目</t>
  </si>
  <si>
    <t>茶亭镇梅花岭社区梅花岭路以东</t>
  </si>
  <si>
    <t>湖南省〔2021〕88号</t>
  </si>
  <si>
    <t>长沙市望城区茶亭镇中心卫生院</t>
  </si>
  <si>
    <t>2021-11-04 00:00:00</t>
  </si>
  <si>
    <t>2022-11-03 00:00:00</t>
  </si>
  <si>
    <t>2025-11-02 00:00:00</t>
  </si>
  <si>
    <t>2021-11-04</t>
  </si>
  <si>
    <t>2021-05-14 00:00:00</t>
  </si>
  <si>
    <t>https://landchina.com/#/landSupplyDetail?id=9852ceb1-4fc4-4214-8775-172e3675ce54&amp;type=%E4%BE%9B%E5%9C%B0%E7%BB%93%E6%9E%9C&amp;path=0</t>
  </si>
  <si>
    <t>4301222021049</t>
  </si>
  <si>
    <t>4301222021B00757</t>
  </si>
  <si>
    <t>[2021]望城区026号</t>
  </si>
  <si>
    <t>丁字湾街道汤家湖路与龙垸路交叉口西南角</t>
  </si>
  <si>
    <t>湖南省〔2010〕322号</t>
  </si>
  <si>
    <t>2021-10-26 00:00:00</t>
  </si>
  <si>
    <t>2025-10-24 00:00:00</t>
  </si>
  <si>
    <t>2021-10-26</t>
  </si>
  <si>
    <t>2010-03-19 00:00:00</t>
  </si>
  <si>
    <t>https://landchina.com/#/landSupplyDetail?id=18d8909f-c8f2-4409-b295-27c5b4eba8c1&amp;type=%E4%BE%9B%E5%9C%B0%E7%BB%93%E6%9E%9C&amp;path=0</t>
  </si>
  <si>
    <t>4301222021023</t>
  </si>
  <si>
    <t>4301222021B00295</t>
  </si>
  <si>
    <t>长沙雷高加油站有限公司</t>
  </si>
  <si>
    <t>[2021]望城区009号</t>
  </si>
  <si>
    <t>经开区乌山街道赤岗路以南、雷高路以西</t>
  </si>
  <si>
    <t>2021-05-17 00:00:00</t>
  </si>
  <si>
    <t>2025-05-15 00:00:00</t>
  </si>
  <si>
    <t>2021-05-17</t>
  </si>
  <si>
    <t>https://landchina.com/#/landSupplyDetail?id=71e1856f-0d26-4533-9a9f-18a683379b93&amp;type=%E4%BE%9B%E5%9C%B0%E7%BB%93%E6%9E%9C&amp;path=0</t>
  </si>
  <si>
    <t>4301222021058</t>
  </si>
  <si>
    <t>4301222021B00881</t>
  </si>
  <si>
    <t>望协议[2021]013号</t>
  </si>
  <si>
    <t>高塘岭街道旺旺西路与高裕中路交叉口东北角</t>
  </si>
  <si>
    <t>湖南省〔2008〕170号</t>
  </si>
  <si>
    <t>2021-11-16 00:00:00</t>
  </si>
  <si>
    <t>2022-11-15 00:00:00</t>
  </si>
  <si>
    <t>2025-11-14 00:00:00</t>
  </si>
  <si>
    <t>2021-11-16</t>
  </si>
  <si>
    <t>2008-02-26 00:00:00</t>
  </si>
  <si>
    <t>https://landchina.com/#/landSupplyDetail?id=2143d7f0-565c-4815-b436-de9b9a926cff&amp;type=%E4%BE%9B%E5%9C%B0%E7%BB%93%E6%9E%9C&amp;path=0</t>
  </si>
  <si>
    <t>4301222021042</t>
  </si>
  <si>
    <t>4301222021B00666</t>
  </si>
  <si>
    <t>长沙市望城区腾飞土地开发有限公司</t>
  </si>
  <si>
    <t>望协议[2021]008号</t>
  </si>
  <si>
    <t>白沙洲街道潇湘北路与郡良路交叉口西南角</t>
  </si>
  <si>
    <t>湖南省〔2014〕1334号</t>
  </si>
  <si>
    <t>2014-07-29 00:00:00</t>
  </si>
  <si>
    <t>https://landchina.com/#/landSupplyDetail?id=a6a21003-fe07-4935-acf6-ac899f273060&amp;type=%E4%BE%9B%E5%9C%B0%E7%BB%93%E6%9E%9C&amp;path=0</t>
  </si>
  <si>
    <t>4301222021063</t>
  </si>
  <si>
    <t>4301222021B00942</t>
  </si>
  <si>
    <t>[2021]望城区031号</t>
  </si>
  <si>
    <t>2021-11-23 00:00:00</t>
  </si>
  <si>
    <t>2022-11-22 00:00:00</t>
  </si>
  <si>
    <t>2025-11-21 00:00:00</t>
  </si>
  <si>
    <t>2021-11-23</t>
  </si>
  <si>
    <t>https://landchina.com/#/landSupplyDetail?id=d28c7a3d-7b8c-46cf-a52f-ab302b67167f&amp;type=%E4%BE%9B%E5%9C%B0%E7%BB%93%E6%9E%9C&amp;path=0</t>
  </si>
  <si>
    <t>望政资规字[2021]第013号</t>
  </si>
  <si>
    <t>4301222021A00865</t>
  </si>
  <si>
    <t>湖南省文物考古研究所实验室考古与文物保护基地建设工程</t>
  </si>
  <si>
    <t>铜官街道彩陶源村湘江大道景观道以东</t>
  </si>
  <si>
    <t>湖南省〔2020〕156号</t>
  </si>
  <si>
    <t>湖南省文物考古研究所</t>
  </si>
  <si>
    <t>2021-11-12 00:00:00</t>
  </si>
  <si>
    <t>2022-11-11 00:00:00</t>
  </si>
  <si>
    <t>2025-11-10 00:00:00</t>
  </si>
  <si>
    <t>2021-11-12</t>
  </si>
  <si>
    <t>2020-06-02 00:00:00</t>
  </si>
  <si>
    <t>https://landchina.com/#/landSupplyDetail?id=cbcf6f40-2945-4436-9e56-a685dbadbf31&amp;type=%E4%BE%9B%E5%9C%B0%E7%BB%93%E6%9E%9C&amp;path=0</t>
  </si>
  <si>
    <t>4301222021020</t>
  </si>
  <si>
    <t>4301222021B00269</t>
  </si>
  <si>
    <t>湖南禧瑞置业有限责任公司</t>
  </si>
  <si>
    <t>[2021]望城区007号</t>
  </si>
  <si>
    <t>高塘岭街道望府东路以南、张家湖西路以西</t>
  </si>
  <si>
    <t>望城土委会〔2021〕3号</t>
  </si>
  <si>
    <t>2021-11-13 00:00:00</t>
  </si>
  <si>
    <t>2021-05-14</t>
  </si>
  <si>
    <t>2021-02-04 00:00:00</t>
  </si>
  <si>
    <t>https://landchina.com/#/landSupplyDetail?id=8e818c6f-d16b-4142-b924-9e1ec413d00b&amp;type=%E4%BE%9B%E5%9C%B0%E7%BB%93%E6%9E%9C&amp;path=0</t>
  </si>
  <si>
    <t>4301222021029</t>
  </si>
  <si>
    <t>4301222021B00421</t>
  </si>
  <si>
    <t>长沙龙佳置业有限公司（康佳华中区域总部项目）</t>
  </si>
  <si>
    <t>[2021]望城区020号</t>
  </si>
  <si>
    <t>大泽湖街道南塘村、月亮岛街道月亮岛社区</t>
  </si>
  <si>
    <t>城镇住宅-普通商品住房用地70年; 商务金融用地40年; 其他商服用地40年;</t>
  </si>
  <si>
    <t>湖南省〔2020〕137号</t>
  </si>
  <si>
    <t>长沙龙佳置业有限公司</t>
  </si>
  <si>
    <t>2021-06-16 00:00:00</t>
  </si>
  <si>
    <t>2021-12-15 00:00:00</t>
  </si>
  <si>
    <t>2024-12-14 00:00:00</t>
  </si>
  <si>
    <t>2021-11-24</t>
  </si>
  <si>
    <t>2021-06-16</t>
  </si>
  <si>
    <t>https://landchina.com/#/landSupplyDetail?id=b4597b0a-8124-46c1-a747-b517ff17f5ae&amp;type=%E4%BE%9B%E5%9C%B0%E7%BB%93%E6%9E%9C&amp;path=0</t>
  </si>
  <si>
    <t>4301222021026</t>
  </si>
  <si>
    <t>4301222021B00337</t>
  </si>
  <si>
    <t>长沙颐养城置业有限公司（生态老年公寓项目）</t>
  </si>
  <si>
    <t>[2021]望城区013号</t>
  </si>
  <si>
    <t>白箬铺镇光明村、胜和村友仁大道以西</t>
  </si>
  <si>
    <t>湖南省〔2015〕2296号</t>
  </si>
  <si>
    <t>长沙颐养城置业有限公司</t>
  </si>
  <si>
    <t>2021-05-25 00:00:00</t>
  </si>
  <si>
    <t>2021-11-24 00:00:00</t>
  </si>
  <si>
    <t>2023-05-24 00:00:00</t>
  </si>
  <si>
    <t>2021-05-25</t>
  </si>
  <si>
    <t>2015-12-29 00:00:00</t>
  </si>
  <si>
    <t>https://landchina.com/#/landSupplyDetail?id=bf3dd109-531c-4136-a6bc-e2b2c527bf14&amp;type=%E4%BE%9B%E5%9C%B0%E7%BB%93%E6%9E%9C&amp;path=0</t>
  </si>
  <si>
    <t>4301222021041</t>
  </si>
  <si>
    <t>4301222021B00629</t>
  </si>
  <si>
    <t>桑特液压集成阀块智造项目</t>
  </si>
  <si>
    <t>[2021]望城区034号</t>
  </si>
  <si>
    <t>经开区白沙洲街道马桥河村金山路与杨家湾路交叉口东南角</t>
  </si>
  <si>
    <t>长沙市桑特液压技术有限公司</t>
  </si>
  <si>
    <t>2022-10-07 00:00:00</t>
  </si>
  <si>
    <t>2025-10-06 00:00:00</t>
  </si>
  <si>
    <t>2021-10-08</t>
  </si>
  <si>
    <t>https://landchina.com/#/landSupplyDetail?id=cbd2d0e3-b8e0-4360-8afd-4bca1e4f5bb6&amp;type=%E4%BE%9B%E5%9C%B0%E7%BB%93%E6%9E%9C&amp;path=0</t>
  </si>
  <si>
    <t>4301222021083</t>
  </si>
  <si>
    <t>4301222021B01237</t>
  </si>
  <si>
    <t>湖南国望智能电气有限公司</t>
  </si>
  <si>
    <t>[2021]望城区045号</t>
  </si>
  <si>
    <t>经开区沿河路与响堂路交叉口西北角</t>
  </si>
  <si>
    <t>2021-12-20 00:00:00</t>
  </si>
  <si>
    <t>2022-12-19 00:00:00</t>
  </si>
  <si>
    <t>2025-12-18 00:00:00</t>
  </si>
  <si>
    <t>2021-12-20</t>
  </si>
  <si>
    <t>2017-02-22 00:00:00</t>
  </si>
  <si>
    <t>https://landchina.com/#/landSupplyDetail?id=e614cbb5-7274-4be1-8554-b48f57977eee&amp;type=%E4%BE%9B%E5%9C%B0%E7%BB%93%E6%9E%9C&amp;path=0</t>
  </si>
  <si>
    <t>4301222021038</t>
  </si>
  <si>
    <t>4301222021B00585</t>
  </si>
  <si>
    <t>长沙市望城区望湘砂石管理有限公司</t>
  </si>
  <si>
    <t>[2021]望城区011号</t>
  </si>
  <si>
    <t>乔口镇潇湘大道以西</t>
  </si>
  <si>
    <t>湖南省〔2015〕241号</t>
  </si>
  <si>
    <t>2021-09-27 00:00:00</t>
  </si>
  <si>
    <t>2022-10-26 00:00:00</t>
  </si>
  <si>
    <t>2025-10-25 00:00:00</t>
  </si>
  <si>
    <t>2021-09-27</t>
  </si>
  <si>
    <t>2015-02-12 00:00:00</t>
  </si>
  <si>
    <t>https://landchina.com/#/landSupplyDetail?id=ec520381-b7fb-44ba-9513-27da1f990909&amp;type=%E4%BE%9B%E5%9C%B0%E7%BB%93%E6%9E%9C&amp;path=0</t>
  </si>
  <si>
    <t>望政资规字[2021]第011号</t>
  </si>
  <si>
    <t>4301222021A00375</t>
  </si>
  <si>
    <t>望城艺校</t>
  </si>
  <si>
    <t>高塘岭街道杨水塘路以东</t>
  </si>
  <si>
    <t>湖南任李教育发展有限公司</t>
  </si>
  <si>
    <t>2021-06-01 00:00:00</t>
  </si>
  <si>
    <t>2022-05-31 00:00:00</t>
  </si>
  <si>
    <t>2025-05-30 00:00:00</t>
  </si>
  <si>
    <t>2021-06-01</t>
  </si>
  <si>
    <t>https://landchina.com/#/landSupplyDetail?id=4058ecde-1367-415c-96b8-397cda2fcdf6&amp;type=%E4%BE%9B%E5%9C%B0%E7%BB%93%E6%9E%9C&amp;path=0</t>
  </si>
  <si>
    <t>4301222021014</t>
  </si>
  <si>
    <t>4301222021B00216</t>
  </si>
  <si>
    <t>松森特殊金属（长沙）有限公司（松森精材长沙基地生产项目）</t>
  </si>
  <si>
    <t>[2021]望城区003号</t>
  </si>
  <si>
    <t>经开区乌山街道楠竹塘路与雷高路交叉口东南角</t>
  </si>
  <si>
    <t>松森特殊金属（长沙）有限公司</t>
  </si>
  <si>
    <t>2021-04-26 00:00:00</t>
  </si>
  <si>
    <t>2022-04-25 00:00:00</t>
  </si>
  <si>
    <t>2025-04-24 00:00:00</t>
  </si>
  <si>
    <t>2021-04-26</t>
  </si>
  <si>
    <t>https://landchina.com/#/landSupplyDetail?id=53b634fd-5bd3-4edc-85e4-8171b316c4fd&amp;type=%E4%BE%9B%E5%9C%B0%E7%BB%93%E6%9E%9C&amp;path=0</t>
  </si>
  <si>
    <t>4301222021009</t>
  </si>
  <si>
    <t>4301222021B00112</t>
  </si>
  <si>
    <t>长沙展图房地产开发有限公司</t>
  </si>
  <si>
    <t>[2020]望城区035号</t>
  </si>
  <si>
    <t>月亮岛街道银杉路与银星路交叉口东南角</t>
  </si>
  <si>
    <t>湖南省〔2015〕2110号</t>
  </si>
  <si>
    <t>2021-03-07 00:00:00</t>
  </si>
  <si>
    <t>2022-03-06 00:00:00</t>
  </si>
  <si>
    <t>2025-03-05 00:00:00</t>
  </si>
  <si>
    <t>2021-11-18</t>
  </si>
  <si>
    <t>2021-02-08</t>
  </si>
  <si>
    <t>2015-12-16 00:00:00</t>
  </si>
  <si>
    <t>https://landchina.com/#/landSupplyDetail?id=ad66afb0-dc3c-4bed-ab2b-6ef12726e153&amp;type=%E4%BE%9B%E5%9C%B0%E7%BB%93%E6%9E%9C&amp;path=0</t>
  </si>
  <si>
    <t>4301222021033</t>
  </si>
  <si>
    <t>4301222021B00449</t>
  </si>
  <si>
    <t>[2021]望城区014号</t>
  </si>
  <si>
    <t>经开区铜官片区湘江大道以西</t>
  </si>
  <si>
    <t>湖南省〔2015〕140号</t>
  </si>
  <si>
    <t>2021-06-28 00:00:00</t>
  </si>
  <si>
    <t>2022-06-27 00:00:00</t>
  </si>
  <si>
    <t>2025-06-26 00:00:00</t>
  </si>
  <si>
    <t>2022-03-14 00:00:00</t>
  </si>
  <si>
    <t>2021-06-28</t>
  </si>
  <si>
    <t>2015-01-27 00:00:00</t>
  </si>
  <si>
    <t>https://landchina.com/#/landSupplyDetail?id=9c1efa1e-eb65-4fc1-a2ae-18dfe4d464cb&amp;type=%E4%BE%9B%E5%9C%B0%E7%BB%93%E6%9E%9C&amp;path=0</t>
  </si>
  <si>
    <t>4301222021046</t>
  </si>
  <si>
    <t>4301222021B00728</t>
  </si>
  <si>
    <t>望协议[2021]011号</t>
  </si>
  <si>
    <t>白沙洲街道金星北路与同福路交叉口东侧</t>
  </si>
  <si>
    <t>2021-10-18 00:00:00</t>
  </si>
  <si>
    <t>2022-10-17 00:00:00</t>
  </si>
  <si>
    <t>2025-10-16 00:00:00</t>
  </si>
  <si>
    <t>2021-10-18</t>
  </si>
  <si>
    <t>https://landchina.com/#/landSupplyDetail?id=43d5ea14-bd74-4ba0-b62b-f6c74cc45518&amp;type=%E4%BE%9B%E5%9C%B0%E7%BB%93%E6%9E%9C&amp;path=0</t>
  </si>
  <si>
    <t>4301222021074</t>
  </si>
  <si>
    <t>4301222021B01075</t>
  </si>
  <si>
    <t>望协议[2021]034号</t>
  </si>
  <si>
    <t>高塘岭街道黄桥路与胜利西路交叉口西北角</t>
  </si>
  <si>
    <t>湖南省〔2013〕559号</t>
  </si>
  <si>
    <t>2021-12-06 00:00:00</t>
  </si>
  <si>
    <t>2022-12-05 00:00:00</t>
  </si>
  <si>
    <t>2025-12-04 00:00:00</t>
  </si>
  <si>
    <t>2021-12-06</t>
  </si>
  <si>
    <t>2013-04-07 00:00:00</t>
  </si>
  <si>
    <t>https://landchina.com/#/landSupplyDetail?id=fbc3280f-f0ee-4798-8372-5b59d0744d3f&amp;type=%E4%BE%9B%E5%9C%B0%E7%BB%93%E6%9E%9C&amp;path=0</t>
  </si>
  <si>
    <t>4301222021055</t>
  </si>
  <si>
    <t>4301222021B00846</t>
  </si>
  <si>
    <t>望协议[2021]021号</t>
  </si>
  <si>
    <t>白沙洲街道潇湘北路与郡义路交叉口东北角</t>
  </si>
  <si>
    <t>2021-11-08 00:00:00</t>
  </si>
  <si>
    <t>2022-11-07 00:00:00</t>
  </si>
  <si>
    <t>2025-11-06 00:00:00</t>
  </si>
  <si>
    <t>2021-11-08</t>
  </si>
  <si>
    <t>https://landchina.com/#/landSupplyDetail?id=20603466-6ed5-4cac-9027-073bee941d72&amp;type=%E4%BE%9B%E5%9C%B0%E7%BB%93%E6%9E%9C&amp;path=0</t>
  </si>
  <si>
    <t>望政资规字[2021]第042号</t>
  </si>
  <si>
    <t>4301222021A01303</t>
  </si>
  <si>
    <t>绿涛小学</t>
  </si>
  <si>
    <t>月亮岛街道绿涛路以南</t>
  </si>
  <si>
    <t>湖南省〔2006〕386号</t>
  </si>
  <si>
    <t>2021-12-28 00:00:00</t>
  </si>
  <si>
    <t>2022-12-27 00:00:00</t>
  </si>
  <si>
    <t>2025-12-26 00:00:00</t>
  </si>
  <si>
    <t>2021-12-28</t>
  </si>
  <si>
    <t>2006-05-16 00:00:00</t>
  </si>
  <si>
    <t>https://landchina.com/#/landSupplyDetail?id=20af0780-412e-41fe-9b4d-db97ac9d6e86&amp;type=%E4%BE%9B%E5%9C%B0%E7%BB%93%E6%9E%9C&amp;path=0</t>
  </si>
  <si>
    <t>望政资规字[2021]第032号</t>
  </si>
  <si>
    <t>4301222021A00707</t>
  </si>
  <si>
    <t>望星门站燃气工程</t>
  </si>
  <si>
    <t>湖南省〔2019〕807号</t>
  </si>
  <si>
    <t>长沙新奥燃气有限公司</t>
  </si>
  <si>
    <t>2021-10-12 00:00:00</t>
  </si>
  <si>
    <t>2022-10-11 00:00:00</t>
  </si>
  <si>
    <t>2025-10-10 00:00:00</t>
  </si>
  <si>
    <t>2021-10-12</t>
  </si>
  <si>
    <t>2019-07-04 00:00:00</t>
  </si>
  <si>
    <t>https://landchina.com/#/landSupplyDetail?id=8557c265-99df-4f26-abcf-dc71fcc161ea&amp;type=%E4%BE%9B%E5%9C%B0%E7%BB%93%E6%9E%9C&amp;path=0</t>
  </si>
  <si>
    <t>4301222021013</t>
  </si>
  <si>
    <t>4301222021B00175</t>
  </si>
  <si>
    <t>长沙仁卓医疗有限公司</t>
  </si>
  <si>
    <t>望协议[2020]015号</t>
  </si>
  <si>
    <t>茶亭镇梅花岭社区芙蓉大道以西</t>
  </si>
  <si>
    <t>湖南省〔2008〕631号</t>
  </si>
  <si>
    <t>2021-04-12 00:00:00</t>
  </si>
  <si>
    <t>2025-04-10 00:00:00</t>
  </si>
  <si>
    <t>2021-04-12</t>
  </si>
  <si>
    <t>2008-07-18 00:00:00</t>
  </si>
  <si>
    <t>https://landchina.com/#/landSupplyDetail?id=5ced45d9-34dc-4633-afab-bebfb22dfd0e&amp;type=%E4%BE%9B%E5%9C%B0%E7%BB%93%E6%9E%9C&amp;path=0</t>
  </si>
  <si>
    <t>4301222021081</t>
  </si>
  <si>
    <t>4301222021B01228</t>
  </si>
  <si>
    <t>长沙城发恒世置业有限公司</t>
  </si>
  <si>
    <t>[2021]望城区029号</t>
  </si>
  <si>
    <t>湖南省〔2019〕215号</t>
  </si>
  <si>
    <t>2019-11-25 00:00:00</t>
  </si>
  <si>
    <t>https://landchina.com/#/landSupplyDetail?id=17a863f5-0749-4f47-a81c-3444648fabb9&amp;type=%E4%BE%9B%E5%9C%B0%E7%BB%93%E6%9E%9C&amp;path=0</t>
  </si>
  <si>
    <t>4301222021032</t>
  </si>
  <si>
    <t>4301222021B00435</t>
  </si>
  <si>
    <t>湖南澳溪房地产开发有限公司</t>
  </si>
  <si>
    <t>[2021]望城区016号</t>
  </si>
  <si>
    <t>金山桥街道三环线与月亮岛路交叉口东南角</t>
  </si>
  <si>
    <t>湖南省〔2011〕774号</t>
  </si>
  <si>
    <t>2011-06-23 00:00:00</t>
  </si>
  <si>
    <t>https://landchina.com/#/landSupplyDetail?id=b0f22a20-182c-4dd9-97d8-e233ba818c9a&amp;type=%E4%BE%9B%E5%9C%B0%E7%BB%93%E6%9E%9C&amp;path=0</t>
  </si>
  <si>
    <t>望政资规字[2021]第002号</t>
  </si>
  <si>
    <t>4301222021A00097</t>
  </si>
  <si>
    <t>金思路</t>
  </si>
  <si>
    <t>月亮岛街道戴公庙村</t>
  </si>
  <si>
    <t>长沙市望城区基础设施建设投资管理中心</t>
  </si>
  <si>
    <t>2021-03-03 00:00:00</t>
  </si>
  <si>
    <t>2022-03-02 00:00:00</t>
  </si>
  <si>
    <t>2025-03-01 00:00:00</t>
  </si>
  <si>
    <t>2021-12-24 00:00:00</t>
  </si>
  <si>
    <t>2021-02-04</t>
  </si>
  <si>
    <t>https://landchina.com/#/landSupplyDetail?id=e5e075b6-79a7-4015-9728-ec31eebc480d&amp;type=%E4%BE%9B%E5%9C%B0%E7%BB%93%E6%9E%9C&amp;path=0</t>
  </si>
  <si>
    <t>望政资规字[2021]第035号</t>
  </si>
  <si>
    <t>4301222021A00896</t>
  </si>
  <si>
    <t>电子信息（智能终端）产业城制造基地配套租赁住房项目</t>
  </si>
  <si>
    <t>经开区乌山街道郭亮路与规划支路交叉口西北角</t>
  </si>
  <si>
    <t>2021-11-15 00:00:00</t>
  </si>
  <si>
    <t>2022-11-14 00:00:00</t>
  </si>
  <si>
    <t>2025-11-13 00:00:00</t>
  </si>
  <si>
    <t>2021-11-15</t>
  </si>
  <si>
    <t>https://landchina.com/#/landSupplyDetail?id=fbbb953c-d3e5-4f62-8380-244c05bbef54&amp;type=%E4%BE%9B%E5%9C%B0%E7%BB%93%E6%9E%9C&amp;path=0</t>
  </si>
  <si>
    <t>望政资规字[2021]第092号</t>
  </si>
  <si>
    <t>4301222021A01117</t>
  </si>
  <si>
    <t>金山桥九年一贯制完全学校</t>
  </si>
  <si>
    <t>月亮岛路与观音岩路交叉口西南角</t>
  </si>
  <si>
    <t>湖南省〔2009〕649号</t>
  </si>
  <si>
    <t>2021-12-08 00:00:00</t>
  </si>
  <si>
    <t>2022-12-07 00:00:00</t>
  </si>
  <si>
    <t>2025-12-06 00:00:00</t>
  </si>
  <si>
    <t>2021-12-08</t>
  </si>
  <si>
    <t>2009-06-29 00:00:00</t>
  </si>
  <si>
    <t>https://landchina.com/#/landSupplyDetail?id=fdc63704-52ec-4843-9577-c0e09d2b94fd&amp;type=%E4%BE%9B%E5%9C%B0%E7%BB%93%E6%9E%9C&amp;path=0</t>
  </si>
  <si>
    <t>4301222021036</t>
  </si>
  <si>
    <t>4301222021B00567</t>
  </si>
  <si>
    <t>长沙瑞林新材料科技有限公司（派瑞林生产项目）</t>
  </si>
  <si>
    <t>[2021]望城区024号</t>
  </si>
  <si>
    <t>经开区铜官片区华城路与连心路交叉口东南角</t>
  </si>
  <si>
    <t>湖南省〔2021〕2号</t>
  </si>
  <si>
    <t>长沙瑞林新材料科技有限公司</t>
  </si>
  <si>
    <t>2021-09-15 00:00:00</t>
  </si>
  <si>
    <t>2022-09-14 00:00:00</t>
  </si>
  <si>
    <t>2025-09-13 00:00:00</t>
  </si>
  <si>
    <t>2021-09-15</t>
  </si>
  <si>
    <t>2021-01-15 00:00:00</t>
  </si>
  <si>
    <t>https://landchina.com/#/landSupplyDetail?id=ff445e5a-bde4-47b8-8465-b2190ad442ac&amp;type=%E4%BE%9B%E5%9C%B0%E7%BB%93%E6%9E%9C&amp;path=0</t>
  </si>
  <si>
    <t>4301222021017</t>
  </si>
  <si>
    <t>4301222021B00238</t>
  </si>
  <si>
    <t>长沙市望城区璟和加油站管理有限公司（沙田加油加气站项目）</t>
  </si>
  <si>
    <t>[2021]望城区004号</t>
  </si>
  <si>
    <t>桥驿镇洪家村芙蓉北路以东</t>
  </si>
  <si>
    <t>湖南省〔2019〕105号</t>
  </si>
  <si>
    <t>长沙市望城区璟和加油站管理有限公司</t>
  </si>
  <si>
    <t>2021-05-06 00:00:00</t>
  </si>
  <si>
    <t>2022-05-05 00:00:00</t>
  </si>
  <si>
    <t>2025-05-04 00:00:00</t>
  </si>
  <si>
    <t>2021-09-28</t>
  </si>
  <si>
    <t>2021-05-06</t>
  </si>
  <si>
    <t>2019-07-16 00:00:00</t>
  </si>
  <si>
    <t>https://landchina.com/#/landSupplyDetail?id=7b1b1ddb-6ac5-4817-ba61-041039116ae4&amp;type=%E4%BE%9B%E5%9C%B0%E7%BB%93%E6%9E%9C&amp;path=0</t>
  </si>
  <si>
    <t>4301222021068</t>
  </si>
  <si>
    <t>4301222021B01006</t>
  </si>
  <si>
    <t>望协议[2021]030号</t>
  </si>
  <si>
    <t>经开区黄金园街道桂芳路与金河路交叉口西南角</t>
  </si>
  <si>
    <t>湖南省〔2017〕161号</t>
  </si>
  <si>
    <t>2022-11-28 00:00:00</t>
  </si>
  <si>
    <t>2025-11-27 00:00:00</t>
  </si>
  <si>
    <t>2021-11-29</t>
  </si>
  <si>
    <t>https://landchina.com/#/landSupplyDetail?id=7fcaecec-3dae-4ada-b5b5-b67795ed4f25&amp;type=%E4%BE%9B%E5%9C%B0%E7%BB%93%E6%9E%9C&amp;path=0</t>
  </si>
  <si>
    <t>4301222021047</t>
  </si>
  <si>
    <t>4301222021B00737</t>
  </si>
  <si>
    <t>望协议[2021]014号</t>
  </si>
  <si>
    <t>白沙洲街道潇湘北路与郡贤路交叉口东北角</t>
  </si>
  <si>
    <t>湖南省〔2014〕335号</t>
  </si>
  <si>
    <t>2014-02-27 00:00:00</t>
  </si>
  <si>
    <t>https://landchina.com/#/landSupplyDetail?id=9c5e073d-acbb-4ddf-b110-548e3effda75&amp;type=%E4%BE%9B%E5%9C%B0%E7%BB%93%E6%9E%9C&amp;path=0</t>
  </si>
  <si>
    <t>4301222021067</t>
  </si>
  <si>
    <t>4301222021B00990</t>
  </si>
  <si>
    <t>望协议[2021]029号</t>
  </si>
  <si>
    <t>经开区高塘岭街道旺旺路与临旺路交叉口西南角</t>
  </si>
  <si>
    <t>https://landchina.com/#/landSupplyDetail?id=62446740-fbf4-479f-9e3f-816b4a57f883&amp;type=%E4%BE%9B%E5%9C%B0%E7%BB%93%E6%9E%9C&amp;path=0</t>
  </si>
  <si>
    <t>望政资规字[2021]第029号</t>
  </si>
  <si>
    <t>4301222021A00685</t>
  </si>
  <si>
    <t>腾飞路（金星北路—潇湘北路）</t>
  </si>
  <si>
    <t>白沙洲街道回龙村、大泽湖街道西塘村</t>
  </si>
  <si>
    <t>湖南省〔2020〕292号</t>
  </si>
  <si>
    <t>2020-10-26 00:00:00</t>
  </si>
  <si>
    <t>https://landchina.com/#/landSupplyDetail?id=0d4e0870-8db4-4a62-928c-7c2999479ac8&amp;type=%E4%BE%9B%E5%9C%B0%E7%BB%93%E6%9E%9C&amp;path=0</t>
  </si>
  <si>
    <t>4301222021075</t>
  </si>
  <si>
    <t>4301222021B01086</t>
  </si>
  <si>
    <t>望协议[2021]033号</t>
  </si>
  <si>
    <t>高塘岭街道雷锋大道与雷锋路交叉口东北角</t>
  </si>
  <si>
    <t>湖南省〔2013〕2342号</t>
  </si>
  <si>
    <t>2013-12-09 00:00:00</t>
  </si>
  <si>
    <t>https://landchina.com/#/landSupplyDetail?id=d125f44c-2201-4b67-9228-4c2cf1d981e0&amp;type=%E4%BE%9B%E5%9C%B0%E7%BB%93%E6%9E%9C&amp;path=0</t>
  </si>
  <si>
    <t>4301222021053</t>
  </si>
  <si>
    <t>4301222021B00828</t>
  </si>
  <si>
    <t>长沙市望城区斑马湖土地开发有限公司</t>
  </si>
  <si>
    <t>望协议[2021]022号</t>
  </si>
  <si>
    <t>白沙洲街道金星北路与涧湖路交叉口以北</t>
  </si>
  <si>
    <t>湖南省〔2016〕875号</t>
  </si>
  <si>
    <t>https://landchina.com/#/landSupplyDetail?id=f0631bbd-4fb3-4448-ae9a-f6229cf60a72&amp;type=%E4%BE%9B%E5%9C%B0%E7%BB%93%E6%9E%9C&amp;path=0</t>
  </si>
  <si>
    <t>望政资规字[2021]第048号</t>
  </si>
  <si>
    <t>4301222021A01360</t>
  </si>
  <si>
    <t>长沙高铁西站产业新城裕瑞路（马桥河路-沿河东路）</t>
  </si>
  <si>
    <t>湖南省〔2021〕71号</t>
  </si>
  <si>
    <t>2021-12-30 00:00:00</t>
  </si>
  <si>
    <t>2022-12-29 00:00:00</t>
  </si>
  <si>
    <t>2025-12-28 00:00:00</t>
  </si>
  <si>
    <t>2021-12-30</t>
  </si>
  <si>
    <t>2021-04-21 00:00:00</t>
  </si>
  <si>
    <t>https://landchina.com/#/landSupplyDetail?id=fe491276-345f-4e10-bf36-c3cbe722ba2c&amp;type=%E4%BE%9B%E5%9C%B0%E7%BB%93%E6%9E%9C&amp;path=0</t>
  </si>
  <si>
    <t>4301222021084</t>
  </si>
  <si>
    <t>4301222021B01257</t>
  </si>
  <si>
    <t>[2021]望城区035号</t>
  </si>
  <si>
    <t>经开区普瑞大道与500KV高压走廊交叉口东南角</t>
  </si>
  <si>
    <t>湖南省〔2016〕206号</t>
  </si>
  <si>
    <t>2016-02-18 00:00:00</t>
  </si>
  <si>
    <t>https://landchina.com/#/landSupplyDetail?id=f7729918-376b-4401-8a3f-753c78770b80&amp;type=%E4%BE%9B%E5%9C%B0%E7%BB%93%E6%9E%9C&amp;path=0</t>
  </si>
  <si>
    <t>4301222021025</t>
  </si>
  <si>
    <t>4301222021B00328</t>
  </si>
  <si>
    <t>湖南金成水乡生态农业有限公司(金成水乡生态种养基地配套服务设施项目)</t>
  </si>
  <si>
    <t>[2021]望城区012号</t>
  </si>
  <si>
    <t>高塘岭街道六合围村京珠西线以东</t>
  </si>
  <si>
    <t>湖南省〔2015〕1938号</t>
  </si>
  <si>
    <t>湖南金成水乡生态农业有限公司</t>
  </si>
  <si>
    <t>2025-05-23 00:00:00</t>
  </si>
  <si>
    <t>2015-11-25 00:00:00</t>
  </si>
  <si>
    <t>https://landchina.com/#/landSupplyDetail?id=d8867c67-0581-42a3-a6bb-928bc45ab683&amp;type=%E4%BE%9B%E5%9C%B0%E7%BB%93%E6%9E%9C&amp;path=0</t>
  </si>
  <si>
    <t>4301222021056</t>
  </si>
  <si>
    <t>4301222021B00855</t>
  </si>
  <si>
    <t>望协议[2021]020号</t>
  </si>
  <si>
    <t>https://landchina.com/#/landSupplyDetail?id=9b72c783-4e00-4077-bda5-775c933a8c96&amp;type=%E4%BE%9B%E5%9C%B0%E7%BB%93%E6%9E%9C&amp;path=0</t>
  </si>
  <si>
    <t>望政资规字[2021]第009号</t>
  </si>
  <si>
    <t>4301222021A00352</t>
  </si>
  <si>
    <t>双桂路二期（湾田路-景秀北路）道路工程</t>
  </si>
  <si>
    <t>湖南省〔2019〕1502号</t>
  </si>
  <si>
    <t>2021-05-28 00:00:00</t>
  </si>
  <si>
    <t>2022-05-27 00:00:00</t>
  </si>
  <si>
    <t>2025-05-26 00:00:00</t>
  </si>
  <si>
    <t>2021-05-28</t>
  </si>
  <si>
    <t>2019-12-02 00:00:00</t>
  </si>
  <si>
    <t>https://landchina.com/#/landSupplyDetail?id=33160288-3a62-456e-a001-9e8d6e0ea498&amp;type=%E4%BE%9B%E5%9C%B0%E7%BB%93%E6%9E%9C&amp;path=0</t>
  </si>
  <si>
    <t>4301222021060</t>
  </si>
  <si>
    <t>4301222021B00917</t>
  </si>
  <si>
    <t>长沙乐旺房地产开发有限公司</t>
  </si>
  <si>
    <t>[2021]望城区030号</t>
  </si>
  <si>
    <t>经开区普瑞大道以南、金岭路以东</t>
  </si>
  <si>
    <t>湖南省〔2020〕176号</t>
  </si>
  <si>
    <t>2021-11-17 00:00:00</t>
  </si>
  <si>
    <t>2022-11-16 00:00:00</t>
  </si>
  <si>
    <t>2025-11-15 00:00:00</t>
  </si>
  <si>
    <t>2021-11-17</t>
  </si>
  <si>
    <t>2020-06-23 00:00:00</t>
  </si>
  <si>
    <t>https://landchina.com/#/landSupplyDetail?id=bb6199be-8e9d-4eca-9eca-d012251d23b7&amp;type=%E4%BE%9B%E5%9C%B0%E7%BB%93%E6%9E%9C&amp;path=0</t>
  </si>
  <si>
    <t>望政资规字[2021]第034号</t>
  </si>
  <si>
    <t>4301222021A01108</t>
  </si>
  <si>
    <t>望城铜官客运站</t>
  </si>
  <si>
    <t>经开区铜官片区花果路与黄龙路交叉口西南角</t>
  </si>
  <si>
    <t>湖南省〔2019〕42号</t>
  </si>
  <si>
    <t>2019-01-16 00:00:00</t>
  </si>
  <si>
    <t>https://landchina.com/#/landSupplyDetail?id=1df2cb7d-95ac-4b53-87f3-409dd54ca864&amp;type=%E4%BE%9B%E5%9C%B0%E7%BB%93%E6%9E%9C&amp;path=0</t>
  </si>
  <si>
    <t>望政资规字[2021]第024号</t>
  </si>
  <si>
    <t>4301222021A00975</t>
  </si>
  <si>
    <t>景秀北路（龙垸路-双桂路）</t>
  </si>
  <si>
    <t>2025-11-22 00:00:00</t>
  </si>
  <si>
    <t>https://landchina.com/#/landSupplyDetail?id=b0ffee1f-148e-4f10-a914-a4bb5c9bed86&amp;type=%E4%BE%9B%E5%9C%B0%E7%BB%93%E6%9E%9C&amp;path=0</t>
  </si>
  <si>
    <t>4301222021040</t>
  </si>
  <si>
    <t>4301222021B00601</t>
  </si>
  <si>
    <t>湾田地产集团长沙深望置业有限公司</t>
  </si>
  <si>
    <t>望协议[2021]003号</t>
  </si>
  <si>
    <t>高塘岭街道雷锋大道与连江路交叉口东南角</t>
  </si>
  <si>
    <t>城镇住宅-普通商品住房用地67.5年; 零售商业用地37.5年;</t>
  </si>
  <si>
    <t>湖南省〔2012〕2241号</t>
  </si>
  <si>
    <t>2021-09-28 00:00:00</t>
  </si>
  <si>
    <t>2025-09-26 00:00:00</t>
  </si>
  <si>
    <t>2022-05-26</t>
  </si>
  <si>
    <t>2012-12-25 00:00:00</t>
  </si>
  <si>
    <t>https://landchina.com/#/landSupplyDetail?id=e1b43eab-bfec-4126-8845-9dd0ad05ffdd&amp;type=%E4%BE%9B%E5%9C%B0%E7%BB%93%E6%9E%9C&amp;path=0</t>
  </si>
  <si>
    <t>4301222021065</t>
  </si>
  <si>
    <t>4301222021B00967</t>
  </si>
  <si>
    <t>望协议[2021]026号</t>
  </si>
  <si>
    <t>白沙洲街道张家湖路与郡智路交叉口东北角</t>
  </si>
  <si>
    <t>湖南省〔2014〕333号</t>
  </si>
  <si>
    <t>2021-11-26 00:00:00</t>
  </si>
  <si>
    <t>2022-11-25 00:00:00</t>
  </si>
  <si>
    <t>2025-11-24 00:00:00</t>
  </si>
  <si>
    <t>2021-11-26</t>
  </si>
  <si>
    <t>https://landchina.com/#/landSupplyDetail?id=c46771ee-1667-468d-a9e2-045882881395&amp;type=%E4%BE%9B%E5%9C%B0%E7%BB%93%E6%9E%9C&amp;path=0</t>
  </si>
  <si>
    <t>4301222021080</t>
  </si>
  <si>
    <t>4301222021B01215</t>
  </si>
  <si>
    <t>望协议[2021]031号</t>
  </si>
  <si>
    <t>经开区乌山街道小河路与同仁路交叉口西南角</t>
  </si>
  <si>
    <t>湖南省〔2015〕2041号</t>
  </si>
  <si>
    <t>2021-12-16 00:00:00</t>
  </si>
  <si>
    <t>2022-12-15 00:00:00</t>
  </si>
  <si>
    <t>2025-12-14 00:00:00</t>
  </si>
  <si>
    <t>2021-12-16</t>
  </si>
  <si>
    <t>2015-12-08 00:00:00</t>
  </si>
  <si>
    <t>https://landchina.com/#/landSupplyDetail?id=6bae4e59-ae2c-4d13-81f9-22112dde2089&amp;type=%E4%BE%9B%E5%9C%B0%E7%BB%93%E6%9E%9C&amp;path=0</t>
  </si>
  <si>
    <t>4301222021021</t>
  </si>
  <si>
    <t>4301222021B00306</t>
  </si>
  <si>
    <t>长沙新年盛加油站有限公司（颜加巷加油站）</t>
  </si>
  <si>
    <t>[2021]望城区008号</t>
  </si>
  <si>
    <t>经开区黄桥大道以东、高乌大道以北</t>
  </si>
  <si>
    <t>长沙新年盛加油站有限公司</t>
  </si>
  <si>
    <t>https://landchina.com/#/landSupplyDetail?id=7ec1d444-7a53-4562-989b-ca799f9edc5e&amp;type=%E4%BE%9B%E5%9C%B0%E7%BB%93%E6%9E%9C&amp;path=0</t>
  </si>
  <si>
    <t>4301222021002</t>
  </si>
  <si>
    <t>4301222021B00028</t>
  </si>
  <si>
    <t>长沙市望城区自来水有限公司</t>
  </si>
  <si>
    <t>望协议[2020]020号</t>
  </si>
  <si>
    <t>经开区红家坡路与望城大道交叉口西南角</t>
  </si>
  <si>
    <t>湖南省〔2018〕1855号</t>
  </si>
  <si>
    <t>2022-02-06 00:00:00</t>
  </si>
  <si>
    <t>2025-02-05 00:00:00</t>
  </si>
  <si>
    <t>2022-01-05</t>
  </si>
  <si>
    <t>2021-01-08</t>
  </si>
  <si>
    <t>https://landchina.com/#/landSupplyDetail?id=a784bdc1-7535-4f97-90c4-ccf0f19ed200&amp;type=%E4%BE%9B%E5%9C%B0%E7%BB%93%E6%9E%9C&amp;path=0</t>
  </si>
  <si>
    <t>4301222021001</t>
  </si>
  <si>
    <t>4301222021B00016-1</t>
  </si>
  <si>
    <t>澳优乳业（中国）有限公司</t>
  </si>
  <si>
    <t>望协议[2020]021号</t>
  </si>
  <si>
    <t>经开区乌山街道旺旺路与华林路交叉口东南角</t>
  </si>
  <si>
    <t>30.58</t>
  </si>
  <si>
    <t>湖南省〔2001〕275号</t>
  </si>
  <si>
    <t>2001-09-24 00:00:00</t>
  </si>
  <si>
    <t>https://landchina.com/#/landSupplyDetail?id=3e619d09-8c2f-4cec-b3c0-8eda07c17e37&amp;type=%E4%BE%9B%E5%9C%B0%E7%BB%93%E6%9E%9C&amp;path=0</t>
  </si>
  <si>
    <t>4301222021045</t>
  </si>
  <si>
    <t>4301222021B00676</t>
  </si>
  <si>
    <t>希格玛电气（长沙）有限公司（希格玛电气智能配电终端项目）</t>
  </si>
  <si>
    <t>[2021]望城区033号</t>
  </si>
  <si>
    <t>经开区腾飞路与郭亮南路交叉口西南角</t>
  </si>
  <si>
    <t>湖南省〔2017〕225号</t>
  </si>
  <si>
    <t>希格玛电气（长沙）有限公司</t>
  </si>
  <si>
    <t>https://landchina.com/#/landSupplyDetail?id=735078a9-43fb-4fd7-a680-5268b7aa91cb&amp;type=%E4%BE%9B%E5%9C%B0%E7%BB%93%E6%9E%9C&amp;path=0</t>
  </si>
  <si>
    <t>4301222021003</t>
  </si>
  <si>
    <t>4301222021B00036</t>
  </si>
  <si>
    <t>长沙新中石化能源贸易有限公司</t>
  </si>
  <si>
    <t>[2020]望城区027号</t>
  </si>
  <si>
    <t>湖南省〔2019〕936号</t>
  </si>
  <si>
    <t>2019-07-29 00:00:00</t>
  </si>
  <si>
    <t>https://landchina.com/#/landSupplyDetail?id=0928fba7-51f2-40ae-b48f-c48d9ffc6046&amp;type=%E4%BE%9B%E5%9C%B0%E7%BB%93%E6%9E%9C&amp;path=0</t>
  </si>
  <si>
    <t>望政资规字[2021]第081号</t>
  </si>
  <si>
    <t>4301222021A01138</t>
  </si>
  <si>
    <t>银星路绿化带补充用地</t>
  </si>
  <si>
    <t>湖南省〔2011〕1046号</t>
  </si>
  <si>
    <t>2011-08-10 00:00:00</t>
  </si>
  <si>
    <t>https://landchina.com/#/landSupplyDetail?id=e55c52e8-4fcd-4444-85e8-c4925d9089b6&amp;type=%E4%BE%9B%E5%9C%B0%E7%BB%93%E6%9E%9C&amp;path=0</t>
  </si>
  <si>
    <t>4301222021062</t>
  </si>
  <si>
    <t>4301222021B00937</t>
  </si>
  <si>
    <t>湖南宝丰农业发展有限公司</t>
  </si>
  <si>
    <t>[2021]望城区037号</t>
  </si>
  <si>
    <t>高塘岭街道湘江村京珠西线以西</t>
  </si>
  <si>
    <t>湖南省〔2019〕1208号</t>
  </si>
  <si>
    <t>2019-09-17 00:00:00</t>
  </si>
  <si>
    <t>https://landchina.com/#/landSupplyDetail?id=066ecf6a-fde6-476a-914d-ee800fd8c695&amp;type=%E4%BE%9B%E5%9C%B0%E7%BB%93%E6%9E%9C&amp;path=0</t>
  </si>
  <si>
    <t>4301222021082</t>
  </si>
  <si>
    <t>4301222021B01243</t>
  </si>
  <si>
    <t>长沙贝迪新材料有限公司</t>
  </si>
  <si>
    <t>[2021]望城区046号</t>
  </si>
  <si>
    <t>经开区望城大道与楠竹塘路交叉口西北角</t>
  </si>
  <si>
    <t>https://landchina.com/#/landSupplyDetail?id=c770ad04-418e-4a31-8153-ac2352626353&amp;type=%E4%BE%9B%E5%9C%B0%E7%BB%93%E6%9E%9C&amp;path=0</t>
  </si>
  <si>
    <t>4301222021070</t>
  </si>
  <si>
    <t>4301222021B01026</t>
  </si>
  <si>
    <t>长沙市望城区谷山土地开发有限公司</t>
  </si>
  <si>
    <t>[2021]望城区044号</t>
  </si>
  <si>
    <t>月亮岛街道黄金大道与长望路交叉口以南</t>
  </si>
  <si>
    <t>湖南省〔2016〕229号</t>
  </si>
  <si>
    <t>2016-02-24 00:00:00</t>
  </si>
  <si>
    <t>https://landchina.com/#/landSupplyDetail?id=1037691d-cd48-46ab-9e2d-00b17f936358&amp;type=%E4%BE%9B%E5%9C%B0%E7%BB%93%E6%9E%9C&amp;path=0</t>
  </si>
  <si>
    <t>望政资规字[2021]第012号</t>
  </si>
  <si>
    <t>4301222021A00380</t>
  </si>
  <si>
    <t>望城殡葬基础设施项目</t>
  </si>
  <si>
    <t>经开区乌山街道普瑞大道以北、邻黄四路以西</t>
  </si>
  <si>
    <t>湖南省〔2020〕247号</t>
  </si>
  <si>
    <t>2021-09-02</t>
  </si>
  <si>
    <t>2020-08-07 00:00:00</t>
  </si>
  <si>
    <t>https://landchina.com/#/landSupplyDetail?id=0094a10b-318e-41b6-887d-66f415e7312e&amp;type=%E4%BE%9B%E5%9C%B0%E7%BB%93%E6%9E%9C&amp;path=0</t>
  </si>
  <si>
    <t>4301222021B00288</t>
  </si>
  <si>
    <t>湖南恒旺新材料科技有限公司</t>
  </si>
  <si>
    <t>[2021]望城区005号</t>
  </si>
  <si>
    <t>经开区铜官片区白杨路与莲花路交叉口西南角</t>
  </si>
  <si>
    <t>湖南省〔2020〕60号</t>
  </si>
  <si>
    <t>2021-07-02</t>
  </si>
  <si>
    <t>2020-03-12 00:00:00</t>
  </si>
  <si>
    <t>https://landchina.com/#/landSupplyDetail?id=6f9ae2d9-fbca-4ff9-ae1a-698f690c440a&amp;type=%E4%BE%9B%E5%9C%B0%E7%BB%93%E6%9E%9C&amp;path=0</t>
  </si>
  <si>
    <t>望政资规字[2021]第047号</t>
  </si>
  <si>
    <t>4301222021A01380</t>
  </si>
  <si>
    <t>长沙高铁西站产业新城祥瑞路（马桥河路-沿河东路）</t>
  </si>
  <si>
    <t>https://landchina.com/#/landSupplyDetail?id=3c1e9edf-4e7b-4a53-a32c-d3befe6f6275&amp;type=%E4%BE%9B%E5%9C%B0%E7%BB%93%E6%9E%9C&amp;path=0</t>
  </si>
  <si>
    <t>4301222021059</t>
  </si>
  <si>
    <t>4301222021B00908</t>
  </si>
  <si>
    <t>[2021]望城区032号</t>
  </si>
  <si>
    <t>经开区航空路与高原路交叉口西南角</t>
  </si>
  <si>
    <t>湖南省〔2016〕1491号</t>
  </si>
  <si>
    <t>2016-09-01 00:00:00</t>
  </si>
  <si>
    <t>https://landchina.com/#/landSupplyDetail?id=ce522778-9aed-4a9e-8a1d-3601b56627d6&amp;type=%E4%BE%9B%E5%9C%B0%E7%BB%93%E6%9E%9C&amp;path=0</t>
  </si>
  <si>
    <t>望政资规字[2021]第007号</t>
  </si>
  <si>
    <t>4301222021A00276</t>
  </si>
  <si>
    <t>金峰（齐天庙）110千伏输变电工程</t>
  </si>
  <si>
    <t>白箬铺镇白箬铺社区金洲大道以北</t>
  </si>
  <si>
    <t>湖南省〔2020〕323号</t>
  </si>
  <si>
    <t>2022-05-25 00:00:00</t>
  </si>
  <si>
    <t>2025-05-24 00:00:00</t>
  </si>
  <si>
    <t>2022-03-11</t>
  </si>
  <si>
    <t>2021-05-26</t>
  </si>
  <si>
    <t>2020-12-30 00:00:00</t>
  </si>
  <si>
    <t>https://landchina.com/#/landSupplyDetail?id=b7d22c9e-5707-4950-8be3-7a4e3636bd92&amp;type=%E4%BE%9B%E5%9C%B0%E7%BB%93%E6%9E%9C&amp;path=0</t>
  </si>
  <si>
    <t>望政资规字[2021]第040号</t>
  </si>
  <si>
    <t>4301222021A01318</t>
  </si>
  <si>
    <t>长沙市望城区滨江北城市配套租赁住房项目</t>
  </si>
  <si>
    <t>高塘岭街道高塘岭大道与三叉河路交叉口西南角</t>
  </si>
  <si>
    <t>长沙市望城区纬地置业有限公司</t>
  </si>
  <si>
    <t>https://landchina.com/#/landSupplyDetail?id=c8b28f9f-053a-4972-af47-81485e963260&amp;type=%E4%BE%9B%E5%9C%B0%E7%BB%93%E6%9E%9C&amp;path=0</t>
  </si>
  <si>
    <t>4301222021072</t>
  </si>
  <si>
    <t>4301222021B01063</t>
  </si>
  <si>
    <t>长沙团景置业有限公司</t>
  </si>
  <si>
    <t>[2021]望城区038号</t>
  </si>
  <si>
    <t>桥驿镇芙蓉北路与古驿路交叉口西南角</t>
  </si>
  <si>
    <t>https://landchina.com/#/landSupplyDetail?id=1b0b6055-eade-43fb-a60e-5734087c4517&amp;type=%E4%BE%9B%E5%9C%B0%E7%BB%93%E6%9E%9C&amp;path=0</t>
  </si>
  <si>
    <t>4301222021078</t>
  </si>
  <si>
    <t>4301222021B01170</t>
  </si>
  <si>
    <t>长沙市望城区星北土地开发有限公司</t>
  </si>
  <si>
    <t>[2021]望城区041号</t>
  </si>
  <si>
    <t>大泽湖、月亮岛街道金星北路与南塘路交叉口东北角</t>
  </si>
  <si>
    <t>湖南省〔2020〕126号</t>
  </si>
  <si>
    <t>2020-04-22 00:00:00</t>
  </si>
  <si>
    <t>https://landchina.com/#/landSupplyDetail?id=f13dcb87-097e-46d4-be70-a06a81105f12&amp;type=%E4%BE%9B%E5%9C%B0%E7%BB%93%E6%9E%9C&amp;path=0</t>
  </si>
  <si>
    <t>4301222021048</t>
  </si>
  <si>
    <t>4301222021B00743</t>
  </si>
  <si>
    <t>望协议[2021]015号</t>
  </si>
  <si>
    <t>白沙洲街道潇湘北路与望府东路交叉口东南角</t>
  </si>
  <si>
    <t>湖南省〔2014〕331号</t>
  </si>
  <si>
    <t>https://landchina.com/#/landSupplyDetail?id=13498441-61bb-4554-80c7-7dde40907246&amp;type=%E4%BE%9B%E5%9C%B0%E7%BB%93%E6%9E%9C&amp;path=0</t>
  </si>
  <si>
    <t>望政资规字[2021]第094号</t>
  </si>
  <si>
    <t>4301222021A01195</t>
  </si>
  <si>
    <t>中油安达南侧景观道</t>
  </si>
  <si>
    <t>丁字湾街道兴城社区</t>
  </si>
  <si>
    <t>湖南省〔2009〕637号</t>
  </si>
  <si>
    <t>2021-12-09 00:00:00</t>
  </si>
  <si>
    <t>2022-12-08 00:00:00</t>
  </si>
  <si>
    <t>2025-12-07 00:00:00</t>
  </si>
  <si>
    <t>2021-12-09</t>
  </si>
  <si>
    <t>2009-06-25 00:00:00</t>
  </si>
  <si>
    <t>https://landchina.com/#/landSupplyDetail?id=8ae8ccaf-028f-4b52-8e71-2304a2ee38b4&amp;type=%E4%BE%9B%E5%9C%B0%E7%BB%93%E6%9E%9C&amp;path=0</t>
  </si>
  <si>
    <t>望政资规字[2021]第044号</t>
  </si>
  <si>
    <t>4301222021A01325</t>
  </si>
  <si>
    <t>长沙高铁西站产业新城金沿路（黄金大道-沿河东路）</t>
  </si>
  <si>
    <t>https://landchina.com/#/landSupplyDetail?id=770b92a5-4fc6-4bd3-a14a-9782eda88a5b&amp;type=%E4%BE%9B%E5%9C%B0%E7%BB%93%E6%9E%9C&amp;path=0</t>
  </si>
  <si>
    <t>4301222021005</t>
  </si>
  <si>
    <t>4301222021B00061</t>
  </si>
  <si>
    <t>湖南百家汇投资有限公司</t>
  </si>
  <si>
    <t>望协议[2020]019号</t>
  </si>
  <si>
    <t>经开区黄金园街道马桥河路与红家坡路交叉口西南角</t>
  </si>
  <si>
    <t>33.25</t>
  </si>
  <si>
    <t>湖南省〔2011〕714号</t>
  </si>
  <si>
    <t>2021-02-27 00:00:00</t>
  </si>
  <si>
    <t>2022-02-26 00:00:00</t>
  </si>
  <si>
    <t>2025-02-25 00:00:00</t>
  </si>
  <si>
    <t>2021-12-27 00:00:00</t>
  </si>
  <si>
    <t>2021-01-28</t>
  </si>
  <si>
    <t>2011-06-15 00:00:00</t>
  </si>
  <si>
    <t>https://landchina.com/#/landSupplyDetail?id=e10fdc8d-6a3a-4e5d-b1d9-d8e06fc8713c&amp;type=%E4%BE%9B%E5%9C%B0%E7%BB%93%E6%9E%9C&amp;path=0</t>
  </si>
  <si>
    <t>4301222021035</t>
  </si>
  <si>
    <t>4301222021B00473</t>
  </si>
  <si>
    <t>长沙市望城区城市资源投资发展有限公司（连江加油站）</t>
  </si>
  <si>
    <t>[2021]望城区022号</t>
  </si>
  <si>
    <t>高塘岭街道黄桥大道以北</t>
  </si>
  <si>
    <t>2021-07-14 00:00:00</t>
  </si>
  <si>
    <t>2022-07-13 00:00:00</t>
  </si>
  <si>
    <t>2025-07-12 00:00:00</t>
  </si>
  <si>
    <t>2021-07-14</t>
  </si>
  <si>
    <t>https://landchina.com/#/landSupplyDetail?id=f12e4fd1-8406-4a2f-8d15-ea7e4741f682&amp;type=%E4%BE%9B%E5%9C%B0%E7%BB%93%E6%9E%9C&amp;path=0</t>
  </si>
  <si>
    <t>4301222021066</t>
  </si>
  <si>
    <t>4301222021B00986</t>
  </si>
  <si>
    <t>长沙证通云计算有限公司（证通云谷科技园项目）</t>
  </si>
  <si>
    <t>[2021]望城区039号</t>
  </si>
  <si>
    <t>经开区腾飞路与新巷北路交叉口东南角</t>
  </si>
  <si>
    <t>湖南省〔2020〕209号</t>
  </si>
  <si>
    <t>长沙证通云计算有限公司</t>
  </si>
  <si>
    <t>2020-07-07 00:00:00</t>
  </si>
  <si>
    <t>https://landchina.com/#/landSupplyDetail?id=c3cd51ae-aeec-499b-9512-9cc158d1f085&amp;type=%E4%BE%9B%E5%9C%B0%E7%BB%93%E6%9E%9C&amp;path=0</t>
  </si>
  <si>
    <t>4301222021073</t>
  </si>
  <si>
    <t>4301222021B01057</t>
  </si>
  <si>
    <t>望协议[2021]032号</t>
  </si>
  <si>
    <t>经开区乌山街道郭亮南路与航空路交叉口东北角</t>
  </si>
  <si>
    <t>湖南省〔2012〕1604号</t>
  </si>
  <si>
    <t>2012-10-15 00:00:00</t>
  </si>
  <si>
    <t>https://landchina.com/#/landSupplyDetail?id=81fc2490-4e12-4164-acc9-07dbcea7a1ae&amp;type=%E4%BE%9B%E5%9C%B0%E7%BB%93%E6%9E%9C&amp;path=0</t>
  </si>
  <si>
    <t>望政资规字[2021]第025号</t>
  </si>
  <si>
    <t>4301222021A00635</t>
  </si>
  <si>
    <t>桃园路西接线（丁源路—双湖路）道路工程</t>
  </si>
  <si>
    <t>2021-10-09 00:00:00</t>
  </si>
  <si>
    <t>2025-10-07 00:00:00</t>
  </si>
  <si>
    <t>2021-10-09</t>
  </si>
  <si>
    <t>https://landchina.com/#/landSupplyDetail?id=bcdcb54c-c366-4e61-ba19-4e3f99068fa4&amp;type=%E4%BE%9B%E5%9C%B0%E7%BB%93%E6%9E%9C&amp;path=0</t>
  </si>
  <si>
    <t>4301222021054</t>
  </si>
  <si>
    <t>4301222021B00837</t>
  </si>
  <si>
    <t>望协议[2021]018号</t>
  </si>
  <si>
    <t>白沙洲街道潇湘北路与小河湖南路交叉口西南角</t>
  </si>
  <si>
    <t>湖南省〔2013〕588号</t>
  </si>
  <si>
    <t>2013-04-10 00:00:00</t>
  </si>
  <si>
    <t>https://landchina.com/#/landSupplyDetail?id=2fe24401-b7e7-491c-8eb0-2c89f9f8adb0&amp;type=%E4%BE%9B%E5%9C%B0%E7%BB%93%E6%9E%9C&amp;path=0</t>
  </si>
  <si>
    <t>望政资规字[2021]第019号</t>
  </si>
  <si>
    <t>4301222021A00546</t>
  </si>
  <si>
    <t>长郡月亮岛二小扩建综合楼</t>
  </si>
  <si>
    <t>月亮岛街道金甲冲路以西</t>
  </si>
  <si>
    <t>2021-09-06 00:00:00</t>
  </si>
  <si>
    <t>2022-09-05 00:00:00</t>
  </si>
  <si>
    <t>2025-09-04 00:00:00</t>
  </si>
  <si>
    <t>2021-09-06</t>
  </si>
  <si>
    <t>https://landchina.com/#/landSupplyDetail?id=c047f768-3c4e-4edb-b59b-aaeb28f1d876&amp;type=%E4%BE%9B%E5%9C%B0%E7%BB%93%E6%9E%9C&amp;path=0</t>
  </si>
  <si>
    <t>望政资规字[2021]第008号</t>
  </si>
  <si>
    <t>4301222021A00342</t>
  </si>
  <si>
    <t>双桂路一期（汤加湖路—景秀北路）道路工程</t>
  </si>
  <si>
    <t>2022-03-01 00:00:00</t>
  </si>
  <si>
    <t>https://landchina.com/#/landSupplyDetail?id=e935a5b4-f97d-4b08-957e-c532e0962cc0&amp;type=%E4%BE%9B%E5%9C%B0%E7%BB%93%E6%9E%9C&amp;path=0</t>
  </si>
  <si>
    <t>4301222021079</t>
  </si>
  <si>
    <t>4301222021B01206</t>
  </si>
  <si>
    <t>湖南安达铜官油库有限公司</t>
  </si>
  <si>
    <t>[2021]望城区042号</t>
  </si>
  <si>
    <t>经开区铜官片区铜官大道与花实路交叉口东北角</t>
  </si>
  <si>
    <t>湖南省〔2009〕730号</t>
  </si>
  <si>
    <t>2009-07-13 00:00:00</t>
  </si>
  <si>
    <t>https://landchina.com/#/landSupplyDetail?id=dd42fe43-20fc-41bb-b152-83a0343aa92d&amp;type=%E4%BE%9B%E5%9C%B0%E7%BB%93%E6%9E%9C&amp;path=0</t>
  </si>
  <si>
    <t>4301222021069</t>
  </si>
  <si>
    <t>4301222021B01012</t>
  </si>
  <si>
    <t>长沙市望城区大泽湖海归小镇投资开发有限公司</t>
  </si>
  <si>
    <t>[2021]望城区040号</t>
  </si>
  <si>
    <t>大泽湖街道潇湘北路与环湖路交叉口东南角</t>
  </si>
  <si>
    <t>湖南省〔2021〕84号</t>
  </si>
  <si>
    <t>2021-05-10 00:00:00</t>
  </si>
  <si>
    <t>https://landchina.com/#/landSupplyDetail?id=72923781-afa7-45f1-9656-9f720c1e3a42&amp;type=%E4%BE%9B%E5%9C%B0%E7%BB%93%E6%9E%9C&amp;path=0</t>
  </si>
  <si>
    <t>4301222021087</t>
  </si>
  <si>
    <t>4301222021B01410</t>
  </si>
  <si>
    <t>湖南永通集团有限公司</t>
  </si>
  <si>
    <t>[2021]望城区048号</t>
  </si>
  <si>
    <t>大泽湖街道喻家湾路与平安路交叉口东北角</t>
  </si>
  <si>
    <t>2021-12-31 00:00:00</t>
  </si>
  <si>
    <t>2025-12-29 00:00:00</t>
  </si>
  <si>
    <t>2021-12-31</t>
  </si>
  <si>
    <t>https://landchina.com/#/landSupplyDetail?id=384be10b-1944-418c-8828-80d93c7a3e15&amp;type=%E4%BE%9B%E5%9C%B0%E7%BB%93%E6%9E%9C&amp;path=0</t>
  </si>
  <si>
    <t>望政资规字[2021]第022号</t>
  </si>
  <si>
    <t>4301222021A00555</t>
  </si>
  <si>
    <t>银杉九年一贯制学校</t>
  </si>
  <si>
    <t>金山桥街道金坪社区、大泽湖街道东马社区七峰路与华灿路交叉口西南角</t>
  </si>
  <si>
    <t>2021-09-14 00:00:00</t>
  </si>
  <si>
    <t>2022-09-13 00:00:00</t>
  </si>
  <si>
    <t>2025-09-12 00:00:00</t>
  </si>
  <si>
    <t>2022-05-26 00:00:00</t>
  </si>
  <si>
    <t>2021-09-14</t>
  </si>
  <si>
    <t>https://landchina.com/#/landSupplyDetail?id=39a1ce91-f6f3-406e-8313-83fd022988e4&amp;type=%E4%BE%9B%E5%9C%B0%E7%BB%93%E6%9E%9C&amp;path=0</t>
  </si>
  <si>
    <t>望政资规字[2021]第031号</t>
  </si>
  <si>
    <t>4301222021A00690</t>
  </si>
  <si>
    <t>望星门站及次高压出站管线燃气工程</t>
  </si>
  <si>
    <t>湖南省〔2020〕34号</t>
  </si>
  <si>
    <t>长沙华润燃气有限公司</t>
  </si>
  <si>
    <t>2021-10-13 00:00:00</t>
  </si>
  <si>
    <t>2025-10-11 00:00:00</t>
  </si>
  <si>
    <t>2021-10-13</t>
  </si>
  <si>
    <t>2020-03-04 00:00:00</t>
  </si>
  <si>
    <t>https://landchina.com/#/landSupplyDetail?id=371a5745-cd9c-4571-b193-429e31f6c973&amp;type=%E4%BE%9B%E5%9C%B0%E7%BB%93%E6%9E%9C&amp;path=0</t>
  </si>
  <si>
    <t>4301222021064</t>
  </si>
  <si>
    <t>4301222021B00950</t>
  </si>
  <si>
    <t>望协议[2021]024号</t>
  </si>
  <si>
    <t>白沙洲街道潇湘北路与郡义路交叉口西南角</t>
  </si>
  <si>
    <t>https://landchina.com/#/landSupplyDetail?id=60ec07bb-4e01-48f8-b917-ff1aedf3e89b&amp;type=%E4%BE%9B%E5%9C%B0%E7%BB%93%E6%9E%9C&amp;path=0</t>
  </si>
  <si>
    <t>望政资规字[2021]第045号</t>
  </si>
  <si>
    <t>4301222021A01334</t>
  </si>
  <si>
    <t>长沙高铁西站产业新城祺瑞路（马桥河路-沿河东路）</t>
  </si>
  <si>
    <t>https://landchina.com/#/landSupplyDetail?id=637b352e-b488-4291-93be-266fa917a522&amp;type=%E4%BE%9B%E5%9C%B0%E7%BB%93%E6%9E%9C&amp;path=0</t>
  </si>
  <si>
    <t>4301222021016</t>
  </si>
  <si>
    <t>4301222021B00228</t>
  </si>
  <si>
    <t>长沙海滨烟雾机有限公司（长沙海滨烟雾机有限公司项目）</t>
  </si>
  <si>
    <t>[2021]望城区002号</t>
  </si>
  <si>
    <t>经开区乌山街道兴工大道与富民一路交叉口东南角</t>
  </si>
  <si>
    <t>湖南省〔2016〕1095号</t>
  </si>
  <si>
    <t>长沙海滨烟雾机有限公司</t>
  </si>
  <si>
    <t>2016-06-29 00:00:00</t>
  </si>
  <si>
    <t>https://landchina.com/#/landSupplyDetail?id=ad6a64a0-d89a-428e-ba85-b67aa52e4bc7&amp;type=%E4%BE%9B%E5%9C%B0%E7%BB%93%E6%9E%9C&amp;path=0</t>
  </si>
  <si>
    <t>4301222021015</t>
  </si>
  <si>
    <t>4301222021B00208</t>
  </si>
  <si>
    <t>湖南普瑞康商贸物流有限公司（湖南普瑞康健康产业园项目）</t>
  </si>
  <si>
    <t>[2021]望城区001号</t>
  </si>
  <si>
    <t>经开区乌山街道郭亮南路与杨家湾路交叉口东北角</t>
  </si>
  <si>
    <t>湖南普瑞康商贸物流有限公司</t>
  </si>
  <si>
    <t>2021-08-02</t>
  </si>
  <si>
    <t>https://landchina.com/#/landSupplyDetail?id=236c5ba9-6016-4e74-a0ec-ad6bcdf608f2&amp;type=%E4%BE%9B%E5%9C%B0%E7%BB%93%E6%9E%9C&amp;path=0</t>
  </si>
  <si>
    <t>望政资规字[2021]第027号</t>
  </si>
  <si>
    <t>4301222021A01399</t>
  </si>
  <si>
    <t>长沙市轨道交通2号线西延二期工程长沙西站—岳麓大道站区间（望城部分）地下空间</t>
  </si>
  <si>
    <t>https://landchina.com/#/landSupplyDetail?id=0c730e31-2d3f-478c-b0a6-5fde12c8c7a1&amp;type=%E4%BE%9B%E5%9C%B0%E7%BB%93%E6%9E%9C&amp;path=0</t>
  </si>
  <si>
    <t>4301222021077</t>
  </si>
  <si>
    <t>4301222021B01166</t>
  </si>
  <si>
    <t>望协议[2021]025号</t>
  </si>
  <si>
    <t>经开区望城大道与黄金园路交叉口东南角</t>
  </si>
  <si>
    <t>湖南省〔2003〕610号</t>
  </si>
  <si>
    <t>2003-11-10 00:00:00</t>
  </si>
  <si>
    <t>https://landchina.com/#/landSupplyDetail?id=da981c6c-86ed-410f-adc0-266e3b88290d&amp;type=%E4%BE%9B%E5%9C%B0%E7%BB%93%E6%9E%9C&amp;path=0</t>
  </si>
  <si>
    <t>4301222021043</t>
  </si>
  <si>
    <t>4301222021B00657</t>
  </si>
  <si>
    <t>望协议[2021]017号</t>
  </si>
  <si>
    <t>白沙洲街道潇湘北路与郡贤路交叉口西南角</t>
  </si>
  <si>
    <t>湖南省〔2013〕1649号</t>
  </si>
  <si>
    <t>2013-08-26 00:00:00</t>
  </si>
  <si>
    <t>https://landchina.com/#/landSupplyDetail?id=c7e15759-7a97-4501-a114-bb47bb219bba&amp;type=%E4%BE%9B%E5%9C%B0%E7%BB%93%E6%9E%9C&amp;path=0</t>
  </si>
  <si>
    <t>望政资规字[2021]第033号</t>
  </si>
  <si>
    <t>4301222021A00809</t>
  </si>
  <si>
    <t>湖南省长沙市望城区养老中心项目</t>
  </si>
  <si>
    <t>金山桥街道金山桥社区黄金大道与支路十一交叉口东北角</t>
  </si>
  <si>
    <t>湖南省〔2007〕162号</t>
  </si>
  <si>
    <t>2007-01-19 00:00:00</t>
  </si>
  <si>
    <t>https://landchina.com/#/landSupplyDetail?id=ea31f0e7-9d31-4033-808e-0a08c1da9682&amp;type=%E4%BE%9B%E5%9C%B0%E7%BB%93%E6%9E%9C&amp;path=0</t>
  </si>
  <si>
    <t>4301222021006</t>
  </si>
  <si>
    <t>4301222021B00059</t>
  </si>
  <si>
    <t xml:space="preserve">益海嘉里（湖南）粮油食品有限公司（粮油食品生产加工基地项目） </t>
  </si>
  <si>
    <t>[2020]望城区030号</t>
  </si>
  <si>
    <t>经开区铜官片区铜官大道与彩虹路交叉口东南角</t>
  </si>
  <si>
    <t>湖南省〔2020〕257号</t>
  </si>
  <si>
    <t>益海嘉里（湖南）粮油食品有限公司</t>
  </si>
  <si>
    <t>2021-04-27 00:00:00</t>
  </si>
  <si>
    <t>2025-04-25 00:00:00</t>
  </si>
  <si>
    <t>2020-09-02 00:00:00</t>
  </si>
  <si>
    <t>https://landchina.com/#/landSupplyDetail?id=e0208b45-66ec-4ecb-998c-ee19e80a6796&amp;type=%E4%BE%9B%E5%9C%B0%E7%BB%93%E6%9E%9C&amp;path=0</t>
  </si>
  <si>
    <t>4301222021019</t>
  </si>
  <si>
    <t>4301222021B00259</t>
  </si>
  <si>
    <t>美松科技（长沙）集团有限公司（美松科技总部及智能打印机产业园项目）</t>
  </si>
  <si>
    <t>[2021]望城区006号</t>
  </si>
  <si>
    <t>经开区乌山街道腾飞路以南、郭亮南路以西</t>
  </si>
  <si>
    <t>美松科技（长沙）集团有限公司</t>
  </si>
  <si>
    <t>2025-05-12 00:00:00</t>
  </si>
  <si>
    <t>https://landchina.com/#/landSupplyDetail?id=33e67be1-a1c0-43c2-a3e8-371c24a5231b&amp;type=%E4%BE%9B%E5%9C%B0%E7%BB%93%E6%9E%9C&amp;path=0</t>
  </si>
  <si>
    <t>望政资规字[2021]第093号</t>
  </si>
  <si>
    <t>4301222021A01122</t>
  </si>
  <si>
    <t>观音岩路与培文路交叉口西南角</t>
  </si>
  <si>
    <t>湖南省〔2013〕1361号</t>
  </si>
  <si>
    <t>2013-07-22 00:00:00</t>
  </si>
  <si>
    <t>https://landchina.com/#/landSupplyDetail?id=4f25dd4c-482e-4565-a552-8c1ecb0eb59a&amp;type=%E4%BE%9B%E5%9C%B0%E7%BB%93%E6%9E%9C&amp;path=0</t>
  </si>
  <si>
    <t>4301222021028</t>
  </si>
  <si>
    <t>4301222021B00408</t>
  </si>
  <si>
    <t>长沙耀辰置业有限公司</t>
  </si>
  <si>
    <t>[2021]望城区019号</t>
  </si>
  <si>
    <t>大泽湖街道潇湘北路与栖贤路交叉口西北角</t>
  </si>
  <si>
    <t>2025-06-14 00:00:00</t>
  </si>
  <si>
    <t>https://landchina.com/#/landSupplyDetail?id=c68fff31-d0e8-44c7-bed1-6e6a840fdd01&amp;type=%E4%BE%9B%E5%9C%B0%E7%BB%93%E6%9E%9C&amp;path=0</t>
  </si>
  <si>
    <t>4301222021010</t>
  </si>
  <si>
    <t>4301222021B00126</t>
  </si>
  <si>
    <t>[2020]望城区036号</t>
  </si>
  <si>
    <t>经开区乌山街道聚缘路以北、才子城项目以东</t>
  </si>
  <si>
    <t>湖南省〔2005〕682号</t>
  </si>
  <si>
    <t>2021-03-09 00:00:00</t>
  </si>
  <si>
    <t>2022-03-08 00:00:00</t>
  </si>
  <si>
    <t>2025-03-07 00:00:00</t>
  </si>
  <si>
    <t>2021-02-10</t>
  </si>
  <si>
    <t>2005-08-30 00:00:00</t>
  </si>
  <si>
    <t>https://landchina.com/#/landSupplyDetail?id=982c5acf-dce9-4449-9350-1493c9959429&amp;type=%E4%BE%9B%E5%9C%B0%E7%BB%93%E6%9E%9C&amp;path=0</t>
  </si>
  <si>
    <t>4301222021061</t>
  </si>
  <si>
    <t>4301222021B00925</t>
  </si>
  <si>
    <t>湖南和加健养老服务有限公司</t>
  </si>
  <si>
    <t>[2021]望城区036号</t>
  </si>
  <si>
    <t>经开区乌山街道长益高速复线北侧、新华路南侧</t>
  </si>
  <si>
    <t>湖南省〔2019〕1455号</t>
  </si>
  <si>
    <t>2024-05-15 00:00:00</t>
  </si>
  <si>
    <t>2019-11-20 00:00:00</t>
  </si>
  <si>
    <t>https://landchina.com/#/landSupplyDetail?id=17d59077-e8a9-42c9-b297-df6442c7c88d&amp;type=%E4%BE%9B%E5%9C%B0%E7%BB%93%E6%9E%9C&amp;path=0</t>
  </si>
  <si>
    <t>4301222021071</t>
  </si>
  <si>
    <t>4301222021B01048</t>
  </si>
  <si>
    <t>望协议[2021]027号</t>
  </si>
  <si>
    <t>大泽湖街道金星北路与大湖路交叉口以东</t>
  </si>
  <si>
    <t>湖南省〔2016〕1047号</t>
  </si>
  <si>
    <t>2022-12-02 00:00:00</t>
  </si>
  <si>
    <t>2025-12-01 00:00:00</t>
  </si>
  <si>
    <t>2021-12-03</t>
  </si>
  <si>
    <t>2016-06-22 00:00:00</t>
  </si>
  <si>
    <t>https://landchina.com/#/landSupplyDetail?id=fa72bb34-a4ca-4941-a056-8faae23a8984&amp;type=%E4%BE%9B%E5%9C%B0%E7%BB%93%E6%9E%9C&amp;path=0</t>
  </si>
  <si>
    <t>4301222021008</t>
  </si>
  <si>
    <t>4301222021B00106</t>
  </si>
  <si>
    <t>[2020]望城区031号</t>
  </si>
  <si>
    <t>铜官街道航电大道以北</t>
  </si>
  <si>
    <t>https://landchina.com/#/landSupplyDetail?id=1eb4a5f1-6c05-4e8c-bd35-b9d1356ba95e&amp;type=%E4%BE%9B%E5%9C%B0%E7%BB%93%E6%9E%9C&amp;path=0</t>
  </si>
  <si>
    <t>望政资规字[2021]第085号</t>
  </si>
  <si>
    <t>4301222021A01154</t>
  </si>
  <si>
    <t>文源东路二期</t>
  </si>
  <si>
    <t>湖南省〔2010〕334号</t>
  </si>
  <si>
    <t>2010-03-22 00:00:00</t>
  </si>
  <si>
    <t>https://landchina.com/#/landSupplyDetail?id=4c98f017-30f1-4770-a1f5-c92fb16943eb&amp;type=%E4%BE%9B%E5%9C%B0%E7%BB%93%E6%9E%9C&amp;path=0</t>
  </si>
  <si>
    <t>望政资规字[2021]第051号</t>
  </si>
  <si>
    <t>4301222021A01280</t>
  </si>
  <si>
    <t>郭亮路二期（金穗路-航空路）</t>
  </si>
  <si>
    <t>经开区乌山街道原佳村</t>
  </si>
  <si>
    <t>2021-12-23 00:00:00</t>
  </si>
  <si>
    <t>2022-12-22 00:00:00</t>
  </si>
  <si>
    <t>2025-12-21 00:00:00</t>
  </si>
  <si>
    <t>2021-12-23</t>
  </si>
  <si>
    <t>https://landchina.com/#/landSupplyDetail?id=92fd500b-df26-4887-ad9a-ea7fd965622f&amp;type=%E4%BE%9B%E5%9C%B0%E7%BB%93%E6%9E%9C&amp;path=0</t>
  </si>
  <si>
    <t>望政资规字[2021]第006号</t>
  </si>
  <si>
    <t>4301222021A00187</t>
  </si>
  <si>
    <t>马巷路</t>
  </si>
  <si>
    <t>湖南省〔2013〕561号</t>
  </si>
  <si>
    <t>2021-04-22 00:00:00</t>
  </si>
  <si>
    <t>2025-04-20 00:00:00</t>
  </si>
  <si>
    <t>2021-04-22</t>
  </si>
  <si>
    <t>https://landchina.com/#/landSupplyDetail?id=72fb1001-02a7-4d69-821a-0351afd4a060&amp;type=%E4%BE%9B%E5%9C%B0%E7%BB%93%E6%9E%9C&amp;path=0</t>
  </si>
  <si>
    <t>4301222021012</t>
  </si>
  <si>
    <t>4301222021B00157</t>
  </si>
  <si>
    <t>湖南省南武城文化发展有限公司（武城国学院项目）</t>
  </si>
  <si>
    <t>望协议[2020]018号</t>
  </si>
  <si>
    <t>铜官街道书堂大道与兰丁公路交叉口东北角</t>
  </si>
  <si>
    <t>湖南省〔2020〕11号</t>
  </si>
  <si>
    <t>湖南省南武城文化发展有限公司</t>
  </si>
  <si>
    <t>2021-03-23 00:00:00</t>
  </si>
  <si>
    <t>2025-03-21 00:00:00</t>
  </si>
  <si>
    <t>2021-03-23</t>
  </si>
  <si>
    <t>2020-01-13 00:00:00</t>
  </si>
  <si>
    <t>https://landchina.com/#/landSupplyDetail?id=67752a45-f6d1-4ad9-ad8f-e3c6a61940e7&amp;type=%E4%BE%9B%E5%9C%B0%E7%BB%93%E6%9E%9C&amp;path=0</t>
  </si>
  <si>
    <t>望政资规字[2021]第023号</t>
  </si>
  <si>
    <t>4301222021A00777</t>
  </si>
  <si>
    <t>七峰路（新巷北路—华灿路）</t>
  </si>
  <si>
    <t>金山桥街道金坪社区、大泽湖街道东马社区</t>
  </si>
  <si>
    <t>https://landchina.com/#/landSupplyDetail?id=cc4659f2-c556-47e1-bdad-3ece658325c7&amp;type=%E4%BE%9B%E5%9C%B0%E7%BB%93%E6%9E%9C&amp;path=0</t>
  </si>
  <si>
    <t>4301222021031</t>
  </si>
  <si>
    <t>4301222021B00456</t>
  </si>
  <si>
    <t>中国移动通信集团有限公司湖南分公司</t>
  </si>
  <si>
    <t>望协议[2021]002号</t>
  </si>
  <si>
    <t>月亮岛街道中华岭村金甲冲路与桑梓路交叉口东南角</t>
  </si>
  <si>
    <t>湖南省〔2020〕147号</t>
  </si>
  <si>
    <t>2020-05-25 00:00:00</t>
  </si>
  <si>
    <t>https://landchina.com/#/landSupplyDetail?id=3a3d776d-392f-494b-a11a-26c97196c6de&amp;type=%E4%BE%9B%E5%9C%B0%E7%BB%93%E6%9E%9C&amp;path=0</t>
  </si>
  <si>
    <t>望政资规字[2021]第018号</t>
  </si>
  <si>
    <t>4301222021A00532</t>
  </si>
  <si>
    <t>金潇小学项目</t>
  </si>
  <si>
    <t>月亮岛街道月亮岛路与盛腾路交叉口西南角</t>
  </si>
  <si>
    <t>2021-08-16 00:00:00</t>
  </si>
  <si>
    <t>2025-08-14 00:00:00</t>
  </si>
  <si>
    <t>2021-08-16</t>
  </si>
  <si>
    <t>https://landchina.com/#/landSupplyDetail?id=477270ec-95aa-410d-8c35-7565a4c19afd&amp;type=%E4%BE%9B%E5%9C%B0%E7%BB%93%E6%9E%9C&amp;path=0</t>
  </si>
  <si>
    <t>4301222021037</t>
  </si>
  <si>
    <t>4301222021B00577</t>
  </si>
  <si>
    <t>湖南和诚新材料有限公司</t>
  </si>
  <si>
    <t>[2021]望城区025号</t>
  </si>
  <si>
    <t>经开区铜官片区白杨路与连心路交叉口东北角</t>
  </si>
  <si>
    <t>https://landchina.com/#/landSupplyDetail?id=afaab821-0b73-4eba-9063-1bafd97aecb7&amp;type=%E4%BE%9B%E5%9C%B0%E7%BB%93%E6%9E%9C&amp;path=0</t>
  </si>
  <si>
    <t>4301222021011</t>
  </si>
  <si>
    <t>4301222021B00136</t>
  </si>
  <si>
    <t>长沙长越房地产开发有限公司</t>
  </si>
  <si>
    <t>[2020]望城区034号</t>
  </si>
  <si>
    <t>经开区雷锋大道与同福路交叉口西南角</t>
  </si>
  <si>
    <t>湖南省〔2012〕1882号</t>
  </si>
  <si>
    <t>2021-03-22 00:00:00</t>
  </si>
  <si>
    <t>2022-03-21 00:00:00</t>
  </si>
  <si>
    <t>2025-03-20 00:00:00</t>
  </si>
  <si>
    <t>2022-01-11</t>
  </si>
  <si>
    <t>2021-02-23</t>
  </si>
  <si>
    <t>2012-11-15 00:00:00</t>
  </si>
  <si>
    <t>https://landchina.com/#/landSupplyDetail?id=3b6787e9-e4d4-4e86-8655-f98780fa6775&amp;type=%E4%BE%9B%E5%9C%B0%E7%BB%93%E6%9E%9C&amp;path=0</t>
  </si>
  <si>
    <t>4301222021051</t>
  </si>
  <si>
    <t>4301222021B00766</t>
  </si>
  <si>
    <t>长沙市现代商贸中等职业学校项目</t>
  </si>
  <si>
    <t>望协议[2021]004号</t>
  </si>
  <si>
    <t>桥驿镇民福村芙蓉北路与长湘路交叉口东南角</t>
  </si>
  <si>
    <t>湖南省〔2013〕1138号</t>
  </si>
  <si>
    <t>湖南阳光礼尚商贸有限公司</t>
  </si>
  <si>
    <t>2022-02-07 00:00:00</t>
  </si>
  <si>
    <t>2023-08-06 00:00:00</t>
  </si>
  <si>
    <t>2013-06-20 00:00:00</t>
  </si>
  <si>
    <t>https://landchina.com/#/landSupplyDetail?id=3ea9df5d-2466-4623-b9bb-ddba14ac6271&amp;type=%E4%BE%9B%E5%9C%B0%E7%BB%93%E6%9E%9C&amp;path=0</t>
  </si>
  <si>
    <t>望政资规字[2021]第028号</t>
  </si>
  <si>
    <t>4301222021A01406</t>
  </si>
  <si>
    <t>长沙市轨道交通2号线西延二期工程长沙西站—岳麓大道站区间中间风井（地下空间）</t>
  </si>
  <si>
    <t>https://landchina.com/#/landSupplyDetail?id=7f5e2c79-1683-4d85-89c1-1caabae541d8&amp;type=%E4%BE%9B%E5%9C%B0%E7%BB%93%E6%9E%9C&amp;path=0</t>
  </si>
  <si>
    <t>望政资规字[2021]第088号</t>
  </si>
  <si>
    <t>4301222021A01188</t>
  </si>
  <si>
    <t>康盛地产周边道路</t>
  </si>
  <si>
    <t>月亮岛街道月亮岛社区,月亮岛街道银星村</t>
  </si>
  <si>
    <t>湖南省〔2012〕891号</t>
  </si>
  <si>
    <t>2012-06-21 00:00:00</t>
  </si>
  <si>
    <t>https://landchina.com/#/landSupplyDetail?id=a3e26e6e-20c9-4707-ba16-b1126a8e0da6&amp;type=%E4%BE%9B%E5%9C%B0%E7%BB%93%E6%9E%9C&amp;path=0</t>
  </si>
  <si>
    <t>望政资规字[2021]第014号</t>
  </si>
  <si>
    <t>4301222021A00487</t>
  </si>
  <si>
    <t>高裕九年一贯制学校</t>
  </si>
  <si>
    <t>高塘岭街道黄桥大道与连港路交叉口东南角</t>
  </si>
  <si>
    <t>湖南省〔2015〕408号</t>
  </si>
  <si>
    <t>2021-07-19 00:00:00</t>
  </si>
  <si>
    <t>2022-07-18 00:00:00</t>
  </si>
  <si>
    <t>2025-07-17 00:00:00</t>
  </si>
  <si>
    <t>2021-07-19</t>
  </si>
  <si>
    <t>2015-03-24 00:00:00</t>
  </si>
  <si>
    <t>https://landchina.com/#/landSupplyDetail?id=146023ab-e3bc-4392-a018-26a19a10e118&amp;type=%E4%BE%9B%E5%9C%B0%E7%BB%93%E6%9E%9C&amp;path=0</t>
  </si>
  <si>
    <t>望政资规字[2021]第001号</t>
  </si>
  <si>
    <t>4301222021A00089</t>
  </si>
  <si>
    <t>康寿路（雷锋大道—胜利西路</t>
  </si>
  <si>
    <t>https://landchina.com/#/landSupplyDetail?id=4bb58a34-6697-492d-97f0-4b348e5b1f6e&amp;type=%E4%BE%9B%E5%9C%B0%E7%BB%93%E6%9E%9C&amp;path=0</t>
  </si>
  <si>
    <t>望政资规字[2021]第030号</t>
  </si>
  <si>
    <t>4301222021A00712</t>
  </si>
  <si>
    <t>香炉洲大桥、腾飞路代征用地</t>
  </si>
  <si>
    <t>丁字湾街道金云村、兴城社区、大泽湖街道西塘村、回龙村</t>
  </si>
  <si>
    <t>https://landchina.com/#/landSupplyDetail?id=3f5fee9b-9397-4034-b9e0-241af07bffb4&amp;type=%E4%BE%9B%E5%9C%B0%E7%BB%93%E6%9E%9C&amp;path=0</t>
  </si>
  <si>
    <t>望政资规字[2021]第021号</t>
  </si>
  <si>
    <t>4301222021A00617</t>
  </si>
  <si>
    <t>腾飞村公共服务中心</t>
  </si>
  <si>
    <t>白沙洲街道腾飞村知贤路与通湖路交叉口东北角</t>
  </si>
  <si>
    <t>长沙市望城区白沙洲街道腾飞村村民委员会</t>
  </si>
  <si>
    <t>2025-09-27 00:00:00</t>
  </si>
  <si>
    <t>2021-09-29</t>
  </si>
  <si>
    <t>https://landchina.com/#/landSupplyDetail?id=b6c452eb-b101-4895-be84-8649fd8500dc&amp;type=%E4%BE%9B%E5%9C%B0%E7%BB%93%E6%9E%9C&amp;path=0</t>
  </si>
  <si>
    <t>4301222021039</t>
  </si>
  <si>
    <t>4301222021B00590</t>
  </si>
  <si>
    <t>刘金海、刘金舟</t>
  </si>
  <si>
    <t>望协议[2021]005号</t>
  </si>
  <si>
    <t>乔口镇乔口社区中河街</t>
  </si>
  <si>
    <t>湖南省〔2020〕0019820号</t>
  </si>
  <si>
    <t>https://landchina.com/#/landSupplyDetail?id=7661a8b7-8ce8-436c-b334-4a576e24a119&amp;type=%E4%BE%9B%E5%9C%B0%E7%BB%93%E6%9E%9C&amp;path=0</t>
  </si>
  <si>
    <t>望政资规字[2021]第046号</t>
  </si>
  <si>
    <t>4301222021A01375</t>
  </si>
  <si>
    <t>长沙高铁西站产业新城桐林坳路（裕瑞路 —金沿路）</t>
  </si>
  <si>
    <t>https://landchina.com/#/landSupplyDetail?id=408b260c-eda2-4a37-aab0-4fd815af8484&amp;type=%E4%BE%9B%E5%9C%B0%E7%BB%93%E6%9E%9C&amp;path=0</t>
  </si>
  <si>
    <t>望政资规字[2021]第005号</t>
  </si>
  <si>
    <t>4301222021A00195</t>
  </si>
  <si>
    <t>长沙望城500千伏输变电工程</t>
  </si>
  <si>
    <t>白箬铺镇金峙村、古山村白乌公路以西、南岭路以南</t>
  </si>
  <si>
    <t>湖南省〔2020〕136号</t>
  </si>
  <si>
    <t>2022-03-11 00:00:00</t>
  </si>
  <si>
    <t>https://landchina.com/#/landSupplyDetail?id=3147c5aa-3064-42f4-acec-4ae28417b449&amp;type=%E4%BE%9B%E5%9C%B0%E7%BB%93%E6%9E%9C&amp;path=0</t>
  </si>
  <si>
    <t>望政资规字[2021]第010号</t>
  </si>
  <si>
    <t>4301222021A00365</t>
  </si>
  <si>
    <t>观心路绿地代征</t>
  </si>
  <si>
    <t>https://landchina.com/#/landSupplyDetail?id=584c2f51-0212-4278-ba5d-ea140d8e83fa&amp;type=%E4%BE%9B%E5%9C%B0%E7%BB%93%E6%9E%9C&amp;path=0</t>
  </si>
  <si>
    <t>望政资规字[2021]第017号</t>
  </si>
  <si>
    <t>4301222021A00517</t>
  </si>
  <si>
    <t>雅礼望城实验学校</t>
  </si>
  <si>
    <t>经开区乌山街道郭亮路与丹桂路交叉口东南角</t>
  </si>
  <si>
    <t>2022-05-30</t>
  </si>
  <si>
    <t>https://landchina.com/#/landSupplyDetail?id=264e71ce-4bd8-426f-9581-2505087166a4&amp;type=%E4%BE%9B%E5%9C%B0%E7%BB%93%E6%9E%9C&amp;path=0</t>
  </si>
  <si>
    <t>望政资规字[2021]第003号</t>
  </si>
  <si>
    <t>4301222021A00167</t>
  </si>
  <si>
    <t>喻家坡综合文化站</t>
  </si>
  <si>
    <t>乌山街道望京大道与望城大道交叉口西南侧</t>
  </si>
  <si>
    <t>湖南省〔2015〕1075号</t>
  </si>
  <si>
    <t>长沙市望城区乌山街道办事处</t>
  </si>
  <si>
    <t>2021-03-24 00:00:00</t>
  </si>
  <si>
    <t>2025-03-22 00:00:00</t>
  </si>
  <si>
    <t>2021-12-27</t>
  </si>
  <si>
    <t>2021-03-24</t>
  </si>
  <si>
    <t>2015-07-27 00:00:00</t>
  </si>
  <si>
    <t>https://landchina.com/#/landSupplyDetail?id=55421027-cd7a-4738-942c-1c7d751654e5&amp;type=%E4%BE%9B%E5%9C%B0%E7%BB%93%E6%9E%9C&amp;path=0</t>
  </si>
  <si>
    <t>4301222021004</t>
  </si>
  <si>
    <t>4301222021B00048</t>
  </si>
  <si>
    <t>长沙市振望建设开发有限公司</t>
  </si>
  <si>
    <t>[2020]望城区029号</t>
  </si>
  <si>
    <t>经开区黄桥大道与航空路交叉口东南角</t>
  </si>
  <si>
    <t>湖南省〔2016〕1489号</t>
  </si>
  <si>
    <t>2021-02-20 00:00:00</t>
  </si>
  <si>
    <t>2022-02-19 00:00:00</t>
  </si>
  <si>
    <t>2025-02-18 00:00:00</t>
  </si>
  <si>
    <t>2021-05-20</t>
  </si>
  <si>
    <t>2021-01-21</t>
  </si>
  <si>
    <t>https://landchina.com/#/landSupplyDetail?id=e3d2ae7b-5e4c-4ad1-8e33-8ab724cb3b32&amp;type=%E4%BE%9B%E5%9C%B0%E7%BB%93%E6%9E%9C&amp;path=0</t>
  </si>
  <si>
    <t>4301222021057</t>
  </si>
  <si>
    <t>4301222021B00879</t>
  </si>
  <si>
    <t>望协议[2021]016号</t>
  </si>
  <si>
    <t>白沙洲街道潇湘北路与郡义路交叉口西北角</t>
  </si>
  <si>
    <t>https://landchina.com/#/landSupplyDetail?id=2c12bd62-b19d-4832-b44b-80366ac38cdb&amp;type=%E4%BE%9B%E5%9C%B0%E7%BB%93%E6%9E%9C&amp;path=0</t>
  </si>
  <si>
    <t>4301222021024</t>
  </si>
  <si>
    <t>4301222021B00316</t>
  </si>
  <si>
    <t>湖南熙康置业有限公司</t>
  </si>
  <si>
    <t>[2021]望城区010号</t>
  </si>
  <si>
    <t>白箬铺镇长张高速以南</t>
  </si>
  <si>
    <t>湖南省〔2018〕1425号</t>
  </si>
  <si>
    <t>2021-12-02</t>
  </si>
  <si>
    <t>2018-10-29 00:00:00</t>
  </si>
  <si>
    <t>https://landchina.com/#/landSupplyDetail?id=5c94d5db-cd68-40d4-b4ae-68a8f315c68e&amp;type=%E4%BE%9B%E5%9C%B0%E7%BB%93%E6%9E%9C&amp;path=0</t>
  </si>
  <si>
    <t>4301222021030</t>
  </si>
  <si>
    <t>4301222021B00418</t>
  </si>
  <si>
    <t>长沙和顺阳光置业有限公司</t>
  </si>
  <si>
    <t>[2021]望城区018号</t>
  </si>
  <si>
    <t>月亮岛街道银星路与潇湘北路交叉口西南角</t>
  </si>
  <si>
    <t>湖南省〔2015〕900号</t>
  </si>
  <si>
    <t>2022-03-15 00:00:00</t>
  </si>
  <si>
    <t>2025-03-14 00:00:00</t>
  </si>
  <si>
    <t>2015-07-01 00:00:00</t>
  </si>
  <si>
    <t>https://landchina.com/#/landSupplyDetail?id=ed9f94c7-4de9-4d3f-88a3-6c57aa50fef1&amp;type=%E4%BE%9B%E5%9C%B0%E7%BB%93%E6%9E%9C&amp;path=0</t>
  </si>
  <si>
    <t>4301222021007</t>
  </si>
  <si>
    <t>4301222021B00076</t>
  </si>
  <si>
    <t>长沙二航置业发展有限公司</t>
  </si>
  <si>
    <t>[2020]望城区032号</t>
  </si>
  <si>
    <t>大泽湖街道金星大道与吴家冲路交叉口西北角</t>
  </si>
  <si>
    <t>城镇住宅-普通商品住房用地70年; 商务金融用地40年; 零售商业用地40年;</t>
  </si>
  <si>
    <t>2021-03-01 00:00:00</t>
  </si>
  <si>
    <t>2022-02-28 00:00:00</t>
  </si>
  <si>
    <t>2025-02-27 00:00:00</t>
  </si>
  <si>
    <t>2021-09-26</t>
  </si>
  <si>
    <t>2021-02-01</t>
  </si>
  <si>
    <t>https://landchina.com/#/landSupplyDetail?id=c5e8f438-64b7-466d-b210-4f988243770e&amp;type=%E4%BE%9B%E5%9C%B0%E7%BB%93%E6%9E%9C&amp;path=0</t>
  </si>
  <si>
    <t>望政资规字[2021]第020号</t>
  </si>
  <si>
    <t>4301222021A00529</t>
  </si>
  <si>
    <t>公交首末站项目</t>
  </si>
  <si>
    <t>茶亭镇芙蓉北路以东、朱家冲路以南</t>
  </si>
  <si>
    <t>https://landchina.com/#/landSupplyDetail?id=16f5520a-95f3-49ee-8f2e-2690fb3c47ae&amp;type=%E4%BE%9B%E5%9C%B0%E7%BB%93%E6%9E%9C&amp;path=0</t>
  </si>
  <si>
    <t>4301222021034</t>
  </si>
  <si>
    <t>4301222021B00468</t>
  </si>
  <si>
    <t>湖南诊禾医疗产业管理有限公司（诊禾医疗产业化基地项目）</t>
  </si>
  <si>
    <t>[2021]望城区021号</t>
  </si>
  <si>
    <t>经开区郭亮南路与220KV高压走廊交叉口西南角</t>
  </si>
  <si>
    <t>湖南诊禾医疗产业管理有限公司</t>
  </si>
  <si>
    <t>2021-07-08 00:00:00</t>
  </si>
  <si>
    <t>2022-07-07 00:00:00</t>
  </si>
  <si>
    <t>2025-07-06 00:00:00</t>
  </si>
  <si>
    <t>2021-07-08</t>
  </si>
  <si>
    <t>https://landchina.com/#/landSupplyDetail?id=0ad8c171-f5e0-4fd1-b01f-c4f5ff98f12d&amp;type=%E4%BE%9B%E5%9C%B0%E7%BB%93%E6%9E%9C&amp;path=0</t>
  </si>
  <si>
    <t>望政资规字[2021]第039号</t>
  </si>
  <si>
    <t>4301222021A01033</t>
  </si>
  <si>
    <t>长沙医学院扩建项目</t>
  </si>
  <si>
    <t>白沙洲、大泽湖街道雷锋大道与同福路交叉口东南角</t>
  </si>
  <si>
    <t>湖南省〔2015〕1036号</t>
  </si>
  <si>
    <t>长沙医学院</t>
  </si>
  <si>
    <t>2021-12-02 00:00:00</t>
  </si>
  <si>
    <t>2022-12-01 00:00:00</t>
  </si>
  <si>
    <t>2025-11-30 00:00:00</t>
  </si>
  <si>
    <t>https://landchina.com/#/landSupplyDetail?id=b8fdaf75-ff2b-47f8-8beb-e2a153a90101&amp;type=%E4%BE%9B%E5%9C%B0%E7%BB%93%E6%9E%9C&amp;path=0</t>
  </si>
  <si>
    <t>望政资规字[2021]第043号</t>
  </si>
  <si>
    <t>4301222021A01345</t>
  </si>
  <si>
    <t>长沙高铁西站产业新城马桥河路东组团小学</t>
  </si>
  <si>
    <t>金山桥街道桐林坳社区长沙高铁西站产业新城</t>
  </si>
  <si>
    <t>湖南省〔2021〕72号</t>
  </si>
  <si>
    <t>https://landchina.com/#/landSupplyDetail?id=8742562e-8a1f-43e9-988c-a45056915857&amp;type=%E4%BE%9B%E5%9C%B0%E7%BB%93%E6%9E%9C&amp;path=0</t>
  </si>
  <si>
    <t>4301222021052</t>
  </si>
  <si>
    <t>4301222021B00816</t>
  </si>
  <si>
    <t>望协议[2021]019号</t>
  </si>
  <si>
    <t>https://landchina.com/#/landSupplyDetail?id=54855ef6-dd17-4f15-9fb3-e6a4db7bb92f&amp;type=%E4%BE%9B%E5%9C%B0%E7%BB%93%E6%9E%9C&amp;path=0</t>
  </si>
  <si>
    <t>望政资规字[2021]第015号</t>
  </si>
  <si>
    <t>4301222021A00495</t>
  </si>
  <si>
    <t>白沙洲派出所业务技术用房</t>
  </si>
  <si>
    <t>白沙洲街道知贤路以西</t>
  </si>
  <si>
    <t>2021-07-30 00:00:00</t>
  </si>
  <si>
    <t>2022-07-29 00:00:00</t>
  </si>
  <si>
    <t>2025-07-28 00:00:00</t>
  </si>
  <si>
    <t>2022-05-30 00:00:00</t>
  </si>
  <si>
    <t>2021-07-30</t>
  </si>
  <si>
    <t>https://landchina.com/#/landSupplyDetail?id=53ab894a-e8f7-47a1-a072-3a99aed4c062&amp;type=%E4%BE%9B%E5%9C%B0%E7%BB%93%E6%9E%9C&amp;path=0</t>
  </si>
  <si>
    <t>望政资规字[2021]第037号</t>
  </si>
  <si>
    <t>4301222021A01277</t>
  </si>
  <si>
    <t>沿河路（红家坡路—银星路）</t>
  </si>
  <si>
    <t>经开区黄金园街道桂芳村、白沙洲街道马桥河村、金山桥街道金坪社区</t>
  </si>
  <si>
    <t>湖南省〔2019〕55号</t>
  </si>
  <si>
    <t>https://landchina.com/#/landSupplyDetail?id=64b88136-cc4e-4a7e-b3d5-264c889413a1&amp;type=%E4%BE%9B%E5%9C%B0%E7%BB%93%E6%9E%9C&amp;path=0</t>
  </si>
  <si>
    <t>4301222021076</t>
  </si>
  <si>
    <t>4301222021B01097</t>
  </si>
  <si>
    <t>长沙市望城区站前加油站（普通合伙）</t>
  </si>
  <si>
    <t>望协议[2021]035号</t>
  </si>
  <si>
    <t>普瑞大道以北、三环线以西</t>
  </si>
  <si>
    <t>省〔2017〕765号</t>
  </si>
  <si>
    <t>2017-05-12 00:00:00</t>
  </si>
  <si>
    <t>https://landchina.com/#/landSupplyDetail?id=d84c16e0-5075-417c-86cc-abea51d05308&amp;type=%E4%BE%9B%E5%9C%B0%E7%BB%93%E6%9E%9C&amp;path=0</t>
  </si>
  <si>
    <t>望政资规字[2021]第038号</t>
  </si>
  <si>
    <t>4301222021A01295</t>
  </si>
  <si>
    <t>金塘路（黄金大道—甘塘路）道路工程</t>
  </si>
  <si>
    <t>2007-01-17 00:00:00</t>
  </si>
  <si>
    <t>https://landchina.com/#/landSupplyDetail?id=190e01b6-211e-491d-9d3a-2d6d8d09b5d4&amp;type=%E4%BE%9B%E5%9C%B0%E7%BB%93%E6%9E%9C&amp;path=0</t>
  </si>
  <si>
    <t>望政资规字[2021]第016号</t>
  </si>
  <si>
    <t>4301222021A00504</t>
  </si>
  <si>
    <t>长沙市绕城高速望城经开区互通式立交工程补征</t>
  </si>
  <si>
    <t>湖南省〔2020〕207号</t>
  </si>
  <si>
    <t>2021-08-03 00:00:00</t>
  </si>
  <si>
    <t>2021-08-03</t>
  </si>
  <si>
    <t>2020-07-08 00:00:00</t>
  </si>
  <si>
    <t>https://landchina.com/#/landSupplyDetail?id=58dd0503-9d11-457f-8fae-ba9d24c76a45&amp;type=%E4%BE%9B%E5%9C%B0%E7%BB%93%E6%9E%9C&amp;path=0</t>
  </si>
  <si>
    <t>望政资规字[2021]第004号</t>
  </si>
  <si>
    <t>4301222021A00146</t>
  </si>
  <si>
    <t>青石九年一贯制学校</t>
  </si>
  <si>
    <t>丁字湾街道龙垸路与景秀北路交叉口西南角</t>
  </si>
  <si>
    <t>2022-03-10 00:00:00</t>
  </si>
  <si>
    <t>2023-03-09 00:00:00</t>
  </si>
  <si>
    <t>2026-03-08 00:00:00</t>
  </si>
  <si>
    <t>2021-03-11</t>
  </si>
  <si>
    <t>https://landchina.com/#/landSupplyDetail?id=749e4c3f-4cde-451c-bb68-fbb3e6dfc0f8&amp;type=%E4%BE%9B%E5%9C%B0%E7%BB%93%E6%9E%9C&amp;path=0</t>
  </si>
  <si>
    <t>4301222021050</t>
  </si>
  <si>
    <t>4301222021B00789</t>
  </si>
  <si>
    <t>长沙市望城区湘新土地开发有限公司</t>
  </si>
  <si>
    <t>望协议[2021]009号</t>
  </si>
  <si>
    <t>大泽湖街道雅望路与南塘路交叉口东北角</t>
  </si>
  <si>
    <t>2021-11-03 00:00:00</t>
  </si>
  <si>
    <t>2022-11-02 00:00:00</t>
  </si>
  <si>
    <t>2025-11-01 00:00:00</t>
  </si>
  <si>
    <t>2021-11-03</t>
  </si>
  <si>
    <t>https://landchina.com/#/landSupplyDetail?id=a6103cb7-bdf7-408f-ae8d-447fd157f3cb&amp;type=%E4%BE%9B%E5%9C%B0%E7%BB%93%E6%9E%9C&amp;path=0</t>
  </si>
  <si>
    <t>望政资规字[2021]第082号</t>
  </si>
  <si>
    <t>4301222021A01147</t>
  </si>
  <si>
    <t>湖外路交叉口补充用地</t>
  </si>
  <si>
    <t>湖南省〔2011〕697号</t>
  </si>
  <si>
    <t>2011-06-14 00:00:00</t>
  </si>
  <si>
    <t>https://landchina.com/#/landSupplyDetail?id=a524d9d3-85f3-439f-8a77-82bf6452d859&amp;type=%E4%BE%9B%E5%9C%B0%E7%BB%93%E6%9E%9C&amp;path=0</t>
  </si>
  <si>
    <t>4301222021085</t>
  </si>
  <si>
    <t>4301222021B01266</t>
  </si>
  <si>
    <t>湖南鑫顺汇热镀锌有限公司</t>
  </si>
  <si>
    <t>[2021]望城区043号</t>
  </si>
  <si>
    <t>经开区铜官片区白杨路以南、铜官大道以东</t>
  </si>
  <si>
    <t>湖南省〔2018〕19号</t>
  </si>
  <si>
    <t>2021-12-21 00:00:00</t>
  </si>
  <si>
    <t>2022-12-20 00:00:00</t>
  </si>
  <si>
    <t>2025-12-19 00:00:00</t>
  </si>
  <si>
    <t>2021-12-21</t>
  </si>
  <si>
    <t>2018-07-03 00:00:00</t>
  </si>
  <si>
    <t>https://landchina.com/#/landSupplyDetail?id=d8cfa065-a489-4525-93c2-80383db2a6cd&amp;type=%E4%BE%9B%E5%9C%B0%E7%BB%93%E6%9E%9C&amp;path=0</t>
  </si>
  <si>
    <t>4301222021027</t>
  </si>
  <si>
    <t>4301222021B00397</t>
  </si>
  <si>
    <t>湖南福天桦德置业有限公司</t>
  </si>
  <si>
    <t>[2021]望城区017号</t>
  </si>
  <si>
    <t>白沙洲街道潇湘北路与望府东路交叉口西南角</t>
  </si>
  <si>
    <t>湖南省〔2019〕94号</t>
  </si>
  <si>
    <t>2021-06-22 00:00:00</t>
  </si>
  <si>
    <t>2025-06-20 00:00:00</t>
  </si>
  <si>
    <t>2021-06-22</t>
  </si>
  <si>
    <t>2019-07-01 00:00:00</t>
  </si>
  <si>
    <t>https://landchina.com/#/landSupplyDetail?id=82ae278e-1f01-4e36-bd8c-c3c96b879a70&amp;type=%E4%BE%9B%E5%9C%B0%E7%BB%93%E6%9E%9C&amp;path=0</t>
  </si>
  <si>
    <t>4301222021018</t>
  </si>
  <si>
    <t>4301222021B00241</t>
  </si>
  <si>
    <t>湖南湖湘贡食品有限公司</t>
  </si>
  <si>
    <t>望协议[2021]001号</t>
  </si>
  <si>
    <t>经开区乌山街道高冲村望城大道以西、高冲路以东</t>
  </si>
  <si>
    <t>42.92</t>
  </si>
  <si>
    <t>湖南省〔2005〕385号</t>
  </si>
  <si>
    <t>2021-05-07 00:00:00</t>
  </si>
  <si>
    <t>2022-05-06 00:00:00</t>
  </si>
  <si>
    <t>2025-05-05 00:00:00</t>
  </si>
  <si>
    <t>2022-03-09 00:00:00</t>
  </si>
  <si>
    <t>2021-05-07</t>
  </si>
  <si>
    <t>2005-06-07 00:00:00</t>
  </si>
  <si>
    <t>https://landchina.com/#/landSupplyDetail?id=2bad5e6c-4ab0-4915-95ff-49623ab5798c&amp;type=%E4%BE%9B%E5%9C%B0%E7%BB%93%E6%9E%9C&amp;path=0</t>
  </si>
  <si>
    <t>4301222020009</t>
  </si>
  <si>
    <t>4301222020B00245</t>
  </si>
  <si>
    <t xml:space="preserve">湖南帝辰置业有限公司 </t>
  </si>
  <si>
    <t>[2020]望城区006号</t>
  </si>
  <si>
    <t>丁字湾街道芙蓉北路与青石路交叉口东南角</t>
  </si>
  <si>
    <t>旅馆用地40年; 城镇住宅用地70年;</t>
  </si>
  <si>
    <t>湖南省〔2011〕609号</t>
  </si>
  <si>
    <t>2020-06-08 00:00:00</t>
  </si>
  <si>
    <t>2021-06-07 00:00:00</t>
  </si>
  <si>
    <t>2024-06-06 00:00:00</t>
  </si>
  <si>
    <t>2020-04-21</t>
  </si>
  <si>
    <t>2020-05-09</t>
  </si>
  <si>
    <t>2011-05-23 00:00:00</t>
  </si>
  <si>
    <t>https://landchina.com/#/landSupplyDetail?id=86f2b63b-6ac0-40ed-a726-71e4ba588ba1&amp;type=%E4%BE%9B%E5%9C%B0%E7%BB%93%E6%9E%9C&amp;path=0</t>
  </si>
  <si>
    <t>4301222020032</t>
  </si>
  <si>
    <t>4301222020B01048</t>
  </si>
  <si>
    <t>长沙东和齐泰物流有限公司</t>
  </si>
  <si>
    <t>望协议[2020]016号</t>
  </si>
  <si>
    <t>经开区乌山街道楠竹塘路以南</t>
  </si>
  <si>
    <t>48.75</t>
  </si>
  <si>
    <t>湖南省〔2018〕28号</t>
  </si>
  <si>
    <t>2020-10-21 00:00:00</t>
  </si>
  <si>
    <t>2021-10-20 00:00:00</t>
  </si>
  <si>
    <t>2024-10-19 00:00:00</t>
  </si>
  <si>
    <t>2021-10-20</t>
  </si>
  <si>
    <t>2020-09-22</t>
  </si>
  <si>
    <t>2018-01-09 00:00:00</t>
  </si>
  <si>
    <t>https://landchina.com/#/landSupplyDetail?id=948dc30a-2b22-43cc-9688-c2d1c3d2e0ab&amp;type=%E4%BE%9B%E5%9C%B0%E7%BB%93%E6%9E%9C&amp;path=0</t>
  </si>
  <si>
    <t>望政资规字[2020]第278号</t>
  </si>
  <si>
    <t>4301222020A03180</t>
  </si>
  <si>
    <t>乔口第二污水处理厂</t>
  </si>
  <si>
    <t>乔口镇乔口社区雷锋大道以西</t>
  </si>
  <si>
    <t>2020-12-29</t>
  </si>
  <si>
    <t>https://landchina.com/#/landSupplyDetail?id=4b1eb614-ad61-45bb-ac1a-c975032fb827&amp;type=%E4%BE%9B%E5%9C%B0%E7%BB%93%E6%9E%9C&amp;path=0</t>
  </si>
  <si>
    <t>望政资规字[2020]第251号</t>
  </si>
  <si>
    <t>4301222020A02500</t>
  </si>
  <si>
    <t>商贸服务中心项目代征用地</t>
  </si>
  <si>
    <t>大泽湖街道</t>
  </si>
  <si>
    <t>湖南省〔2016〕877号</t>
  </si>
  <si>
    <t>2021-10-14 00:00:00</t>
  </si>
  <si>
    <t>2020-10-15</t>
  </si>
  <si>
    <t>https://landchina.com/#/landSupplyDetail?id=98d001e9-dc07-4b03-9d6e-fc8b4dee30d9&amp;type=%E4%BE%9B%E5%9C%B0%E7%BB%93%E6%9E%9C&amp;path=0</t>
  </si>
  <si>
    <t>4301222020041</t>
  </si>
  <si>
    <t>4301222020B03145</t>
  </si>
  <si>
    <t>湖南博耐特信息科技有限公司</t>
  </si>
  <si>
    <t>[2020]望城区025号</t>
  </si>
  <si>
    <t>经开区兴工大道与创业大道交叉口西南角</t>
  </si>
  <si>
    <t>2021-02-06 00:00:00</t>
  </si>
  <si>
    <t>2022-02-05 00:00:00</t>
  </si>
  <si>
    <t>2025-02-04 00:00:00</t>
  </si>
  <si>
    <t>2020-12-07</t>
  </si>
  <si>
    <t>https://landchina.com/#/landSupplyDetail?id=0a17a8b5-df4e-477d-8af8-a1cdc2365445&amp;type=%E4%BE%9B%E5%9C%B0%E7%BB%93%E6%9E%9C&amp;path=0</t>
  </si>
  <si>
    <t>4301222020043</t>
  </si>
  <si>
    <t>4301222020B03177</t>
  </si>
  <si>
    <t>长沙鑫佳光伏电力有限公司</t>
  </si>
  <si>
    <t>望协议[2020]017号</t>
  </si>
  <si>
    <t>茶亭镇大龙村黄金公路以南</t>
  </si>
  <si>
    <t>20</t>
  </si>
  <si>
    <t>湖南省〔2018〕75号</t>
  </si>
  <si>
    <t>2021-01-22 00:00:00</t>
  </si>
  <si>
    <t>2025-01-20 00:00:00</t>
  </si>
  <si>
    <t>2021-12-22 00:00:00</t>
  </si>
  <si>
    <t>2020-12-23</t>
  </si>
  <si>
    <t>https://landchina.com/#/landSupplyDetail?id=e1474121-62dd-4c1d-9573-b67d9681046b&amp;type=%E4%BE%9B%E5%9C%B0%E7%BB%93%E6%9E%9C&amp;path=0</t>
  </si>
  <si>
    <t>望政资规字[2020]第213号</t>
  </si>
  <si>
    <t>4301222020A02034</t>
  </si>
  <si>
    <t>望城滨水休闲美食街项目代征用地</t>
  </si>
  <si>
    <t>月亮岛街道</t>
  </si>
  <si>
    <t>湖南省〔2017〕832号</t>
  </si>
  <si>
    <t>2020-10-14</t>
  </si>
  <si>
    <t>https://landchina.com/#/landSupplyDetail?id=70f8f00d-f2fc-420f-8f29-a6a41bdd47d7&amp;type=%E4%BE%9B%E5%9C%B0%E7%BB%93%E6%9E%9C&amp;path=0</t>
  </si>
  <si>
    <t>望政资规字[2019]第47号</t>
  </si>
  <si>
    <t>4301222020A00013</t>
  </si>
  <si>
    <t>新增室外运动场所及教学实习基地建设项目</t>
  </si>
  <si>
    <t>丁字湾街道兴城社区枫树路以东</t>
  </si>
  <si>
    <t>湖南省〔2016〕33号</t>
  </si>
  <si>
    <t>中南林业科技大学涉外学院</t>
  </si>
  <si>
    <t>2021-01-01 00:00:00</t>
  </si>
  <si>
    <t>2024-12-30 00:00:00</t>
  </si>
  <si>
    <t>2020-01-02</t>
  </si>
  <si>
    <t>2016-01-11 00:00:00</t>
  </si>
  <si>
    <t>https://landchina.com/#/landSupplyDetail?id=3a5d0cb5-27a9-4a9d-b1de-6276858213b6&amp;type=%E4%BE%9B%E5%9C%B0%E7%BB%93%E6%9E%9C&amp;path=0</t>
  </si>
  <si>
    <t>望政资规字[2020]第65号</t>
  </si>
  <si>
    <t>4301222020A01380</t>
  </si>
  <si>
    <t>2012年度统征建设用地第一批次项目代征用地</t>
  </si>
  <si>
    <t xml:space="preserve"> 湖南省〔2013〕2132号</t>
  </si>
  <si>
    <t>2021-09-26 00:00:00</t>
  </si>
  <si>
    <t>2022-09-25 00:00:00</t>
  </si>
  <si>
    <t>2025-09-24 00:00:00</t>
  </si>
  <si>
    <t>2022-05-25</t>
  </si>
  <si>
    <t>2020-09-27</t>
  </si>
  <si>
    <t>https://landchina.com/#/landSupplyDetail?id=6576c5ff-c93e-4e5b-931b-b8e980519d28&amp;type=%E4%BE%9B%E5%9C%B0%E7%BB%93%E6%9E%9C&amp;path=0</t>
  </si>
  <si>
    <t>望政资规字[2020]第240号</t>
  </si>
  <si>
    <t>4301222020A02356-1</t>
  </si>
  <si>
    <t>望城经开区药用菌丝体生物转化生产项目代征用地</t>
  </si>
  <si>
    <t>黄金园街道</t>
  </si>
  <si>
    <t>https://landchina.com/#/landSupplyDetail?id=a4ac6b57-ecd8-49b4-a4e9-c9ad0e49839a&amp;type=%E4%BE%9B%E5%9C%B0%E7%BB%93%E6%9E%9C&amp;path=0</t>
  </si>
  <si>
    <t>望政资规字[2020]第168号</t>
  </si>
  <si>
    <t>4301222020A01960</t>
  </si>
  <si>
    <t>望城县2012年统征建设用地第三批次项目代征用地</t>
  </si>
  <si>
    <t>https://landchina.com/#/landSupplyDetail?id=dccc3d7d-d5df-4fdc-aac0-d103bb85f067&amp;type=%E4%BE%9B%E5%9C%B0%E7%BB%93%E6%9E%9C&amp;path=0</t>
  </si>
  <si>
    <t>望政资规字[2020]第126号</t>
  </si>
  <si>
    <t>4301222020A01105</t>
  </si>
  <si>
    <t>斌辉有机蔬菜加工项目代征绿地</t>
  </si>
  <si>
    <t>湖南省〔2012〕2082号</t>
  </si>
  <si>
    <t>望城经开区建设开发公司</t>
  </si>
  <si>
    <t>2021-09-23 00:00:00</t>
  </si>
  <si>
    <t>2020-09-24</t>
  </si>
  <si>
    <t>2012-12-13 00:00:00</t>
  </si>
  <si>
    <t>https://landchina.com/#/landSupplyDetail?id=71b889a3-58ed-4ece-ad1a-c483999b0741&amp;type=%E4%BE%9B%E5%9C%B0%E7%BB%93%E6%9E%9C&amp;path=0</t>
  </si>
  <si>
    <t>望政资规字[2020]第181号</t>
  </si>
  <si>
    <t>4301222020A02402</t>
  </si>
  <si>
    <t>格塘蔬菜生产项目代征用地</t>
  </si>
  <si>
    <t>靖港镇</t>
  </si>
  <si>
    <t>2025-10-12 00:00:00</t>
  </si>
  <si>
    <t>https://landchina.com/#/landSupplyDetail?id=eae06ff4-a746-4fb3-a0cc-2e0703908902&amp;type=%E4%BE%9B%E5%9C%B0%E7%BB%93%E6%9E%9C&amp;path=0</t>
  </si>
  <si>
    <t>望政资规字[2020]第41号</t>
  </si>
  <si>
    <t>4301222020A00717</t>
  </si>
  <si>
    <t>望城县2010年第九批次统征建设用地绿地代征</t>
  </si>
  <si>
    <t>丁字湾街道</t>
  </si>
  <si>
    <t>2021-09-03 00:00:00</t>
  </si>
  <si>
    <t>2022-09-02 00:00:00</t>
  </si>
  <si>
    <t>2025-09-01 00:00:00</t>
  </si>
  <si>
    <t>2020-09-04</t>
  </si>
  <si>
    <t>https://landchina.com/#/landSupplyDetail?id=f830bb94-0408-4e1b-a3a9-a092d6979655&amp;type=%E4%BE%9B%E5%9C%B0%E7%BB%93%E6%9E%9C&amp;path=0</t>
  </si>
  <si>
    <t>4301222020005</t>
  </si>
  <si>
    <t>4301222020B00159</t>
  </si>
  <si>
    <t xml:space="preserve">湖南省至禹企业管理集团有限公司 </t>
  </si>
  <si>
    <t>[2020]望城区001号</t>
  </si>
  <si>
    <t>经开区望城大道以东、航空路以北</t>
  </si>
  <si>
    <t>湖南省〔2014〕2304号</t>
  </si>
  <si>
    <t>2020-08-16 00:00:00</t>
  </si>
  <si>
    <t>2021-08-15 00:00:00</t>
  </si>
  <si>
    <t>2024-08-14 00:00:00</t>
  </si>
  <si>
    <t>2022-03-24</t>
  </si>
  <si>
    <t>2020-03-17</t>
  </si>
  <si>
    <t>2014-12-18 00:00:00</t>
  </si>
  <si>
    <t>https://landchina.com/#/landSupplyDetail?id=e7b97c75-a427-41cb-8b91-8e72030cc808&amp;type=%E4%BE%9B%E5%9C%B0%E7%BB%93%E6%9E%9C&amp;path=0</t>
  </si>
  <si>
    <t>望政资规字[2020]第46号</t>
  </si>
  <si>
    <t>4301222020A00996</t>
  </si>
  <si>
    <t>望城区2013年度城市建设用地报部实施项目（储备地块五）代征用地</t>
  </si>
  <si>
    <t>金山桥街道</t>
  </si>
  <si>
    <t>湖南省〔2014〕1272号</t>
  </si>
  <si>
    <t>2021-09-17 00:00:00</t>
  </si>
  <si>
    <t>2022-09-16 00:00:00</t>
  </si>
  <si>
    <t>2025-09-15 00:00:00</t>
  </si>
  <si>
    <t>2020-09-18</t>
  </si>
  <si>
    <t>2014-07-17 00:00:00</t>
  </si>
  <si>
    <t>https://landchina.com/#/landSupplyDetail?id=c272f0f4-3453-406a-aff5-baaf84dc4b52&amp;type=%E4%BE%9B%E5%9C%B0%E7%BB%93%E6%9E%9C&amp;path=0</t>
  </si>
  <si>
    <t>望政资规字[2020]第142号</t>
  </si>
  <si>
    <t>4301222020A01707</t>
  </si>
  <si>
    <t>望城县2011年第八批次统征建设用地项目代征道路</t>
  </si>
  <si>
    <t>经开区乌山街道乌山村、双丰村</t>
  </si>
  <si>
    <t>湖南省〔2012〕677号</t>
  </si>
  <si>
    <t>2020-09-29</t>
  </si>
  <si>
    <t>2020-05-17 00:00:00</t>
  </si>
  <si>
    <t>https://landchina.com/#/landSupplyDetail?id=64766585-022d-4a0b-90de-3332e2c1f086&amp;type=%E4%BE%9B%E5%9C%B0%E7%BB%93%E6%9E%9C&amp;path=0</t>
  </si>
  <si>
    <t>望政资规字[2020]第274号</t>
  </si>
  <si>
    <t>4301222020A03046</t>
  </si>
  <si>
    <t>人民医院扩建项目</t>
  </si>
  <si>
    <t>高塘岭街道</t>
  </si>
  <si>
    <t>湖南省〔2019〕1398号</t>
  </si>
  <si>
    <t>长沙市望城区人民医院</t>
  </si>
  <si>
    <t>2020-10-27</t>
  </si>
  <si>
    <t>2019-11-07 00:00:00</t>
  </si>
  <si>
    <t>https://landchina.com/#/landSupplyDetail?id=4f216453-2878-4f41-b029-f003aaf76724&amp;type=%E4%BE%9B%E5%9C%B0%E7%BB%93%E6%9E%9C&amp;path=0</t>
  </si>
  <si>
    <t>望政资规字[2020]第114号</t>
  </si>
  <si>
    <t>4301222020A01573</t>
  </si>
  <si>
    <t>2017年度第二十五批次建设项目代征用地</t>
  </si>
  <si>
    <t>湖南省〔2018〕1264号</t>
  </si>
  <si>
    <t>2020-09-28</t>
  </si>
  <si>
    <t>2018-09-29 00:00:00</t>
  </si>
  <si>
    <t>https://landchina.com/#/landSupplyDetail?id=cba92ab9-cea6-48fd-be52-dc2775b77409&amp;type=%E4%BE%9B%E5%9C%B0%E7%BB%93%E6%9E%9C&amp;path=0</t>
  </si>
  <si>
    <t>望政资规字[2020]第53号</t>
  </si>
  <si>
    <t>4301222020A00626</t>
  </si>
  <si>
    <t>望城县2010年度第八批项目建设用地代征用地</t>
  </si>
  <si>
    <t>2025-08-31 00:00:00</t>
  </si>
  <si>
    <t>2020-09-03</t>
  </si>
  <si>
    <t>https://landchina.com/#/landSupplyDetail?id=1acd7710-f435-452c-9bbf-49c0602521c8&amp;type=%E4%BE%9B%E5%9C%B0%E7%BB%93%E6%9E%9C&amp;path=0</t>
  </si>
  <si>
    <t>望政资规字[2020]第178号</t>
  </si>
  <si>
    <t>4301222020A02383-1</t>
  </si>
  <si>
    <t>张家湖城镇综合配套建设用地项目代征用地</t>
  </si>
  <si>
    <t>白沙洲街道</t>
  </si>
  <si>
    <t>湖南省〔2014〕334号</t>
  </si>
  <si>
    <t>https://landchina.com/#/landSupplyDetail?id=fb2f65d2-a238-406e-8961-ec945bcbdbf1&amp;type=%E4%BE%9B%E5%9C%B0%E7%BB%93%E6%9E%9C&amp;path=0</t>
  </si>
  <si>
    <t>望政资规字[2020]第226号</t>
  </si>
  <si>
    <t>4301222020A02159</t>
  </si>
  <si>
    <t>年产2.5万吨次氯酸钙项目代征用地</t>
  </si>
  <si>
    <t>铜官街道</t>
  </si>
  <si>
    <t>湖南省〔2016〕1257号</t>
  </si>
  <si>
    <t>2016-07-27 00:00:00</t>
  </si>
  <si>
    <t>https://landchina.com/#/landSupplyDetail?id=58917dbd-733d-4afb-b7ad-3f41c233045d&amp;type=%E4%BE%9B%E5%9C%B0%E7%BB%93%E6%9E%9C&amp;path=0</t>
  </si>
  <si>
    <t>望政资规字[2020]第94号</t>
  </si>
  <si>
    <t>4301222020A01269</t>
  </si>
  <si>
    <t>新城综合城市广场项目代征用地</t>
  </si>
  <si>
    <t>https://landchina.com/#/landSupplyDetail?id=00c376a9-bdc3-4d23-a6a5-9456fbc67ede&amp;type=%E4%BE%9B%E5%9C%B0%E7%BB%93%E6%9E%9C&amp;path=0</t>
  </si>
  <si>
    <t>望政资规字[2020]第146号</t>
  </si>
  <si>
    <t>4301222020A01735-1</t>
  </si>
  <si>
    <t>航空西路二期（雷高路-黄桥大道）南北侧绿化带</t>
  </si>
  <si>
    <t>经开区乌山街道原佳村、高冲村、乌山村</t>
  </si>
  <si>
    <t>湖南省〔2016〕1812号</t>
  </si>
  <si>
    <t>2016-10-31 00:00:00</t>
  </si>
  <si>
    <t>https://landchina.com/#/landSupplyDetail?id=249c3694-96bc-43cc-8fb2-025109c817fb&amp;type=%E4%BE%9B%E5%9C%B0%E7%BB%93%E6%9E%9C&amp;path=0</t>
  </si>
  <si>
    <t>望政资规字[2020]第136号</t>
  </si>
  <si>
    <t>4301222020A01597</t>
  </si>
  <si>
    <t>东城中学项目</t>
  </si>
  <si>
    <t>东城镇</t>
  </si>
  <si>
    <t>湖南省〔2018〕1196号</t>
  </si>
  <si>
    <t>东城中学</t>
  </si>
  <si>
    <t>2025-09-25 00:00:00</t>
  </si>
  <si>
    <t>2020-09-18 00:00:00</t>
  </si>
  <si>
    <t>https://landchina.com/#/landSupplyDetail?id=563a26d3-6ec0-4033-b0b4-6a7fff74df6c&amp;type=%E4%BE%9B%E5%9C%B0%E7%BB%93%E6%9E%9C&amp;path=0</t>
  </si>
  <si>
    <t>望政资规字[2020]第172号</t>
  </si>
  <si>
    <t>4301222020A02000</t>
  </si>
  <si>
    <t>传媒文化产业创意中心建设项目代征用地</t>
  </si>
  <si>
    <t>湖南省〔2013〕1651号</t>
  </si>
  <si>
    <t>https://landchina.com/#/landSupplyDetail?id=a7c89f49-481e-4086-8fbc-40bcee3cf067&amp;type=%E4%BE%9B%E5%9C%B0%E7%BB%93%E6%9E%9C&amp;path=0</t>
  </si>
  <si>
    <t>望政资规字[2020]第85号</t>
  </si>
  <si>
    <t>4301222020A01276</t>
  </si>
  <si>
    <t>望城区2016年度第六批次建设用地(经开区)代征用地</t>
  </si>
  <si>
    <t>https://landchina.com/#/landSupplyDetail?id=85307900-1f20-40df-b07e-85906c296516&amp;type=%E4%BE%9B%E5%9C%B0%E7%BB%93%E6%9E%9C&amp;path=0</t>
  </si>
  <si>
    <t>望政资规字[2020]第133号</t>
  </si>
  <si>
    <t>4301222020A01069-1</t>
  </si>
  <si>
    <t>望城县2008年第7批次项目建设用地绿地代征</t>
  </si>
  <si>
    <t>湖南省〔2009〕638号</t>
  </si>
  <si>
    <t>2021-09-21 00:00:00</t>
  </si>
  <si>
    <t>2022-09-20 00:00:00</t>
  </si>
  <si>
    <t>2025-09-19 00:00:00</t>
  </si>
  <si>
    <t>https://landchina.com/#/landSupplyDetail?id=8fd6a68f-5a1a-4f52-a743-574d10fe5315&amp;type=%E4%BE%9B%E5%9C%B0%E7%BB%93%E6%9E%9C&amp;path=0</t>
  </si>
  <si>
    <t>望政资规字[2020]第248号</t>
  </si>
  <si>
    <t>4301222020A02479</t>
  </si>
  <si>
    <t>望城经开区2016年度第一批次建设用地代征用地</t>
  </si>
  <si>
    <t>金山桥街道,黄金园街道,白沙洲街道,乌山街道</t>
  </si>
  <si>
    <t>https://landchina.com/#/landSupplyDetail?id=667d1f98-0dea-4fdf-b545-a00da9dd24f7&amp;type=%E4%BE%9B%E5%9C%B0%E7%BB%93%E6%9E%9C&amp;path=0</t>
  </si>
  <si>
    <t>望政资规字[2020]第236号</t>
  </si>
  <si>
    <t>4301222020A02279</t>
  </si>
  <si>
    <t>湖南长沙桂芳110千伏输变电工程（2016年报部）代征用地</t>
  </si>
  <si>
    <t>湖南省〔2017〕764号</t>
  </si>
  <si>
    <t>https://landchina.com/#/landSupplyDetail?id=061bd174-e691-4b40-90c7-46c45baef369&amp;type=%E4%BE%9B%E5%9C%B0%E7%BB%93%E6%9E%9C&amp;path=0</t>
  </si>
  <si>
    <t>望政资规字[2020]第61号</t>
  </si>
  <si>
    <t>4301222020A00645</t>
  </si>
  <si>
    <t>望城县人民政府统征用地（洗心山庄）代征用地</t>
  </si>
  <si>
    <t>https://landchina.com/#/landSupplyDetail?id=eba4d40d-b07e-4015-9756-321f6e3b5df0&amp;type=%E4%BE%9B%E5%9C%B0%E7%BB%93%E6%9E%9C&amp;path=0</t>
  </si>
  <si>
    <t>望政资规字[2020]第137号</t>
  </si>
  <si>
    <t>4301222020A01667</t>
  </si>
  <si>
    <t>兰州-郑州-长沙成品油管道工程（湖南段）</t>
  </si>
  <si>
    <t>桥驿镇</t>
  </si>
  <si>
    <t>国土资函〔2013〕591号</t>
  </si>
  <si>
    <t>国务院</t>
  </si>
  <si>
    <t>2013-08-12 00:00:00</t>
  </si>
  <si>
    <t>https://landchina.com/#/landSupplyDetail?id=5ced45b4-d938-4d5b-8ee8-3db52597a4a4&amp;type=%E4%BE%9B%E5%9C%B0%E7%BB%93%E6%9E%9C&amp;path=0</t>
  </si>
  <si>
    <t>望政资规字[2020]第184号</t>
  </si>
  <si>
    <t>4301222020A02436</t>
  </si>
  <si>
    <t>新康加油站项目代征用地</t>
  </si>
  <si>
    <t>湖南省〔2014〕1339号</t>
  </si>
  <si>
    <t>https://landchina.com/#/landSupplyDetail?id=fba80a98-2173-4532-9d70-e8ba9d3006bd&amp;type=%E4%BE%9B%E5%9C%B0%E7%BB%93%E6%9E%9C&amp;path=0</t>
  </si>
  <si>
    <t>望政资规字[2020]第128号</t>
  </si>
  <si>
    <t>4301222020A01097</t>
  </si>
  <si>
    <t>金荣科技产业园标准工业厂房项目代征绿地</t>
  </si>
  <si>
    <t>经开区白沙洲街道马桥河村</t>
  </si>
  <si>
    <t>湖南省〔2013〕262号</t>
  </si>
  <si>
    <t>2013-01-21 00:00:00</t>
  </si>
  <si>
    <t>https://landchina.com/#/landSupplyDetail?id=18ab357f-2838-49be-bb2e-701f0cd303a4&amp;type=%E4%BE%9B%E5%9C%B0%E7%BB%93%E6%9E%9C&amp;path=0</t>
  </si>
  <si>
    <t>望政资规字[2020]第116号</t>
  </si>
  <si>
    <t>4301222020A00855</t>
  </si>
  <si>
    <t>长沙市轨道交通4号线一期工程建设项目（望城区段）</t>
  </si>
  <si>
    <t>湖南省〔2018〕718号</t>
  </si>
  <si>
    <t>2018-05-04 00:00:00</t>
  </si>
  <si>
    <t>https://landchina.com/#/landSupplyDetail?id=90412a2d-27c7-4062-988e-06c7d7a52c57&amp;type=%E4%BE%9B%E5%9C%B0%E7%BB%93%E6%9E%9C&amp;path=0</t>
  </si>
  <si>
    <t>望政资规字[2020]第275号</t>
  </si>
  <si>
    <t>4301222020A03108</t>
  </si>
  <si>
    <t>长沙南塘（道冲）110千伏输变电工程</t>
  </si>
  <si>
    <t>月亮岛街道月亮岛社区、大泽湖街道南塘村</t>
  </si>
  <si>
    <t>湖南省〔2020〕104号</t>
  </si>
  <si>
    <t>2020-11-04</t>
  </si>
  <si>
    <t>https://landchina.com/#/landSupplyDetail?id=dcec5fb5-c6b6-4fc8-a51c-26ab67752610&amp;type=%E4%BE%9B%E5%9C%B0%E7%BB%93%E6%9E%9C&amp;path=0</t>
  </si>
  <si>
    <t>望政资规字[2020]第135号</t>
  </si>
  <si>
    <t>4301222020A01580</t>
  </si>
  <si>
    <t>望城区2017年度第三十九批次建设用地</t>
  </si>
  <si>
    <t>湖南省〔2018〕18号</t>
  </si>
  <si>
    <t>长沙市望城区靖港镇人民政府</t>
  </si>
  <si>
    <t>2018-01-04 00:00:00</t>
  </si>
  <si>
    <t>https://landchina.com/#/landSupplyDetail?id=a36364e9-dda3-4514-bbc3-d989e1df3ee6&amp;type=%E4%BE%9B%E5%9C%B0%E7%BB%93%E6%9E%9C&amp;path=0</t>
  </si>
  <si>
    <t>望政资规字[2020]第245号</t>
  </si>
  <si>
    <t>4301222020A02445</t>
  </si>
  <si>
    <t>2016年度第二批次建设用地代征用地</t>
  </si>
  <si>
    <t>丁字湾街道,月亮岛街道,高塘岭街道,桥驿镇</t>
  </si>
  <si>
    <t>https://landchina.com/#/landSupplyDetail?id=38f9436c-831a-49fa-9f81-648b6e936c88&amp;type=%E4%BE%9B%E5%9C%B0%E7%BB%93%E6%9E%9C&amp;path=0</t>
  </si>
  <si>
    <t>望政资规字[2020]第192号</t>
  </si>
  <si>
    <t>4301222020A02693</t>
  </si>
  <si>
    <t>望城县2010年报部计划实施项目代征用地</t>
  </si>
  <si>
    <t>2021-10-15 00:00:00</t>
  </si>
  <si>
    <t>2022-10-14 00:00:00</t>
  </si>
  <si>
    <t>2025-10-13 00:00:00</t>
  </si>
  <si>
    <t>2020-10-16</t>
  </si>
  <si>
    <t>https://landchina.com/#/landSupplyDetail?id=082deaa7-3d16-4939-9256-ff808dbb838f&amp;type=%E4%BE%9B%E5%9C%B0%E7%BB%93%E6%9E%9C&amp;path=0</t>
  </si>
  <si>
    <t>望政资规字[2020]第80号</t>
  </si>
  <si>
    <t>4301222020A01677</t>
  </si>
  <si>
    <t>岳望高速长沙北连接线（梅花岭至航电大道段）绿地代征</t>
  </si>
  <si>
    <t>茶亭镇</t>
  </si>
  <si>
    <t>湖南省〔2016〕1562号</t>
  </si>
  <si>
    <t>2021-09-24 00:00:00</t>
  </si>
  <si>
    <t>2020-09-25</t>
  </si>
  <si>
    <t>2016-09-13 00:00:00</t>
  </si>
  <si>
    <t>https://landchina.com/#/landSupplyDetail?id=40de68d7-dfd8-4426-9be4-cd863163036a&amp;type=%E4%BE%9B%E5%9C%B0%E7%BB%93%E6%9E%9C&amp;path=0</t>
  </si>
  <si>
    <t>望政资规字[2020]第19号</t>
  </si>
  <si>
    <t>4301222020A03018</t>
  </si>
  <si>
    <t>长沙望城新华联110千伏输变电工程</t>
  </si>
  <si>
    <t>铜官街道石渚湖村</t>
  </si>
  <si>
    <t>湖南省〔2020〕103号</t>
  </si>
  <si>
    <t>https://landchina.com/#/landSupplyDetail?id=bbacb082-c2c3-4937-b1b9-211488c31d21&amp;type=%E4%BE%9B%E5%9C%B0%E7%BB%93%E6%9E%9C&amp;path=0</t>
  </si>
  <si>
    <t>望政资规字[2020]第182号</t>
  </si>
  <si>
    <t>4301222020A02419</t>
  </si>
  <si>
    <t>月亮岛限价商品房项目代征用地</t>
  </si>
  <si>
    <t>大泽湖街道,月亮岛街道</t>
  </si>
  <si>
    <t>湖南省〔2014〕1231号</t>
  </si>
  <si>
    <t>2014-07-10 00:00:00</t>
  </si>
  <si>
    <t>https://landchina.com/#/landSupplyDetail?id=02cad81c-f91b-41de-800b-ddcb69c12cbb&amp;type=%E4%BE%9B%E5%9C%B0%E7%BB%93%E6%9E%9C&amp;path=0</t>
  </si>
  <si>
    <t>望政资规字[2020]第95号</t>
  </si>
  <si>
    <t>4301222020A00776</t>
  </si>
  <si>
    <t>汽车站代征用地</t>
  </si>
  <si>
    <t>湖南省〔2006〕1049号</t>
  </si>
  <si>
    <t>长沙市望城区人民防空办公室</t>
  </si>
  <si>
    <t>2006-10-26 00:00:00</t>
  </si>
  <si>
    <t>https://landchina.com/#/landSupplyDetail?id=2dcda177-fbb0-4436-86fa-da839c71d785&amp;type=%E4%BE%9B%E5%9C%B0%E7%BB%93%E6%9E%9C&amp;path=0</t>
  </si>
  <si>
    <t>望政资规字[2020]第84号</t>
  </si>
  <si>
    <t>4301222020A01195</t>
  </si>
  <si>
    <t>2017年度第十四批次建设用地代征用地</t>
  </si>
  <si>
    <t>湖南省〔2018〕827号</t>
  </si>
  <si>
    <t>2018-06-01 00:00:00</t>
  </si>
  <si>
    <t>https://landchina.com/#/landSupplyDetail?id=1ab96f15-e58b-4345-92c6-88311f738d18&amp;type=%E4%BE%9B%E5%9C%B0%E7%BB%93%E6%9E%9C&amp;path=0</t>
  </si>
  <si>
    <t>望政资规字[2020]第230号</t>
  </si>
  <si>
    <t>4301222020A02210</t>
  </si>
  <si>
    <t>望城区经开区高强高密高纯特种石墨开发与生产项目（2016年报部）代征用地</t>
  </si>
  <si>
    <t>湖南省〔2017〕181号</t>
  </si>
  <si>
    <t>https://landchina.com/#/landSupplyDetail?id=2db8976f-3571-4a20-8dc6-1bfe837d4af3&amp;type=%E4%BE%9B%E5%9C%B0%E7%BB%93%E6%9E%9C&amp;path=0</t>
  </si>
  <si>
    <t>望政资规字[2020]第13号</t>
  </si>
  <si>
    <t>4301222020A00446</t>
  </si>
  <si>
    <t>长沙市城市固体废弃物处理场灰渣填埋场工程项目</t>
  </si>
  <si>
    <t>桥驿镇黑麋峰村</t>
  </si>
  <si>
    <t>湖南省〔2019〕1327号</t>
  </si>
  <si>
    <t>2021-08-05 00:00:00</t>
  </si>
  <si>
    <t>2022-08-04 00:00:00</t>
  </si>
  <si>
    <t>2025-08-03 00:00:00</t>
  </si>
  <si>
    <t>2020-08-06</t>
  </si>
  <si>
    <t>2019-10-16 00:00:00</t>
  </si>
  <si>
    <t>https://landchina.com/#/landSupplyDetail?id=02bb41ee-4550-447f-891c-a51261d63408&amp;type=%E4%BE%9B%E5%9C%B0%E7%BB%93%E6%9E%9C&amp;path=0</t>
  </si>
  <si>
    <t>望政资规字[2020]第157号</t>
  </si>
  <si>
    <t>4301222020A01847</t>
  </si>
  <si>
    <t>望城县人民政府统征用地地块六代征用地</t>
  </si>
  <si>
    <t>湖南省〔2010〕486号</t>
  </si>
  <si>
    <t>2010-03-31 00:00:00</t>
  </si>
  <si>
    <t>https://landchina.com/#/landSupplyDetail?id=29ded9f9-b510-4669-a6ee-f38cf00a4200&amp;type=%E4%BE%9B%E5%9C%B0%E7%BB%93%E6%9E%9C&amp;path=0</t>
  </si>
  <si>
    <t>望政资规字[2020]第16号</t>
  </si>
  <si>
    <t>4301222020A00422</t>
  </si>
  <si>
    <t>2012年度统征建设用地第四批次道路代征</t>
  </si>
  <si>
    <t>湖南省〔2012〕1611号</t>
  </si>
  <si>
    <t>2021-07-29 00:00:00</t>
  </si>
  <si>
    <t>2025-07-27 00:00:00</t>
  </si>
  <si>
    <t>2020-07-30</t>
  </si>
  <si>
    <t>https://landchina.com/#/landSupplyDetail?id=ce217528-8062-4825-a0bb-cc3b85123f1f&amp;type=%E4%BE%9B%E5%9C%B0%E7%BB%93%E6%9E%9C&amp;path=0</t>
  </si>
  <si>
    <t>望政资规字[2020]第129号</t>
  </si>
  <si>
    <t>4301222020A01127</t>
  </si>
  <si>
    <t>2010年度第6批建设用地项目代征绿地</t>
  </si>
  <si>
    <t>https://landchina.com/#/landSupplyDetail?id=cde37521-c5c1-41c5-afa9-ffe8c75b40ca&amp;type=%E4%BE%9B%E5%9C%B0%E7%BB%93%E6%9E%9C&amp;path=0</t>
  </si>
  <si>
    <t>望政资规字[2019]第49号</t>
  </si>
  <si>
    <t>4301222020A00045</t>
  </si>
  <si>
    <t>金山路（红家坡路-月亮岛西路）</t>
  </si>
  <si>
    <t>经开区桂芳村</t>
  </si>
  <si>
    <t>湖南省〔2013〕263号</t>
  </si>
  <si>
    <t>2021-01-06 00:00:00</t>
  </si>
  <si>
    <t>2022-01-05 00:00:00</t>
  </si>
  <si>
    <t>2025-01-04 00:00:00</t>
  </si>
  <si>
    <t>2020-01-07</t>
  </si>
  <si>
    <t>2013-01-31 00:00:00</t>
  </si>
  <si>
    <t>https://landchina.com/#/landSupplyDetail?id=969e86b6-fd26-4c36-8053-09dba1895b40&amp;type=%E4%BE%9B%E5%9C%B0%E7%BB%93%E6%9E%9C&amp;path=0</t>
  </si>
  <si>
    <t>望政资规字[2020]第107号</t>
  </si>
  <si>
    <t>4301222020A00838-1</t>
  </si>
  <si>
    <t>旺春建材扩建二期项目代征用地</t>
  </si>
  <si>
    <t>湖南省〔2016〕1902号</t>
  </si>
  <si>
    <t>https://landchina.com/#/landSupplyDetail?id=e2ae84d2-ac09-42f0-9ce2-ecaf87294c19&amp;type=%E4%BE%9B%E5%9C%B0%E7%BB%93%E6%9E%9C&amp;path=0</t>
  </si>
  <si>
    <t>4301222020017</t>
  </si>
  <si>
    <t>4301222020B00321</t>
  </si>
  <si>
    <t xml:space="preserve">长沙亿达智造产业小镇发展有限公司 </t>
  </si>
  <si>
    <t>[2020]望城区008号</t>
  </si>
  <si>
    <t>经开区郭亮路以西、航空路以北</t>
  </si>
  <si>
    <t>城镇住宅用地70年; 零售商业用地40年; 商务金融用地40年;</t>
  </si>
  <si>
    <t>2020-12-18 00:00:00</t>
  </si>
  <si>
    <t>2021-12-17 00:00:00</t>
  </si>
  <si>
    <t>2024-12-16 00:00:00</t>
  </si>
  <si>
    <t>2020-05-19</t>
  </si>
  <si>
    <t>https://landchina.com/#/landSupplyDetail?id=a0139074-956f-404b-ae8e-c853c3c67cb4&amp;type=%E4%BE%9B%E5%9C%B0%E7%BB%93%E6%9E%9C&amp;path=0</t>
  </si>
  <si>
    <t>望政资规字[2020]第131号</t>
  </si>
  <si>
    <t>4301222020A01259</t>
  </si>
  <si>
    <t>莲湖社区拆迁户重建安置用地</t>
  </si>
  <si>
    <t>湖南省〔2011〕472号</t>
  </si>
  <si>
    <t>长沙市望城区高塘岭街道办事处</t>
  </si>
  <si>
    <t>2011-04-25 00:00:00</t>
  </si>
  <si>
    <t>https://landchina.com/#/landSupplyDetail?id=724d2e51-e73f-4469-8133-45f38a8da31a&amp;type=%E4%BE%9B%E5%9C%B0%E7%BB%93%E6%9E%9C&amp;path=0</t>
  </si>
  <si>
    <t>4301222020014</t>
  </si>
  <si>
    <t>4301222020B00296</t>
  </si>
  <si>
    <t>长沙银海纳投资管理有限公司</t>
  </si>
  <si>
    <t>望协议[2020]009号</t>
  </si>
  <si>
    <t>城镇住宅用地57.33年; 公园与绿地37.33年;</t>
  </si>
  <si>
    <t>湖南省〔2019〕25号</t>
  </si>
  <si>
    <t>2020-06-12 00:00:00</t>
  </si>
  <si>
    <t>2021-06-11 00:00:00</t>
  </si>
  <si>
    <t>2024-06-10 00:00:00</t>
  </si>
  <si>
    <t>2020-05-13</t>
  </si>
  <si>
    <t>https://landchina.com/#/landSupplyDetail?id=8157bc77-fa05-4af1-9b5f-6962b82a12d5&amp;type=%E4%BE%9B%E5%9C%B0%E7%BB%93%E6%9E%9C&amp;path=0</t>
  </si>
  <si>
    <t>望政资规字[2020]第115号</t>
  </si>
  <si>
    <t>4301222020A01567</t>
  </si>
  <si>
    <t>湘江长沙综合枢纽长沙库区水利建设项目（黄喵咀、烂排湖、李湖、张家湖、周湖、王家湖泵站）</t>
  </si>
  <si>
    <t>湖南省〔2018〕760号</t>
  </si>
  <si>
    <t>长沙市望城区水务局</t>
  </si>
  <si>
    <t>2022-06-18 00:00:00</t>
  </si>
  <si>
    <t>2018-05-14 00:00:00</t>
  </si>
  <si>
    <t>https://landchina.com/#/landSupplyDetail?id=0e75604c-f645-458f-bfb4-01cda3397e5b&amp;type=%E4%BE%9B%E5%9C%B0%E7%BB%93%E6%9E%9C&amp;path=0</t>
  </si>
  <si>
    <t>望政资规字[2020]第266号</t>
  </si>
  <si>
    <t>4301222020A02877</t>
  </si>
  <si>
    <t>望城经开区2017年度第二批次建设用地代征用地</t>
  </si>
  <si>
    <t>乌山街道</t>
  </si>
  <si>
    <t>https://landchina.com/#/landSupplyDetail?id=67f8edf9-9095-481e-b2c9-fb5fef2373fc&amp;type=%E4%BE%9B%E5%9C%B0%E7%BB%93%E6%9E%9C&amp;path=0</t>
  </si>
  <si>
    <t>望政资规字[2020]第269号</t>
  </si>
  <si>
    <t>4301222020A02896</t>
  </si>
  <si>
    <t>S108长湘高速乌山互通连接线(普瑞大道西延线)拓改工程乌山段绿地代征</t>
  </si>
  <si>
    <t>乌山街道,黄金园街道</t>
  </si>
  <si>
    <t>湖南省〔2016〕886号</t>
  </si>
  <si>
    <t>2016-05-25 00:00:00</t>
  </si>
  <si>
    <t>https://landchina.com/#/landSupplyDetail?id=3e9d79c6-a03c-4fbe-8d94-b7c01a1a511d&amp;type=%E4%BE%9B%E5%9C%B0%E7%BB%93%E6%9E%9C&amp;path=0</t>
  </si>
  <si>
    <t>望政资规字[2020]第207号</t>
  </si>
  <si>
    <t>4301222020A02829-1</t>
  </si>
  <si>
    <t>望城经开区铜铬引线框架材料生产项目代征用地</t>
  </si>
  <si>
    <t>https://landchina.com/#/landSupplyDetail?id=dcf5a093-196c-4127-ae2a-e1d926056477&amp;type=%E4%BE%9B%E5%9C%B0%E7%BB%93%E6%9E%9C&amp;path=0</t>
  </si>
  <si>
    <t>望政资规字[2020]第09号</t>
  </si>
  <si>
    <t>4301222020A00197</t>
  </si>
  <si>
    <t>郡良路</t>
  </si>
  <si>
    <t>2021-04-08 00:00:00</t>
  </si>
  <si>
    <t>2022-04-07 00:00:00</t>
  </si>
  <si>
    <t>2025-04-06 00:00:00</t>
  </si>
  <si>
    <t>2020-04-09</t>
  </si>
  <si>
    <t>https://landchina.com/#/landSupplyDetail?id=3c09c824-2f29-49a0-a59e-e88213d53b56&amp;type=%E4%BE%9B%E5%9C%B0%E7%BB%93%E6%9E%9C&amp;path=0</t>
  </si>
  <si>
    <t>望政资规字[2020]第06号</t>
  </si>
  <si>
    <t>4301222020A00138</t>
  </si>
  <si>
    <t>白石路（银松路—潇湘北路）</t>
  </si>
  <si>
    <t>月亮岛街道银星村</t>
  </si>
  <si>
    <t>长沙湘江新城投资有限公司</t>
  </si>
  <si>
    <t>2021-03-10 00:00:00</t>
  </si>
  <si>
    <t>2025-03-08 00:00:00</t>
  </si>
  <si>
    <t>2021-12-25 00:00:00</t>
  </si>
  <si>
    <t>2020-03-11</t>
  </si>
  <si>
    <t>https://landchina.com/#/landSupplyDetail?id=29478fe1-90d6-4eeb-8554-1ac0db754bed&amp;type=%E4%BE%9B%E5%9C%B0%E7%BB%93%E6%9E%9C&amp;path=0</t>
  </si>
  <si>
    <t>望政资规字[2020]第258号</t>
  </si>
  <si>
    <t>4301222020A02619-1</t>
  </si>
  <si>
    <t>望城经开区2016年度第三批次建设用地（2016年报部）部批次</t>
  </si>
  <si>
    <t>经开区</t>
  </si>
  <si>
    <t>湖南省〔2017〕227号</t>
  </si>
  <si>
    <t>https://landchina.com/#/landSupplyDetail?id=081316ae-b94d-4b16-9da7-eb71062ffe78&amp;type=%E4%BE%9B%E5%9C%B0%E7%BB%93%E6%9E%9C&amp;path=0</t>
  </si>
  <si>
    <t>望政资规字[2020]第111号</t>
  </si>
  <si>
    <t>4301222020A01449</t>
  </si>
  <si>
    <t>高端科技研发项目代征用地</t>
  </si>
  <si>
    <t>湖南省〔2016〕876号</t>
  </si>
  <si>
    <t>https://landchina.com/#/landSupplyDetail?id=fab1dc64-437d-4744-9815-67015d198758&amp;type=%E4%BE%9B%E5%9C%B0%E7%BB%93%E6%9E%9C&amp;path=0</t>
  </si>
  <si>
    <t>望政资规字[2020]第217号</t>
  </si>
  <si>
    <t>4301222020A02070</t>
  </si>
  <si>
    <t>湖南泽禹建材仓储工业物流码头项目代征用地</t>
  </si>
  <si>
    <t>湖南省〔2016〕1658号</t>
  </si>
  <si>
    <t>2016-09-28 00:00:00</t>
  </si>
  <si>
    <t>https://landchina.com/#/landSupplyDetail?id=5b837df2-9f45-476b-851d-5956939dcd4a&amp;type=%E4%BE%9B%E5%9C%B0%E7%BB%93%E6%9E%9C&amp;path=0</t>
  </si>
  <si>
    <t>望政资规字[2020]第69号</t>
  </si>
  <si>
    <t>4301222020A01487-1</t>
  </si>
  <si>
    <t>望城滨水水果副食品市场项目代征用地</t>
  </si>
  <si>
    <t>https://landchina.com/#/landSupplyDetail?id=031e4541-b2a6-40e8-9cac-b415b5c1fd4d&amp;type=%E4%BE%9B%E5%9C%B0%E7%BB%93%E6%9E%9C&amp;path=0</t>
  </si>
  <si>
    <t>望政资规字[2020]第264号</t>
  </si>
  <si>
    <t>4301222020A02852</t>
  </si>
  <si>
    <t>望城经开区辐射防护技术开发与监测设备制造项目代征用地</t>
  </si>
  <si>
    <t>湖南省〔2018〕1853号</t>
  </si>
  <si>
    <t>https://landchina.com/#/landSupplyDetail?id=f6753c51-bbd2-4c1b-b745-d63fd145b644&amp;type=%E4%BE%9B%E5%9C%B0%E7%BB%93%E6%9E%9C&amp;path=0</t>
  </si>
  <si>
    <t>望政资规字[2020]第109号</t>
  </si>
  <si>
    <t>4301222020A00904</t>
  </si>
  <si>
    <t>2017年度第十三批次建设项目代征用地</t>
  </si>
  <si>
    <t>湖南省〔2018〕284号</t>
  </si>
  <si>
    <t>2018-02-12 00:00:00</t>
  </si>
  <si>
    <t>https://landchina.com/#/landSupplyDetail?id=ab72d652-456b-4e17-84a1-c38205948d1c&amp;type=%E4%BE%9B%E5%9C%B0%E7%BB%93%E6%9E%9C&amp;path=0</t>
  </si>
  <si>
    <t>望政资规字[2020]第01号</t>
  </si>
  <si>
    <t>4301222020A00070</t>
  </si>
  <si>
    <t>月亮岛体育公园项目</t>
  </si>
  <si>
    <t>月亮岛街道月亮岛弦月路以南</t>
  </si>
  <si>
    <t>望资规报〔2019〕305号</t>
  </si>
  <si>
    <t>望城区人民政府</t>
  </si>
  <si>
    <t>长沙先导文化旅游投资有限公司</t>
  </si>
  <si>
    <t>2021-01-19 00:00:00</t>
  </si>
  <si>
    <t>2025-01-17 00:00:00</t>
  </si>
  <si>
    <t>2021-11-28</t>
  </si>
  <si>
    <t>2020-01-20</t>
  </si>
  <si>
    <t>2019-12-16 00:00:00</t>
  </si>
  <si>
    <t>https://landchina.com/#/landSupplyDetail?id=0d872d99-47bb-4383-9bc7-8e82a1c049be&amp;type=%E4%BE%9B%E5%9C%B0%E7%BB%93%E6%9E%9C&amp;path=0</t>
  </si>
  <si>
    <t>望政资规字[2020]第71号</t>
  </si>
  <si>
    <t>4301222020A01400</t>
  </si>
  <si>
    <t>滨江服饰城建设项目代征用地</t>
  </si>
  <si>
    <t>湖南省〔2015〕2109号</t>
  </si>
  <si>
    <t>https://landchina.com/#/landSupplyDetail?id=7e04734b-8054-45c9-89fa-cd02606adbfc&amp;type=%E4%BE%9B%E5%9C%B0%E7%BB%93%E6%9E%9C&amp;path=0</t>
  </si>
  <si>
    <t>望政资规字[2020]第82号</t>
  </si>
  <si>
    <t>4301222020A01495</t>
  </si>
  <si>
    <t>汤家湖路（跨铁路桥-太阳山路段）</t>
  </si>
  <si>
    <t>湖南省〔2018〕693号</t>
  </si>
  <si>
    <t>https://landchina.com/#/landSupplyDetail?id=76df7666-6064-49c8-9ebd-5e464bd70cc7&amp;type=%E4%BE%9B%E5%9C%B0%E7%BB%93%E6%9E%9C&amp;path=0</t>
  </si>
  <si>
    <t>望政资规字[2020]第242号</t>
  </si>
  <si>
    <t>4301222020A02265</t>
  </si>
  <si>
    <t>2017年度第三批次建设用地代征用地</t>
  </si>
  <si>
    <t>月亮岛街道,白沙洲街道</t>
  </si>
  <si>
    <t>https://landchina.com/#/landSupplyDetail?id=4c74bf73-6a08-441d-bd58-354216d57ec9&amp;type=%E4%BE%9B%E5%9C%B0%E7%BB%93%E6%9E%9C&amp;path=0</t>
  </si>
  <si>
    <t>望政资规字[2020]第187号</t>
  </si>
  <si>
    <t>4301222020A02565</t>
  </si>
  <si>
    <t>乔口镇特色镇建设商业街项目代征用地</t>
  </si>
  <si>
    <t>乔口镇</t>
  </si>
  <si>
    <t>湖南省〔2015〕1083号</t>
  </si>
  <si>
    <t>2015-07-29 00:00:00</t>
  </si>
  <si>
    <t>https://landchina.com/#/landSupplyDetail?id=26807bdb-113b-4ec5-9668-16d866d0881b&amp;type=%E4%BE%9B%E5%9C%B0%E7%BB%93%E6%9E%9C&amp;path=0</t>
  </si>
  <si>
    <t>望政资规字[2020]第254号</t>
  </si>
  <si>
    <t>4301222020A02661-1</t>
  </si>
  <si>
    <t xml:space="preserve">望城区经开区智能交通电子信息产业孵化项目（2016年报部） </t>
  </si>
  <si>
    <t>https://landchina.com/#/landSupplyDetail?id=67d335bc-7c85-4c2e-b78e-a97e5256692b&amp;type=%E4%BE%9B%E5%9C%B0%E7%BB%93%E6%9E%9C&amp;path=0</t>
  </si>
  <si>
    <t>望政资规字[2020]第170号</t>
  </si>
  <si>
    <t>4301222020A01986</t>
  </si>
  <si>
    <t>大康牧业项目用地代征用地</t>
  </si>
  <si>
    <t>湖南省〔2013〕1019号</t>
  </si>
  <si>
    <t>2013-05-30 00:00:00</t>
  </si>
  <si>
    <t>https://landchina.com/#/landSupplyDetail?id=039ae98c-859e-40a6-bc29-0461b7c823f7&amp;type=%E4%BE%9B%E5%9C%B0%E7%BB%93%E6%9E%9C&amp;path=0</t>
  </si>
  <si>
    <t>望政资规字[2020]第34号</t>
  </si>
  <si>
    <t>4301222020A01146</t>
  </si>
  <si>
    <t>望城县2010年报部计划实施项目道路代征</t>
  </si>
  <si>
    <t>2022-09-23 00:00:00</t>
  </si>
  <si>
    <t>2025-09-22 00:00:00</t>
  </si>
  <si>
    <t>https://landchina.com/#/landSupplyDetail?id=207cc7d3-75eb-45ad-9e50-31a8b3d84a50&amp;type=%E4%BE%9B%E5%9C%B0%E7%BB%93%E6%9E%9C&amp;path=0</t>
  </si>
  <si>
    <t>望政资规字[2020]第29号</t>
  </si>
  <si>
    <t>4301222020A00585</t>
  </si>
  <si>
    <t>2013年度望城区城市建设用地报部实施项目（储备地块一）部批次道路代征</t>
  </si>
  <si>
    <t>湖南省〔2014〕1421号</t>
  </si>
  <si>
    <t>2021-08-31 00:00:00</t>
  </si>
  <si>
    <t>2022-08-30 00:00:00</t>
  </si>
  <si>
    <t>2025-08-29 00:00:00</t>
  </si>
  <si>
    <t>2020-09-01</t>
  </si>
  <si>
    <t>2014-08-07 00:00:00</t>
  </si>
  <si>
    <t>https://landchina.com/#/landSupplyDetail?id=dce88e12-fbb1-4712-a76b-4c23f8d86506&amp;type=%E4%BE%9B%E5%9C%B0%E7%BB%93%E6%9E%9C&amp;path=0</t>
  </si>
  <si>
    <t>4301222020021</t>
  </si>
  <si>
    <t>4301222020B00356</t>
  </si>
  <si>
    <t>长沙瑞华置业有限公司</t>
  </si>
  <si>
    <t>[2020]望城区007号</t>
  </si>
  <si>
    <t>月亮岛街道杨峰路与王家湾路交叉口东北角</t>
  </si>
  <si>
    <t>城镇住宅用地70年; 零售商业用地40年;</t>
  </si>
  <si>
    <t>2020-07-15 00:00:00</t>
  </si>
  <si>
    <t>2024-07-13 00:00:00</t>
  </si>
  <si>
    <t>2021-07-06</t>
  </si>
  <si>
    <t>2020-06-16</t>
  </si>
  <si>
    <t>https://landchina.com/#/landSupplyDetail?id=89e65863-6be2-47d0-975b-9f5ba9d5e7fd&amp;type=%E4%BE%9B%E5%9C%B0%E7%BB%93%E6%9E%9C&amp;path=0</t>
  </si>
  <si>
    <t>望政资规字[2020]第206号</t>
  </si>
  <si>
    <t>4301222020A02816</t>
  </si>
  <si>
    <t>城市建设用地农用地转用地第一批次代征用地</t>
  </si>
  <si>
    <t>湖南省〔2017〕984号</t>
  </si>
  <si>
    <t>2017-06-20 00:00:00</t>
  </si>
  <si>
    <t>https://landchina.com/#/landSupplyDetail?id=7865029e-63bd-4e9e-ba86-8a339f6f50ea&amp;type=%E4%BE%9B%E5%9C%B0%E7%BB%93%E6%9E%9C&amp;path=0</t>
  </si>
  <si>
    <t>望政资规字[2020]第118号</t>
  </si>
  <si>
    <t>4301222020A00861</t>
  </si>
  <si>
    <t>2017年度第五十九批次建设项目代征用地</t>
  </si>
  <si>
    <t>湖南省〔2018〕1794号</t>
  </si>
  <si>
    <t>2018-12-24 00:00:00</t>
  </si>
  <si>
    <t>https://landchina.com/#/landSupplyDetail?id=9ccc79e4-8301-4214-aace-45cb2b6dac76&amp;type=%E4%BE%9B%E5%9C%B0%E7%BB%93%E6%9E%9C&amp;path=0</t>
  </si>
  <si>
    <t>望政资规字[2020]第158号</t>
  </si>
  <si>
    <t>4301222020A01850</t>
  </si>
  <si>
    <t>望城县2009年第4批统征建设用地代征用地</t>
  </si>
  <si>
    <t>月亮岛街道,金山桥街道</t>
  </si>
  <si>
    <t>湖南省〔2010〕484号</t>
  </si>
  <si>
    <t>https://landchina.com/#/landSupplyDetail?id=82582b97-deb1-4b31-b7b2-e6c7acfe93d0&amp;type=%E4%BE%9B%E5%9C%B0%E7%BB%93%E6%9E%9C&amp;path=0</t>
  </si>
  <si>
    <t>望政资规字[2020]第271号</t>
  </si>
  <si>
    <t>4301222020A03088</t>
  </si>
  <si>
    <t>航空路西延线（雷高公路-黄桥大道）建设项目</t>
  </si>
  <si>
    <t>2020-10-28</t>
  </si>
  <si>
    <t>https://landchina.com/#/landSupplyDetail?id=7f7b042f-beda-4d69-b888-8945acca3080&amp;type=%E4%BE%9B%E5%9C%B0%E7%BB%93%E6%9E%9C&amp;path=0</t>
  </si>
  <si>
    <t>望政资规字[2020]第200号</t>
  </si>
  <si>
    <t>4301222020A02766</t>
  </si>
  <si>
    <t>望城经济技术开发区2015年度第二批次建设用地（2015年报部项目）部批次代征用地</t>
  </si>
  <si>
    <t>黄金园街道,金山桥街道</t>
  </si>
  <si>
    <t>2015-12-30 00:00:00</t>
  </si>
  <si>
    <t>https://landchina.com/#/landSupplyDetail?id=a11f5db2-1b63-439f-b0b4-0cec726edb8f&amp;type=%E4%BE%9B%E5%9C%B0%E7%BB%93%E6%9E%9C&amp;path=0</t>
  </si>
  <si>
    <t>望政资规字[2020]第160号</t>
  </si>
  <si>
    <t>4301222020A01870</t>
  </si>
  <si>
    <t>湖南外国语职业学院新校区建设项目代征用地</t>
  </si>
  <si>
    <t>https://landchina.com/#/landSupplyDetail?id=841a6556-3458-4d0a-a418-48093ed116ec&amp;type=%E4%BE%9B%E5%9C%B0%E7%BB%93%E6%9E%9C&amp;path=0</t>
  </si>
  <si>
    <t>望政资规字[2020]第267号</t>
  </si>
  <si>
    <t>4301222020A02880</t>
  </si>
  <si>
    <t>望城经开区城市轨道交通自动灭火系统研发及生产项目代征用地</t>
  </si>
  <si>
    <t>湖南省〔2017〕62号</t>
  </si>
  <si>
    <t>https://landchina.com/#/landSupplyDetail?id=8a3224e6-ea54-44ae-964b-6a3ed0d1fd6c&amp;type=%E4%BE%9B%E5%9C%B0%E7%BB%93%E6%9E%9C&amp;path=0</t>
  </si>
  <si>
    <t>望政资规字[2020]第23号</t>
  </si>
  <si>
    <t>4301222020A00496</t>
  </si>
  <si>
    <t>望城县2011年统征建设用地（地块五）代征绿地</t>
  </si>
  <si>
    <t>经开区黄金园街道桂芳村</t>
  </si>
  <si>
    <t>湖南省〔2011〕712号</t>
  </si>
  <si>
    <t>2021-08-20 00:00:00</t>
  </si>
  <si>
    <t>2020-08-21</t>
  </si>
  <si>
    <t>https://landchina.com/#/landSupplyDetail?id=8c3e0868-e63c-47df-bd84-58cab4d69483&amp;type=%E4%BE%9B%E5%9C%B0%E7%BB%93%E6%9E%9C&amp;path=0</t>
  </si>
  <si>
    <t>4301222020008</t>
  </si>
  <si>
    <t>4301222020B00231</t>
  </si>
  <si>
    <t>湖南静楚置业有限公司</t>
  </si>
  <si>
    <t>[2020]望城区003号</t>
  </si>
  <si>
    <t>桥驿镇湘驿路与桥驿路交叉口东南角</t>
  </si>
  <si>
    <t>湖南省〔2013〕341号</t>
  </si>
  <si>
    <t>https://landchina.com/#/landSupplyDetail?id=266d45dc-029a-4e9f-91f1-1e2f35c8a55b&amp;type=%E4%BE%9B%E5%9C%B0%E7%BB%93%E6%9E%9C&amp;path=0</t>
  </si>
  <si>
    <t>望政资规字[2020]第214号</t>
  </si>
  <si>
    <t>4301222020A02042</t>
  </si>
  <si>
    <t>丁字大道一期项目代征用地</t>
  </si>
  <si>
    <t>湖南省〔2017〕265号</t>
  </si>
  <si>
    <t>2017-02-28 00:00:00</t>
  </si>
  <si>
    <t>https://landchina.com/#/landSupplyDetail?id=7c212392-71b6-4dae-a663-4d94efc56738&amp;type=%E4%BE%9B%E5%9C%B0%E7%BB%93%E6%9E%9C&amp;path=0</t>
  </si>
  <si>
    <t>望政资规字[2020]第26号</t>
  </si>
  <si>
    <t>4301222020A00546</t>
  </si>
  <si>
    <t>长沙新通轨道城市轨道交通减震降噪成套设备生产项目代征道路</t>
  </si>
  <si>
    <t>湖南省〔2013〕2315号</t>
  </si>
  <si>
    <t>2020-08-25</t>
  </si>
  <si>
    <t>https://landchina.com/#/landSupplyDetail?id=ff215034-e9ae-4d74-a321-8896c5b7a12f&amp;type=%E4%BE%9B%E5%9C%B0%E7%BB%93%E6%9E%9C&amp;path=0</t>
  </si>
  <si>
    <t>望政资规字[2020]第40号</t>
  </si>
  <si>
    <t>4301222020A00720</t>
  </si>
  <si>
    <t>https://landchina.com/#/landSupplyDetail?id=4f9d2607-55ac-4963-b11e-5857f5a3f39f&amp;type=%E4%BE%9B%E5%9C%B0%E7%BB%93%E6%9E%9C&amp;path=0</t>
  </si>
  <si>
    <t>望政资规字[2020]第166号</t>
  </si>
  <si>
    <t>4301222020A01945</t>
  </si>
  <si>
    <t>望城县2011年度第九批次统征建设用地代征用地</t>
  </si>
  <si>
    <t>大泽湖街道,白沙洲街道,白马街道</t>
  </si>
  <si>
    <t>湖南省〔2012〕1615号</t>
  </si>
  <si>
    <t>2012-10-16 00:00:00</t>
  </si>
  <si>
    <t>https://landchina.com/#/landSupplyDetail?id=ddd39a6f-3cc9-4a87-bc8b-dba389d0e22c&amp;type=%E4%BE%9B%E5%9C%B0%E7%BB%93%E6%9E%9C&amp;path=0</t>
  </si>
  <si>
    <t>望政资规字[2020]第205号</t>
  </si>
  <si>
    <t>4301222020A02805</t>
  </si>
  <si>
    <t>2017年度第三十批次建设用地代征用地</t>
  </si>
  <si>
    <t>湖南省〔2017〕1883号</t>
  </si>
  <si>
    <t>2017-12-15 00:00:00</t>
  </si>
  <si>
    <t>https://landchina.com/#/landSupplyDetail?id=dd17bd9c-27ce-4a2e-8523-5b477e964a6b&amp;type=%E4%BE%9B%E5%9C%B0%E7%BB%93%E6%9E%9C&amp;path=0</t>
  </si>
  <si>
    <t>望政资规字[2020]第233号</t>
  </si>
  <si>
    <t>4301222020A02256-1</t>
  </si>
  <si>
    <t>望城经开区2016年度第三批次建设用地（2016年报部）部批次代征用地</t>
  </si>
  <si>
    <t>https://landchina.com/#/landSupplyDetail?id=eb971151-6cf0-47a2-81d1-bbeb6c9eac72&amp;type=%E4%BE%9B%E5%9C%B0%E7%BB%93%E6%9E%9C&amp;path=0</t>
  </si>
  <si>
    <t>望政资规字[2020]第66号</t>
  </si>
  <si>
    <t>4301222020A00681</t>
  </si>
  <si>
    <t>小商品市场建设用地项目代征用地</t>
  </si>
  <si>
    <t>https://landchina.com/#/landSupplyDetail?id=eff6918b-32f0-4453-b767-735d011d4b93&amp;type=%E4%BE%9B%E5%9C%B0%E7%BB%93%E6%9E%9C&amp;path=0</t>
  </si>
  <si>
    <t>望政资规字[2020]第261号</t>
  </si>
  <si>
    <t>4301222020A02649</t>
  </si>
  <si>
    <t>长沙市绕城高速望城经开区互通式立交工程（2016年报部）</t>
  </si>
  <si>
    <t>湖南省〔2017〕765号</t>
  </si>
  <si>
    <t>https://landchina.com/#/landSupplyDetail?id=c13a6741-85d0-4a85-bd1d-a448a9fbfc8b&amp;type=%E4%BE%9B%E5%9C%B0%E7%BB%93%E6%9E%9C&amp;path=0</t>
  </si>
  <si>
    <t>4301222020003</t>
  </si>
  <si>
    <t>4301222020B00108</t>
  </si>
  <si>
    <t>长沙利腾博光房地产开发有限公司</t>
  </si>
  <si>
    <t>[2019]望城区037号</t>
  </si>
  <si>
    <t>金山桥街道吴家冲路与彩霞路交叉口西南角</t>
  </si>
  <si>
    <t>零售商业用地40年; 城镇住宅用地70年;</t>
  </si>
  <si>
    <t>2020-04-02 00:00:00</t>
  </si>
  <si>
    <t>2021-04-01 00:00:00</t>
  </si>
  <si>
    <t>2024-03-31 00:00:00</t>
  </si>
  <si>
    <t>2020-07-17</t>
  </si>
  <si>
    <t>2020-03-03</t>
  </si>
  <si>
    <t>https://landchina.com/#/landSupplyDetail?id=8b271063-e4b4-46c4-8cee-8c0c782ca9ff&amp;type=%E4%BE%9B%E5%9C%B0%E7%BB%93%E6%9E%9C&amp;path=0</t>
  </si>
  <si>
    <t>望政资规字[2020]第20号</t>
  </si>
  <si>
    <t>4301222020A03005</t>
  </si>
  <si>
    <t>长沙望城北220千伏输变电工程</t>
  </si>
  <si>
    <t>湖南省〔2020〕105号</t>
  </si>
  <si>
    <t>https://landchina.com/#/landSupplyDetail?id=7f8ec7ad-92c6-4462-8314-b4fe2af6aaf5&amp;type=%E4%BE%9B%E5%9C%B0%E7%BB%93%E6%9E%9C&amp;path=0</t>
  </si>
  <si>
    <t>望政资规字[2020]第221号</t>
  </si>
  <si>
    <t>4301222020A02100</t>
  </si>
  <si>
    <t>2016年度第四批次建设用地代征用地</t>
  </si>
  <si>
    <t>湖南省〔2016〕1289号</t>
  </si>
  <si>
    <t>2016-08-01 00:00:00</t>
  </si>
  <si>
    <t>https://landchina.com/#/landSupplyDetail?id=82e32b45-cb45-4916-a664-1b6ae9df671a&amp;type=%E4%BE%9B%E5%9C%B0%E7%BB%93%E6%9E%9C&amp;path=0</t>
  </si>
  <si>
    <t>4301222020015</t>
  </si>
  <si>
    <t>4301222020B00305</t>
  </si>
  <si>
    <t>湖南西沃建设发展有限公司</t>
  </si>
  <si>
    <t>望协议[2020]004号</t>
  </si>
  <si>
    <t>57.42</t>
  </si>
  <si>
    <t>2020-06-17 00:00:00</t>
  </si>
  <si>
    <t>2024-06-15 00:00:00</t>
  </si>
  <si>
    <t>2020-05-18</t>
  </si>
  <si>
    <t>https://landchina.com/#/landSupplyDetail?id=404bdcd0-8860-4d53-bde7-93f58eb6ab31&amp;type=%E4%BE%9B%E5%9C%B0%E7%BB%93%E6%9E%9C&amp;path=0</t>
  </si>
  <si>
    <t>4301222020035</t>
  </si>
  <si>
    <t>4301222020B02997</t>
  </si>
  <si>
    <t>湖南宝悦新型建材有限公司</t>
  </si>
  <si>
    <t>[2020]望城区021号</t>
  </si>
  <si>
    <t>经开区铜官片区白杨路以南、花实路以北</t>
  </si>
  <si>
    <t>2021-01-25 00:00:00</t>
  </si>
  <si>
    <t>2022-01-24 00:00:00</t>
  </si>
  <si>
    <t>2025-01-23 00:00:00</t>
  </si>
  <si>
    <t>2021-12-26 00:00:00</t>
  </si>
  <si>
    <t>2020-10-26</t>
  </si>
  <si>
    <t>https://landchina.com/#/landSupplyDetail?id=7d9edafb-fa6d-4a12-a35e-847c4c1bc942&amp;type=%E4%BE%9B%E5%9C%B0%E7%BB%93%E6%9E%9C&amp;path=0</t>
  </si>
  <si>
    <t>望政资规字[2020]第10号</t>
  </si>
  <si>
    <t>4301222020A00200</t>
  </si>
  <si>
    <t>湘江大道北延线（湘江长沙综合枢纽至铜官段）二期</t>
  </si>
  <si>
    <t>铜官街道万星村、郭亮村、太丰村、彩陶源村</t>
  </si>
  <si>
    <t>湖南省〔2019〕248号</t>
  </si>
  <si>
    <t>湖南交水建湘江大道北延线项目投资建设有限公司</t>
  </si>
  <si>
    <t>2021-04-15 00:00:00</t>
  </si>
  <si>
    <t>2025-04-13 00:00:00</t>
  </si>
  <si>
    <t>2022-03-02</t>
  </si>
  <si>
    <t>2020-04-16</t>
  </si>
  <si>
    <t>2019-12-17 00:00:00</t>
  </si>
  <si>
    <t>https://landchina.com/#/landSupplyDetail?id=820974d0-37a0-417b-b99b-dd50e86fbe3f&amp;type=%E4%BE%9B%E5%9C%B0%E7%BB%93%E6%9E%9C&amp;path=0</t>
  </si>
  <si>
    <t>望政资规字[2020]第144号</t>
  </si>
  <si>
    <t>4301222020A01712</t>
  </si>
  <si>
    <t>2013年度城市建设用地第二批次代征道路</t>
  </si>
  <si>
    <t>湖南省〔2014〕1704号</t>
  </si>
  <si>
    <t>2014-09-18 00:00:00</t>
  </si>
  <si>
    <t>https://landchina.com/#/landSupplyDetail?id=45ac595e-f35c-4d7a-85c7-5a71ed332ea4&amp;type=%E4%BE%9B%E5%9C%B0%E7%BB%93%E6%9E%9C&amp;path=0</t>
  </si>
  <si>
    <t>望政资规字[2020]第228号</t>
  </si>
  <si>
    <t>4301222020A02192</t>
  </si>
  <si>
    <t>望城经济技术开发区2015年度第四批次建设用地代征用地</t>
  </si>
  <si>
    <t>湖南省〔2016〕1490号</t>
  </si>
  <si>
    <t>https://landchina.com/#/landSupplyDetail?id=8f58dc4c-6bf9-4535-8652-d1437eeecc79&amp;type=%E4%BE%9B%E5%9C%B0%E7%BB%93%E6%9E%9C&amp;path=0</t>
  </si>
  <si>
    <t>望政资规字[2020]第81号</t>
  </si>
  <si>
    <t>4301222020A01327</t>
  </si>
  <si>
    <t>高新产业科技项目代征用地</t>
  </si>
  <si>
    <t>https://landchina.com/#/landSupplyDetail?id=eee24547-69c3-4f7e-bd1a-878cf41c8e4d&amp;type=%E4%BE%9B%E5%9C%B0%E7%BB%93%E6%9E%9C&amp;path=0</t>
  </si>
  <si>
    <t>4301222020027</t>
  </si>
  <si>
    <t>4301222020B00519</t>
  </si>
  <si>
    <t>湖南百菲乳业有限公司</t>
  </si>
  <si>
    <t>[2020]望城区015号</t>
  </si>
  <si>
    <t>经开区普瑞大道与赤岗路交叉口东南角</t>
  </si>
  <si>
    <t>2020-11-23 00:00:00</t>
  </si>
  <si>
    <t>2021-11-22 00:00:00</t>
  </si>
  <si>
    <t>2024-11-21 00:00:00</t>
  </si>
  <si>
    <t>2021-07-05</t>
  </si>
  <si>
    <t>2020-08-24</t>
  </si>
  <si>
    <t>https://landchina.com/#/landSupplyDetail?id=b56d7ac3-325a-4aab-b86e-719a0d409b27&amp;type=%E4%BE%9B%E5%9C%B0%E7%BB%93%E6%9E%9C&amp;path=0</t>
  </si>
  <si>
    <t>望政资规字[2020]第210号</t>
  </si>
  <si>
    <t>4301222020A01907</t>
  </si>
  <si>
    <t>年产5万吨电力铁塔制造项目代征用地</t>
  </si>
  <si>
    <t>湖南省〔2017〕971号</t>
  </si>
  <si>
    <t>2017-06-15 00:00:00</t>
  </si>
  <si>
    <t>https://landchina.com/#/landSupplyDetail?id=0a970450-a6d3-410c-9a2f-f229c7c963d5&amp;type=%E4%BE%9B%E5%9C%B0%E7%BB%93%E6%9E%9C&amp;path=0</t>
  </si>
  <si>
    <t>望政资规字[2020]第260号</t>
  </si>
  <si>
    <t>4301222020A02638-1</t>
  </si>
  <si>
    <t>望城经开区药用菌丝体生物转化生产项目（2016年报部）</t>
  </si>
  <si>
    <t>https://landchina.com/#/landSupplyDetail?id=52c3784b-2148-48e9-b3b8-3410a763ad5b&amp;type=%E4%BE%9B%E5%9C%B0%E7%BB%93%E6%9E%9C&amp;path=0</t>
  </si>
  <si>
    <t>望政资规字[2020]第51号</t>
  </si>
  <si>
    <t>4301222020A01429</t>
  </si>
  <si>
    <t>望城县2010年统征建设用地地块十五代征用地</t>
  </si>
  <si>
    <t>湖南省〔2011〕126号</t>
  </si>
  <si>
    <t>2011-02-14 00:00:00</t>
  </si>
  <si>
    <t>https://landchina.com/#/landSupplyDetail?id=168cb8e7-794b-4339-8bba-f71087e39b92&amp;type=%E4%BE%9B%E5%9C%B0%E7%BB%93%E6%9E%9C&amp;path=0</t>
  </si>
  <si>
    <t>望政资规字[2020]第22号</t>
  </si>
  <si>
    <t>4301222020A00489</t>
  </si>
  <si>
    <t>有色金属深加工产学研基地一期用地代征绿地</t>
  </si>
  <si>
    <t>经开区乌山街道原佳村、高冲村、喻家坡社区</t>
  </si>
  <si>
    <t>湖南省〔2009〕1059号</t>
  </si>
  <si>
    <t>2009-09-21 00:00:00</t>
  </si>
  <si>
    <t>https://landchina.com/#/landSupplyDetail?id=1a3452d9-f340-4d57-8a67-1b511f2232bf&amp;type=%E4%BE%9B%E5%9C%B0%E7%BB%93%E6%9E%9C&amp;path=0</t>
  </si>
  <si>
    <t>望政资规字[2020]第139号</t>
  </si>
  <si>
    <t>4301222020A01546-1</t>
  </si>
  <si>
    <t>长沙市望城区2014年度第一批次建设用地</t>
  </si>
  <si>
    <t>https://landchina.com/#/landSupplyDetail?id=f2b59936-1ec2-497c-865d-fccce04af57e&amp;type=%E4%BE%9B%E5%9C%B0%E7%BB%93%E6%9E%9C&amp;path=0</t>
  </si>
  <si>
    <t>望政资规字[2020]第98号</t>
  </si>
  <si>
    <t>4301222020A00792</t>
  </si>
  <si>
    <t>https://landchina.com/#/landSupplyDetail?id=3522b964-e7e8-4a48-93e3-8c0e5b8130e3&amp;type=%E4%BE%9B%E5%9C%B0%E7%BB%93%E6%9E%9C&amp;path=0</t>
  </si>
  <si>
    <t>望政资规字[2020]第243号</t>
  </si>
  <si>
    <t>4301222020A02346</t>
  </si>
  <si>
    <t>望城经开区2017年度第一批次建设用地代征用地</t>
  </si>
  <si>
    <t>乌山街道,黄金园街道,大泽湖街道</t>
  </si>
  <si>
    <t>湖南省〔2018〕240号</t>
  </si>
  <si>
    <t>2018-02-08 00:00:00</t>
  </si>
  <si>
    <t>https://landchina.com/#/landSupplyDetail?id=04b988d1-c22f-4d39-a718-24e645f8793a&amp;type=%E4%BE%9B%E5%9C%B0%E7%BB%93%E6%9E%9C&amp;path=0</t>
  </si>
  <si>
    <t>望政资规字[2020]第204号</t>
  </si>
  <si>
    <t>4301222020A02795</t>
  </si>
  <si>
    <t>2017年度第七批次建设用地代征用地</t>
  </si>
  <si>
    <t>月亮岛街道,白沙洲街道,高塘岭街道</t>
  </si>
  <si>
    <t>湖南省〔2018〕883号</t>
  </si>
  <si>
    <t>2018-06-14 00:00:00</t>
  </si>
  <si>
    <t>https://landchina.com/#/landSupplyDetail?id=d5b81b00-f477-4c2d-bca9-e7b409d70b42&amp;type=%E4%BE%9B%E5%9C%B0%E7%BB%93%E6%9E%9C&amp;path=0</t>
  </si>
  <si>
    <t>望政资规字[2020]第18号</t>
  </si>
  <si>
    <t>4301222020A01753</t>
  </si>
  <si>
    <t>长沙市七峰公园</t>
  </si>
  <si>
    <t>金山桥街道金圆路与新巷南路交叉口东南角</t>
  </si>
  <si>
    <t>2020-10-09</t>
  </si>
  <si>
    <t>https://landchina.com/#/landSupplyDetail?id=ee370010-9e30-410f-9e8e-b1c73466af50&amp;type=%E4%BE%9B%E5%9C%B0%E7%BB%93%E6%9E%9C&amp;path=0</t>
  </si>
  <si>
    <t>望政资规字[2020]第220号</t>
  </si>
  <si>
    <t>4301222020A02096</t>
  </si>
  <si>
    <t>年产1.2亿粒血络通胶囊生产项目代征用地</t>
  </si>
  <si>
    <t>2016-08-12 00:00:00</t>
  </si>
  <si>
    <t>https://landchina.com/#/landSupplyDetail?id=977f2602-4ebb-4eaf-a970-59a3d06e5df8&amp;type=%E4%BE%9B%E5%9C%B0%E7%BB%93%E6%9E%9C&amp;path=0</t>
  </si>
  <si>
    <t>望政资规字[2019]第50号</t>
  </si>
  <si>
    <t>4301222020A00035</t>
  </si>
  <si>
    <t>金河路（红家坡路-月亮岛西路）</t>
  </si>
  <si>
    <t>https://landchina.com/#/landSupplyDetail?id=8500f9df-cf17-415e-b82c-5cd31a447ce6&amp;type=%E4%BE%9B%E5%9C%B0%E7%BB%93%E6%9E%9C&amp;path=0</t>
  </si>
  <si>
    <t>望政资规字[2020]第169号</t>
  </si>
  <si>
    <t>4301222020A01975</t>
  </si>
  <si>
    <t>望城县丁字镇物流建设项目代征用地</t>
  </si>
  <si>
    <t>湖南省〔2013〕401号</t>
  </si>
  <si>
    <t>2013-03-12 00:00:00</t>
  </si>
  <si>
    <t>https://landchina.com/#/landSupplyDetail?id=71d87fa0-e1fa-4d19-b8d1-b249196a1d38&amp;type=%E4%BE%9B%E5%9C%B0%E7%BB%93%E6%9E%9C&amp;path=0</t>
  </si>
  <si>
    <t>望政资规字[2020]第122号</t>
  </si>
  <si>
    <t>4301222020A00939</t>
  </si>
  <si>
    <t>湖南旺旺乳饮搬迁项目代征绿地</t>
  </si>
  <si>
    <t>2020-09-07</t>
  </si>
  <si>
    <t>https://landchina.com/#/landSupplyDetail?id=26755d19-c67b-4518-b6ee-a23d35841452&amp;type=%E4%BE%9B%E5%9C%B0%E7%BB%93%E6%9E%9C&amp;path=0</t>
  </si>
  <si>
    <t>望政资规字[2020]第268号</t>
  </si>
  <si>
    <t>4301222020A02957</t>
  </si>
  <si>
    <t>望城经开区10GB/S及以上数字同步系列光纤通信系统设备制造项目代征用地</t>
  </si>
  <si>
    <t>湖南省〔2017〕221号</t>
  </si>
  <si>
    <t>2020-10-19</t>
  </si>
  <si>
    <t>https://landchina.com/#/landSupplyDetail?id=14982da3-f590-4dd6-9219-00017ba7999b&amp;type=%E4%BE%9B%E5%9C%B0%E7%BB%93%E6%9E%9C&amp;path=0</t>
  </si>
  <si>
    <t>望政资规字[2020]第241号</t>
  </si>
  <si>
    <t>4301222020A02326</t>
  </si>
  <si>
    <t>望城经开区数字集群通信系统及路由器设备制造项目代征用地</t>
  </si>
  <si>
    <t>湖南省〔2018〕1856号</t>
  </si>
  <si>
    <t>https://landchina.com/#/landSupplyDetail?id=0bf7621f-3d08-4aa1-bca3-55a677f401aa&amp;type=%E4%BE%9B%E5%9C%B0%E7%BB%93%E6%9E%9C&amp;path=0</t>
  </si>
  <si>
    <t>望政资规字[2020]第177号</t>
  </si>
  <si>
    <t>4301222020A02372</t>
  </si>
  <si>
    <t>高新低碳创新创业园建设用地项目代征用地</t>
  </si>
  <si>
    <t>https://landchina.com/#/landSupplyDetail?id=da227b1a-a99d-42f4-bce1-4b937e81a199&amp;type=%E4%BE%9B%E5%9C%B0%E7%BB%93%E6%9E%9C&amp;path=0</t>
  </si>
  <si>
    <t>望政资规字[2020]第199号</t>
  </si>
  <si>
    <t>4301222020A02756</t>
  </si>
  <si>
    <t>2013年度望城区城市建设用地报部实施项目（储备地块一）部批次代征用地</t>
  </si>
  <si>
    <t>https://landchina.com/#/landSupplyDetail?id=9d29699d-9651-490a-a163-88b507abbf43&amp;type=%E4%BE%9B%E5%9C%B0%E7%BB%93%E6%9E%9C&amp;path=0</t>
  </si>
  <si>
    <t>4301222020004</t>
  </si>
  <si>
    <t>4301222020B00128</t>
  </si>
  <si>
    <t>望协议[2020]002号</t>
  </si>
  <si>
    <t>零售商业用地38.25年; 城镇住宅用地68.25年;</t>
  </si>
  <si>
    <t xml:space="preserve">湖南嘉宇置业投资有限公司 </t>
  </si>
  <si>
    <t>2020-04-08 00:00:00</t>
  </si>
  <si>
    <t>2021-04-07 00:00:00</t>
  </si>
  <si>
    <t>2024-04-06 00:00:00</t>
  </si>
  <si>
    <t>2021-03-10</t>
  </si>
  <si>
    <t>2020-03-09</t>
  </si>
  <si>
    <t>https://landchina.com/#/landSupplyDetail?id=b2950e1b-7a87-4003-9131-8885f5dab5a6&amp;type=%E4%BE%9B%E5%9C%B0%E7%BB%93%E6%9E%9C&amp;path=0</t>
  </si>
  <si>
    <t>望政资规字[2020]第244号</t>
  </si>
  <si>
    <t>4301222020A02458</t>
  </si>
  <si>
    <t>望城经开区继电保护技术开发与应用项目代征用地</t>
  </si>
  <si>
    <t>湖南省〔2017〕63号</t>
  </si>
  <si>
    <t>2017-11-03 00:00:00</t>
  </si>
  <si>
    <t>https://landchina.com/#/landSupplyDetail?id=5d95ca8f-380c-4089-9d39-efc47f3a3a45&amp;type=%E4%BE%9B%E5%9C%B0%E7%BB%93%E6%9E%9C&amp;path=0</t>
  </si>
  <si>
    <t>望政资规字[2020]第247号</t>
  </si>
  <si>
    <t>4301222020A02469</t>
  </si>
  <si>
    <t>经开区2016年度第二批次建设用地代征用地</t>
  </si>
  <si>
    <t>https://landchina.com/#/landSupplyDetail?id=adf93c93-a0c7-411e-a241-9cb55c69af5c&amp;type=%E4%BE%9B%E5%9C%B0%E7%BB%93%E6%9E%9C&amp;path=0</t>
  </si>
  <si>
    <t>望政资规字[2020]第222号</t>
  </si>
  <si>
    <t>4301222020A02117</t>
  </si>
  <si>
    <t>中小企业园标准厂房项目代征用地</t>
  </si>
  <si>
    <t>湖南省〔2016〕1093号</t>
  </si>
  <si>
    <t>https://landchina.com/#/landSupplyDetail?id=e832b06d-7e30-42fb-8e1e-042060586242&amp;type=%E4%BE%9B%E5%9C%B0%E7%BB%93%E6%9E%9C&amp;path=0</t>
  </si>
  <si>
    <t>望政资规字[2020]第92号</t>
  </si>
  <si>
    <t>4301222020A01365</t>
  </si>
  <si>
    <t>望城区澳新商业中心项目代征用地</t>
  </si>
  <si>
    <t>湖南省〔2016〕1076号</t>
  </si>
  <si>
    <t>https://landchina.com/#/landSupplyDetail?id=a0235fa4-c9f5-4bf1-8e70-86dec68449dd&amp;type=%E4%BE%9B%E5%9C%B0%E7%BB%93%E6%9E%9C&amp;path=0</t>
  </si>
  <si>
    <t>望政资规字[2020]第15号</t>
  </si>
  <si>
    <t>4301222020A00436</t>
  </si>
  <si>
    <t>桑梓农贸市场代征用地</t>
  </si>
  <si>
    <t>湖南省〔2013〕2340号</t>
  </si>
  <si>
    <t>https://landchina.com/#/landSupplyDetail?id=a22dc2df-7abc-4018-bbe0-9f58f76caaa8&amp;type=%E4%BE%9B%E5%9C%B0%E7%BB%93%E6%9E%9C&amp;path=0</t>
  </si>
  <si>
    <t>望政资规字[2020]第05号</t>
  </si>
  <si>
    <t>4301222020A00140</t>
  </si>
  <si>
    <t>万顺路（太阳山路-龙垸路）</t>
  </si>
  <si>
    <t>湖南省〔2019〕272号</t>
  </si>
  <si>
    <t>长沙福港置业有限公司</t>
  </si>
  <si>
    <t>2020-10-21</t>
  </si>
  <si>
    <t>2019-04-08 00:00:00</t>
  </si>
  <si>
    <t>https://landchina.com/#/landSupplyDetail?id=fb32c069-e52e-4d77-b87f-39b8a83f95e0&amp;type=%E4%BE%9B%E5%9C%B0%E7%BB%93%E6%9E%9C&amp;path=0</t>
  </si>
  <si>
    <t>望政资规字[2020]第201号</t>
  </si>
  <si>
    <t>4301222020A03077</t>
  </si>
  <si>
    <t>2017年度第五十九批次建设用地代征用地</t>
  </si>
  <si>
    <t>https://landchina.com/#/landSupplyDetail?id=dae51a11-041a-40c6-a874-33175effa79c&amp;type=%E4%BE%9B%E5%9C%B0%E7%BB%93%E6%9E%9C&amp;path=0</t>
  </si>
  <si>
    <t>望政资规字[2020]第191号</t>
  </si>
  <si>
    <t>4301222020A02682-1</t>
  </si>
  <si>
    <t>云湖山庄老年公寓建设项目代征用地</t>
  </si>
  <si>
    <t>白箬铺镇</t>
  </si>
  <si>
    <t>https://landchina.com/#/landSupplyDetail?id=dfaa9a20-105e-47ec-ae88-3266ec72a01c&amp;type=%E4%BE%9B%E5%9C%B0%E7%BB%93%E6%9E%9C&amp;path=0</t>
  </si>
  <si>
    <t>4301222020016</t>
  </si>
  <si>
    <t>4301222020B00316</t>
  </si>
  <si>
    <t>望协议[2020]005号</t>
  </si>
  <si>
    <t>丁字湾街道双桥村汤加湖路东侧</t>
  </si>
  <si>
    <t>https://landchina.com/#/landSupplyDetail?id=cb80096a-1ed6-4367-83df-637180e1bb34&amp;type=%E4%BE%9B%E5%9C%B0%E7%BB%93%E6%9E%9C&amp;path=0</t>
  </si>
  <si>
    <t>4301222020038</t>
  </si>
  <si>
    <t>4301222020B03099</t>
  </si>
  <si>
    <t>湖南金海湾置业有限公司 湖南电子科技职业学院</t>
  </si>
  <si>
    <t>望协议[2020]011号</t>
  </si>
  <si>
    <t>高塘岭街道、乌山街道旺旺西路与高原路交叉口东南角</t>
  </si>
  <si>
    <t>城镇住宅-普通商品住房用地64.17年; 零售商业用地34.17年;</t>
  </si>
  <si>
    <t>2020-12-01 00:00:00</t>
  </si>
  <si>
    <t>2021-11-30 00:00:00</t>
  </si>
  <si>
    <t>2024-11-29 00:00:00</t>
  </si>
  <si>
    <t>2020-11-02</t>
  </si>
  <si>
    <t>https://landchina.com/#/landSupplyDetail?id=c589b52c-63a2-48fe-9e46-8764995c1bd1&amp;type=%E4%BE%9B%E5%9C%B0%E7%BB%93%E6%9E%9C&amp;path=0</t>
  </si>
  <si>
    <t>望政资规字[2020]第68号</t>
  </si>
  <si>
    <t>4301222020A01393</t>
  </si>
  <si>
    <t>望城县现代生物技术研发中心项目代征用地</t>
  </si>
  <si>
    <t>湖南省〔2015〕49号</t>
  </si>
  <si>
    <t>2015-01-04 00:00:00</t>
  </si>
  <si>
    <t>https://landchina.com/#/landSupplyDetail?id=f5b8e05e-e3f1-4ef9-be4f-9b895dd46301&amp;type=%E4%BE%9B%E5%9C%B0%E7%BB%93%E6%9E%9C&amp;path=0</t>
  </si>
  <si>
    <t>望政资规字[2020]第212号</t>
  </si>
  <si>
    <t>4301222020A02025</t>
  </si>
  <si>
    <t>生物制剂类标准厂房项目代征用地</t>
  </si>
  <si>
    <t>湖南省〔2017〕908号</t>
  </si>
  <si>
    <t>2017-06-08 00:00:00</t>
  </si>
  <si>
    <t>https://landchina.com/#/landSupplyDetail?id=f295e70c-c03d-4e7a-9ddc-1ade44ff18bd&amp;type=%E4%BE%9B%E5%9C%B0%E7%BB%93%E6%9E%9C&amp;path=0</t>
  </si>
  <si>
    <t>望政资规字[2020]第113号</t>
  </si>
  <si>
    <t>4301222020A01217-1</t>
  </si>
  <si>
    <t>2017年度第三批次建设项目代征用地</t>
  </si>
  <si>
    <t>https://landchina.com/#/landSupplyDetail?id=23f587ba-730e-4f47-8693-d3fba3ac05cb&amp;type=%E4%BE%9B%E5%9C%B0%E7%BB%93%E6%9E%9C&amp;path=0</t>
  </si>
  <si>
    <t>望政资规字[2020]第253号</t>
  </si>
  <si>
    <t>4301222020A02526</t>
  </si>
  <si>
    <t>望城经开区2017年度第六批次建设用地代征用地</t>
  </si>
  <si>
    <t>https://landchina.com/#/landSupplyDetail?id=22d46320-3a41-400f-aab3-c12445319816&amp;type=%E4%BE%9B%E5%9C%B0%E7%BB%93%E6%9E%9C&amp;path=0</t>
  </si>
  <si>
    <t>望政资规字[2020]第93号</t>
  </si>
  <si>
    <t>4301222020A00769</t>
  </si>
  <si>
    <t>望城区第五十三批次建设项目代征用地</t>
  </si>
  <si>
    <t>长沙市望城区水利建设投资管理有限公司</t>
  </si>
  <si>
    <t>https://landchina.com/#/landSupplyDetail?id=ece26fc1-2b82-44cb-b729-839dfc421738&amp;type=%E4%BE%9B%E5%9C%B0%E7%BB%93%E6%9E%9C&amp;path=0</t>
  </si>
  <si>
    <t>望政资规字[2020]第77号</t>
  </si>
  <si>
    <t>4301222020A00737</t>
  </si>
  <si>
    <t>2016年度第四批次建设用地代征</t>
  </si>
  <si>
    <t>https://landchina.com/#/landSupplyDetail?id=2df0abc0-c0c5-4f78-8717-0a0568203c64&amp;type=%E4%BE%9B%E5%9C%B0%E7%BB%93%E6%9E%9C&amp;path=0</t>
  </si>
  <si>
    <t>望政资规字[2020]第54号</t>
  </si>
  <si>
    <t>4301222020A01015</t>
  </si>
  <si>
    <t>望城县建材加工基地建设项目用地代征用地</t>
  </si>
  <si>
    <t>湖南省〔2011〕854号</t>
  </si>
  <si>
    <t>2011-07-05 00:00:00</t>
  </si>
  <si>
    <t>https://landchina.com/#/landSupplyDetail?id=2086ff34-fd42-4128-b4a0-2f0eba84ff73&amp;type=%E4%BE%9B%E5%9C%B0%E7%BB%93%E6%9E%9C&amp;path=0</t>
  </si>
  <si>
    <t>望政资规字[2020]第224号</t>
  </si>
  <si>
    <t>4301222020A02137</t>
  </si>
  <si>
    <t>取忠路</t>
  </si>
  <si>
    <t>湖南省〔2016〕1103号</t>
  </si>
  <si>
    <t>https://landchina.com/#/landSupplyDetail?id=bb7869a0-959a-4bcc-b33b-eafd28829fa5&amp;type=%E4%BE%9B%E5%9C%B0%E7%BB%93%E6%9E%9C&amp;path=0</t>
  </si>
  <si>
    <t>望政资规字[2020]第255号</t>
  </si>
  <si>
    <t>4301222020A02582</t>
  </si>
  <si>
    <t xml:space="preserve">望城区经开区高强高密高纯特种石墨开发与生产项目（2016年报部） </t>
  </si>
  <si>
    <t>https://landchina.com/#/landSupplyDetail?id=7a046889-d073-40d3-aa05-f1911712dd21&amp;type=%E4%BE%9B%E5%9C%B0%E7%BB%93%E6%9E%9C&amp;path=0</t>
  </si>
  <si>
    <t>望政资规字[2020]第263号</t>
  </si>
  <si>
    <t>4301222020A02841</t>
  </si>
  <si>
    <t>望城经开区食品级铝箔利乐包加工项目代征用地</t>
  </si>
  <si>
    <t>湖南省〔2016〕197号</t>
  </si>
  <si>
    <t>2016-02-04 00:00:00</t>
  </si>
  <si>
    <t>https://landchina.com/#/landSupplyDetail?id=d250ac75-6680-4f67-96f2-2af4dbfcf578&amp;type=%E4%BE%9B%E5%9C%B0%E7%BB%93%E6%9E%9C&amp;path=0</t>
  </si>
  <si>
    <t>望政资规字[2020]第176号</t>
  </si>
  <si>
    <t>4301222020A02368-1</t>
  </si>
  <si>
    <t xml:space="preserve">置 白沙洲街道 </t>
  </si>
  <si>
    <t>https://landchina.com/#/landSupplyDetail?id=d95b7408-6ff4-43f5-8a04-b870a45e08fa&amp;type=%E4%BE%9B%E5%9C%B0%E7%BB%93%E6%9E%9C&amp;path=0</t>
  </si>
  <si>
    <t>望政资规字[2020]第64号</t>
  </si>
  <si>
    <t>4301222020A01416</t>
  </si>
  <si>
    <t>高端新型电子信息产业中心项目代征用地</t>
  </si>
  <si>
    <t>湖南省〔2013〕1554号</t>
  </si>
  <si>
    <t>2013-08-14 00:00:00</t>
  </si>
  <si>
    <t>https://landchina.com/#/landSupplyDetail?id=f64d077b-f241-4bfd-8b88-2ee0c9c0afd1&amp;type=%E4%BE%9B%E5%9C%B0%E7%BB%93%E6%9E%9C&amp;path=0</t>
  </si>
  <si>
    <t>望政资规字[2020]第152号</t>
  </si>
  <si>
    <t>4301222020A01795</t>
  </si>
  <si>
    <t>2020-10-13</t>
  </si>
  <si>
    <t>https://landchina.com/#/landSupplyDetail?id=a176638c-c89f-49b3-a659-dd6fd0fd2b91&amp;type=%E4%BE%9B%E5%9C%B0%E7%BB%93%E6%9E%9C&amp;path=0</t>
  </si>
  <si>
    <t>望政资规字[2020]第250号</t>
  </si>
  <si>
    <t>4301222020A02498</t>
  </si>
  <si>
    <t>望城经开区光智能通讯光器件OSA研发及生产项目代征用地</t>
  </si>
  <si>
    <t>黄金园街道,乌山街道</t>
  </si>
  <si>
    <t>湖南省〔2016〕1492号</t>
  </si>
  <si>
    <t>https://landchina.com/#/landSupplyDetail?id=4fb85729-09f1-4aae-af8b-bf365b8a11ea&amp;type=%E4%BE%9B%E5%9C%B0%E7%BB%93%E6%9E%9C&amp;path=0</t>
  </si>
  <si>
    <t>望政资规字[2020]第190号</t>
  </si>
  <si>
    <t>4301222020A02676</t>
  </si>
  <si>
    <t>岳望高速长沙北连接线（芙蓉北大道）工程</t>
  </si>
  <si>
    <t xml:space="preserve">丁字湾街道,桥驿镇,铜官街道 </t>
  </si>
  <si>
    <t>湖南省〔2015〕2261号</t>
  </si>
  <si>
    <t>2015-12-28 00:00:00</t>
  </si>
  <si>
    <t>https://landchina.com/#/landSupplyDetail?id=1dcf2a98-9c85-4a75-b416-13c2d82c605e&amp;type=%E4%BE%9B%E5%9C%B0%E7%BB%93%E6%9E%9C&amp;path=0</t>
  </si>
  <si>
    <t>望政资规字[2020]第174号</t>
  </si>
  <si>
    <t>4301222020A02149</t>
  </si>
  <si>
    <t>腾飞路</t>
  </si>
  <si>
    <t>白沙洲街道,大泽湖街道,乌山街道</t>
  </si>
  <si>
    <t>湖南省〔2013〕1822号</t>
  </si>
  <si>
    <t>2013-09-18 00:00:00</t>
  </si>
  <si>
    <t>https://landchina.com/#/landSupplyDetail?id=63daec2e-c996-493a-b259-6c2ec2d30e33&amp;type=%E4%BE%9B%E5%9C%B0%E7%BB%93%E6%9E%9C&amp;path=0</t>
  </si>
  <si>
    <t>望政资规字[2020]第151号</t>
  </si>
  <si>
    <t>4301222020A03057</t>
  </si>
  <si>
    <t>望城县2008年第5批次建设用地代征用地</t>
  </si>
  <si>
    <t>https://landchina.com/#/landSupplyDetail?id=69dedc42-9dfc-4b99-915c-f55241f6a449&amp;type=%E4%BE%9B%E5%9C%B0%E7%BB%93%E6%9E%9C&amp;path=0</t>
  </si>
  <si>
    <t>望政资规字[2020]第173号</t>
  </si>
  <si>
    <t>4301222020A02010</t>
  </si>
  <si>
    <t>张家湖技术节能研发中心建设项目代征用地</t>
  </si>
  <si>
    <t>https://landchina.com/#/landSupplyDetail?id=888ad5b6-a934-4ba2-a93c-a63c4d266632&amp;type=%E4%BE%9B%E5%9C%B0%E7%BB%93%E6%9E%9C&amp;path=0</t>
  </si>
  <si>
    <t>望政资规字[2020]第132号</t>
  </si>
  <si>
    <t>4301222020A01054</t>
  </si>
  <si>
    <t>望城县人民政府统征建设用地地块五绿地代征</t>
  </si>
  <si>
    <t>湖南省〔2011〕3号</t>
  </si>
  <si>
    <t>2011-01-05 00:00:00</t>
  </si>
  <si>
    <t>https://landchina.com/#/landSupplyDetail?id=efc1b400-c62d-4a0c-9855-1a62c3836564&amp;type=%E4%BE%9B%E5%9C%B0%E7%BB%93%E6%9E%9C&amp;path=0</t>
  </si>
  <si>
    <t>望政资规字[2020]第239号</t>
  </si>
  <si>
    <t>4301222020A02246-1</t>
  </si>
  <si>
    <t>望城区经开区智能交通电子信息产业孵化项目代征用地</t>
  </si>
  <si>
    <t>https://landchina.com/#/landSupplyDetail?id=a454fcdb-f1b0-4701-b368-3f49ac6390b3&amp;type=%E4%BE%9B%E5%9C%B0%E7%BB%93%E6%9E%9C&amp;path=0</t>
  </si>
  <si>
    <t>望政资规字[2020]第161号</t>
  </si>
  <si>
    <t>4301222020A01888</t>
  </si>
  <si>
    <t>https://landchina.com/#/landSupplyDetail?id=a5c77414-830f-48cf-8976-f27539be8ba0&amp;type=%E4%BE%9B%E5%9C%B0%E7%BB%93%E6%9E%9C&amp;path=0</t>
  </si>
  <si>
    <t>望政资规字[2020]第180号</t>
  </si>
  <si>
    <t>4301222020A02936</t>
  </si>
  <si>
    <t>乌山街道,高塘岭街道</t>
  </si>
  <si>
    <t>https://landchina.com/#/landSupplyDetail?id=2ba027a7-8c0e-499c-8799-f15146d70620&amp;type=%E4%BE%9B%E5%9C%B0%E7%BB%93%E6%9E%9C&amp;path=0</t>
  </si>
  <si>
    <t>望政资规字[2020]第125号</t>
  </si>
  <si>
    <t>4301222020A01118</t>
  </si>
  <si>
    <t>望城货运油气站项目代征绿地</t>
  </si>
  <si>
    <t>湖南省〔2014〕1511号</t>
  </si>
  <si>
    <t>2014-08-20 00:00:00</t>
  </si>
  <si>
    <t>https://landchina.com/#/landSupplyDetail?id=163a4c41-91c7-4152-a17c-68c2ec235579&amp;type=%E4%BE%9B%E5%9C%B0%E7%BB%93%E6%9E%9C&amp;path=0</t>
  </si>
  <si>
    <t>望政资规字[2020]第232号</t>
  </si>
  <si>
    <t>4301222020A02222-1</t>
  </si>
  <si>
    <t>望城经开区高端硬质合金带锯条生产应用项目（2016年报部）代征用地</t>
  </si>
  <si>
    <t>湖南省〔2017〕182号</t>
  </si>
  <si>
    <t>https://landchina.com/#/landSupplyDetail?id=a00f2373-24c0-49d2-aa72-3769dd30b126&amp;type=%E4%BE%9B%E5%9C%B0%E7%BB%93%E6%9E%9C&amp;path=0</t>
  </si>
  <si>
    <t>望政资规字[2020]第179号</t>
  </si>
  <si>
    <t>4301222020A02396</t>
  </si>
  <si>
    <t>白沙洲商业街建设用地项目代征用地</t>
  </si>
  <si>
    <t>湖南省〔2014〕342号</t>
  </si>
  <si>
    <t>2014-03-03 00:00:00</t>
  </si>
  <si>
    <t>https://landchina.com/#/landSupplyDetail?id=9dbec6f8-096a-4b62-a644-526e780f2f86&amp;type=%E4%BE%9B%E5%9C%B0%E7%BB%93%E6%9E%9C&amp;path=0</t>
  </si>
  <si>
    <t>望政资规字[2020]第33号</t>
  </si>
  <si>
    <t>4301222020A00679</t>
  </si>
  <si>
    <t>望城区2014年度城市建设用地报部实施项目第一批次用地道路代征</t>
  </si>
  <si>
    <t>湖南省〔2015〕924号</t>
  </si>
  <si>
    <t>https://landchina.com/#/landSupplyDetail?id=af1cc636-bba9-4dfe-a98d-adc10ac67e92&amp;type=%E4%BE%9B%E5%9C%B0%E7%BB%93%E6%9E%9C&amp;path=0</t>
  </si>
  <si>
    <t>望政资规字[2020]第39号</t>
  </si>
  <si>
    <t>4301222020A00698</t>
  </si>
  <si>
    <t>望城县人民政府统征建设用地地块八绿地代征</t>
  </si>
  <si>
    <t>湖南省〔2011〕527号</t>
  </si>
  <si>
    <t>2011-05-06 00:00:00</t>
  </si>
  <si>
    <t>https://landchina.com/#/landSupplyDetail?id=fc75ef1d-28be-4410-afc4-a751318db5e4&amp;type=%E4%BE%9B%E5%9C%B0%E7%BB%93%E6%9E%9C&amp;path=0</t>
  </si>
  <si>
    <t>4301222020023</t>
  </si>
  <si>
    <t>4301222020B00380</t>
  </si>
  <si>
    <t>望协议[2020]012号</t>
  </si>
  <si>
    <t>经开区航空路以南、高原路以西</t>
  </si>
  <si>
    <t>48.92</t>
  </si>
  <si>
    <t>2020-08-15 00:00:00</t>
  </si>
  <si>
    <t>2021-08-14 00:00:00</t>
  </si>
  <si>
    <t>2024-08-13 00:00:00</t>
  </si>
  <si>
    <t>2020-07-16</t>
  </si>
  <si>
    <t>https://landchina.com/#/landSupplyDetail?id=b11ae01d-2ebd-4c7a-a75c-4c8681930e8f&amp;type=%E4%BE%9B%E5%9C%B0%E7%BB%93%E6%9E%9C&amp;path=0</t>
  </si>
  <si>
    <t>望政资规字[2020]第48号</t>
  </si>
  <si>
    <t>4301222020A00876-1</t>
  </si>
  <si>
    <t>旺旺路城市综合体项目扩征用地道路代征</t>
  </si>
  <si>
    <t>https://landchina.com/#/landSupplyDetail?id=66edb52a-14aa-4cc8-83ae-dcb211ebde0a&amp;type=%E4%BE%9B%E5%9C%B0%E7%BB%93%E6%9E%9C&amp;path=0</t>
  </si>
  <si>
    <t>望政资规字[2020]第49号</t>
  </si>
  <si>
    <t>4301222020A00946</t>
  </si>
  <si>
    <t>https://landchina.com/#/landSupplyDetail?id=a0717ebf-f741-4557-b66a-dcdc14c3b493&amp;type=%E4%BE%9B%E5%9C%B0%E7%BB%93%E6%9E%9C&amp;path=0</t>
  </si>
  <si>
    <t>望政资规字[2020]第143号</t>
  </si>
  <si>
    <t>4301222020A01690</t>
  </si>
  <si>
    <t>望城县人民政府统征用地地块三代征道路</t>
  </si>
  <si>
    <t>经开区白沙洲街道马桥河村、腾飞村</t>
  </si>
  <si>
    <t>湖南省〔2009〕1053号</t>
  </si>
  <si>
    <t>2009-09-18 00:00:00</t>
  </si>
  <si>
    <t>https://landchina.com/#/landSupplyDetail?id=0fff60ea-bcdd-4d1e-8492-0f8fd3f78357&amp;type=%E4%BE%9B%E5%9C%B0%E7%BB%93%E6%9E%9C&amp;path=0</t>
  </si>
  <si>
    <t>望政资规字[2020]第164号</t>
  </si>
  <si>
    <t>4301222020A01915</t>
  </si>
  <si>
    <t>望城县2011年第四批次统征建设用地项目代征用地</t>
  </si>
  <si>
    <t>金山桥街道,乌山街道</t>
  </si>
  <si>
    <t>https://landchina.com/#/landSupplyDetail?id=f0c6d3e8-1ce7-4499-9867-48a35fcac3ef&amp;type=%E4%BE%9B%E5%9C%B0%E7%BB%93%E6%9E%9C&amp;path=0</t>
  </si>
  <si>
    <t>望政资规字[2020]第197号</t>
  </si>
  <si>
    <t>4301222020A02732</t>
  </si>
  <si>
    <t>2013年度城市建设用地报部实施项目（储备地块五）（部批次）代征用地</t>
  </si>
  <si>
    <t>https://landchina.com/#/landSupplyDetail?id=f0a9a857-b7bd-4155-80ad-364d39ad1af7&amp;type=%E4%BE%9B%E5%9C%B0%E7%BB%93%E6%9E%9C&amp;path=0</t>
  </si>
  <si>
    <t>望政资规字[2020]第56号</t>
  </si>
  <si>
    <t>4301222020A01020</t>
  </si>
  <si>
    <t>望城县丁字镇水性光油生产项目用地代征用地</t>
  </si>
  <si>
    <t>湖南省〔2011〕1704号</t>
  </si>
  <si>
    <t>2021-09-20 00:00:00</t>
  </si>
  <si>
    <t>2022-09-19 00:00:00</t>
  </si>
  <si>
    <t>2025-09-18 00:00:00</t>
  </si>
  <si>
    <t>2020-09-21</t>
  </si>
  <si>
    <t>2011-12-12 00:00:00</t>
  </si>
  <si>
    <t>https://landchina.com/#/landSupplyDetail?id=dcaf8106-fcf5-4765-9f40-6479c2834980&amp;type=%E4%BE%9B%E5%9C%B0%E7%BB%93%E6%9E%9C&amp;path=0</t>
  </si>
  <si>
    <t>望政资规字[2020]第195号</t>
  </si>
  <si>
    <t>4301222020A02975</t>
  </si>
  <si>
    <t>长沙市望城经济开发区2013年度第一批次建设用地代征用地</t>
  </si>
  <si>
    <t>白马街道</t>
  </si>
  <si>
    <t>湖南省〔2013〕1678号</t>
  </si>
  <si>
    <t>2021-10-25 00:00:00</t>
  </si>
  <si>
    <t>2025-10-23 00:00:00</t>
  </si>
  <si>
    <t>https://landchina.com/#/landSupplyDetail?id=82d3fdfb-eab1-4973-96e3-2a3cdddd1210&amp;type=%E4%BE%9B%E5%9C%B0%E7%BB%93%E6%9E%9C&amp;path=0</t>
  </si>
  <si>
    <t>望政资规字[2020]第196号</t>
  </si>
  <si>
    <t>4301222020A02729</t>
  </si>
  <si>
    <t>2012年度城市建设用地报部实施项目（储备地块五）代征用地</t>
  </si>
  <si>
    <t>https://landchina.com/#/landSupplyDetail?id=b085b911-99b5-47c0-b63c-ff3383ebeee6&amp;type=%E4%BE%9B%E5%9C%B0%E7%BB%93%E6%9E%9C&amp;path=0</t>
  </si>
  <si>
    <t>望政资规字[2020]第101号</t>
  </si>
  <si>
    <t>4301222020A00819</t>
  </si>
  <si>
    <t>2017年度第二十三批次建设项目代征用地</t>
  </si>
  <si>
    <t>https://landchina.com/#/landSupplyDetail?id=b94f7282-3ed4-4498-afba-834c6a58c80b&amp;type=%E4%BE%9B%E5%9C%B0%E7%BB%93%E6%9E%9C&amp;path=0</t>
  </si>
  <si>
    <t>望政资规字[2020]第153号</t>
  </si>
  <si>
    <t>4301222020A01809</t>
  </si>
  <si>
    <t>望城县2008第11批建设用地代征用地</t>
  </si>
  <si>
    <t>https://landchina.com/#/landSupplyDetail?id=53d30731-0196-4f18-8b9f-f145c85ff5c5&amp;type=%E4%BE%9B%E5%9C%B0%E7%BB%93%E6%9E%9C&amp;path=0</t>
  </si>
  <si>
    <t>望政资规字[2020]第103号</t>
  </si>
  <si>
    <t>4301222020A01342</t>
  </si>
  <si>
    <t>大泽湖城市新干线项目代征用地</t>
  </si>
  <si>
    <t>湖南省〔2016〕1048号</t>
  </si>
  <si>
    <t>https://landchina.com/#/landSupplyDetail?id=3fc6cb03-8dc3-4770-a5e6-1607935a6b22&amp;type=%E4%BE%9B%E5%9C%B0%E7%BB%93%E6%9E%9C&amp;path=0</t>
  </si>
  <si>
    <t>望政资规字[2020]第112号</t>
  </si>
  <si>
    <t>4301222020A01432</t>
  </si>
  <si>
    <t>2016年度第二批次建设项目代征用地</t>
  </si>
  <si>
    <t>https://landchina.com/#/landSupplyDetail?id=71ead4cd-352c-4eb2-a908-61d16a0ed851&amp;type=%E4%BE%9B%E5%9C%B0%E7%BB%93%E6%9E%9C&amp;path=0</t>
  </si>
  <si>
    <t>4301222020001</t>
  </si>
  <si>
    <t>4301222020B00052-1</t>
  </si>
  <si>
    <t>长沙建诚置业有限公司</t>
  </si>
  <si>
    <t>望协议[2020]001号</t>
  </si>
  <si>
    <t>月亮岛街道银星路以北</t>
  </si>
  <si>
    <t>2020-01-30 00:00:00</t>
  </si>
  <si>
    <t>2021-01-29 00:00:00</t>
  </si>
  <si>
    <t>2024-01-28 00:00:00</t>
  </si>
  <si>
    <t>2020-07-27</t>
  </si>
  <si>
    <t>2020-01-15</t>
  </si>
  <si>
    <t>https://landchina.com/#/landSupplyDetail?id=6d5c8420-dbc8-4de0-8cc1-d2db2f2389b8&amp;type=%E4%BE%9B%E5%9C%B0%E7%BB%93%E6%9E%9C&amp;path=0</t>
  </si>
  <si>
    <t>望政资规字[2020]第185号</t>
  </si>
  <si>
    <t>4301222020A02548-1</t>
  </si>
  <si>
    <t>2013年度第三批次建设用地代征用地</t>
  </si>
  <si>
    <t>https://landchina.com/#/landSupplyDetail?id=0fefa7fd-6efc-4945-9c64-b7f1cea2f7e3&amp;type=%E4%BE%9B%E5%9C%B0%E7%BB%93%E6%9E%9C&amp;path=0</t>
  </si>
  <si>
    <t>望政资规字[2020]第30号</t>
  </si>
  <si>
    <t>4301222020A00596</t>
  </si>
  <si>
    <t>望城区2012年度城市建设用地报部实施项目（储备地块四）部批次道路代征</t>
  </si>
  <si>
    <t>湖南省〔2014〕520号</t>
  </si>
  <si>
    <t>https://landchina.com/#/landSupplyDetail?id=8c1a3194-4b66-4592-b1c0-5bcd12bd7e98&amp;type=%E4%BE%9B%E5%9C%B0%E7%BB%93%E6%9E%9C&amp;path=0</t>
  </si>
  <si>
    <t>望政资规字[2020]第74号</t>
  </si>
  <si>
    <t>4301222020A01529</t>
  </si>
  <si>
    <t>望城小天鹅戴斯酒店项目代征用地</t>
  </si>
  <si>
    <t>湖南省〔2015〕2353号</t>
  </si>
  <si>
    <t>2015-12-31 00:00:00</t>
  </si>
  <si>
    <t>https://landchina.com/#/landSupplyDetail?id=caa023f5-d5c1-4f1b-a5fd-b521980759b4&amp;type=%E4%BE%9B%E5%9C%B0%E7%BB%93%E6%9E%9C&amp;path=0</t>
  </si>
  <si>
    <t>望政资规字[2020]第83号</t>
  </si>
  <si>
    <t>4301222020A01167-1</t>
  </si>
  <si>
    <t>湘江西岸星月路至香炉洲路防洪保安工程</t>
  </si>
  <si>
    <t>湖南省〔2017〕401号</t>
  </si>
  <si>
    <t>2017-03-16 00:00:00</t>
  </si>
  <si>
    <t>https://landchina.com/#/landSupplyDetail?id=cf75a323-a6a4-40a0-a5a1-db02f451a9e0&amp;type=%E4%BE%9B%E5%9C%B0%E7%BB%93%E6%9E%9C&amp;path=0</t>
  </si>
  <si>
    <t>望政资规字[2020]第32号</t>
  </si>
  <si>
    <t>4301222020A00619</t>
  </si>
  <si>
    <t>望城区2013年度城市建设用地报部实施项目（储备地块四）部批次绿地代征</t>
  </si>
  <si>
    <t>湖南省〔2014〕1424号</t>
  </si>
  <si>
    <t>https://landchina.com/#/landSupplyDetail?id=b761a0db-f985-49f5-98f3-16bafb5a5098&amp;type=%E4%BE%9B%E5%9C%B0%E7%BB%93%E6%9E%9C&amp;path=0</t>
  </si>
  <si>
    <t>4301222020012</t>
  </si>
  <si>
    <t>4301222020B00285</t>
  </si>
  <si>
    <t>湖南澳海谷山府房地产开发有限公司</t>
  </si>
  <si>
    <t>望协议[2020]008-2号</t>
  </si>
  <si>
    <t>月亮岛街道黄金大道与澳海路东南角</t>
  </si>
  <si>
    <t>城镇住宅用地69.25年; 零售商业用地39.25年;</t>
  </si>
  <si>
    <t>湖南省〔2013〕1553号</t>
  </si>
  <si>
    <t>2020-06-10 00:00:00</t>
  </si>
  <si>
    <t>2021-06-09 00:00:00</t>
  </si>
  <si>
    <t>2024-06-08 00:00:00</t>
  </si>
  <si>
    <t>2019-09-12</t>
  </si>
  <si>
    <t>2020-05-11</t>
  </si>
  <si>
    <t>https://landchina.com/#/landSupplyDetail?id=235d2614-11b0-4f5d-abba-8e214f73979d&amp;type=%E4%BE%9B%E5%9C%B0%E7%BB%93%E6%9E%9C&amp;path=0</t>
  </si>
  <si>
    <t>4301222020031</t>
  </si>
  <si>
    <t>4301222020B00975</t>
  </si>
  <si>
    <t>湖南澳海房地产开发有限公司</t>
  </si>
  <si>
    <t>[2020]望城区018号</t>
  </si>
  <si>
    <t>高塘岭街道雷锋东路与潇湘北路交叉口西北角</t>
  </si>
  <si>
    <t>2020-10-14 00:00:00</t>
  </si>
  <si>
    <t>2024-10-12 00:00:00</t>
  </si>
  <si>
    <t>2020-09-15</t>
  </si>
  <si>
    <t>https://landchina.com/#/landSupplyDetail?id=c3087124-bcd7-41b9-bdbd-e3a96272edcf&amp;type=%E4%BE%9B%E5%9C%B0%E7%BB%93%E6%9E%9C&amp;path=0</t>
  </si>
  <si>
    <t>望政资规字[2019]第48号</t>
  </si>
  <si>
    <t>4301222020A00020</t>
  </si>
  <si>
    <t>香桥小学</t>
  </si>
  <si>
    <t>2020-07-10</t>
  </si>
  <si>
    <t>https://landchina.com/#/landSupplyDetail?id=61fd311d-7969-489b-b33a-2615afb08510&amp;type=%E4%BE%9B%E5%9C%B0%E7%BB%93%E6%9E%9C&amp;path=0</t>
  </si>
  <si>
    <t>望政资规字[2020]第155号</t>
  </si>
  <si>
    <t>4301222020A01826</t>
  </si>
  <si>
    <t>县人民政府09年统征地（地块五）代征用地</t>
  </si>
  <si>
    <t>湖南省〔2010〕286号</t>
  </si>
  <si>
    <t>2010-03-12 00:00:00</t>
  </si>
  <si>
    <t>https://landchina.com/#/landSupplyDetail?id=d12960d4-7c57-4c96-84a1-550eda29de3e&amp;type=%E4%BE%9B%E5%9C%B0%E7%BB%93%E6%9E%9C&amp;path=0</t>
  </si>
  <si>
    <t>望政资规字[2020]第141号</t>
  </si>
  <si>
    <t>4301222020A01747</t>
  </si>
  <si>
    <t>桥园路</t>
  </si>
  <si>
    <t>https://landchina.com/#/landSupplyDetail?id=08072505-5bb3-49ee-8c22-e3672810ac27&amp;type=%E4%BE%9B%E5%9C%B0%E7%BB%93%E6%9E%9C&amp;path=0</t>
  </si>
  <si>
    <t>望政资规字[2020]第163号</t>
  </si>
  <si>
    <t>4301222020A03066</t>
  </si>
  <si>
    <t>望城县铜官镇集镇开发建设项目代征用地</t>
  </si>
  <si>
    <t>湖南省〔2012〕587号</t>
  </si>
  <si>
    <t>2012-05-03 00:00:00</t>
  </si>
  <si>
    <t>https://landchina.com/#/landSupplyDetail?id=9369d269-9ca7-4e3c-85d1-cea4d309b8df&amp;type=%E4%BE%9B%E5%9C%B0%E7%BB%93%E6%9E%9C&amp;path=0</t>
  </si>
  <si>
    <t>4301222020026</t>
  </si>
  <si>
    <t>4301222020B00465</t>
  </si>
  <si>
    <t>长沙新银加油站有限公司</t>
  </si>
  <si>
    <t>[2020]望城区014号</t>
  </si>
  <si>
    <t>经开区腾飞路与长塘路交叉口南侧</t>
  </si>
  <si>
    <t>2020-09-16 00:00:00</t>
  </si>
  <si>
    <t>2024-09-14 00:00:00</t>
  </si>
  <si>
    <t>2020-08-17</t>
  </si>
  <si>
    <t>https://landchina.com/#/landSupplyDetail?id=8fac8c57-cf67-46ea-8cc6-31d5af6699c0&amp;type=%E4%BE%9B%E5%9C%B0%E7%BB%93%E6%9E%9C&amp;path=0</t>
  </si>
  <si>
    <t>望政资规字[2020]第55号</t>
  </si>
  <si>
    <t>4301222020A01635</t>
  </si>
  <si>
    <t>望城县冷链物流项目建设用地代征用地</t>
  </si>
  <si>
    <t>湖南省〔2011〕1107号</t>
  </si>
  <si>
    <t>2011-08-23 00:00:00</t>
  </si>
  <si>
    <t>https://landchina.com/#/landSupplyDetail?id=894d1413-16fc-400a-adce-eb77e2299aad&amp;type=%E4%BE%9B%E5%9C%B0%E7%BB%93%E6%9E%9C&amp;path=0</t>
  </si>
  <si>
    <t>4301222020025</t>
  </si>
  <si>
    <t>4301222020B00399-1</t>
  </si>
  <si>
    <t>湖南金龙国际铜业有限公司</t>
  </si>
  <si>
    <t>望协议[2020]013号</t>
  </si>
  <si>
    <t>经开区马桥河路与石长铁路交叉口东北角</t>
  </si>
  <si>
    <t>湖南省〔2012〕2208号</t>
  </si>
  <si>
    <t>2020-08-20 00:00:00</t>
  </si>
  <si>
    <t>2021-08-19 00:00:00</t>
  </si>
  <si>
    <t>2024-08-18 00:00:00</t>
  </si>
  <si>
    <t>2020-07-21</t>
  </si>
  <si>
    <t>2012-12-24 00:00:00</t>
  </si>
  <si>
    <t>https://landchina.com/#/landSupplyDetail?id=c7e72010-4d94-4458-a6af-98a590d57c90&amp;type=%E4%BE%9B%E5%9C%B0%E7%BB%93%E6%9E%9C&amp;path=0</t>
  </si>
  <si>
    <t>望政资规字[2020]第31号</t>
  </si>
  <si>
    <t>4301222020A00602</t>
  </si>
  <si>
    <t>望城区2013年度城市建设用地报部实施项目（储备地块二）部批次绿地代征</t>
  </si>
  <si>
    <t>湖南省〔2014〕1422号</t>
  </si>
  <si>
    <t>https://landchina.com/#/landSupplyDetail?id=6357eaf2-baa8-43d6-a29d-00750df3f6cb&amp;type=%E4%BE%9B%E5%9C%B0%E7%BB%93%E6%9E%9C&amp;path=0</t>
  </si>
  <si>
    <t>4301222020002</t>
  </si>
  <si>
    <t>4301222020B00065</t>
  </si>
  <si>
    <t>长沙九强置业有限公司</t>
  </si>
  <si>
    <t>[2019]望城区036号</t>
  </si>
  <si>
    <t>高塘岭街道雷锋大道以东、望府东路以南</t>
  </si>
  <si>
    <t>土规会〔2019〕24号</t>
  </si>
  <si>
    <t>2020-02-16 00:00:00</t>
  </si>
  <si>
    <t>2022-02-14 00:00:00</t>
  </si>
  <si>
    <t>2020-01-17</t>
  </si>
  <si>
    <t>2019-10-12 00:00:00</t>
  </si>
  <si>
    <t>https://landchina.com/#/landSupplyDetail?id=fa1f21fd-6e67-4d2a-9ba7-8365695f9aea&amp;type=%E4%BE%9B%E5%9C%B0%E7%BB%93%E6%9E%9C&amp;path=0</t>
  </si>
  <si>
    <t>望政资规字[2020]第202号</t>
  </si>
  <si>
    <t>4301222020A02777</t>
  </si>
  <si>
    <t>2017年度第十九批次建设用地代征用地</t>
  </si>
  <si>
    <t>湖南省〔2018〕1408号</t>
  </si>
  <si>
    <t>2018-10-26 00:00:00</t>
  </si>
  <si>
    <t>https://landchina.com/#/landSupplyDetail?id=ba12d191-2278-4298-8b1a-9a01f391bbdf&amp;type=%E4%BE%9B%E5%9C%B0%E7%BB%93%E6%9E%9C&amp;path=0</t>
  </si>
  <si>
    <t>望政资规字[2020]第175号</t>
  </si>
  <si>
    <t>4301222020A02176</t>
  </si>
  <si>
    <t xml:space="preserve"> 月亮岛街道</t>
  </si>
  <si>
    <t>https://landchina.com/#/landSupplyDetail?id=7efa4d22-27a7-4434-ad7c-114de4640238&amp;type=%E4%BE%9B%E5%9C%B0%E7%BB%93%E6%9E%9C&amp;path=0</t>
  </si>
  <si>
    <t>望政资规字[2020]第50号</t>
  </si>
  <si>
    <t>4301222020A01629</t>
  </si>
  <si>
    <t>望城县2009年第4批统征建设用地代征</t>
  </si>
  <si>
    <t>望城经济开发区铜官循环经济工业基地投资开发建设有限公司</t>
  </si>
  <si>
    <t>https://landchina.com/#/landSupplyDetail?id=da71be7e-b2c1-413f-9b5d-7f582e5582d0&amp;type=%E4%BE%9B%E5%9C%B0%E7%BB%93%E6%9E%9C&amp;path=0</t>
  </si>
  <si>
    <t>望政资规字[2020]第262号</t>
  </si>
  <si>
    <t>4301222020A02655</t>
  </si>
  <si>
    <t>望城经开区电控内燃机及零部件技术开发制造项目代征用地</t>
  </si>
  <si>
    <t>湖南省〔2016〕198号</t>
  </si>
  <si>
    <t>https://landchina.com/#/landSupplyDetail?id=b66bb53d-671a-4d6e-81ca-61a7d0798256&amp;type=%E4%BE%9B%E5%9C%B0%E7%BB%93%E6%9E%9C&amp;path=0</t>
  </si>
  <si>
    <t>4301222020010</t>
  </si>
  <si>
    <t>4301222020B00265</t>
  </si>
  <si>
    <t>湖南澳澜房地产开发有限公司</t>
  </si>
  <si>
    <t>望协议[2020]007号</t>
  </si>
  <si>
    <t>经开区马桥河路与普瑞大道交叉口东南角</t>
  </si>
  <si>
    <t>城镇住宅用地68.41年; 零售商业用地38.41年;</t>
  </si>
  <si>
    <t>湖南省〔2014〕1706号</t>
  </si>
  <si>
    <t>2019-12-19</t>
  </si>
  <si>
    <t>https://landchina.com/#/landSupplyDetail?id=5d4a81c2-ef0d-443e-83c9-3d40453f26fe&amp;type=%E4%BE%9B%E5%9C%B0%E7%BB%93%E6%9E%9C&amp;path=0</t>
  </si>
  <si>
    <t>望政资规字[2020]第211号</t>
  </si>
  <si>
    <t>4301222020A01933</t>
  </si>
  <si>
    <t>年产18万吨药用木薯淀粉生产项目代征用地</t>
  </si>
  <si>
    <t>湖南省〔2017〕922号</t>
  </si>
  <si>
    <t>https://landchina.com/#/landSupplyDetail?id=83cada80-02d2-4532-b4c2-0369b0b22bf4&amp;type=%E4%BE%9B%E5%9C%B0%E7%BB%93%E6%9E%9C&amp;path=0</t>
  </si>
  <si>
    <t>望政资规字[2020]第147号</t>
  </si>
  <si>
    <t>4301222020A01726</t>
  </si>
  <si>
    <t>赤岗路西延线（普瑞大道-郭亮路）北侧绿化带</t>
  </si>
  <si>
    <t>经开区乌山街道高冲村</t>
  </si>
  <si>
    <t>https://landchina.com/#/landSupplyDetail?id=55826492-411b-4fa4-8b37-a3d50026fad2&amp;type=%E4%BE%9B%E5%9C%B0%E7%BB%93%E6%9E%9C&amp;path=0</t>
  </si>
  <si>
    <t>望政资规字[2020]第120号</t>
  </si>
  <si>
    <t>4301222020A00917</t>
  </si>
  <si>
    <t>高端化纤级环保产品SEPS制造项目代征绿地</t>
  </si>
  <si>
    <t>经开区白沙洲街道马桥河村、乌山街道高冲村、仁和社区</t>
  </si>
  <si>
    <t>湖南省〔2014〕2303号</t>
  </si>
  <si>
    <t>https://landchina.com/#/landSupplyDetail?id=7bf61a2d-7575-48c4-9236-4e618fe8b5b4&amp;type=%E4%BE%9B%E5%9C%B0%E7%BB%93%E6%9E%9C&amp;path=0</t>
  </si>
  <si>
    <t>望政资规字[2020]第215号</t>
  </si>
  <si>
    <t>4301222020A02050</t>
  </si>
  <si>
    <t>东城加油站项目代征用地</t>
  </si>
  <si>
    <t>湖南省〔2017〕342号</t>
  </si>
  <si>
    <t>2017-03-08 00:00:00</t>
  </si>
  <si>
    <t>https://landchina.com/#/landSupplyDetail?id=d3b34916-b19b-4609-8a7b-906d965edb86&amp;type=%E4%BE%9B%E5%9C%B0%E7%BB%93%E6%9E%9C&amp;path=0</t>
  </si>
  <si>
    <t>望政资规字[2020]第259号</t>
  </si>
  <si>
    <t>4301222020A02625-1</t>
  </si>
  <si>
    <t>望城区2015年度城市建设用地报部实施项目第二批次（2016年报部）</t>
  </si>
  <si>
    <t>湖南省〔2017〕250号</t>
  </si>
  <si>
    <t>https://landchina.com/#/landSupplyDetail?id=2fb6eab0-2e81-42ba-8b91-d7122abe2a60&amp;type=%E4%BE%9B%E5%9C%B0%E7%BB%93%E6%9E%9C&amp;path=0</t>
  </si>
  <si>
    <t>望政资规字[2020]第24号</t>
  </si>
  <si>
    <t>4301222020A00520</t>
  </si>
  <si>
    <t>经开区2013年度第一批次地块代征绿地</t>
  </si>
  <si>
    <t>https://landchina.com/#/landSupplyDetail?id=a82e2c79-5d66-4eee-9814-94d58b92d9a0&amp;type=%E4%BE%9B%E5%9C%B0%E7%BB%93%E6%9E%9C&amp;path=0</t>
  </si>
  <si>
    <t>4301222020020</t>
  </si>
  <si>
    <t>4301222020B00369</t>
  </si>
  <si>
    <t>[2020]望城区011号</t>
  </si>
  <si>
    <t>丁字湾街道太阳山路与万顺路交叉口西北角</t>
  </si>
  <si>
    <t>2021-01-14 00:00:00</t>
  </si>
  <si>
    <t>2020-11-18</t>
  </si>
  <si>
    <t>https://landchina.com/#/landSupplyDetail?id=487f4756-22e1-4ce7-81b5-2a4f9fc39a79&amp;type=%E4%BE%9B%E5%9C%B0%E7%BB%93%E6%9E%9C&amp;path=0</t>
  </si>
  <si>
    <t>望政资规字[2020]第99号</t>
  </si>
  <si>
    <t>4301222020A00806</t>
  </si>
  <si>
    <t>2017年度第十二批次建设项目代征用地</t>
  </si>
  <si>
    <t>湖南省〔2017〕1112号</t>
  </si>
  <si>
    <t>2017-07-12 00:00:00</t>
  </si>
  <si>
    <t>https://landchina.com/#/landSupplyDetail?id=70d1a252-d684-401f-b77f-dc3f37267e03&amp;type=%E4%BE%9B%E5%9C%B0%E7%BB%93%E6%9E%9C&amp;path=0</t>
  </si>
  <si>
    <t>望政资规字[2020]第171号</t>
  </si>
  <si>
    <t>4301222020A01992</t>
  </si>
  <si>
    <t>生物柴油生产仓储项目代征用地</t>
  </si>
  <si>
    <t>湖南省〔2013〕1381号</t>
  </si>
  <si>
    <t>2013-07-25 00:00:00</t>
  </si>
  <si>
    <t>https://landchina.com/#/landSupplyDetail?id=3fdcd997-37e3-4e7d-ad88-a9b5d6a08918&amp;type=%E4%BE%9B%E5%9C%B0%E7%BB%93%E6%9E%9C&amp;path=0</t>
  </si>
  <si>
    <t>望政资规字[2020]第14号</t>
  </si>
  <si>
    <t>4301222020A00410</t>
  </si>
  <si>
    <t>月亮岛限价商品房项目周边代征用地</t>
  </si>
  <si>
    <t>2021-07-28 00:00:00</t>
  </si>
  <si>
    <t>2022-07-27 00:00:00</t>
  </si>
  <si>
    <t>2025-07-26 00:00:00</t>
  </si>
  <si>
    <t>2020-07-29</t>
  </si>
  <si>
    <t>2014-07-14 00:00:00</t>
  </si>
  <si>
    <t>https://landchina.com/#/landSupplyDetail?id=9e0e5c6f-3132-474e-a478-e9ba1460eb7c&amp;type=%E4%BE%9B%E5%9C%B0%E7%BB%93%E6%9E%9C&amp;path=0</t>
  </si>
  <si>
    <t>4301222020037</t>
  </si>
  <si>
    <t>4301222020B02965</t>
  </si>
  <si>
    <t>长沙中交金久置业有限公司</t>
  </si>
  <si>
    <t>[2020]望城区019号</t>
  </si>
  <si>
    <t>金山桥街道新巷南路与金圆路交叉口西南角</t>
  </si>
  <si>
    <t>2020-11-22 00:00:00</t>
  </si>
  <si>
    <t>2021-11-21 00:00:00</t>
  </si>
  <si>
    <t>2024-11-20 00:00:00</t>
  </si>
  <si>
    <t>2021-08-17</t>
  </si>
  <si>
    <t>2020-10-23</t>
  </si>
  <si>
    <t>https://landchina.com/#/landSupplyDetail?id=b1b04134-2f39-441b-bd8c-ec737a359d41&amp;type=%E4%BE%9B%E5%9C%B0%E7%BB%93%E6%9E%9C&amp;path=0</t>
  </si>
  <si>
    <t>望政资规字[2020]第127号</t>
  </si>
  <si>
    <t>4301222020A01089</t>
  </si>
  <si>
    <t>恒飞特种电线电缆和交通信息产业科研生产基地项目代征绿地</t>
  </si>
  <si>
    <t>https://landchina.com/#/landSupplyDetail?id=15d24a31-5cba-4044-8ea7-af5ae7d878d5&amp;type=%E4%BE%9B%E5%9C%B0%E7%BB%93%E6%9E%9C&amp;path=0</t>
  </si>
  <si>
    <t>望政资规字[2020]第37号</t>
  </si>
  <si>
    <t>4301222020A00700</t>
  </si>
  <si>
    <t>望城县人民政府（地块十）道路代征</t>
  </si>
  <si>
    <t>湖南省〔2009〕452号</t>
  </si>
  <si>
    <t>2009-05-19 00:00:00</t>
  </si>
  <si>
    <t>https://landchina.com/#/landSupplyDetail?id=6b5c5571-4dcd-492e-8498-f7d2f12c94dd&amp;type=%E4%BE%9B%E5%9C%B0%E7%BB%93%E6%9E%9C&amp;path=0</t>
  </si>
  <si>
    <t>望政资规字[2020]第156号</t>
  </si>
  <si>
    <t>4301222020A01830</t>
  </si>
  <si>
    <t>望城县2008第8批次建设用地停车场和高压走廊项目</t>
  </si>
  <si>
    <t>湖南省〔2010〕321号</t>
  </si>
  <si>
    <t>https://landchina.com/#/landSupplyDetail?id=074b29c1-4ef5-478d-a6f0-f6e35336d430&amp;type=%E4%BE%9B%E5%9C%B0%E7%BB%93%E6%9E%9C&amp;path=0</t>
  </si>
  <si>
    <t>望政资规字[2020]第58号</t>
  </si>
  <si>
    <t>4301222020A01646</t>
  </si>
  <si>
    <t>望城县2011年统征建设用地地块二十八代征用地</t>
  </si>
  <si>
    <t>湖南省〔2012〕379号</t>
  </si>
  <si>
    <t>2012-03-27 00:00:00</t>
  </si>
  <si>
    <t>https://landchina.com/#/landSupplyDetail?id=9da4797b-d23f-422a-b003-25ea1574d7d1&amp;type=%E4%BE%9B%E5%9C%B0%E7%BB%93%E6%9E%9C&amp;path=0</t>
  </si>
  <si>
    <t>望政资规字[2020]第78号</t>
  </si>
  <si>
    <t>4301222020A01220</t>
  </si>
  <si>
    <t>湘江文化艺术中心项目代征用地</t>
  </si>
  <si>
    <t>https://landchina.com/#/landSupplyDetail?id=fdff7c1b-8f79-4a26-9ec1-a790715a5aff&amp;type=%E4%BE%9B%E5%9C%B0%E7%BB%93%E6%9E%9C&amp;path=0</t>
  </si>
  <si>
    <t>望政资规字[2020]第273号</t>
  </si>
  <si>
    <t>4301222020A03034</t>
  </si>
  <si>
    <t>2014年度第七批次建设用地代征</t>
  </si>
  <si>
    <t>湖南省〔2015〕2059号</t>
  </si>
  <si>
    <t>2015-12-10 00:00:00</t>
  </si>
  <si>
    <t>https://landchina.com/#/landSupplyDetail?id=7550b0de-25e1-416e-9952-9938863d63e0&amp;type=%E4%BE%9B%E5%9C%B0%E7%BB%93%E6%9E%9C&amp;path=0</t>
  </si>
  <si>
    <t>4301222020011</t>
  </si>
  <si>
    <t>4301222020B00278</t>
  </si>
  <si>
    <t>望协议[2020]008-1号</t>
  </si>
  <si>
    <t>城镇住宅用地65.92年; 零售商业用地35.92年;</t>
  </si>
  <si>
    <t>2019-10-25</t>
  </si>
  <si>
    <t>https://landchina.com/#/landSupplyDetail?id=fd9f5dbb-d7f1-4f88-ad48-d22f8d2a9e7b&amp;type=%E4%BE%9B%E5%9C%B0%E7%BB%93%E6%9E%9C&amp;path=0</t>
  </si>
  <si>
    <t>望政资规字[2020]第194号</t>
  </si>
  <si>
    <t>4301222020A02716</t>
  </si>
  <si>
    <t>2011年度城市建设用地项目（储备地块二、储备地块十一）代征用地</t>
  </si>
  <si>
    <t>https://landchina.com/#/landSupplyDetail?id=19ec4ce7-1fe2-4755-bf0b-6e4a059fb2d8&amp;type=%E4%BE%9B%E5%9C%B0%E7%BB%93%E6%9E%9C&amp;path=0</t>
  </si>
  <si>
    <t>望政资规字[2020]第216号</t>
  </si>
  <si>
    <t>4301222020A02066</t>
  </si>
  <si>
    <t>望城经开区光纤波分复用传输系统技术孵化项目代征用地</t>
  </si>
  <si>
    <t>https://landchina.com/#/landSupplyDetail?id=83483b9c-cafb-4eee-a8da-af90c19c9a68&amp;type=%E4%BE%9B%E5%9C%B0%E7%BB%93%E6%9E%9C&amp;path=0</t>
  </si>
  <si>
    <t>望政资规字[2020]第105号</t>
  </si>
  <si>
    <t>4301222020A00825</t>
  </si>
  <si>
    <t>民国风情街建设项目代征用地</t>
  </si>
  <si>
    <t>湖南省〔2016〕422号</t>
  </si>
  <si>
    <t>2016-03-18 00:00:00</t>
  </si>
  <si>
    <t>https://landchina.com/#/landSupplyDetail?id=cc6a5a11-516b-4e6e-b201-003b00922320&amp;type=%E4%BE%9B%E5%9C%B0%E7%BB%93%E6%9E%9C&amp;path=0</t>
  </si>
  <si>
    <t>望政资规字[2020]第75号</t>
  </si>
  <si>
    <t>4301222020A01532</t>
  </si>
  <si>
    <t>望城县2010年第2批项目建设用地代征</t>
  </si>
  <si>
    <t>https://landchina.com/#/landSupplyDetail?id=b5f22e5a-b345-4300-8637-91c5280cc51f&amp;type=%E4%BE%9B%E5%9C%B0%E7%BB%93%E6%9E%9C&amp;path=0</t>
  </si>
  <si>
    <t>4301222020006</t>
  </si>
  <si>
    <t>4301222020B00189</t>
  </si>
  <si>
    <t>[2020]望城区002号</t>
  </si>
  <si>
    <t>经开区黄乌大道与兴工二路交叉口东北角</t>
  </si>
  <si>
    <t>湖南省〔2018〕69号</t>
  </si>
  <si>
    <t>2020-06-26 00:00:00</t>
  </si>
  <si>
    <t>2021-06-25 00:00:00</t>
  </si>
  <si>
    <t>2024-06-24 00:00:00</t>
  </si>
  <si>
    <t>2021-09-18</t>
  </si>
  <si>
    <t>2020-03-27</t>
  </si>
  <si>
    <t>2018-12-07 00:00:00</t>
  </si>
  <si>
    <t>https://landchina.com/#/landSupplyDetail?id=769973df-7c87-4f6c-8d1a-78503efee664&amp;type=%E4%BE%9B%E5%9C%B0%E7%BB%93%E6%9E%9C&amp;path=0</t>
  </si>
  <si>
    <t>望政资规字[2020]第42号</t>
  </si>
  <si>
    <t>4301222020A01172-1</t>
  </si>
  <si>
    <t>长沙市望城区2013年度第三批次建设用地道路代征</t>
  </si>
  <si>
    <t>https://landchina.com/#/landSupplyDetail?id=ce6407e9-6e42-422d-814c-b2695ddd6ebf&amp;type=%E4%BE%9B%E5%9C%B0%E7%BB%93%E6%9E%9C&amp;path=0</t>
  </si>
  <si>
    <t>望政资规字[2020]第100号</t>
  </si>
  <si>
    <t>4301222020A01292</t>
  </si>
  <si>
    <t>月亮岛藕塘变电站建设项目代征用地</t>
  </si>
  <si>
    <t>湖南省〔2018〕961号</t>
  </si>
  <si>
    <t>2018-07-10 00:00:00</t>
  </si>
  <si>
    <t>https://landchina.com/#/landSupplyDetail?id=4fcb66b1-be06-46af-b22b-cf071437c713&amp;type=%E4%BE%9B%E5%9C%B0%E7%BB%93%E6%9E%9C&amp;path=0</t>
  </si>
  <si>
    <t>望政资规字[2020]第21号</t>
  </si>
  <si>
    <t>4301222020A00479</t>
  </si>
  <si>
    <t>红家坡消防站</t>
  </si>
  <si>
    <t>2021-08-18 00:00:00</t>
  </si>
  <si>
    <t>2022-08-17 00:00:00</t>
  </si>
  <si>
    <t>2025-08-16 00:00:00</t>
  </si>
  <si>
    <t>2020-08-19</t>
  </si>
  <si>
    <t>https://landchina.com/#/landSupplyDetail?id=1ad0c735-d919-4db5-bfd6-7bb0775b804a&amp;type=%E4%BE%9B%E5%9C%B0%E7%BB%93%E6%9E%9C&amp;path=0</t>
  </si>
  <si>
    <t>望政资规字[2020]第130号</t>
  </si>
  <si>
    <t>4301222020A01077</t>
  </si>
  <si>
    <t>环岛路</t>
  </si>
  <si>
    <t>望国土报〔2018〕95号</t>
  </si>
  <si>
    <t xml:space="preserve">长沙先导文化旅游投资有限公司   </t>
  </si>
  <si>
    <t>2021-09-22 00:00:00</t>
  </si>
  <si>
    <t>2025-09-20 00:00:00</t>
  </si>
  <si>
    <t>2020-09-23</t>
  </si>
  <si>
    <t>2018-06-08 00:00:00</t>
  </si>
  <si>
    <t>https://landchina.com/#/landSupplyDetail?id=bf475b4f-a407-499e-9919-f5a772b0654d&amp;type=%E4%BE%9B%E5%9C%B0%E7%BB%93%E6%9E%9C&amp;path=0</t>
  </si>
  <si>
    <t>望政资规字[2020]第198号</t>
  </si>
  <si>
    <t>4301222020A02749</t>
  </si>
  <si>
    <t>2013年度城市建设用地报部实施项目（储备地块二）部批次代征用地</t>
  </si>
  <si>
    <t xml:space="preserve"> 金山桥街道</t>
  </si>
  <si>
    <t>https://landchina.com/#/landSupplyDetail?id=083d4945-0dc4-4887-8d50-291d35e06be6&amp;type=%E4%BE%9B%E5%9C%B0%E7%BB%93%E6%9E%9C&amp;path=0</t>
  </si>
  <si>
    <t>望政资规字[2020]第167号</t>
  </si>
  <si>
    <t>4301222020A01957</t>
  </si>
  <si>
    <t>望城县2011年项目建设用地第九批次代征用地</t>
  </si>
  <si>
    <t>https://landchina.com/#/landSupplyDetail?id=91f001d9-180e-4885-bf72-c90e187171ba&amp;type=%E4%BE%9B%E5%9C%B0%E7%BB%93%E6%9E%9C&amp;path=0</t>
  </si>
  <si>
    <t>望政资规字[2020]第86号</t>
  </si>
  <si>
    <t>4301222020A01313</t>
  </si>
  <si>
    <t>腾飞小城镇项目代征用地</t>
  </si>
  <si>
    <t>https://landchina.com/#/landSupplyDetail?id=951b8c3d-bb3a-4eb7-b3d5-75bce00f1504&amp;type=%E4%BE%9B%E5%9C%B0%E7%BB%93%E6%9E%9C&amp;path=0</t>
  </si>
  <si>
    <t>望政资规字[2020]第189号</t>
  </si>
  <si>
    <t>4301222020A02576</t>
  </si>
  <si>
    <t>望城经济技术开发区2015年度第一批次建设用地代征用地</t>
  </si>
  <si>
    <t>https://landchina.com/#/landSupplyDetail?id=a7145fc7-26ed-486b-83d2-92d66d3c3c9a&amp;type=%E4%BE%9B%E5%9C%B0%E7%BB%93%E6%9E%9C&amp;path=0</t>
  </si>
  <si>
    <t>4301222020042</t>
  </si>
  <si>
    <t>4301222020B03197</t>
  </si>
  <si>
    <t>湖南科众三维科技发展有限公司（科众惯性导航系统项目）</t>
  </si>
  <si>
    <t>[2020]望城区026号</t>
  </si>
  <si>
    <t>经开区楠竹塘路以南、雷高路以东</t>
  </si>
  <si>
    <t>湖南科众三维科技发展有限公司</t>
  </si>
  <si>
    <t>2021-01-28 00:00:00</t>
  </si>
  <si>
    <t>2022-01-27 00:00:00</t>
  </si>
  <si>
    <t>2025-01-26 00:00:00</t>
  </si>
  <si>
    <t>2021-12-01</t>
  </si>
  <si>
    <t>https://landchina.com/#/landSupplyDetail?id=a6902869-a441-438f-a8bb-a4ec15e8b65f&amp;type=%E4%BE%9B%E5%9C%B0%E7%BB%93%E6%9E%9C&amp;path=0</t>
  </si>
  <si>
    <t>望政资规字[2020]第270号</t>
  </si>
  <si>
    <t>4301222020A02906-1</t>
  </si>
  <si>
    <t>望城经济技术开发区2015年度第三批次建设项目代征用地</t>
  </si>
  <si>
    <t>https://landchina.com/#/landSupplyDetail?id=248a2c59-fffc-4e6d-8272-e2f52ab81d1e&amp;type=%E4%BE%9B%E5%9C%B0%E7%BB%93%E6%9E%9C&amp;path=0</t>
  </si>
  <si>
    <t>望政资规字[2020]第238号</t>
  </si>
  <si>
    <t>4301222020A02304</t>
  </si>
  <si>
    <t>望城经开区SX系列箱式电阻炉生产项目代征用地</t>
  </si>
  <si>
    <t>湖南省〔2017〕160号</t>
  </si>
  <si>
    <t>https://landchina.com/#/landSupplyDetail?id=d9b60ae9-f3dc-40a8-a187-1686d20c03c0&amp;type=%E4%BE%9B%E5%9C%B0%E7%BB%93%E6%9E%9C&amp;path=0</t>
  </si>
  <si>
    <t>望政资规字[2020]第218号</t>
  </si>
  <si>
    <t>4301222020A02085</t>
  </si>
  <si>
    <t>年产2000吨噻吩乙酰氯、5000吨3-异色满酮项目代征用地</t>
  </si>
  <si>
    <t>湖南省〔2016〕1258号</t>
  </si>
  <si>
    <t>https://landchina.com/#/landSupplyDetail?id=d52efbd4-57f6-4333-9ac2-ac7e037c0090&amp;type=%E4%BE%9B%E5%9C%B0%E7%BB%93%E6%9E%9C&amp;path=0</t>
  </si>
  <si>
    <t>望政资规字[2020]第17号</t>
  </si>
  <si>
    <t>4301222020A00456</t>
  </si>
  <si>
    <t>霞凝货场扩建工程</t>
  </si>
  <si>
    <t>长沙城投铁路站场迁建开发有限公司</t>
  </si>
  <si>
    <t>https://landchina.com/#/landSupplyDetail?id=230a0ddf-dde3-4b2a-8ddf-a500f5ba3eb4&amp;type=%E4%BE%9B%E5%9C%B0%E7%BB%93%E6%9E%9C&amp;path=0</t>
  </si>
  <si>
    <t>望政资规字[2020]第148号</t>
  </si>
  <si>
    <t>4301222020A02912</t>
  </si>
  <si>
    <t>湖南信息职业技术学院新校区建设项目（一期）</t>
  </si>
  <si>
    <t>高塘岭街道裕农村、乌山街道原佳村旺旺路与高原路交叉口西南角</t>
  </si>
  <si>
    <t>长沙市教育产业投资有限公司</t>
  </si>
  <si>
    <t>2023-04-16 00:00:00</t>
  </si>
  <si>
    <t>https://landchina.com/#/landSupplyDetail?id=08a1fe18-6a0b-4b82-8ce7-f91f5eb65d61&amp;type=%E4%BE%9B%E5%9C%B0%E7%BB%93%E6%9E%9C&amp;path=0</t>
  </si>
  <si>
    <t>望政资规字[2020]第25号</t>
  </si>
  <si>
    <t>4301222020A00537</t>
  </si>
  <si>
    <t>客车车体及车内装饰材料轻量化生产应用项目代征绿地</t>
  </si>
  <si>
    <t>经开区乌山街道高冲村、仁和社区</t>
  </si>
  <si>
    <t>https://landchina.com/#/landSupplyDetail?id=5f84c294-7e76-486f-803d-d8d086135672&amp;type=%E4%BE%9B%E5%9C%B0%E7%BB%93%E6%9E%9C&amp;path=0</t>
  </si>
  <si>
    <t>望政资规字[2020]第235号</t>
  </si>
  <si>
    <t>4301222020A02296-1</t>
  </si>
  <si>
    <t>2015年度城市建设用地报部实施项目第二批次代征用地</t>
  </si>
  <si>
    <t>白沙洲街道,黄金园街道,金山桥街道</t>
  </si>
  <si>
    <t>https://landchina.com/#/landSupplyDetail?id=69ed228f-f543-47bc-b0eb-ab985060411a&amp;type=%E4%BE%9B%E5%9C%B0%E7%BB%93%E6%9E%9C&amp;path=0</t>
  </si>
  <si>
    <t>望政资规字[2020]第209号</t>
  </si>
  <si>
    <t>4301222020A02339</t>
  </si>
  <si>
    <t>湖南省〔2017〕1683号</t>
  </si>
  <si>
    <t>2017-11-07 00:00:00</t>
  </si>
  <si>
    <t>https://landchina.com/#/landSupplyDetail?id=7d78dc14-a8a4-42b8-8890-d24b389fce4a&amp;type=%E4%BE%9B%E5%9C%B0%E7%BB%93%E6%9E%9C&amp;path=0</t>
  </si>
  <si>
    <t>望政资规字[2020]第249号</t>
  </si>
  <si>
    <t>4301222020A02481</t>
  </si>
  <si>
    <t>望新时代综合城市广场项目代征用地</t>
  </si>
  <si>
    <t>湖南省〔2016〕1075号</t>
  </si>
  <si>
    <t>https://landchina.com/#/landSupplyDetail?id=f95c3f4d-25b4-498e-b48e-09ce52d4a407&amp;type=%E4%BE%9B%E5%9C%B0%E7%BB%93%E6%9E%9C&amp;path=0</t>
  </si>
  <si>
    <t>望政资规字[2020]第186号</t>
  </si>
  <si>
    <t>4301222020A02552</t>
  </si>
  <si>
    <t>年产40万立方粉煤灰蒸压加气混凝土砌块生产线项目代征用地</t>
  </si>
  <si>
    <t>湖南省〔2015〕357号</t>
  </si>
  <si>
    <t>https://landchina.com/#/landSupplyDetail?id=e9ef952d-6bf3-43b3-9ea7-2f54712c2394&amp;type=%E4%BE%9B%E5%9C%B0%E7%BB%93%E6%9E%9C&amp;path=0</t>
  </si>
  <si>
    <t>4301222020018</t>
  </si>
  <si>
    <t>4301222020B00346</t>
  </si>
  <si>
    <t>长沙经阁新材料有限公司</t>
  </si>
  <si>
    <t>[2020]望城区010号</t>
  </si>
  <si>
    <t>经开区普瑞大道以北</t>
  </si>
  <si>
    <t>湖南省〔2009〕377号</t>
  </si>
  <si>
    <t>2020-07-26 00:00:00</t>
  </si>
  <si>
    <t>2021-07-25 00:00:00</t>
  </si>
  <si>
    <t>2024-07-24 00:00:00</t>
  </si>
  <si>
    <t>2021-07-23</t>
  </si>
  <si>
    <t>2020-05-27</t>
  </si>
  <si>
    <t>2009-04-27 00:00:00</t>
  </si>
  <si>
    <t>https://landchina.com/#/landSupplyDetail?id=37822f9e-9a96-4ef6-bf6a-663cafb6a2ad&amp;type=%E4%BE%9B%E5%9C%B0%E7%BB%93%E6%9E%9C&amp;path=0</t>
  </si>
  <si>
    <t>望政资规字[2020]第91号</t>
  </si>
  <si>
    <t>4301222020A00759</t>
  </si>
  <si>
    <t>https://landchina.com/#/landSupplyDetail?id=ce1bb3bc-0ebc-469a-a000-4d58204beb40&amp;type=%E4%BE%9B%E5%9C%B0%E7%BB%93%E6%9E%9C&amp;path=0</t>
  </si>
  <si>
    <t>4301222020029</t>
  </si>
  <si>
    <t>4301222020B00569</t>
  </si>
  <si>
    <t>湖南孚瑞锑格机械设备有限公司</t>
  </si>
  <si>
    <t>[2020]望城区016号</t>
  </si>
  <si>
    <t>经开区楠竹塘路以南、恒茂项目以西地块</t>
  </si>
  <si>
    <t>2021-02-28 00:00:00</t>
  </si>
  <si>
    <t>2022-02-27 00:00:00</t>
  </si>
  <si>
    <t>2025-02-26 00:00:00</t>
  </si>
  <si>
    <t>2020-08-31</t>
  </si>
  <si>
    <t>https://landchina.com/#/landSupplyDetail?id=c9956acd-74cb-49ca-b747-10f8028ceffe&amp;type=%E4%BE%9B%E5%9C%B0%E7%BB%93%E6%9E%9C&amp;path=0</t>
  </si>
  <si>
    <t>望政资规字[2020]第108号</t>
  </si>
  <si>
    <t>4301222020A01477</t>
  </si>
  <si>
    <t>2017年度第七批次建设项目代征用地</t>
  </si>
  <si>
    <t>https://landchina.com/#/landSupplyDetail?id=bb38db17-3db2-4593-8506-4c9afecf5929&amp;type=%E4%BE%9B%E5%9C%B0%E7%BB%93%E6%9E%9C&amp;path=0</t>
  </si>
  <si>
    <t>望政资规字[2020]第159号</t>
  </si>
  <si>
    <t>4301222020A01865</t>
  </si>
  <si>
    <t>望城县人民政府统征建设用地地块五代征用地</t>
  </si>
  <si>
    <t xml:space="preserve">月亮岛街道 </t>
  </si>
  <si>
    <t>https://landchina.com/#/landSupplyDetail?id=f9c38f31-b777-4b0f-9492-a73124865b83&amp;type=%E4%BE%9B%E5%9C%B0%E7%BB%93%E6%9E%9C&amp;path=0</t>
  </si>
  <si>
    <t>望政资规字[2020]第60号</t>
  </si>
  <si>
    <t>4301222020A01038</t>
  </si>
  <si>
    <t>https://landchina.com/#/landSupplyDetail?id=847e8767-e22a-4c21-9eb6-16ce8d7b0676&amp;type=%E4%BE%9B%E5%9C%B0%E7%BB%93%E6%9E%9C&amp;path=0</t>
  </si>
  <si>
    <t>望政资规字[2020]第223号</t>
  </si>
  <si>
    <t>4301222020A02120</t>
  </si>
  <si>
    <t>湖南长城电力设备制造生产基地项目代征用地</t>
  </si>
  <si>
    <t>https://landchina.com/#/landSupplyDetail?id=f9a3ec8e-923e-44a0-ae34-2a3e2afd9e32&amp;type=%E4%BE%9B%E5%9C%B0%E7%BB%93%E6%9E%9C&amp;path=0</t>
  </si>
  <si>
    <t>望政资规字[2020]第277号</t>
  </si>
  <si>
    <t>4301222020A03137</t>
  </si>
  <si>
    <t>香炉洲大桥一期</t>
  </si>
  <si>
    <t>丁字湾街道金云村、兴城社区、白沙洲街道腾飞村、回龙村、大泽湖街道西塘村</t>
  </si>
  <si>
    <t>湖南省〔2006〕1121号</t>
  </si>
  <si>
    <t>2022-11-21 00:00:00</t>
  </si>
  <si>
    <t>2025-11-20 00:00:00</t>
  </si>
  <si>
    <t>2020-11-23</t>
  </si>
  <si>
    <t>2006-11-09 00:00:00</t>
  </si>
  <si>
    <t>https://landchina.com/#/landSupplyDetail?id=2600cd02-2d0b-412c-88fb-127e1c292ef8&amp;type=%E4%BE%9B%E5%9C%B0%E7%BB%93%E6%9E%9C&amp;path=0</t>
  </si>
  <si>
    <t>望政资规字[2020]第225号</t>
  </si>
  <si>
    <t>4301222020A02169</t>
  </si>
  <si>
    <t>https://landchina.com/#/landSupplyDetail?id=be9bf1f4-9fbe-4614-adda-ec0395bebadf&amp;type=%E4%BE%9B%E5%9C%B0%E7%BB%93%E6%9E%9C&amp;path=0</t>
  </si>
  <si>
    <t>望政资规字[2020]第252号</t>
  </si>
  <si>
    <t>4301222020A02519</t>
  </si>
  <si>
    <t>https://landchina.com/#/landSupplyDetail?id=aa07ba59-cc8b-4aee-a6bf-22890d1d7b76&amp;type=%E4%BE%9B%E5%9C%B0%E7%BB%93%E6%9E%9C&amp;path=0</t>
  </si>
  <si>
    <t>望政资规字[2020]第150号</t>
  </si>
  <si>
    <t>4301222020A01780</t>
  </si>
  <si>
    <t>望城县2008年第7批次项目建设用地代征用地</t>
  </si>
  <si>
    <t>2009-06-15 00:00:00</t>
  </si>
  <si>
    <t>https://landchina.com/#/landSupplyDetail?id=6f8dda81-c365-4f80-9850-8f58464a47ca&amp;type=%E4%BE%9B%E5%9C%B0%E7%BB%93%E6%9E%9C&amp;path=0</t>
  </si>
  <si>
    <t>望政资规字[2020]第121号</t>
  </si>
  <si>
    <t>4301222020A00926</t>
  </si>
  <si>
    <t>喻家坡街道限价商品房项目代征绿地</t>
  </si>
  <si>
    <t>湖南省〔2015〕1076号</t>
  </si>
  <si>
    <t>https://landchina.com/#/landSupplyDetail?id=0d35bfe2-73ff-4927-baf5-3d266a4fc6e8&amp;type=%E4%BE%9B%E5%9C%B0%E7%BB%93%E6%9E%9C&amp;path=0</t>
  </si>
  <si>
    <t>4301222020028</t>
  </si>
  <si>
    <t>4301222020B00502</t>
  </si>
  <si>
    <t>湖南永杉锂业有限公司</t>
  </si>
  <si>
    <t>[2020]望城区017号</t>
  </si>
  <si>
    <t>经开区铜官片区花果路与白杨路交叉口东南角</t>
  </si>
  <si>
    <t>湖南省〔2020〕117号</t>
  </si>
  <si>
    <t>2021-10-21</t>
  </si>
  <si>
    <t>https://landchina.com/#/landSupplyDetail?id=a6a9abfb-ef6a-42bb-8313-38cb50a7a65d&amp;type=%E4%BE%9B%E5%9C%B0%E7%BB%93%E6%9E%9C&amp;path=0</t>
  </si>
  <si>
    <t>望政资规字[2020]第43号</t>
  </si>
  <si>
    <t>4301222020A01187</t>
  </si>
  <si>
    <t>望城区城市综合体配套项目绿地代征</t>
  </si>
  <si>
    <t>湖南省〔2014〕2204号</t>
  </si>
  <si>
    <t>2014-12-04 00:00:00</t>
  </si>
  <si>
    <t>https://landchina.com/#/landSupplyDetail?id=16f9bc8b-75fd-448d-b180-e33609643cb5&amp;type=%E4%BE%9B%E5%9C%B0%E7%BB%93%E6%9E%9C&amp;path=0</t>
  </si>
  <si>
    <t>4301222020030</t>
  </si>
  <si>
    <t>4301222020B00960</t>
  </si>
  <si>
    <t>湖南智成交通科技有限公司</t>
  </si>
  <si>
    <t>望协议[2020]014号</t>
  </si>
  <si>
    <t>45.42</t>
  </si>
  <si>
    <t>2020-10-07 00:00:00</t>
  </si>
  <si>
    <t>2021-10-06 00:00:00</t>
  </si>
  <si>
    <t>2024-10-05 00:00:00</t>
  </si>
  <si>
    <t>2021-10-06</t>
  </si>
  <si>
    <t>2020-09-08</t>
  </si>
  <si>
    <t>https://landchina.com/#/landSupplyDetail?id=da3e1104-8186-486c-97f6-d78d5d4e9149&amp;type=%E4%BE%9B%E5%9C%B0%E7%BB%93%E6%9E%9C&amp;path=0</t>
  </si>
  <si>
    <t>望政资规字[2020]第27号</t>
  </si>
  <si>
    <t>4301222020A00557</t>
  </si>
  <si>
    <t>湖南金龙铜业高强高导铜合金超长线材制品生产项目代征绿地</t>
  </si>
  <si>
    <t>湖南省〔2013〕2316号</t>
  </si>
  <si>
    <t>https://landchina.com/#/landSupplyDetail?id=6f7c3dd0-b336-4653-bc6f-2420014a0eb9&amp;type=%E4%BE%9B%E5%9C%B0%E7%BB%93%E6%9E%9C&amp;path=0</t>
  </si>
  <si>
    <t>望政资规字[2020]第52号</t>
  </si>
  <si>
    <t>4301222020A01003</t>
  </si>
  <si>
    <t>https://landchina.com/#/landSupplyDetail?id=aa38409b-30a0-457a-905b-0899c5bc01f6&amp;type=%E4%BE%9B%E5%9C%B0%E7%BB%93%E6%9E%9C&amp;path=0</t>
  </si>
  <si>
    <t>望政资规字[2020]第96号</t>
  </si>
  <si>
    <t>4301222020A01286</t>
  </si>
  <si>
    <t>https://landchina.com/#/landSupplyDetail?id=8c6e04ca-6a40-46b0-aad0-90f30d82a23a&amp;type=%E4%BE%9B%E5%9C%B0%E7%BB%93%E6%9E%9C&amp;path=0</t>
  </si>
  <si>
    <t>望政资规字[2020]第44号</t>
  </si>
  <si>
    <t>4301222020A00956</t>
  </si>
  <si>
    <t>长沙市望城区2015年度第三批次建设用地道路代征</t>
  </si>
  <si>
    <t>湖南省〔2015〕1111号</t>
  </si>
  <si>
    <t>长沙市望城区铜官街道办事处</t>
  </si>
  <si>
    <t>2015-07-30 00:00:00</t>
  </si>
  <si>
    <t>https://landchina.com/#/landSupplyDetail?id=80296eac-c95b-4b93-a6e7-35733fdc2bbf&amp;type=%E4%BE%9B%E5%9C%B0%E7%BB%93%E6%9E%9C&amp;path=0</t>
  </si>
  <si>
    <t>望政资规字[2020]第11号</t>
  </si>
  <si>
    <t>4301222020A00225</t>
  </si>
  <si>
    <t>雅礼丁江中学</t>
  </si>
  <si>
    <t>湖南省〔2012〕612号</t>
  </si>
  <si>
    <t>2020-05-07</t>
  </si>
  <si>
    <t>2012-05-08 00:00:00</t>
  </si>
  <si>
    <t>https://landchina.com/#/landSupplyDetail?id=573a449d-5020-4df9-a321-ab855bee7cb7&amp;type=%E4%BE%9B%E5%9C%B0%E7%BB%93%E6%9E%9C&amp;path=0</t>
  </si>
  <si>
    <t>望政资规字[2020]第28号</t>
  </si>
  <si>
    <t>4301222020A00882</t>
  </si>
  <si>
    <t>安全食品基地二期项目代征绿地</t>
  </si>
  <si>
    <t>经开区乌山街道高冲村、黄金园街道桂芳村</t>
  </si>
  <si>
    <t>湖南省〔2013〕503号</t>
  </si>
  <si>
    <t>2022-08-23 00:00:00</t>
  </si>
  <si>
    <t>2025-08-22 00:00:00</t>
  </si>
  <si>
    <t>2013-02-27 00:00:00</t>
  </si>
  <si>
    <t>https://landchina.com/#/landSupplyDetail?id=9c53708c-bb85-43ca-aa7a-ba8bfd8ba8db&amp;type=%E4%BE%9B%E5%9C%B0%E7%BB%93%E6%9E%9C&amp;path=0</t>
  </si>
  <si>
    <t>望政资规字[2020]第106号</t>
  </si>
  <si>
    <t>4301222020A01456</t>
  </si>
  <si>
    <t>航务工程设备维修存放项目代征用地</t>
  </si>
  <si>
    <t>湖南省〔2016〕1019号</t>
  </si>
  <si>
    <t>2016-06-17 00:00:00</t>
  </si>
  <si>
    <t>https://landchina.com/#/landSupplyDetail?id=5c4af622-c36f-45a3-bae5-989fe3b07676&amp;type=%E4%BE%9B%E5%9C%B0%E7%BB%93%E6%9E%9C&amp;path=0</t>
  </si>
  <si>
    <t>4301222020040</t>
  </si>
  <si>
    <t>4301222020B03128</t>
  </si>
  <si>
    <t>湖南乔成科技有限公司</t>
  </si>
  <si>
    <t>[2020]望城区023号</t>
  </si>
  <si>
    <t>2021-02-22 00:00:00</t>
  </si>
  <si>
    <t>2022-02-21 00:00:00</t>
  </si>
  <si>
    <t>2025-02-20 00:00:00</t>
  </si>
  <si>
    <t>https://landchina.com/#/landSupplyDetail?id=58aff272-8dac-41e0-8a43-60b503a9130c&amp;type=%E4%BE%9B%E5%9C%B0%E7%BB%93%E6%9E%9C&amp;path=0</t>
  </si>
  <si>
    <t>望政资规字[2020]第117号</t>
  </si>
  <si>
    <t>4301222020A00893</t>
  </si>
  <si>
    <t>望城区2018年度第十三批次项目代征用地</t>
  </si>
  <si>
    <t>湖南省〔2018〕1656号</t>
  </si>
  <si>
    <t>2018-12-03 00:00:00</t>
  </si>
  <si>
    <t>https://landchina.com/#/landSupplyDetail?id=2091456e-28b0-4241-85de-9fcadbec07ce&amp;type=%E4%BE%9B%E5%9C%B0%E7%BB%93%E6%9E%9C&amp;path=0</t>
  </si>
  <si>
    <t>望政资规字[2020]第59号</t>
  </si>
  <si>
    <t>4301222020A01466</t>
  </si>
  <si>
    <t>望城县旺旺西路拓改工程（旺旺西路延长线）建设项目代征用地</t>
  </si>
  <si>
    <t>湖南省〔2012〕2422号</t>
  </si>
  <si>
    <t>2012-12-31 00:00:00</t>
  </si>
  <si>
    <t>https://landchina.com/#/landSupplyDetail?id=608bfea5-f18c-4cd5-94db-d48663ba976b&amp;type=%E4%BE%9B%E5%9C%B0%E7%BB%93%E6%9E%9C&amp;path=0</t>
  </si>
  <si>
    <t>望政资规字[2020]第57号</t>
  </si>
  <si>
    <t>4301222020A00636</t>
  </si>
  <si>
    <t>望城县2011年统征建设用地地块二十五代征用地</t>
  </si>
  <si>
    <t>湖南省〔2012〕3号</t>
  </si>
  <si>
    <t>2012-01-04 00:00:00</t>
  </si>
  <si>
    <t>https://landchina.com/#/landSupplyDetail?id=073130e7-fc74-434c-92ac-2fde34b874ab&amp;type=%E4%BE%9B%E5%9C%B0%E7%BB%93%E6%9E%9C&amp;path=0</t>
  </si>
  <si>
    <t>望政资规字[2020]第165号</t>
  </si>
  <si>
    <t>4301222020A01922</t>
  </si>
  <si>
    <t>望城县2012年度统征建设用地第四批次代征用地</t>
  </si>
  <si>
    <t>大泽湖街道,高塘岭街道</t>
  </si>
  <si>
    <t>https://landchina.com/#/landSupplyDetail?id=f3346eaa-4e9b-43b4-b9ca-273a871aa6c0&amp;type=%E4%BE%9B%E5%9C%B0%E7%BB%93%E6%9E%9C&amp;path=0</t>
  </si>
  <si>
    <t>望政资规字[2020]第246号</t>
  </si>
  <si>
    <t>4301222020A02536</t>
  </si>
  <si>
    <t>望城经开区华翰高精管材生产及铜精深加工项目代征用地</t>
  </si>
  <si>
    <t>https://landchina.com/#/landSupplyDetail?id=2c30c679-3961-4764-9292-5f09324242bb&amp;type=%E4%BE%9B%E5%9C%B0%E7%BB%93%E6%9E%9C&amp;path=0</t>
  </si>
  <si>
    <t>望政资规字[2020]第124号</t>
  </si>
  <si>
    <t>4301222020A03152</t>
  </si>
  <si>
    <t>岳麓污水处理厂三期扩容工程</t>
  </si>
  <si>
    <t>月亮岛街道潇湘北路以西</t>
  </si>
  <si>
    <t>湖南省〔2020〕20号</t>
  </si>
  <si>
    <t>长沙市联泰水质净化有限公司</t>
  </si>
  <si>
    <t>2021-12-14 00:00:00</t>
  </si>
  <si>
    <t>2022-12-13 00:00:00</t>
  </si>
  <si>
    <t>2025-12-12 00:00:00</t>
  </si>
  <si>
    <t>2020-12-15</t>
  </si>
  <si>
    <t>2020-01-16 00:00:00</t>
  </si>
  <si>
    <t>https://landchina.com/#/landSupplyDetail?id=a2b65f4c-0f01-42b4-811d-f0ee0ed05332&amp;type=%E4%BE%9B%E5%9C%B0%E7%BB%93%E6%9E%9C&amp;path=0</t>
  </si>
  <si>
    <t>望政资规字[2020]第72号</t>
  </si>
  <si>
    <t>4301222020A01517</t>
  </si>
  <si>
    <t>滨水花卉宠物交易市场建设项目代征用地</t>
  </si>
  <si>
    <t>https://landchina.com/#/landSupplyDetail?id=bc630561-8374-4392-a8d8-5d01159584fc&amp;type=%E4%BE%9B%E5%9C%B0%E7%BB%93%E6%9E%9C&amp;path=0</t>
  </si>
  <si>
    <t>4301222020039</t>
  </si>
  <si>
    <t>4301222020B03116</t>
  </si>
  <si>
    <t>[2020]望城区024号</t>
  </si>
  <si>
    <t>经开区铜官片区万科路与外兴路交叉口东北角</t>
  </si>
  <si>
    <t>2021-02-08 00:00:00</t>
  </si>
  <si>
    <t>2025-02-06 00:00:00</t>
  </si>
  <si>
    <t>2020-11-09</t>
  </si>
  <si>
    <t>https://landchina.com/#/landSupplyDetail?id=ec656685-7539-4901-b13e-d2e3de7add76&amp;type=%E4%BE%9B%E5%9C%B0%E7%BB%93%E6%9E%9C&amp;path=0</t>
  </si>
  <si>
    <t>望政资规字[2020]第229号</t>
  </si>
  <si>
    <t>4301222020A02186-1</t>
  </si>
  <si>
    <t>https://landchina.com/#/landSupplyDetail?id=5e27c843-5d0b-4100-8d12-7ec61ac1ca2c&amp;type=%E4%BE%9B%E5%9C%B0%E7%BB%93%E6%9E%9C&amp;path=0</t>
  </si>
  <si>
    <t>4301222020019</t>
  </si>
  <si>
    <t>4301222020B00339-1</t>
  </si>
  <si>
    <t>[2020]望城区009号</t>
  </si>
  <si>
    <t>2020-12-03</t>
  </si>
  <si>
    <t>https://landchina.com/#/landSupplyDetail?id=842537c7-51fd-4997-a73d-701207002ebb&amp;type=%E4%BE%9B%E5%9C%B0%E7%BB%93%E6%9E%9C&amp;path=0</t>
  </si>
  <si>
    <t>望政资规字[2020]第145号</t>
  </si>
  <si>
    <t>4301222020A01685</t>
  </si>
  <si>
    <t>高原路一期（航空路-金星大道）东西侧绿化带</t>
  </si>
  <si>
    <t>https://landchina.com/#/landSupplyDetail?id=153ee471-e956-46e8-89c5-7b7fb3124ea5&amp;type=%E4%BE%9B%E5%9C%B0%E7%BB%93%E6%9E%9C&amp;path=0</t>
  </si>
  <si>
    <t>望政资规字[2020]第234号</t>
  </si>
  <si>
    <t>4301222020A02317</t>
  </si>
  <si>
    <t>金沙路代征</t>
  </si>
  <si>
    <t>湖南省〔2017〕86号</t>
  </si>
  <si>
    <t>2017-01-18 00:00:00</t>
  </si>
  <si>
    <t>https://landchina.com/#/landSupplyDetail?id=f49cfa10-fe0a-47f2-9de3-59996b213aff&amp;type=%E4%BE%9B%E5%9C%B0%E7%BB%93%E6%9E%9C&amp;path=0</t>
  </si>
  <si>
    <t>望政资规字[2020]第04号</t>
  </si>
  <si>
    <t>4301222020A00115</t>
  </si>
  <si>
    <t>杨桥（望汨界）-桥驿公路</t>
  </si>
  <si>
    <t>桥驿镇群力村、洪家村</t>
  </si>
  <si>
    <t>湖南省〔2019〕235号</t>
  </si>
  <si>
    <t>2021-03-05 00:00:00</t>
  </si>
  <si>
    <t>2022-03-04 00:00:00</t>
  </si>
  <si>
    <t>2025-03-03 00:00:00</t>
  </si>
  <si>
    <t>2020-03-06</t>
  </si>
  <si>
    <t>2019-12-09 00:00:00</t>
  </si>
  <si>
    <t>https://landchina.com/#/landSupplyDetail?id=5cbe552d-f5fd-4f96-baf3-2d9fbe4fa1f1&amp;type=%E4%BE%9B%E5%9C%B0%E7%BB%93%E6%9E%9C&amp;path=0</t>
  </si>
  <si>
    <t>4301222020034</t>
  </si>
  <si>
    <t>4301222020B01816</t>
  </si>
  <si>
    <t>方正新型墙材项目</t>
  </si>
  <si>
    <t>[2020]望城区020号</t>
  </si>
  <si>
    <t>经开区铜官街道白杨路与连心路交叉口东南角</t>
  </si>
  <si>
    <t>湖南专一新材料有限公司</t>
  </si>
  <si>
    <t>2021-01-12 00:00:00</t>
  </si>
  <si>
    <t>2022-01-11 00:00:00</t>
  </si>
  <si>
    <t>2025-01-10 00:00:00</t>
  </si>
  <si>
    <t>2021-04-23</t>
  </si>
  <si>
    <t>https://landchina.com/#/landSupplyDetail?id=a5c2255f-3554-4a0f-b426-c13abdb6c264&amp;type=%E4%BE%9B%E5%9C%B0%E7%BB%93%E6%9E%9C&amp;path=0</t>
  </si>
  <si>
    <t>望政资规字[2020]第123号</t>
  </si>
  <si>
    <t>4301222020A00983</t>
  </si>
  <si>
    <t>湖南工商大学研究分院及国际交流中心</t>
  </si>
  <si>
    <t>大泽湖街道潇湘北路与栖贤路交叉口西南角</t>
  </si>
  <si>
    <t>湖南省〔2018〕210号</t>
  </si>
  <si>
    <t>湖南工商大学</t>
  </si>
  <si>
    <t>2018-02-06 00:00:00</t>
  </si>
  <si>
    <t>https://landchina.com/#/landSupplyDetail?id=b3dc2c13-d502-47e9-9982-f35da48cbf08&amp;type=%E4%BE%9B%E5%9C%B0%E7%BB%93%E6%9E%9C&amp;path=0</t>
  </si>
  <si>
    <t>望政资规字[2020]第62号</t>
  </si>
  <si>
    <t>4301222020A01375</t>
  </si>
  <si>
    <t>2012年度统征建设用地地块八项目代征用地</t>
  </si>
  <si>
    <t>https://landchina.com/#/landSupplyDetail?id=92a2800d-02db-449f-99c3-7b68464dd7ec&amp;type=%E4%BE%9B%E5%9C%B0%E7%BB%93%E6%9E%9C&amp;path=0</t>
  </si>
  <si>
    <t>望政资规字[2020]第279号</t>
  </si>
  <si>
    <t>4301222020A03165</t>
  </si>
  <si>
    <t>观心路</t>
  </si>
  <si>
    <t>金山桥街道金坪社区、月亮岛街道戴公庙村</t>
  </si>
  <si>
    <t>湖南省〔2020〕135号</t>
  </si>
  <si>
    <t>2020-05-12 00:00:00</t>
  </si>
  <si>
    <t>https://landchina.com/#/landSupplyDetail?id=c144de49-b162-4e41-b663-5c7c58c27d31&amp;type=%E4%BE%9B%E5%9C%B0%E7%BB%93%E6%9E%9C&amp;path=0</t>
  </si>
  <si>
    <t>望政资规字[2020]第119号</t>
  </si>
  <si>
    <t>4301222020A00579</t>
  </si>
  <si>
    <t>望城县高塘岭镇廉租房小区建设项目代征用地</t>
  </si>
  <si>
    <t>湖南省〔2012〕2423号</t>
  </si>
  <si>
    <t>https://landchina.com/#/landSupplyDetail?id=c59ddd28-7e76-4bc6-8480-da8c486bb448&amp;type=%E4%BE%9B%E5%9C%B0%E7%BB%93%E6%9E%9C&amp;path=0</t>
  </si>
  <si>
    <t>4301222020022</t>
  </si>
  <si>
    <t>4301222020B00378</t>
  </si>
  <si>
    <t>[2020]望城区012号</t>
  </si>
  <si>
    <t>丁字湾街道太阳山路与万顺路交叉口东北角</t>
  </si>
  <si>
    <t>2020-08-06 00:00:00</t>
  </si>
  <si>
    <t>2021-02-05 00:00:00</t>
  </si>
  <si>
    <t>2020-07-07</t>
  </si>
  <si>
    <t>https://landchina.com/#/landSupplyDetail?id=efcfee97-d66b-4551-86d1-dcdc8f3342c0&amp;type=%E4%BE%9B%E5%9C%B0%E7%BB%93%E6%9E%9C&amp;path=0</t>
  </si>
  <si>
    <t>望政资规字[2020]第38号</t>
  </si>
  <si>
    <t>4301222020A01609</t>
  </si>
  <si>
    <t>望城县人民政府统征建设用地绿地代征</t>
  </si>
  <si>
    <t>湖南省〔2010〕526号</t>
  </si>
  <si>
    <t>2010-04-09 00:00:00</t>
  </si>
  <si>
    <t>https://landchina.com/#/landSupplyDetail?id=fee7532c-9912-48d8-81bc-11a6db6e7b88&amp;type=%E4%BE%9B%E5%9C%B0%E7%BB%93%E6%9E%9C&amp;path=0</t>
  </si>
  <si>
    <t>望政资规字[2020]第102号</t>
  </si>
  <si>
    <t>4301222020A01308</t>
  </si>
  <si>
    <t>https://landchina.com/#/landSupplyDetail?id=66db6a5b-b1d1-45e6-be66-66cd910cb832&amp;type=%E4%BE%9B%E5%9C%B0%E7%BB%93%E6%9E%9C&amp;path=0</t>
  </si>
  <si>
    <t>望政资规字[2020]第07号</t>
  </si>
  <si>
    <t>4301222020A00169</t>
  </si>
  <si>
    <t>迎仓路</t>
  </si>
  <si>
    <t>湖南省〔2010〕1220号</t>
  </si>
  <si>
    <t>2021-03-16 00:00:00</t>
  </si>
  <si>
    <t>2010-11-09 00:00:00</t>
  </si>
  <si>
    <t>https://landchina.com/#/landSupplyDetail?id=08485bc8-772d-481c-b112-025cd23dea79&amp;type=%E4%BE%9B%E5%9C%B0%E7%BB%93%E6%9E%9C&amp;path=0</t>
  </si>
  <si>
    <t>望政资规字[2020]第231号</t>
  </si>
  <si>
    <t>4301222020A02236</t>
  </si>
  <si>
    <t>经开区高效连铸用功能环保性耐火材料研发及生产项目（2016年报部）代征用地</t>
  </si>
  <si>
    <t>湖南省〔2017〕183号</t>
  </si>
  <si>
    <t>https://landchina.com/#/landSupplyDetail?id=63efafea-1fff-4bab-83d1-c5a45af697e4&amp;type=%E4%BE%9B%E5%9C%B0%E7%BB%93%E6%9E%9C&amp;path=0</t>
  </si>
  <si>
    <t>望政资规字[2020]第237号</t>
  </si>
  <si>
    <t>4301222020A02289</t>
  </si>
  <si>
    <t>黄金中学改扩建项目代征用地</t>
  </si>
  <si>
    <t>湖南省〔2017〕899号</t>
  </si>
  <si>
    <t>2017-06-07 00:00:00</t>
  </si>
  <si>
    <t>https://landchina.com/#/landSupplyDetail?id=bb28fa9d-3007-4a8c-8bbd-d8af1fd4e390&amp;type=%E4%BE%9B%E5%9C%B0%E7%BB%93%E6%9E%9C&amp;path=0</t>
  </si>
  <si>
    <t>望政资规字[2020]第70号</t>
  </si>
  <si>
    <t>4301222020A01657</t>
  </si>
  <si>
    <t>望城滨水农民再就业及企业孵化中心项目代征用地</t>
  </si>
  <si>
    <t>湖南省〔2015〕901号</t>
  </si>
  <si>
    <t>https://landchina.com/#/landSupplyDetail?id=21c75fb5-d52f-49b4-b509-3bd38e05897e&amp;type=%E4%BE%9B%E5%9C%B0%E7%BB%93%E6%9E%9C&amp;path=0</t>
  </si>
  <si>
    <t>望政资规字[2020]第88号</t>
  </si>
  <si>
    <t>4301222020A01237</t>
  </si>
  <si>
    <t>金沙路及绿地</t>
  </si>
  <si>
    <t>https://landchina.com/#/landSupplyDetail?id=37104eb8-edd3-4b9b-bc2c-f7bc653686ae&amp;type=%E4%BE%9B%E5%9C%B0%E7%BB%93%E6%9E%9C&amp;path=0</t>
  </si>
  <si>
    <t>望政资规字[2020]第08号</t>
  </si>
  <si>
    <t>4301222020A00177</t>
  </si>
  <si>
    <t>雷高路（普瑞路-红家坡路）</t>
  </si>
  <si>
    <t>湖南省〔2011〕1258号</t>
  </si>
  <si>
    <t>2021-03-18 00:00:00</t>
  </si>
  <si>
    <t>2025-03-16 00:00:00</t>
  </si>
  <si>
    <t>2020-03-19</t>
  </si>
  <si>
    <t>2011-09-21 00:00:00</t>
  </si>
  <si>
    <t>https://landchina.com/#/landSupplyDetail?id=07427baf-cdc0-46cd-be31-7145562dea9f&amp;type=%E4%BE%9B%E5%9C%B0%E7%BB%93%E6%9E%9C&amp;path=0</t>
  </si>
  <si>
    <t>望政资规字[2020]第89号</t>
  </si>
  <si>
    <t>4301222020A00749</t>
  </si>
  <si>
    <t>南方新材料望城环保建材项目代征用地</t>
  </si>
  <si>
    <t>湖南省〔2018〕546号</t>
  </si>
  <si>
    <t>2018-04-08 00:00:00</t>
  </si>
  <si>
    <t>https://landchina.com/#/landSupplyDetail?id=2d44ac03-21e5-4a20-807d-6ec57b86719f&amp;type=%E4%BE%9B%E5%9C%B0%E7%BB%93%E6%9E%9C&amp;path=0</t>
  </si>
  <si>
    <t>望政资规字[2020]第36号</t>
  </si>
  <si>
    <t>4301222020A01249</t>
  </si>
  <si>
    <t>望城区2012年度城市建设用地报部实施项目（储备地块五）道路代征</t>
  </si>
  <si>
    <t>https://landchina.com/#/landSupplyDetail?id=2214d07a-3786-49a9-9aab-4387107317d5&amp;type=%E4%BE%9B%E5%9C%B0%E7%BB%93%E6%9E%9C&amp;path=0</t>
  </si>
  <si>
    <t>望政资规字[2020]第73号</t>
  </si>
  <si>
    <t>4301222020A00658</t>
  </si>
  <si>
    <t>望城五金交电商贸中心建设项目代征用地</t>
  </si>
  <si>
    <t>湖南省〔2013〕2309号</t>
  </si>
  <si>
    <t>2013-12-04 00:00:00</t>
  </si>
  <si>
    <t>https://landchina.com/#/landSupplyDetail?id=3468c70c-c8ab-453e-bddc-41ba0d9783ba&amp;type=%E4%BE%9B%E5%9C%B0%E7%BB%93%E6%9E%9C&amp;path=0</t>
  </si>
  <si>
    <t>望政资规字[2020]第35号</t>
  </si>
  <si>
    <t>4301222020A01157</t>
  </si>
  <si>
    <t>望城区2011年度城市建设用地项目（储备地块二、储备地块十一）道路代征</t>
  </si>
  <si>
    <t>https://landchina.com/#/landSupplyDetail?id=e259367d-2874-4c41-ac4e-37b7b9acfd1f&amp;type=%E4%BE%9B%E5%9C%B0%E7%BB%93%E6%9E%9C&amp;path=0</t>
  </si>
  <si>
    <t>望政资规字[2020]第265号</t>
  </si>
  <si>
    <t>4301222020A02862</t>
  </si>
  <si>
    <t>望城经开区高密度印刷电路板和柔性电路板制造项目代征用地</t>
  </si>
  <si>
    <t>https://landchina.com/#/landSupplyDetail?id=1ebfe3d1-bafb-47f8-b697-c62efd5a269b&amp;type=%E4%BE%9B%E5%9C%B0%E7%BB%93%E6%9E%9C&amp;path=0</t>
  </si>
  <si>
    <t>望政资规字[2020]第208号</t>
  </si>
  <si>
    <t>4301222020A02833</t>
  </si>
  <si>
    <t>2017年度第五批次建设用地代征用地</t>
  </si>
  <si>
    <t xml:space="preserve"> 望政资规字[2020]第208号</t>
  </si>
  <si>
    <t xml:space="preserve"> 铜官街道</t>
  </si>
  <si>
    <t>湖南省〔2017〕1407号</t>
  </si>
  <si>
    <t>2017-09-01 00:00:00</t>
  </si>
  <si>
    <t>https://landchina.com/#/landSupplyDetail?id=61f41f11-01a7-4840-a45c-0ca413bf0e90&amp;type=%E4%BE%9B%E5%9C%B0%E7%BB%93%E6%9E%9C&amp;path=0</t>
  </si>
  <si>
    <t>望政资规字[2020]第257号</t>
  </si>
  <si>
    <t>4301222020A02606</t>
  </si>
  <si>
    <t xml:space="preserve">望城区经开区高效连铸用功能环保性耐火材料研发及生产项目（2016年报部） </t>
  </si>
  <si>
    <t>https://landchina.com/#/landSupplyDetail?id=cb4b29dc-1286-4f8a-b0e1-2edbda87d0cc&amp;type=%E4%BE%9B%E5%9C%B0%E7%BB%93%E6%9E%9C&amp;path=0</t>
  </si>
  <si>
    <t>望政资规字[2020]第272号</t>
  </si>
  <si>
    <t>4301222020A03024</t>
  </si>
  <si>
    <t>https://landchina.com/#/landSupplyDetail?id=ab94f4ed-515c-43b9-b735-3389a3283a6e&amp;type=%E4%BE%9B%E5%9C%B0%E7%BB%93%E6%9E%9C&amp;path=0</t>
  </si>
  <si>
    <t>望政资规字[2020]第188号</t>
  </si>
  <si>
    <t>4301222020A02948</t>
  </si>
  <si>
    <t>2015年度第三批次建设用地代征用地</t>
  </si>
  <si>
    <t xml:space="preserve"> 铜官街道 </t>
  </si>
  <si>
    <t>https://landchina.com/#/landSupplyDetail?id=c2c8977c-b96a-4888-bc8f-fe03df3b5371&amp;type=%E4%BE%9B%E5%9C%B0%E7%BB%93%E6%9E%9C&amp;path=0</t>
  </si>
  <si>
    <t>望政资规字[2020]第162号</t>
  </si>
  <si>
    <t>4301222020A01896</t>
  </si>
  <si>
    <t>望城县人民政府统征建设用地地块十五代征用地</t>
  </si>
  <si>
    <t>湖南省〔2012〕173号</t>
  </si>
  <si>
    <t>2012-02-22 00:00:00</t>
  </si>
  <si>
    <t>https://landchina.com/#/landSupplyDetail?id=1e46e410-618b-4bb1-ac7d-807852b56f3f&amp;type=%E4%BE%9B%E5%9C%B0%E7%BB%93%E6%9E%9C&amp;path=0</t>
  </si>
  <si>
    <t>4301222020033</t>
  </si>
  <si>
    <t>4301222020B01766</t>
  </si>
  <si>
    <t>长沙市北外雅礼外国语学校</t>
  </si>
  <si>
    <t>望协议[2020]003号</t>
  </si>
  <si>
    <t>铜官街道湘江大道与普乐大道交叉口西北</t>
  </si>
  <si>
    <t>长沙新华联教育发展有限公司</t>
  </si>
  <si>
    <t>2020-11-11 00:00:00</t>
  </si>
  <si>
    <t>2021-11-10 00:00:00</t>
  </si>
  <si>
    <t>2024-11-09 00:00:00</t>
  </si>
  <si>
    <t>2020-10-12</t>
  </si>
  <si>
    <t>https://landchina.com/#/landSupplyDetail?id=701aec84-dc25-4cc6-ae2a-4da58c456233&amp;type=%E4%BE%9B%E5%9C%B0%E7%BB%93%E6%9E%9C&amp;path=0</t>
  </si>
  <si>
    <t>望政资规字[2020]第63号</t>
  </si>
  <si>
    <t>4301222020A01337</t>
  </si>
  <si>
    <t>2012年第十二批次建设用地代征用地</t>
  </si>
  <si>
    <t>https://landchina.com/#/landSupplyDetail?id=b45271d1-60c9-4ff2-9ecf-f4ad7baed508&amp;type=%E4%BE%9B%E5%9C%B0%E7%BB%93%E6%9E%9C&amp;path=0</t>
  </si>
  <si>
    <t>4301222020024</t>
  </si>
  <si>
    <t>4301222020B00409</t>
  </si>
  <si>
    <t>湖南兆恒材料科技有限公司</t>
  </si>
  <si>
    <t>[2020]望城区013号</t>
  </si>
  <si>
    <t>经开区富民二路与兴工二路交叉口东北角</t>
  </si>
  <si>
    <t>2020-09-21 00:00:00</t>
  </si>
  <si>
    <t>2024-09-19 00:00:00</t>
  </si>
  <si>
    <t>2020-07-22</t>
  </si>
  <si>
    <t>https://landchina.com/#/landSupplyDetail?id=de4080e7-1491-4cef-b230-cb3c27a60ea3&amp;type=%E4%BE%9B%E5%9C%B0%E7%BB%93%E6%9E%9C&amp;path=0</t>
  </si>
  <si>
    <t>望政资规字[2020]第183号</t>
  </si>
  <si>
    <t>4301222020A02426</t>
  </si>
  <si>
    <t>望城县滨江金融商务配套建设项目代征用地</t>
  </si>
  <si>
    <t>https://landchina.com/#/landSupplyDetail?id=a97621bd-f6c8-45eb-b75b-e8595106a3c4&amp;type=%E4%BE%9B%E5%9C%B0%E7%BB%93%E6%9E%9C&amp;path=0</t>
  </si>
  <si>
    <t>望政资规字[2020]第140号</t>
  </si>
  <si>
    <t>4301222020A01555-1</t>
  </si>
  <si>
    <t>长沙市望城区2014年度第二批次建设用地</t>
  </si>
  <si>
    <t>湖南省〔2015〕1555号</t>
  </si>
  <si>
    <t>2015-10-05 00:00:00</t>
  </si>
  <si>
    <t>https://landchina.com/#/landSupplyDetail?id=4cef0bcf-0cbe-41e1-9353-74aede0a522c&amp;type=%E4%BE%9B%E5%9C%B0%E7%BB%93%E6%9E%9C&amp;path=0</t>
  </si>
  <si>
    <t>望政资规字[2020]第67号</t>
  </si>
  <si>
    <t>4301222020A00669</t>
  </si>
  <si>
    <t>望城区数码信息产业园建设用地项目代征用地</t>
  </si>
  <si>
    <t>https://landchina.com/#/landSupplyDetail?id=defe0503-601e-488e-be30-33a8c6f3c79a&amp;type=%E4%BE%9B%E5%9C%B0%E7%BB%93%E6%9E%9C&amp;path=0</t>
  </si>
  <si>
    <t>望政资规字[2020]第256号</t>
  </si>
  <si>
    <t>4301222020A02597-1</t>
  </si>
  <si>
    <t>望城经开区高端硬质合金带锯条生产应用项目（2016年报部）</t>
  </si>
  <si>
    <t>https://landchina.com/#/landSupplyDetail?id=043be2cb-2f06-460e-95b3-8191e96a856f&amp;type=%E4%BE%9B%E5%9C%B0%E7%BB%93%E6%9E%9C&amp;path=0</t>
  </si>
  <si>
    <t>望政资规字[2020]第110号</t>
  </si>
  <si>
    <t>4301222020A00849</t>
  </si>
  <si>
    <t>湘江西岸防洪保安工程潇湘北路堤防一期（香炉洲路-沩水河）</t>
  </si>
  <si>
    <t>湖南省〔2017〕207号</t>
  </si>
  <si>
    <t>2017-02-21 00:00:00</t>
  </si>
  <si>
    <t>https://landchina.com/#/landSupplyDetail?id=dbf9c300-f84b-4fe4-a5dd-83ad9045612a&amp;type=%E4%BE%9B%E5%9C%B0%E7%BB%93%E6%9E%9C&amp;path=0</t>
  </si>
  <si>
    <t>望政资规字[2020]第47号</t>
  </si>
  <si>
    <t>4301222020A01617</t>
  </si>
  <si>
    <t>丁字镇保健品生产项目代征用地</t>
  </si>
  <si>
    <t>湖南省〔2013〕1663号</t>
  </si>
  <si>
    <t>2013-08-27 00:00:00</t>
  </si>
  <si>
    <t>https://landchina.com/#/landSupplyDetail?id=9e663447-f030-49da-a09f-8dae0d865670&amp;type=%E4%BE%9B%E5%9C%B0%E7%BB%93%E6%9E%9C&amp;path=0</t>
  </si>
  <si>
    <t>望政资规字[2020]第149号</t>
  </si>
  <si>
    <t>4301222020A01777</t>
  </si>
  <si>
    <t>岳阳至长沙高速公路简佳坳至塔岭段代征用地</t>
  </si>
  <si>
    <t>湖南省〔2009〕982号</t>
  </si>
  <si>
    <t>2009-09-02 00:00:00</t>
  </si>
  <si>
    <t>https://landchina.com/#/landSupplyDetail?id=f9ef8331-7325-4ffb-ab91-e6a0a3b2ecd3&amp;type=%E4%BE%9B%E5%9C%B0%E7%BB%93%E6%9E%9C&amp;path=0</t>
  </si>
  <si>
    <t>望政资规字[2020]第154号</t>
  </si>
  <si>
    <t>4301222020A02926-1</t>
  </si>
  <si>
    <t>望城县2009年第5批建设用地项目代征用地</t>
  </si>
  <si>
    <t>湖南省〔2009〕1337号</t>
  </si>
  <si>
    <t>2009-12-03 00:00:00</t>
  </si>
  <si>
    <t>https://landchina.com/#/landSupplyDetail?id=06b9db57-78f0-4e26-8a25-16820631d6ef&amp;type=%E4%BE%9B%E5%9C%B0%E7%BB%93%E6%9E%9C&amp;path=0</t>
  </si>
  <si>
    <t>望政资规字[2020]第203号</t>
  </si>
  <si>
    <t>4301222020A02787</t>
  </si>
  <si>
    <t>2017年度第四十四批次建设用地代征用地</t>
  </si>
  <si>
    <t xml:space="preserve">铜官街道 </t>
  </si>
  <si>
    <t>https://landchina.com/#/landSupplyDetail?id=0320af3b-8987-4aec-a549-be069f65c49f&amp;type=%E4%BE%9B%E5%9C%B0%E7%BB%93%E6%9E%9C&amp;path=0</t>
  </si>
  <si>
    <t>4301222020013</t>
  </si>
  <si>
    <t>4301222020B00256</t>
  </si>
  <si>
    <t>长沙隆睿房地产开发有限公司</t>
  </si>
  <si>
    <t>[2020]望城区005号</t>
  </si>
  <si>
    <t>高塘岭街道裕农村、高塘岭集镇、乌山街道原佳村旺旺西路与郭亮南路交叉口西南角</t>
  </si>
  <si>
    <t>湖南省〔2010〕333号</t>
  </si>
  <si>
    <t>2021-08-11</t>
  </si>
  <si>
    <t>2010-05-01 00:00:00</t>
  </si>
  <si>
    <t>https://landchina.com/#/landSupplyDetail?id=d53f9482-aa4b-4eed-b081-eeddb02d394f&amp;type=%E4%BE%9B%E5%9C%B0%E7%BB%93%E6%9E%9C&amp;path=0</t>
  </si>
  <si>
    <t>望政资规字[2020]第87号</t>
  </si>
  <si>
    <t>4301222020A01352</t>
  </si>
  <si>
    <t>湘江西岸防洪保安工程(腾飞路防汛通道拓延工程)</t>
  </si>
  <si>
    <t>湖南省〔2017〕205号</t>
  </si>
  <si>
    <t>https://landchina.com/#/landSupplyDetail?id=332a28a3-3071-4fb6-bb94-0c7c135bcfe2&amp;type=%E4%BE%9B%E5%9C%B0%E7%BB%93%E6%9E%9C&amp;path=0</t>
  </si>
  <si>
    <t>4301222020007</t>
  </si>
  <si>
    <t>4301222020B00218</t>
  </si>
  <si>
    <t>立邦新型材料（湖南）有限公司</t>
  </si>
  <si>
    <t>[2020]望城区004号</t>
  </si>
  <si>
    <t>铜官街道华城路与连心路交叉口西北角</t>
  </si>
  <si>
    <t>2020-07-23 00:00:00</t>
  </si>
  <si>
    <t>2021-07-22 00:00:00</t>
  </si>
  <si>
    <t>2024-07-21 00:00:00</t>
  </si>
  <si>
    <t>2021-09-16</t>
  </si>
  <si>
    <t>2020-04-24</t>
  </si>
  <si>
    <t>https://landchina.com/#/landSupplyDetail?id=584d1906-2cf3-4a50-a266-3ba5b2bb9008&amp;type=%E4%BE%9B%E5%9C%B0%E7%BB%93%E6%9E%9C&amp;path=0</t>
  </si>
  <si>
    <t>望政资规字[2020]第76号</t>
  </si>
  <si>
    <t>4301222020A01133</t>
  </si>
  <si>
    <t>新巷中路（中心城区范围内）</t>
  </si>
  <si>
    <t>湖南省〔2017〕85号</t>
  </si>
  <si>
    <t>https://landchina.com/#/landSupplyDetail?id=5c7b07dc-6fad-4ce2-90ed-eb8d1c9da977&amp;type=%E4%BE%9B%E5%9C%B0%E7%BB%93%E6%9E%9C&amp;path=0</t>
  </si>
  <si>
    <t>4301222020036</t>
  </si>
  <si>
    <t>4301222020B02989</t>
  </si>
  <si>
    <t xml:space="preserve">中国石油天然气股份有限公司湖南销售分公司 </t>
  </si>
  <si>
    <t>[2020]望城区022号</t>
  </si>
  <si>
    <t>经开区乌山街道长塘路与航空路交叉口西北侧</t>
  </si>
  <si>
    <t>湖南省〔2019〕82号</t>
  </si>
  <si>
    <t>2020-11-25 00:00:00</t>
  </si>
  <si>
    <t>2024-11-23 00:00:00</t>
  </si>
  <si>
    <t>2021-07-28</t>
  </si>
  <si>
    <t>https://landchina.com/#/landSupplyDetail?id=dc148542-deaa-44b1-8a6c-6629c61a1aa1&amp;type=%E4%BE%9B%E5%9C%B0%E7%BB%93%E6%9E%9C&amp;path=0</t>
  </si>
  <si>
    <t>望政资规字[2020]第104号</t>
  </si>
  <si>
    <t>4301222020A01504-1</t>
  </si>
  <si>
    <t>2017年度第九批次建设项目代征用地</t>
  </si>
  <si>
    <t>https://landchina.com/#/landSupplyDetail?id=a6570bba-c4d7-4ecc-ae4b-a9ab9e9554f6&amp;type=%E4%BE%9B%E5%9C%B0%E7%BB%93%E6%9E%9C&amp;path=0</t>
  </si>
  <si>
    <t>望政资规字[2020]第79号</t>
  </si>
  <si>
    <t>4301222020A01200</t>
  </si>
  <si>
    <t>https://landchina.com/#/landSupplyDetail?id=76051297-cded-4ade-a71d-6ae0e7161b69&amp;type=%E4%BE%9B%E5%9C%B0%E7%BB%93%E6%9E%9C&amp;path=0</t>
  </si>
  <si>
    <t>望政资规字[2020]第97号</t>
  </si>
  <si>
    <t>4301222020A00786</t>
  </si>
  <si>
    <t>丁字桃园商贸建设项目代征用地</t>
  </si>
  <si>
    <t>湖南省〔2018〕446号</t>
  </si>
  <si>
    <t>2018-03-21 00:00:00</t>
  </si>
  <si>
    <t>https://landchina.com/#/landSupplyDetail?id=8ad27744-aef0-4d78-ac93-77bd4cdf0f63&amp;type=%E4%BE%9B%E5%9C%B0%E7%BB%93%E6%9E%9C&amp;path=0</t>
  </si>
  <si>
    <t>望协议[2019]002-2号</t>
  </si>
  <si>
    <t>4301222019B00749</t>
  </si>
  <si>
    <t>长沙互恒房地产开发有限公司</t>
  </si>
  <si>
    <t>64.46</t>
  </si>
  <si>
    <t>2019-08-08 00:00:00</t>
  </si>
  <si>
    <t>2019-07-09</t>
  </si>
  <si>
    <t>https://landchina.com/#/landSupplyDetail?id=1b42007d-562e-4ba9-8729-5dc4323ff597&amp;type=%E4%BE%9B%E5%9C%B0%E7%BB%93%E6%9E%9C&amp;path=0</t>
  </si>
  <si>
    <t>4301222019052</t>
  </si>
  <si>
    <t>4301222019B01040</t>
  </si>
  <si>
    <t>长沙庆意电子有限公司</t>
  </si>
  <si>
    <t>[2019]望城区032号</t>
  </si>
  <si>
    <t>经开区富民一路与兴工大道交叉口东南角</t>
  </si>
  <si>
    <t>2020-05-06 00:00:00</t>
  </si>
  <si>
    <t>2021-05-05 00:00:00</t>
  </si>
  <si>
    <t>2024-05-04 00:00:00</t>
  </si>
  <si>
    <t>2021-07-01</t>
  </si>
  <si>
    <t>2019-11-07</t>
  </si>
  <si>
    <t>https://landchina.com/#/landSupplyDetail?id=4427c22c-baf0-418f-95aa-1575b26ef23b&amp;type=%E4%BE%9B%E5%9C%B0%E7%BB%93%E6%9E%9C&amp;path=0</t>
  </si>
  <si>
    <t>望政资规字[2019]第35号</t>
  </si>
  <si>
    <t>4301222019A01058</t>
  </si>
  <si>
    <t>高塘岭路（银杏路—航空西路）</t>
  </si>
  <si>
    <t>经开区原佳村、高冲村</t>
  </si>
  <si>
    <t>2019-11-26</t>
  </si>
  <si>
    <t>https://landchina.com/#/landSupplyDetail?id=378efc69-6204-4d9a-9167-5b717b48a842&amp;type=%E4%BE%9B%E5%9C%B0%E7%BB%93%E6%9E%9C&amp;path=0</t>
  </si>
  <si>
    <t>4301222019009</t>
  </si>
  <si>
    <t>4301222019B00169</t>
  </si>
  <si>
    <t xml:space="preserve">湖南和璟置业有限公司 </t>
  </si>
  <si>
    <t>[2018]望城区022号</t>
  </si>
  <si>
    <t>月亮岛街道月亮岛路与潇湘北路交叉口西南角</t>
  </si>
  <si>
    <t>2019-03-31 00:00:00</t>
  </si>
  <si>
    <t>2019-09-05 00:00:00</t>
  </si>
  <si>
    <t>2022-09-04 00:00:00</t>
  </si>
  <si>
    <t>2019-08-23</t>
  </si>
  <si>
    <t>2019-02-15</t>
  </si>
  <si>
    <t>https://landchina.com/#/landSupplyDetail?id=e3c1e519-65e6-4026-b375-7a1317e1729e&amp;type=%E4%BE%9B%E5%9C%B0%E7%BB%93%E6%9E%9C&amp;path=0</t>
  </si>
  <si>
    <t>望政国土字[2019]第11号</t>
  </si>
  <si>
    <t>4301222019A00257</t>
  </si>
  <si>
    <t>段家冲路（楠竹塘路—赤岗路）</t>
  </si>
  <si>
    <t>经开区高冲村</t>
  </si>
  <si>
    <t>湖南省〔2018〕16号</t>
  </si>
  <si>
    <t>2020-02-27 00:00:00</t>
  </si>
  <si>
    <t>2021-02-26 00:00:00</t>
  </si>
  <si>
    <t>2024-02-25 00:00:00</t>
  </si>
  <si>
    <t>2019-10-23</t>
  </si>
  <si>
    <t>2019-02-28</t>
  </si>
  <si>
    <t>2018-06-29 00:00:00</t>
  </si>
  <si>
    <t>https://landchina.com/#/landSupplyDetail?id=01538578-9220-4892-bee5-240594846c0d&amp;type=%E4%BE%9B%E5%9C%B0%E7%BB%93%E6%9E%9C&amp;path=0</t>
  </si>
  <si>
    <t>4301222019022</t>
  </si>
  <si>
    <t>4301222019B00676</t>
  </si>
  <si>
    <t>湖南恒茂信息技术有限公司</t>
  </si>
  <si>
    <t>[2019]望城区008号</t>
  </si>
  <si>
    <t>经开区楠竹塘路与望城大道交叉口西南角</t>
  </si>
  <si>
    <t>2019-09-11 00:00:00</t>
  </si>
  <si>
    <t>2020-09-10 00:00:00</t>
  </si>
  <si>
    <t>2023-09-09 00:00:00</t>
  </si>
  <si>
    <t>2020-04-15</t>
  </si>
  <si>
    <t>2019-06-12</t>
  </si>
  <si>
    <t>https://landchina.com/#/landSupplyDetail?id=fb452a23-5405-41ab-be2c-ccda92266c1c&amp;type=%E4%BE%9B%E5%9C%B0%E7%BB%93%E6%9E%9C&amp;path=0</t>
  </si>
  <si>
    <t>望政资规字[2019]第39号</t>
  </si>
  <si>
    <t>4301222019A01108</t>
  </si>
  <si>
    <t>郭亮南路一期（赤岗路—普瑞大道）</t>
  </si>
  <si>
    <t>2020-11-26 00:00:00</t>
  </si>
  <si>
    <t>2021-11-25 00:00:00</t>
  </si>
  <si>
    <t>2024-11-24 00:00:00</t>
  </si>
  <si>
    <t>2019-11-27</t>
  </si>
  <si>
    <t>https://landchina.com/#/landSupplyDetail?id=a6301c9d-d79f-4f09-a9fc-2224728d245b&amp;type=%E4%BE%9B%E5%9C%B0%E7%BB%93%E6%9E%9C&amp;path=0</t>
  </si>
  <si>
    <t>4301222019044</t>
  </si>
  <si>
    <t>4301222019B00930</t>
  </si>
  <si>
    <t>[2019]望城区026号</t>
  </si>
  <si>
    <t>经开区月亮岛西路与金山路交叉口东北角</t>
  </si>
  <si>
    <t>2019-11-10 00:00:00</t>
  </si>
  <si>
    <t>2020-11-09 00:00:00</t>
  </si>
  <si>
    <t>2022-11-08 00:00:00</t>
  </si>
  <si>
    <t>2019-10-11</t>
  </si>
  <si>
    <t>https://landchina.com/#/landSupplyDetail?id=4d8e7f08-6078-42f8-b1df-e0e2297b2153&amp;type=%E4%BE%9B%E5%9C%B0%E7%BB%93%E6%9E%9C&amp;path=0</t>
  </si>
  <si>
    <t>望政资规字[2019]第101号</t>
  </si>
  <si>
    <t>4301222019A01170</t>
  </si>
  <si>
    <t>白杨路</t>
  </si>
  <si>
    <t>铜官街道华城村、花实村</t>
  </si>
  <si>
    <t>湖南省〔2019〕109号</t>
  </si>
  <si>
    <t>长沙市望城区望联建设开发有限公司</t>
  </si>
  <si>
    <t>2020-12-11 00:00:00</t>
  </si>
  <si>
    <t>2021-12-10 00:00:00</t>
  </si>
  <si>
    <t>2024-12-09 00:00:00</t>
  </si>
  <si>
    <t>2021-12-10</t>
  </si>
  <si>
    <t>2019-12-12</t>
  </si>
  <si>
    <t>2019-01-31 00:00:00</t>
  </si>
  <si>
    <t>https://landchina.com/#/landSupplyDetail?id=301ece97-8a32-479e-84e9-141bb96a8594&amp;type=%E4%BE%9B%E5%9C%B0%E7%BB%93%E6%9E%9C&amp;path=0</t>
  </si>
  <si>
    <t>望政国土字[2019]第03号</t>
  </si>
  <si>
    <t>4301222019A00042</t>
  </si>
  <si>
    <t>长润路</t>
  </si>
  <si>
    <t>2020-01-10 00:00:00</t>
  </si>
  <si>
    <t>2021-01-09 00:00:00</t>
  </si>
  <si>
    <t>2024-01-08 00:00:00</t>
  </si>
  <si>
    <t>2021-01-09</t>
  </si>
  <si>
    <t>2019-01-11</t>
  </si>
  <si>
    <t>https://landchina.com/#/landSupplyDetail?id=24141733-d155-4b47-a2d6-24657429da93&amp;type=%E4%BE%9B%E5%9C%B0%E7%BB%93%E6%9E%9C&amp;path=0</t>
  </si>
  <si>
    <t>望政国土字[2019]第04号</t>
  </si>
  <si>
    <t>4301222019A00215</t>
  </si>
  <si>
    <t>湖南长沙谷山220KV输变电工程</t>
  </si>
  <si>
    <t>月亮岛街道银星路以南</t>
  </si>
  <si>
    <t>湖南省〔2018〕80号</t>
  </si>
  <si>
    <t>2021-02-25 00:00:00</t>
  </si>
  <si>
    <t>2024-02-24 00:00:00</t>
  </si>
  <si>
    <t>2021-02-25</t>
  </si>
  <si>
    <t>2019-02-27</t>
  </si>
  <si>
    <t>2018-12-20 00:00:00</t>
  </si>
  <si>
    <t>https://landchina.com/#/landSupplyDetail?id=a6830a3b-3b87-4338-8458-cc682a1b91c0&amp;type=%E4%BE%9B%E5%9C%B0%E7%BB%93%E6%9E%9C&amp;path=0</t>
  </si>
  <si>
    <t>4301222019054</t>
  </si>
  <si>
    <t>4301222019B01140-1</t>
  </si>
  <si>
    <t>湖南和璟置业有限公司</t>
  </si>
  <si>
    <t>[2019]望城区022号</t>
  </si>
  <si>
    <t>月亮岛街道潇湘北路与金潇路交叉口西南角、银星路与万家塘路交叉口西南角</t>
  </si>
  <si>
    <t>湖南省〔2013〕2050号</t>
  </si>
  <si>
    <t>2020-01-08 00:00:00</t>
  </si>
  <si>
    <t>2021-01-07 00:00:00</t>
  </si>
  <si>
    <t>2024-01-06 00:00:00</t>
  </si>
  <si>
    <t>2020-04-26</t>
  </si>
  <si>
    <t>2019-12-09</t>
  </si>
  <si>
    <t>2013-10-30 00:00:00</t>
  </si>
  <si>
    <t>https://landchina.com/#/landSupplyDetail?id=a24cfe71-529c-4451-8197-10f68fff0e7a&amp;type=%E4%BE%9B%E5%9C%B0%E7%BB%93%E6%9E%9C&amp;path=0</t>
  </si>
  <si>
    <t>4301222019001</t>
  </si>
  <si>
    <t>4301222019B00016</t>
  </si>
  <si>
    <t>长沙新华联铜官窑国际文化旅游开发有限公司</t>
  </si>
  <si>
    <t>望协议[2018]009号</t>
  </si>
  <si>
    <t>铜官街道石渚湖村长塘路以西</t>
  </si>
  <si>
    <t>38.91</t>
  </si>
  <si>
    <t>2019-02-07 00:00:00</t>
  </si>
  <si>
    <t>2020-02-06 00:00:00</t>
  </si>
  <si>
    <t>2023-02-05 00:00:00</t>
  </si>
  <si>
    <t>2018-08-14</t>
  </si>
  <si>
    <t>2019-01-08</t>
  </si>
  <si>
    <t>https://landchina.com/#/landSupplyDetail?id=6c3cdc28-90b7-4b3d-b4f8-51de4ffaf75f&amp;type=%E4%BE%9B%E5%9C%B0%E7%BB%93%E6%9E%9C&amp;path=0</t>
  </si>
  <si>
    <t>4301222019042</t>
  </si>
  <si>
    <t>4301222019B00918</t>
  </si>
  <si>
    <t>长沙融辉房地产有限公司</t>
  </si>
  <si>
    <t>[2019]望城区019号</t>
  </si>
  <si>
    <t>月亮岛街道月亮岛路与谷山路交叉口西南角</t>
  </si>
  <si>
    <t>2019-10-18 00:00:00</t>
  </si>
  <si>
    <t>2020-10-17 00:00:00</t>
  </si>
  <si>
    <t>2023-10-16 00:00:00</t>
  </si>
  <si>
    <t>2019-09-19</t>
  </si>
  <si>
    <t>https://landchina.com/#/landSupplyDetail?id=dcaaf09f-7cee-4ec4-90b4-b1b86b71e55d&amp;type=%E4%BE%9B%E5%9C%B0%E7%BB%93%E6%9E%9C&amp;path=0</t>
  </si>
  <si>
    <t>4301222019017</t>
  </si>
  <si>
    <t>4301222019B00534</t>
  </si>
  <si>
    <t>宏欣健康产业及生态公园项目</t>
  </si>
  <si>
    <t>[2019]望城区004号</t>
  </si>
  <si>
    <t>白箬铺镇友仁大道西侧</t>
  </si>
  <si>
    <t>湖南省〔2015〕2262号</t>
  </si>
  <si>
    <t>2019-06-04 00:00:00</t>
  </si>
  <si>
    <t>2019-12-03 00:00:00</t>
  </si>
  <si>
    <t>2019-05-05</t>
  </si>
  <si>
    <t>https://landchina.com/#/landSupplyDetail?id=d03f8e58-0d66-484f-8123-b134191d3bbd&amp;type=%E4%BE%9B%E5%9C%B0%E7%BB%93%E6%9E%9C&amp;path=0</t>
  </si>
  <si>
    <t>望政资规字[2019]第30号</t>
  </si>
  <si>
    <t>4301222019A00895</t>
  </si>
  <si>
    <t>长沙铜官220千伏输变电工程</t>
  </si>
  <si>
    <t xml:space="preserve">铜官街道万星村 </t>
  </si>
  <si>
    <t>湖南省〔2019〕86号</t>
  </si>
  <si>
    <t>2020-09-17 00:00:00</t>
  </si>
  <si>
    <t>2021-09-16 00:00:00</t>
  </si>
  <si>
    <t>2024-09-15 00:00:00</t>
  </si>
  <si>
    <t>2019-09-18</t>
  </si>
  <si>
    <t>2019-06-25 00:00:00</t>
  </si>
  <si>
    <t>https://landchina.com/#/landSupplyDetail?id=5de8a33b-9bff-489f-8105-f3245dc642c5&amp;type=%E4%BE%9B%E5%9C%B0%E7%BB%93%E6%9E%9C&amp;path=0</t>
  </si>
  <si>
    <t>4301222019006</t>
  </si>
  <si>
    <t>4301222019B00106</t>
  </si>
  <si>
    <t>湖南健之信制药有限公司</t>
  </si>
  <si>
    <t>[2018]望城区024号</t>
  </si>
  <si>
    <t>铜官街道石龙路与花实路交叉口东北角</t>
  </si>
  <si>
    <t>2019-03-30 00:00:00</t>
  </si>
  <si>
    <t>2020-03-29 00:00:00</t>
  </si>
  <si>
    <t>2023-03-28 00:00:00</t>
  </si>
  <si>
    <t>2019-01-31</t>
  </si>
  <si>
    <t>https://landchina.com/#/landSupplyDetail?id=2b8383f0-6103-4a3e-98e5-820885f455f0&amp;type=%E4%BE%9B%E5%9C%B0%E7%BB%93%E6%9E%9C&amp;path=0</t>
  </si>
  <si>
    <t>望政国土字[2019]第13号</t>
  </si>
  <si>
    <t>4301222019A00260</t>
  </si>
  <si>
    <t>黄金园路一期（望城大道—沿河路）</t>
  </si>
  <si>
    <t>黄金园街道桂芳村</t>
  </si>
  <si>
    <t>长沙市望城经开区兴望建设开发有限公司</t>
  </si>
  <si>
    <t>2020-02-29 00:00:00</t>
  </si>
  <si>
    <t>2024-02-27 00:00:00</t>
  </si>
  <si>
    <t>2021-02-28</t>
  </si>
  <si>
    <t>2019-03-01</t>
  </si>
  <si>
    <t>https://landchina.com/#/landSupplyDetail?id=e2563064-a186-4dc5-993d-9e96b2bd0c36&amp;type=%E4%BE%9B%E5%9C%B0%E7%BB%93%E6%9E%9C&amp;path=0</t>
  </si>
  <si>
    <t>4301222019035</t>
  </si>
  <si>
    <t>4301222019B00826-1</t>
  </si>
  <si>
    <t>中国石油天然气股份有限公司湖南销售分公司</t>
  </si>
  <si>
    <t>[2019]望城区016号</t>
  </si>
  <si>
    <t>经开区银星路与黄桥大道交叉口西南角</t>
  </si>
  <si>
    <t>2019-09-21 00:00:00</t>
  </si>
  <si>
    <t>2020-09-20 00:00:00</t>
  </si>
  <si>
    <t>2023-09-19 00:00:00</t>
  </si>
  <si>
    <t>2019-08-22</t>
  </si>
  <si>
    <t>https://landchina.com/#/landSupplyDetail?id=298986e9-7ddb-4393-8760-ccc8f8f9aa80&amp;type=%E4%BE%9B%E5%9C%B0%E7%BB%93%E6%9E%9C&amp;path=0</t>
  </si>
  <si>
    <t>4301222019049</t>
  </si>
  <si>
    <t>4301222019B01012</t>
  </si>
  <si>
    <t xml:space="preserve">湖南鸿飞信联信息科技有限公司 </t>
  </si>
  <si>
    <t>[2019]望城区030号</t>
  </si>
  <si>
    <t>经开区富民二路与兴工大道交叉口东南角</t>
  </si>
  <si>
    <t>2020-12-11</t>
  </si>
  <si>
    <t>https://landchina.com/#/landSupplyDetail?id=f92684bb-eebb-41e4-8e04-bd7ec6b6c508&amp;type=%E4%BE%9B%E5%9C%B0%E7%BB%93%E6%9E%9C&amp;path=0</t>
  </si>
  <si>
    <t>4301222019011</t>
  </si>
  <si>
    <t>4301222019B00140</t>
  </si>
  <si>
    <t>湖南粟子置业有限公司</t>
  </si>
  <si>
    <t>[2018]望城区023号</t>
  </si>
  <si>
    <t>月亮岛街道月亮岛路与潇湘北路交叉口东南角</t>
  </si>
  <si>
    <t>湖南省〔2013〕2051号</t>
  </si>
  <si>
    <t>2021-09-04 00:00:00</t>
  </si>
  <si>
    <t>2020-08-27</t>
  </si>
  <si>
    <t>https://landchina.com/#/landSupplyDetail?id=cdd844dd-944f-4371-8277-923fde0fb64e&amp;type=%E4%BE%9B%E5%9C%B0%E7%BB%93%E6%9E%9C&amp;path=0</t>
  </si>
  <si>
    <t>4301222019047</t>
  </si>
  <si>
    <t>4301222019B00991</t>
  </si>
  <si>
    <t>长沙衡开智能科技有限公司</t>
  </si>
  <si>
    <t>[2019]望城区027号</t>
  </si>
  <si>
    <t>经开区郭亮路以西、腾飞路以南</t>
  </si>
  <si>
    <t>2019-12-31 00:00:00</t>
  </si>
  <si>
    <t>2023-12-29 00:00:00</t>
  </si>
  <si>
    <t>2020-11-27</t>
  </si>
  <si>
    <t>2019-11-01</t>
  </si>
  <si>
    <t>https://landchina.com/#/landSupplyDetail?id=c09809fb-992a-4b9e-b433-e3e0fb93e258&amp;type=%E4%BE%9B%E5%9C%B0%E7%BB%93%E6%9E%9C&amp;path=0</t>
  </si>
  <si>
    <t>望政国土字[2019]第14号</t>
  </si>
  <si>
    <t>4301222019A00275</t>
  </si>
  <si>
    <t>荷叶路（湘江大道景观道—桃花路）</t>
  </si>
  <si>
    <t>2020-03-11 00:00:00</t>
  </si>
  <si>
    <t>2024-03-09 00:00:00</t>
  </si>
  <si>
    <t>2020-02-28</t>
  </si>
  <si>
    <t>2019-03-12</t>
  </si>
  <si>
    <t>https://landchina.com/#/landSupplyDetail?id=207b181b-cf77-4828-8ea8-389e3f176a4f&amp;type=%E4%BE%9B%E5%9C%B0%E7%BB%93%E6%9E%9C&amp;path=0</t>
  </si>
  <si>
    <t>4301222019037</t>
  </si>
  <si>
    <t>4301222019B00877</t>
  </si>
  <si>
    <t>长沙东原天泽房地产开发有限公司</t>
  </si>
  <si>
    <t>[2019]望城区017号</t>
  </si>
  <si>
    <t>丁字湾街道汤家湖路与双桂路交叉口西北角</t>
  </si>
  <si>
    <t>2019-10-05 00:00:00</t>
  </si>
  <si>
    <t>2020-10-04 00:00:00</t>
  </si>
  <si>
    <t>2023-10-03 00:00:00</t>
  </si>
  <si>
    <t>2020-03-31</t>
  </si>
  <si>
    <t>2019-09-06</t>
  </si>
  <si>
    <t>https://landchina.com/#/landSupplyDetail?id=e8d77b89-63c0-412e-aa6d-fe01cfd1f036&amp;type=%E4%BE%9B%E5%9C%B0%E7%BB%93%E6%9E%9C&amp;path=0</t>
  </si>
  <si>
    <t>4301222019057</t>
  </si>
  <si>
    <t>4301222019B01220</t>
  </si>
  <si>
    <t>湖南酷贝岛景区运营管理有限公司</t>
  </si>
  <si>
    <t>[2019]望城区034号</t>
  </si>
  <si>
    <t>白箬铺镇金洲大道以南</t>
  </si>
  <si>
    <t>湖南省〔2018〕529号</t>
  </si>
  <si>
    <t>2020-01-26 00:00:00</t>
  </si>
  <si>
    <t>2024-01-24 00:00:00</t>
  </si>
  <si>
    <t>2019-12-27</t>
  </si>
  <si>
    <t>https://landchina.com/#/landSupplyDetail?id=5f11e6d6-0355-4ed8-a23f-b9979b2a6594&amp;type=%E4%BE%9B%E5%9C%B0%E7%BB%93%E6%9E%9C&amp;path=0</t>
  </si>
  <si>
    <t>望政资规字[2019]第33号</t>
  </si>
  <si>
    <t>4301222019A01003</t>
  </si>
  <si>
    <t>迎江路（潇湘大道景观道—雅湖路）</t>
  </si>
  <si>
    <t>湖南省〔2013〕1386号</t>
  </si>
  <si>
    <t>2020-11-04 00:00:00</t>
  </si>
  <si>
    <t>2024-11-02 00:00:00</t>
  </si>
  <si>
    <t>2021-10-19</t>
  </si>
  <si>
    <t>2019-11-05</t>
  </si>
  <si>
    <t>https://landchina.com/#/landSupplyDetail?id=480ee79b-d8b8-47f7-bdd5-e4330fea78ca&amp;type=%E4%BE%9B%E5%9C%B0%E7%BB%93%E6%9E%9C&amp;path=0</t>
  </si>
  <si>
    <t>望政资规字[2019]第38号</t>
  </si>
  <si>
    <t>4301222019A01099</t>
  </si>
  <si>
    <t>金亮路（规划货运站—普瑞大道）</t>
  </si>
  <si>
    <t>经开区原佳村</t>
  </si>
  <si>
    <t>https://landchina.com/#/landSupplyDetail?id=b9437910-4a47-474d-8408-f1611d1f1379&amp;type=%E4%BE%9B%E5%9C%B0%E7%BB%93%E6%9E%9C&amp;path=0</t>
  </si>
  <si>
    <t>4301222018037</t>
  </si>
  <si>
    <t>4301222018B00496</t>
  </si>
  <si>
    <t xml:space="preserve">长沙龙湖房地产开发有限公司 </t>
  </si>
  <si>
    <t>望协议[2018]008号</t>
  </si>
  <si>
    <t>月亮岛街道金甲冲路以东、长望路以北</t>
  </si>
  <si>
    <t>湖南省〔2017〕1455号</t>
  </si>
  <si>
    <t>2019-03-20 00:00:00</t>
  </si>
  <si>
    <t>2019-10-26 00:00:00</t>
  </si>
  <si>
    <t>2018-06-22</t>
  </si>
  <si>
    <t>2019-02-21</t>
  </si>
  <si>
    <t>2017-09-14 00:00:00</t>
  </si>
  <si>
    <t>https://landchina.com/#/landSupplyDetail?id=54574136-5446-4d6b-9753-ba16fdc26fde&amp;type=%E4%BE%9B%E5%9C%B0%E7%BB%93%E6%9E%9C&amp;path=0</t>
  </si>
  <si>
    <t>4301222019019</t>
  </si>
  <si>
    <t>4301222019B00627</t>
  </si>
  <si>
    <t>华润置地（湖南）发展有限公司</t>
  </si>
  <si>
    <t>望协议[2019]001号</t>
  </si>
  <si>
    <t>67.67</t>
  </si>
  <si>
    <t>2019-06-15 00:00:00</t>
  </si>
  <si>
    <t>2020-06-14 00:00:00</t>
  </si>
  <si>
    <t>2019-09-30</t>
  </si>
  <si>
    <t>2019-05-16</t>
  </si>
  <si>
    <t>https://landchina.com/#/landSupplyDetail?id=62679971-e726-4022-bddb-bd6f4a7842f8&amp;type=%E4%BE%9B%E5%9C%B0%E7%BB%93%E6%9E%9C&amp;path=0</t>
  </si>
  <si>
    <t>望政资规字[2019]第40号</t>
  </si>
  <si>
    <t>4301222019A01119</t>
  </si>
  <si>
    <t>郭亮南路二期（航空路-腾飞路）</t>
  </si>
  <si>
    <t>https://landchina.com/#/landSupplyDetail?id=1038afb4-7fbf-4a22-bd6d-2579e282994b&amp;type=%E4%BE%9B%E5%9C%B0%E7%BB%93%E6%9E%9C&amp;path=0</t>
  </si>
  <si>
    <t>望政国土字[2019]第07号</t>
  </si>
  <si>
    <t>4301222019A00180</t>
  </si>
  <si>
    <t>湘江大道北延线（湘江长沙综合枢纽至铜官段）一期</t>
  </si>
  <si>
    <t>铜官街道彩陶源村、石渚湖村</t>
  </si>
  <si>
    <t>湖南省〔2018〕63号</t>
  </si>
  <si>
    <t>2020-02-17 00:00:00</t>
  </si>
  <si>
    <t>2021-02-16 00:00:00</t>
  </si>
  <si>
    <t>2024-02-15 00:00:00</t>
  </si>
  <si>
    <t>2021-02-16</t>
  </si>
  <si>
    <t>2019-02-18</t>
  </si>
  <si>
    <t>https://landchina.com/#/landSupplyDetail?id=107d6ee5-7b21-42f2-9a46-f8e3bb503dd5&amp;type=%E4%BE%9B%E5%9C%B0%E7%BB%93%E6%9E%9C&amp;path=0</t>
  </si>
  <si>
    <t>4301222019016</t>
  </si>
  <si>
    <t>4301222019B00520-1</t>
  </si>
  <si>
    <t>[2019]望城区005号</t>
  </si>
  <si>
    <t>2020-06-03 00:00:00</t>
  </si>
  <si>
    <t>2023-06-02 00:00:00</t>
  </si>
  <si>
    <t>2019-08-08</t>
  </si>
  <si>
    <t>https://landchina.com/#/landSupplyDetail?id=863f9cfa-3f5d-4480-93e3-e9247785178b&amp;type=%E4%BE%9B%E5%9C%B0%E7%BB%93%E6%9E%9C&amp;path=0</t>
  </si>
  <si>
    <t>4301222019050</t>
  </si>
  <si>
    <t>4301222019B01027</t>
  </si>
  <si>
    <t>湖南瑞鹭科技有限公司</t>
  </si>
  <si>
    <t>[2019]望城区029号</t>
  </si>
  <si>
    <t>2020-06-18</t>
  </si>
  <si>
    <t>https://landchina.com/#/landSupplyDetail?id=9e5f6b41-8ade-4d9b-a673-0afa8610ae4b&amp;type=%E4%BE%9B%E5%9C%B0%E7%BB%93%E6%9E%9C&amp;path=0</t>
  </si>
  <si>
    <t>望政国土字[2019]第16号</t>
  </si>
  <si>
    <t>4301222019A00502</t>
  </si>
  <si>
    <t>丹桂路（郭亮路—望城大道段）</t>
  </si>
  <si>
    <t>2020-03-27 00:00:00</t>
  </si>
  <si>
    <t>2021-03-26 00:00:00</t>
  </si>
  <si>
    <t>2024-03-25 00:00:00</t>
  </si>
  <si>
    <t>2021-03-26</t>
  </si>
  <si>
    <t>2019-03-28</t>
  </si>
  <si>
    <t>https://landchina.com/#/landSupplyDetail?id=399b0348-a206-4e96-8bfb-6362f99dfcd3&amp;type=%E4%BE%9B%E5%9C%B0%E7%BB%93%E6%9E%9C&amp;path=0</t>
  </si>
  <si>
    <t>4301222019039</t>
  </si>
  <si>
    <t>4301222019B00859</t>
  </si>
  <si>
    <t>湖南省柏乐文化投资有限公司</t>
  </si>
  <si>
    <t>望协议[2019]007号</t>
  </si>
  <si>
    <t>乔口镇荷叶湖村</t>
  </si>
  <si>
    <t>商务金融用地34年; 城镇住宅用地64年;</t>
  </si>
  <si>
    <t>https://landchina.com/#/landSupplyDetail?id=d5da013a-f7db-4489-b91c-759a080edf59&amp;type=%E4%BE%9B%E5%9C%B0%E7%BB%93%E6%9E%9C&amp;path=0</t>
  </si>
  <si>
    <t>望政资规字[2019]第36号</t>
  </si>
  <si>
    <t>4301222019A01075</t>
  </si>
  <si>
    <t>杨家湾路西延线（雷高路—郭亮南路）</t>
  </si>
  <si>
    <t xml:space="preserve">经开区高冲村 </t>
  </si>
  <si>
    <t>https://landchina.com/#/landSupplyDetail?id=5ed4574d-c4b6-448a-907e-d30dd84f7634&amp;type=%E4%BE%9B%E5%9C%B0%E7%BB%93%E6%9E%9C&amp;path=0</t>
  </si>
  <si>
    <t>4301222019002</t>
  </si>
  <si>
    <t>4301222019B00055</t>
  </si>
  <si>
    <t>长沙中煌混凝土有限公司岳麓分公司</t>
  </si>
  <si>
    <t>[2018]望城区025号</t>
  </si>
  <si>
    <t>白箬铺镇319国道以南</t>
  </si>
  <si>
    <t>2019-02-17 00:00:00</t>
  </si>
  <si>
    <t>2020-02-16</t>
  </si>
  <si>
    <t>2019-01-18</t>
  </si>
  <si>
    <t>https://landchina.com/#/landSupplyDetail?id=56075fe2-cd9d-4b7c-a692-c122f5b8cc69&amp;type=%E4%BE%9B%E5%9C%B0%E7%BB%93%E6%9E%9C&amp;path=0</t>
  </si>
  <si>
    <t>4301222019048</t>
  </si>
  <si>
    <t>4301222019B00987</t>
  </si>
  <si>
    <t>[2019]望城区028号</t>
  </si>
  <si>
    <t>铜官街道白杨路与花果路交叉口西南角</t>
  </si>
  <si>
    <t xml:space="preserve">长沙市望城区望联建设开发有限公司 </t>
  </si>
  <si>
    <t>2019-11-30 00:00:00</t>
  </si>
  <si>
    <t>2020-05-29 00:00:00</t>
  </si>
  <si>
    <t>2022-05-28 00:00:00</t>
  </si>
  <si>
    <t>https://landchina.com/#/landSupplyDetail?id=47d534f9-60f6-4f94-9906-f27c88695785&amp;type=%E4%BE%9B%E5%9C%B0%E7%BB%93%E6%9E%9C&amp;path=0</t>
  </si>
  <si>
    <t>4301222019004</t>
  </si>
  <si>
    <t>4301222019B00077-1</t>
  </si>
  <si>
    <t>湖南天岳美品置业有限公司</t>
  </si>
  <si>
    <t>[2018]望城区034号</t>
  </si>
  <si>
    <t>金山桥街道吴家冲路与彩霞路交叉口西北角</t>
  </si>
  <si>
    <t>2019-06-30 00:00:00</t>
  </si>
  <si>
    <t>2020-06-29 00:00:00</t>
  </si>
  <si>
    <t>2023-06-28 00:00:00</t>
  </si>
  <si>
    <t>2019-01-23</t>
  </si>
  <si>
    <t>https://landchina.com/#/landSupplyDetail?id=5ed9b384-76f0-428e-95a3-a8417fce60d2&amp;type=%E4%BE%9B%E5%9C%B0%E7%BB%93%E6%9E%9C&amp;path=0</t>
  </si>
  <si>
    <t>望政国土字[2019]第01号</t>
  </si>
  <si>
    <t>4301222019A00027</t>
  </si>
  <si>
    <t>第六中学改扩建项目</t>
  </si>
  <si>
    <t>靖港镇新峰村</t>
  </si>
  <si>
    <t>湖南省〔2018〕654号</t>
  </si>
  <si>
    <t>长沙市望城区第六中学</t>
  </si>
  <si>
    <t>2019-01-09</t>
  </si>
  <si>
    <t>2018-04-24 00:00:00</t>
  </si>
  <si>
    <t>https://landchina.com/#/landSupplyDetail?id=38dab493-4145-4fcf-8de8-f06395fb2ddf&amp;type=%E4%BE%9B%E5%9C%B0%E7%BB%93%E6%9E%9C&amp;path=0</t>
  </si>
  <si>
    <t>4301222019038</t>
  </si>
  <si>
    <t>4301222019B00863</t>
  </si>
  <si>
    <t>[2019]望城区018号</t>
  </si>
  <si>
    <t>2020-08-13</t>
  </si>
  <si>
    <t>https://landchina.com/#/landSupplyDetail?id=5516ea10-c055-41a1-8f9d-2d2c76f3dabe&amp;type=%E4%BE%9B%E5%9C%B0%E7%BB%93%E6%9E%9C&amp;path=0</t>
  </si>
  <si>
    <t>望政资规字[2019]第42号</t>
  </si>
  <si>
    <t>4301222019A01130</t>
  </si>
  <si>
    <t>铜官派出所及交警二中队业务技术用房</t>
  </si>
  <si>
    <t>铜官街道华城村</t>
  </si>
  <si>
    <t>2020-11-28 00:00:00</t>
  </si>
  <si>
    <t>2021-11-27 00:00:00</t>
  </si>
  <si>
    <t>2024-11-26 00:00:00</t>
  </si>
  <si>
    <t>2019-11-29</t>
  </si>
  <si>
    <t>https://landchina.com/#/landSupplyDetail?id=563bbcf9-1e85-48b2-b0f0-dd57d49d2494&amp;type=%E4%BE%9B%E5%9C%B0%E7%BB%93%E6%9E%9C&amp;path=0</t>
  </si>
  <si>
    <t>4301222019003</t>
  </si>
  <si>
    <t>4301222019B00062</t>
  </si>
  <si>
    <t>湖南三润地产有限公司</t>
  </si>
  <si>
    <t>[2018]望城区031号</t>
  </si>
  <si>
    <t>月亮岛街道谷山路以东</t>
  </si>
  <si>
    <t>湖南省〔2017〕1884号</t>
  </si>
  <si>
    <t>2019-02-02 00:00:00</t>
  </si>
  <si>
    <t>2020-02-01 00:00:00</t>
  </si>
  <si>
    <t>2023-01-31 00:00:00</t>
  </si>
  <si>
    <t>2019-11-25</t>
  </si>
  <si>
    <t>2019-01-21</t>
  </si>
  <si>
    <t>https://landchina.com/#/landSupplyDetail?id=afb5f907-953a-4b82-9cbf-fa629216314f&amp;type=%E4%BE%9B%E5%9C%B0%E7%BB%93%E6%9E%9C&amp;path=0</t>
  </si>
  <si>
    <t>4301222019008</t>
  </si>
  <si>
    <t>4301222019B00087</t>
  </si>
  <si>
    <t>湖南三强置业有限公司</t>
  </si>
  <si>
    <t>[2018]望城区021号</t>
  </si>
  <si>
    <t>大泽湖街道金星大道与南塘路交叉口东南角</t>
  </si>
  <si>
    <t>2019-09-30 00:00:00</t>
  </si>
  <si>
    <t>2019-01-29</t>
  </si>
  <si>
    <t>https://landchina.com/#/landSupplyDetail?id=f5884c50-5c06-4be1-867b-499969115800&amp;type=%E4%BE%9B%E5%9C%B0%E7%BB%93%E6%9E%9C&amp;path=0</t>
  </si>
  <si>
    <t>望政资规字[2019]第27号</t>
  </si>
  <si>
    <t>4301222019A00689</t>
  </si>
  <si>
    <t>南塘路（金星大道-潇湘大道）</t>
  </si>
  <si>
    <t>大泽湖街道南塘村、月亮岛街道中华岭村</t>
  </si>
  <si>
    <t>2020-06-11 00:00:00</t>
  </si>
  <si>
    <t>2021-06-10 00:00:00</t>
  </si>
  <si>
    <t>2024-06-09 00:00:00</t>
  </si>
  <si>
    <t>2021-08-25 00:00:00</t>
  </si>
  <si>
    <t>https://landchina.com/#/landSupplyDetail?id=71f0bb74-d885-4f9c-b95b-b41ea0273bbf&amp;type=%E4%BE%9B%E5%9C%B0%E7%BB%93%E6%9E%9C&amp;path=0</t>
  </si>
  <si>
    <t>4301222019043</t>
  </si>
  <si>
    <t>4301222019B00920</t>
  </si>
  <si>
    <t>湖南望之置业有限公司</t>
  </si>
  <si>
    <t>[2019]望城区021号</t>
  </si>
  <si>
    <t>金山桥街道普瑞大道与新巷南路交叉口西北角</t>
  </si>
  <si>
    <t>2020-04-25 00:00:00</t>
  </si>
  <si>
    <t>2022-04-24 00:00:00</t>
  </si>
  <si>
    <t>2020-07-13</t>
  </si>
  <si>
    <t>2019-09-27</t>
  </si>
  <si>
    <t>https://landchina.com/#/landSupplyDetail?id=3bc89fd7-60cd-43ea-b992-7ff1462524d4&amp;type=%E4%BE%9B%E5%9C%B0%E7%BB%93%E6%9E%9C&amp;path=0</t>
  </si>
  <si>
    <t>望政资规字[2019]第19号</t>
  </si>
  <si>
    <t>4301222019A00559</t>
  </si>
  <si>
    <t>金城路</t>
  </si>
  <si>
    <t>2020-05-05 00:00:00</t>
  </si>
  <si>
    <t>2021-05-04 00:00:00</t>
  </si>
  <si>
    <t>2024-05-03 00:00:00</t>
  </si>
  <si>
    <t>2021-05-04</t>
  </si>
  <si>
    <t>2019-05-06</t>
  </si>
  <si>
    <t>https://landchina.com/#/landSupplyDetail?id=d1fea3f5-3274-4f39-a7f2-7c489aea8543&amp;type=%E4%BE%9B%E5%9C%B0%E7%BB%93%E6%9E%9C&amp;path=0</t>
  </si>
  <si>
    <t>望政资规字[2019]第28号</t>
  </si>
  <si>
    <t>4301222019A00759</t>
  </si>
  <si>
    <t>银晟路</t>
  </si>
  <si>
    <t>2020-07-11 00:00:00</t>
  </si>
  <si>
    <t>2021-07-10 00:00:00</t>
  </si>
  <si>
    <t>2024-07-09 00:00:00</t>
  </si>
  <si>
    <t>2020-08-10</t>
  </si>
  <si>
    <t>2019-07-12</t>
  </si>
  <si>
    <t>https://landchina.com/#/landSupplyDetail?id=5ba213f5-922e-4308-869f-04b5b5025323&amp;type=%E4%BE%9B%E5%9C%B0%E7%BB%93%E6%9E%9C&amp;path=0</t>
  </si>
  <si>
    <t>望政资规字[2019]第20号</t>
  </si>
  <si>
    <t>4301222019A00568</t>
  </si>
  <si>
    <t>湘江西岸防洪保安工程潇湘北路堤防补征项目</t>
  </si>
  <si>
    <t>高塘岭街道胜利村、白沙洲街道黄田村和月亮岛街道银星村</t>
  </si>
  <si>
    <t>湖南省〔2018〕53号</t>
  </si>
  <si>
    <t>2018-11-08 00:00:00</t>
  </si>
  <si>
    <t>https://landchina.com/#/landSupplyDetail?id=d66b7aee-d7c7-49b0-b346-c6157a9d88d7&amp;type=%E4%BE%9B%E5%9C%B0%E7%BB%93%E6%9E%9C&amp;path=0</t>
  </si>
  <si>
    <t>望政资规字[2019]第29号</t>
  </si>
  <si>
    <t>4301222019A00800</t>
  </si>
  <si>
    <t>银杉路（普瑞大道—星月路）</t>
  </si>
  <si>
    <t>2020-08-02 00:00:00</t>
  </si>
  <si>
    <t>2021-08-01 00:00:00</t>
  </si>
  <si>
    <t>2024-07-31 00:00:00</t>
  </si>
  <si>
    <t>2019-08-03</t>
  </si>
  <si>
    <t>https://landchina.com/#/landSupplyDetail?id=d99107f0-d68e-41a9-b97a-588a65309268&amp;type=%E4%BE%9B%E5%9C%B0%E7%BB%93%E6%9E%9C&amp;path=0</t>
  </si>
  <si>
    <t>望政资规字[2019]第31号</t>
  </si>
  <si>
    <t>4301222019A00960</t>
  </si>
  <si>
    <t>明德望城学校</t>
  </si>
  <si>
    <t>经开区马桥河路与红家坡路交叉口东南角</t>
  </si>
  <si>
    <t>湖南省〔2015〕79号</t>
  </si>
  <si>
    <t>2019-10-22</t>
  </si>
  <si>
    <t>2015-01-19 00:00:00</t>
  </si>
  <si>
    <t>https://landchina.com/#/landSupplyDetail?id=32f97a56-5ee5-443b-9471-e33e60ccaf47&amp;type=%E4%BE%9B%E5%9C%B0%E7%BB%93%E6%9E%9C&amp;path=0</t>
  </si>
  <si>
    <t>4301222019012</t>
  </si>
  <si>
    <t>4301222019B00174</t>
  </si>
  <si>
    <t xml:space="preserve">长沙大汉城镇建设有限公司 </t>
  </si>
  <si>
    <t>[2018]望城区032号</t>
  </si>
  <si>
    <t>金山桥街道月亮岛路与观音岩路交叉口东北角</t>
  </si>
  <si>
    <t>2019-02-24 00:00:00</t>
  </si>
  <si>
    <t>2020-02-23 00:00:00</t>
  </si>
  <si>
    <t>2023-02-22 00:00:00</t>
  </si>
  <si>
    <t>2020-06-09</t>
  </si>
  <si>
    <t>https://landchina.com/#/landSupplyDetail?id=e8c4f4b2-d851-4ebb-b360-7ef177ec03c5&amp;type=%E4%BE%9B%E5%9C%B0%E7%BB%93%E6%9E%9C&amp;path=0</t>
  </si>
  <si>
    <t>4301222019024</t>
  </si>
  <si>
    <t>4301222019B00714</t>
  </si>
  <si>
    <t>长沙农村商业银行股份有限公司</t>
  </si>
  <si>
    <t>望协议[2019]005号</t>
  </si>
  <si>
    <t>白箬铺镇长塘村</t>
  </si>
  <si>
    <t>望变更国用〔2013〕954号</t>
  </si>
  <si>
    <t>2019-07-31 00:00:00</t>
  </si>
  <si>
    <t>2019-07-08</t>
  </si>
  <si>
    <t>2013-08-15 00:00:00</t>
  </si>
  <si>
    <t>https://landchina.com/#/landSupplyDetail?id=e542fa09-7e5b-4750-abe7-9eceabf15959&amp;type=%E4%BE%9B%E5%9C%B0%E7%BB%93%E6%9E%9C&amp;path=0</t>
  </si>
  <si>
    <t>4301222019031</t>
  </si>
  <si>
    <t>4301222019B00797</t>
  </si>
  <si>
    <t>望协议[2019]009号</t>
  </si>
  <si>
    <t>铜官街道花实村</t>
  </si>
  <si>
    <t>47.42</t>
  </si>
  <si>
    <t>湖南省〔2016〕939号</t>
  </si>
  <si>
    <t>2019-08-30 00:00:00</t>
  </si>
  <si>
    <t>2020-08-29 00:00:00</t>
  </si>
  <si>
    <t>2019-07-31</t>
  </si>
  <si>
    <t>2016-06-03 00:00:00</t>
  </si>
  <si>
    <t>https://landchina.com/#/landSupplyDetail?id=3ad806b0-550a-49f5-a4b4-e60fe3a7ff00&amp;type=%E4%BE%9B%E5%9C%B0%E7%BB%93%E6%9E%9C&amp;path=0</t>
  </si>
  <si>
    <t>望政国土字[2019]第15号</t>
  </si>
  <si>
    <t>4301222019A00286</t>
  </si>
  <si>
    <t>柳塘路（丁江路—荷叶路）</t>
  </si>
  <si>
    <t>https://landchina.com/#/landSupplyDetail?id=7c541811-a947-4ee7-a648-10cb21f911d5&amp;type=%E4%BE%9B%E5%9C%B0%E7%BB%93%E6%9E%9C&amp;path=0</t>
  </si>
  <si>
    <t>望政资规字[2019]第37号</t>
  </si>
  <si>
    <t>4301222019A01080</t>
  </si>
  <si>
    <t>黄金河北路（雷高路-望城大道）</t>
  </si>
  <si>
    <t>经开区黄金园村</t>
  </si>
  <si>
    <t>https://landchina.com/#/landSupplyDetail?id=99dec69e-ef6e-45aa-8010-eeb3b72c696e&amp;type=%E4%BE%9B%E5%9C%B0%E7%BB%93%E6%9E%9C&amp;path=0</t>
  </si>
  <si>
    <t>望政资规字[2019]第34号</t>
  </si>
  <si>
    <t>4301222019A01060</t>
  </si>
  <si>
    <t>月亮岛路（沿河路-三环线）</t>
  </si>
  <si>
    <t>经开区桂芳村、金坪社区</t>
  </si>
  <si>
    <t>https://landchina.com/#/landSupplyDetail?id=861fe5a0-2082-4ac6-a0e3-c03a2b4d5e0e&amp;type=%E4%BE%9B%E5%9C%B0%E7%BB%93%E6%9E%9C&amp;path=0</t>
  </si>
  <si>
    <t>4301222019029</t>
  </si>
  <si>
    <t>4301222019B00766</t>
  </si>
  <si>
    <t>长沙盛航置业有限公司</t>
  </si>
  <si>
    <t>望协议[2019]003号</t>
  </si>
  <si>
    <t>零售商业用地35.5年; 城镇住宅用地65.5年;</t>
  </si>
  <si>
    <t>2019-08-11 00:00:00</t>
  </si>
  <si>
    <t>2020-08-10 00:00:00</t>
  </si>
  <si>
    <t>2023-08-09 00:00:00</t>
  </si>
  <si>
    <t>https://landchina.com/#/landSupplyDetail?id=9122ccad-712e-4517-8854-0a38ccfafff8&amp;type=%E4%BE%9B%E5%9C%B0%E7%BB%93%E6%9E%9C&amp;path=0</t>
  </si>
  <si>
    <t>4301222019014</t>
  </si>
  <si>
    <t>4301222019B00290</t>
  </si>
  <si>
    <t>湖南赛隆生物制药有限公司</t>
  </si>
  <si>
    <t>[2019]望城区002号</t>
  </si>
  <si>
    <t>铜官园区华城路与花果路交叉口东北角</t>
  </si>
  <si>
    <t>2019-05-11 00:00:00</t>
  </si>
  <si>
    <t>2020-05-10 00:00:00</t>
  </si>
  <si>
    <t>2023-05-09 00:00:00</t>
  </si>
  <si>
    <t>2017-06-12 00:00:00</t>
  </si>
  <si>
    <t>https://landchina.com/#/landSupplyDetail?id=2daaaf7a-18f5-4334-ad8b-e594354200d2&amp;type=%E4%BE%9B%E5%9C%B0%E7%BB%93%E6%9E%9C&amp;path=0</t>
  </si>
  <si>
    <t>望政资规字[2019]第25号</t>
  </si>
  <si>
    <t>4301222019A00634</t>
  </si>
  <si>
    <t>行政中心绿化及运动中心项目</t>
  </si>
  <si>
    <t>2020-05-21 00:00:00</t>
  </si>
  <si>
    <t>2021-05-20 00:00:00</t>
  </si>
  <si>
    <t>2024-05-19 00:00:00</t>
  </si>
  <si>
    <t>2019-05-22</t>
  </si>
  <si>
    <t>https://landchina.com/#/landSupplyDetail?id=45cc9e47-e23e-4a50-b6de-8c63d06f5a78&amp;type=%E4%BE%9B%E5%9C%B0%E7%BB%93%E6%9E%9C&amp;path=0</t>
  </si>
  <si>
    <t>4301222019025</t>
  </si>
  <si>
    <t>4301222019B00720</t>
  </si>
  <si>
    <t>望协议[2019]006号</t>
  </si>
  <si>
    <t>桥驿镇桥驿社区杨桥新街</t>
  </si>
  <si>
    <t>望变更国用〔2014〕067号</t>
  </si>
  <si>
    <t>2014-01-17 00:00:00</t>
  </si>
  <si>
    <t>https://landchina.com/#/landSupplyDetail?id=068fa8b6-d1ba-4d76-b411-94afc7b338e2&amp;type=%E4%BE%9B%E5%9C%B0%E7%BB%93%E6%9E%9C&amp;path=0</t>
  </si>
  <si>
    <t>4301222019036</t>
  </si>
  <si>
    <t>4301222019B00846</t>
  </si>
  <si>
    <t>望协议[2019]011号</t>
  </si>
  <si>
    <t>茶亭镇郭亮集镇</t>
  </si>
  <si>
    <t>望变更国用〔2016〕2504号</t>
  </si>
  <si>
    <t>2016-03-31 00:00:00</t>
  </si>
  <si>
    <t>https://landchina.com/#/landSupplyDetail?id=f7db410c-69e7-40cd-822f-58142a96f210&amp;type=%E4%BE%9B%E5%9C%B0%E7%BB%93%E6%9E%9C&amp;path=0</t>
  </si>
  <si>
    <t>望政资规字[2019]第45号</t>
  </si>
  <si>
    <t>4301222019A01186</t>
  </si>
  <si>
    <t>长沙市望城区人民医院整体搬迁项目</t>
  </si>
  <si>
    <t>长沙市望城区医健建设投资有限公司</t>
  </si>
  <si>
    <t>2020-12-12 00:00:00</t>
  </si>
  <si>
    <t>2021-12-11 00:00:00</t>
  </si>
  <si>
    <t>2024-12-10 00:00:00</t>
  </si>
  <si>
    <t>2021-04-01</t>
  </si>
  <si>
    <t>2019-12-13</t>
  </si>
  <si>
    <t>https://landchina.com/#/landSupplyDetail?id=2bcf8881-df29-45bc-88fc-d2b73ff1840a&amp;type=%E4%BE%9B%E5%9C%B0%E7%BB%93%E6%9E%9C&amp;path=0</t>
  </si>
  <si>
    <t>4301222019056</t>
  </si>
  <si>
    <t>4301222019B01214</t>
  </si>
  <si>
    <t>湖南长高高压开关集团股份公司</t>
  </si>
  <si>
    <t>[2019]望城区033号</t>
  </si>
  <si>
    <t>月亮岛街道金星北路与月亮岛路交叉口西北角</t>
  </si>
  <si>
    <t>湖南省〔2004〕517号</t>
  </si>
  <si>
    <t>2020-01-24 00:00:00</t>
  </si>
  <si>
    <t>2020-02-23</t>
  </si>
  <si>
    <t>2019-12-25</t>
  </si>
  <si>
    <t>2004-06-08 00:00:00</t>
  </si>
  <si>
    <t>https://landchina.com/#/landSupplyDetail?id=52b0f768-81de-455f-8a44-a0e5c59172f0&amp;type=%E4%BE%9B%E5%9C%B0%E7%BB%93%E6%9E%9C&amp;path=0</t>
  </si>
  <si>
    <t>望政国土字[2019]第12号</t>
  </si>
  <si>
    <t>4301222019A00233</t>
  </si>
  <si>
    <t>赤岗路西延线（普瑞大道—雷高路）</t>
  </si>
  <si>
    <t>2020-07-08</t>
  </si>
  <si>
    <t>https://landchina.com/#/landSupplyDetail?id=1f623598-3fbf-4b2b-bf64-616dc5961019&amp;type=%E4%BE%9B%E5%9C%B0%E7%BB%93%E6%9E%9C&amp;path=0</t>
  </si>
  <si>
    <t>4301222019030</t>
  </si>
  <si>
    <t>4301222019B00770</t>
  </si>
  <si>
    <t xml:space="preserve">水性涂料、水性树脂等产品生产项目 </t>
  </si>
  <si>
    <t>十一级</t>
  </si>
  <si>
    <t>[2019]望城区014号</t>
  </si>
  <si>
    <t>铜官园区黄龙路与花果路交叉口东南角</t>
  </si>
  <si>
    <t>长沙飞鹿高分子新材料有限责任公司</t>
  </si>
  <si>
    <t>2019-09-14 00:00:00</t>
  </si>
  <si>
    <t>2020-03-13 00:00:00</t>
  </si>
  <si>
    <t>2023-03-12 00:00:00</t>
  </si>
  <si>
    <t>2020-03-13</t>
  </si>
  <si>
    <t>2019-07-15</t>
  </si>
  <si>
    <t>https://landchina.com/#/landSupplyDetail?id=a4606916-d6b4-4d2f-b708-a6c2682277e2&amp;type=%E4%BE%9B%E5%9C%B0%E7%BB%93%E6%9E%9C&amp;path=0</t>
  </si>
  <si>
    <t>4301222019015</t>
  </si>
  <si>
    <t>4301222019B00307</t>
  </si>
  <si>
    <t>湖南和顺铜官石油有限公司</t>
  </si>
  <si>
    <t>[2019]望城区003号</t>
  </si>
  <si>
    <t>铜官街道白杨路以南及石龙路以西</t>
  </si>
  <si>
    <t>https://landchina.com/#/landSupplyDetail?id=744dc4d4-6496-4366-9a84-e63e6fe04996&amp;type=%E4%BE%9B%E5%9C%B0%E7%BB%93%E6%9E%9C&amp;path=0</t>
  </si>
  <si>
    <t>4301222019020</t>
  </si>
  <si>
    <t>4301222019B00646</t>
  </si>
  <si>
    <t>长沙藏谷种植科技有限公司</t>
  </si>
  <si>
    <t>[2019]望城区007号</t>
  </si>
  <si>
    <t>桥驿镇芙蓉北路以东白石村居民点以南</t>
  </si>
  <si>
    <t>湖南省〔2013〕2203号</t>
  </si>
  <si>
    <t>2019-06-29 00:00:00</t>
  </si>
  <si>
    <t>2020-06-28 00:00:00</t>
  </si>
  <si>
    <t>2020-09-14</t>
  </si>
  <si>
    <t>2019-05-30</t>
  </si>
  <si>
    <t>2013-11-22 00:00:00</t>
  </si>
  <si>
    <t>https://landchina.com/#/landSupplyDetail?id=f57dd856-ff4d-4fab-8496-6a4b3cc666a5&amp;type=%E4%BE%9B%E5%9C%B0%E7%BB%93%E6%9E%9C&amp;path=0</t>
  </si>
  <si>
    <t>望政国土字[2019]第02号</t>
  </si>
  <si>
    <t>4301222019A00037</t>
  </si>
  <si>
    <t>桑梓路西段</t>
  </si>
  <si>
    <t>2021-01-07</t>
  </si>
  <si>
    <t>https://landchina.com/#/landSupplyDetail?id=3a61d0e8-4e2e-4959-967a-7f95c67c43a5&amp;type=%E4%BE%9B%E5%9C%B0%E7%BB%93%E6%9E%9C&amp;path=0</t>
  </si>
  <si>
    <t>望政资规字[2019]第18号</t>
  </si>
  <si>
    <t>4301222019A00579</t>
  </si>
  <si>
    <t>长湘高速望城段</t>
  </si>
  <si>
    <t>高塘岭街道、乌山街道、茶亭镇、铜官街道</t>
  </si>
  <si>
    <t>湖南省〔2009〕639号</t>
  </si>
  <si>
    <t>湖南省高速公路集团有限公司</t>
  </si>
  <si>
    <t>2009-06-26 00:00:00</t>
  </si>
  <si>
    <t>https://landchina.com/#/landSupplyDetail?id=2fef51e3-2dc0-4037-894f-527558271ee5&amp;type=%E4%BE%9B%E5%9C%B0%E7%BB%93%E6%9E%9C&amp;path=0</t>
  </si>
  <si>
    <t>4301222019005</t>
  </si>
  <si>
    <t>4301222019B00097</t>
  </si>
  <si>
    <t>[2018]望城区030号</t>
  </si>
  <si>
    <t>白沙洲街道潇湘北路以东</t>
  </si>
  <si>
    <t>2019-02-13 00:00:00</t>
  </si>
  <si>
    <t>2020-02-12 00:00:00</t>
  </si>
  <si>
    <t>2023-02-11 00:00:00</t>
  </si>
  <si>
    <t>2020-03-26</t>
  </si>
  <si>
    <t>https://landchina.com/#/landSupplyDetail?id=ee7537f6-9355-4f62-805d-d1df7e43f05a&amp;type=%E4%BE%9B%E5%9C%B0%E7%BB%93%E6%9E%9C&amp;path=0</t>
  </si>
  <si>
    <t>4301222019021</t>
  </si>
  <si>
    <t>4301222019B00666</t>
  </si>
  <si>
    <t>长沙贝斯特热流道科技有限公司</t>
  </si>
  <si>
    <t>[2019]望城区009号</t>
  </si>
  <si>
    <t xml:space="preserve">经开区赤岗路以北、雷高路以东 </t>
  </si>
  <si>
    <t>https://landchina.com/#/landSupplyDetail?id=0e91edf4-8615-420b-b5de-140876a3a0d1&amp;type=%E4%BE%9B%E5%9C%B0%E7%BB%93%E6%9E%9C&amp;path=0</t>
  </si>
  <si>
    <t>望政国土字[2019]第17号</t>
  </si>
  <si>
    <t>4301222019A00518</t>
  </si>
  <si>
    <t>高冲路（银杏路—金星路）</t>
  </si>
  <si>
    <t>湖南省〔2017〕226号</t>
  </si>
  <si>
    <t>2021-04-07</t>
  </si>
  <si>
    <t>2019-04-09</t>
  </si>
  <si>
    <t>https://landchina.com/#/landSupplyDetail?id=607c6ea8-5b96-4620-be23-b6bb8a835765&amp;type=%E4%BE%9B%E5%9C%B0%E7%BB%93%E6%9E%9C&amp;path=0</t>
  </si>
  <si>
    <t>望政资规字[2019]第23号</t>
  </si>
  <si>
    <t>4301222019A00596</t>
  </si>
  <si>
    <t>郡仁路</t>
  </si>
  <si>
    <t>2020-05-07 00:00:00</t>
  </si>
  <si>
    <t>2024-05-05 00:00:00</t>
  </si>
  <si>
    <t>2019-05-08</t>
  </si>
  <si>
    <t>https://landchina.com/#/landSupplyDetail?id=50808c1b-3fb0-4159-9852-cd9727ee894c&amp;type=%E4%BE%9B%E5%9C%B0%E7%BB%93%E6%9E%9C&amp;path=0</t>
  </si>
  <si>
    <t>4301222019053</t>
  </si>
  <si>
    <t>4301222019B01165</t>
  </si>
  <si>
    <t>湖南兆星房地产开发有限公司</t>
  </si>
  <si>
    <t>望协议[2019]012号</t>
  </si>
  <si>
    <t>月亮岛街道银杉路与银星路交叉口东北角</t>
  </si>
  <si>
    <t>https://landchina.com/#/landSupplyDetail?id=d4da27a6-f285-4224-92fe-35f8e689e75d&amp;type=%E4%BE%9B%E5%9C%B0%E7%BB%93%E6%9E%9C&amp;path=0</t>
  </si>
  <si>
    <t>4301222019051</t>
  </si>
  <si>
    <t>4301222019B01031</t>
  </si>
  <si>
    <t>望城恒盛电力电杆有限公司</t>
  </si>
  <si>
    <t>[2019]望城区031号</t>
  </si>
  <si>
    <t>经开区富民一路与兴工大道交叉口西南角</t>
  </si>
  <si>
    <t>湖南省〔2016〕1094号</t>
  </si>
  <si>
    <t>2020-07-02</t>
  </si>
  <si>
    <t>https://landchina.com/#/landSupplyDetail?id=15ce30b0-0e9f-498f-8ee2-79cbe02505ba&amp;type=%E4%BE%9B%E5%9C%B0%E7%BB%93%E6%9E%9C&amp;path=0</t>
  </si>
  <si>
    <t>望政资规字[2019]第41号</t>
  </si>
  <si>
    <t>4301222019A01125</t>
  </si>
  <si>
    <t>红家坡路西延（郭亮南路-雷高路）</t>
  </si>
  <si>
    <t>https://landchina.com/#/landSupplyDetail?id=3906dab4-f3c5-4d22-a108-347baded8f15&amp;type=%E4%BE%9B%E5%9C%B0%E7%BB%93%E6%9E%9C&amp;path=0</t>
  </si>
  <si>
    <t>4301222019023</t>
  </si>
  <si>
    <t>4301222019B00695</t>
  </si>
  <si>
    <t>[2019]望城区011号</t>
  </si>
  <si>
    <t>月亮岛街道黄金大道与长望路交叉口东北角</t>
  </si>
  <si>
    <t>湖南省〔2019〕16号</t>
  </si>
  <si>
    <t>2019-08-01 00:00:00</t>
  </si>
  <si>
    <t>2020-07-31 00:00:00</t>
  </si>
  <si>
    <t>2023-07-30 00:00:00</t>
  </si>
  <si>
    <t>2019-07-02</t>
  </si>
  <si>
    <t>2019-02-21 00:00:00</t>
  </si>
  <si>
    <t>https://landchina.com/#/landSupplyDetail?id=5fbd4e13-4d01-4192-b95a-13a685cbe211&amp;type=%E4%BE%9B%E5%9C%B0%E7%BB%93%E6%9E%9C&amp;path=0</t>
  </si>
  <si>
    <t>望协议[2019]002-1号</t>
  </si>
  <si>
    <t>4301222019B00738</t>
  </si>
  <si>
    <t>67.75</t>
  </si>
  <si>
    <t>https://landchina.com/#/landSupplyDetail?id=ce525f4a-3bd4-484b-8600-e93398ef0082&amp;type=%E4%BE%9B%E5%9C%B0%E7%BB%93%E6%9E%9C&amp;path=0</t>
  </si>
  <si>
    <t>4301222019034</t>
  </si>
  <si>
    <t>4301222019B00835</t>
  </si>
  <si>
    <t>湖南大杰食品有限公司</t>
  </si>
  <si>
    <t>望协议[2019]010号</t>
  </si>
  <si>
    <t>47.75</t>
  </si>
  <si>
    <t>2020-09-25 00:00:00</t>
  </si>
  <si>
    <t>2023-09-24 00:00:00</t>
  </si>
  <si>
    <t>2019-08-27</t>
  </si>
  <si>
    <t>https://landchina.com/#/landSupplyDetail?id=93511464-aa93-4e71-8ddb-bb49fbc952a6&amp;type=%E4%BE%9B%E5%9C%B0%E7%BB%93%E6%9E%9C&amp;path=0</t>
  </si>
  <si>
    <t>4301222019007</t>
  </si>
  <si>
    <t>4301222019B00112</t>
  </si>
  <si>
    <t>湖南光明湾房地产开发有限公司</t>
  </si>
  <si>
    <t>[2018]望城区033号</t>
  </si>
  <si>
    <t>白箬铺镇光明村长坡塘</t>
  </si>
  <si>
    <t>湖南省〔2016〕749号</t>
  </si>
  <si>
    <t>2019-02-23 00:00:00</t>
  </si>
  <si>
    <t>2019-08-22 00:00:00</t>
  </si>
  <si>
    <t>2022-08-21 00:00:00</t>
  </si>
  <si>
    <t>2019-05-09</t>
  </si>
  <si>
    <t>2019-02-02</t>
  </si>
  <si>
    <t>2016-05-04 00:00:00</t>
  </si>
  <si>
    <t>https://landchina.com/#/landSupplyDetail?id=33d6d062-d7ba-4ec4-87dc-da5f85680d50&amp;type=%E4%BE%9B%E5%9C%B0%E7%BB%93%E6%9E%9C&amp;path=0</t>
  </si>
  <si>
    <t>望政资规字[2019]第22号</t>
  </si>
  <si>
    <t>4301222019A00605</t>
  </si>
  <si>
    <t>新巷中路</t>
  </si>
  <si>
    <t>湖南省〔2016〕2214号</t>
  </si>
  <si>
    <t>2016-12-29 00:00:00</t>
  </si>
  <si>
    <t>https://landchina.com/#/landSupplyDetail?id=b461bb55-f6c2-4401-b62c-2624963eaec2&amp;type=%E4%BE%9B%E5%9C%B0%E7%BB%93%E6%9E%9C&amp;path=0</t>
  </si>
  <si>
    <t>4301222019040</t>
  </si>
  <si>
    <t>4301222019B00888</t>
  </si>
  <si>
    <t>[2019]望城区020号</t>
  </si>
  <si>
    <t>铜官街道万兴路与站前一路交叉口东南角</t>
  </si>
  <si>
    <t>湖南省〔2019〕71号</t>
  </si>
  <si>
    <t>2019-10-09 00:00:00</t>
  </si>
  <si>
    <t>2020-10-08 00:00:00</t>
  </si>
  <si>
    <t>2020-12-10</t>
  </si>
  <si>
    <t>2019-09-10</t>
  </si>
  <si>
    <t>https://landchina.com/#/landSupplyDetail?id=5a85f0df-a2b8-4807-a22f-1050f14e81f0&amp;type=%E4%BE%9B%E5%9C%B0%E7%BB%93%E6%9E%9C&amp;path=0</t>
  </si>
  <si>
    <t>4301222019033</t>
  </si>
  <si>
    <t>4301222019B00816</t>
  </si>
  <si>
    <t>长沙康盛房地产开发有限公司</t>
  </si>
  <si>
    <t>[2019]望城区015号</t>
  </si>
  <si>
    <t>月亮岛街道潇湘北路与月亮岛路交叉口西北角</t>
  </si>
  <si>
    <t>城镇住宅用地70年; 旅馆用地40年;</t>
  </si>
  <si>
    <t>2019-09-13 00:00:00</t>
  </si>
  <si>
    <t>2020-09-12 00:00:00</t>
  </si>
  <si>
    <t>2023-09-11 00:00:00</t>
  </si>
  <si>
    <t>2019-08-14</t>
  </si>
  <si>
    <t>2012-07-09 00:00:00</t>
  </si>
  <si>
    <t>https://landchina.com/#/landSupplyDetail?id=37d5d6d7-d5ec-43e8-9b83-6a7b38334ce8&amp;type=%E4%BE%9B%E5%9C%B0%E7%BB%93%E6%9E%9C&amp;path=0</t>
  </si>
  <si>
    <t>望政资规字[2019]第24号</t>
  </si>
  <si>
    <t>4301222019A00610</t>
  </si>
  <si>
    <t>莲湖路（望府路—文源路）</t>
  </si>
  <si>
    <t>湖南省〔2004〕52号</t>
  </si>
  <si>
    <t>2004-02-11 00:00:00</t>
  </si>
  <si>
    <t>https://landchina.com/#/landSupplyDetail?id=a4331150-f2c9-4d31-8749-e986e57ad065&amp;type=%E4%BE%9B%E5%9C%B0%E7%BB%93%E6%9E%9C&amp;path=0</t>
  </si>
  <si>
    <t>4301222019010</t>
  </si>
  <si>
    <t>4301222019B00150</t>
  </si>
  <si>
    <t>湖南国美安迅网络科技有限公司</t>
  </si>
  <si>
    <t>[2018]望城区035号</t>
  </si>
  <si>
    <t>2019-07-14 00:00:00</t>
  </si>
  <si>
    <t>2020-07-13 00:00:00</t>
  </si>
  <si>
    <t>2023-07-12 00:00:00</t>
  </si>
  <si>
    <t>https://landchina.com/#/landSupplyDetail?id=48fefb14-9939-445c-b16d-eac30a77746d&amp;type=%E4%BE%9B%E5%9C%B0%E7%BB%93%E6%9E%9C&amp;path=0</t>
  </si>
  <si>
    <t>望政资规字[2019]第26号</t>
  </si>
  <si>
    <t>4301222019A00658</t>
  </si>
  <si>
    <t>知贤东路</t>
  </si>
  <si>
    <t>2021-06-08 00:00:00</t>
  </si>
  <si>
    <t>2024-06-07 00:00:00</t>
  </si>
  <si>
    <t>2019-06-10</t>
  </si>
  <si>
    <t>https://landchina.com/#/landSupplyDetail?id=134b1abf-fd2c-4681-a1fe-b16366bde96f&amp;type=%E4%BE%9B%E5%9C%B0%E7%BB%93%E6%9E%9C&amp;path=0</t>
  </si>
  <si>
    <t>望政国土字[2019]第09号</t>
  </si>
  <si>
    <t>4301222019A00222</t>
  </si>
  <si>
    <t>万家塘路（银江路—银晟路）</t>
  </si>
  <si>
    <t>湖南省〔2015〕700号</t>
  </si>
  <si>
    <t>2020-10-22</t>
  </si>
  <si>
    <t>2015-05-27 00:00:00</t>
  </si>
  <si>
    <t>https://landchina.com/#/landSupplyDetail?id=b64ea083-4c48-4fe1-859a-9ccdbe392ce4&amp;type=%E4%BE%9B%E5%9C%B0%E7%BB%93%E6%9E%9C&amp;path=0</t>
  </si>
  <si>
    <t>望政资规字[2019]第46号</t>
  </si>
  <si>
    <t>4301222019A01240</t>
  </si>
  <si>
    <t>湖南长沙高冲(后山塘)110千伏输变电工程</t>
  </si>
  <si>
    <t>经开区高冲村赤岗路与郭亮南路交叉口西北角</t>
  </si>
  <si>
    <t>2024-12-28 00:00:00</t>
  </si>
  <si>
    <t>2019-12-31</t>
  </si>
  <si>
    <t>https://landchina.com/#/landSupplyDetail?id=eed2d46e-8a17-427c-b8a6-9babd49eb923&amp;type=%E4%BE%9B%E5%9C%B0%E7%BB%93%E6%9E%9C&amp;path=0</t>
  </si>
  <si>
    <t>4301222019046</t>
  </si>
  <si>
    <t>4301222019B00950-1</t>
  </si>
  <si>
    <t xml:space="preserve">湖南百家汇投资有限公司 </t>
  </si>
  <si>
    <t>[2019]望城区024号</t>
  </si>
  <si>
    <t>经开区望城大道与月亮河风光带交汇处东北角</t>
  </si>
  <si>
    <t>34.42</t>
  </si>
  <si>
    <t>2019-11-21 00:00:00</t>
  </si>
  <si>
    <t>2020-11-20 00:00:00</t>
  </si>
  <si>
    <t>2023-11-19 00:00:00</t>
  </si>
  <si>
    <t>https://landchina.com/#/landSupplyDetail?id=1b464101-a070-4232-b3b8-6af3fd377623&amp;type=%E4%BE%9B%E5%9C%B0%E7%BB%93%E6%9E%9C&amp;path=0</t>
  </si>
  <si>
    <t>望政资规字[2019]第43号</t>
  </si>
  <si>
    <t>4301222019A01194</t>
  </si>
  <si>
    <t>银杏路（望城大道—高冲路）</t>
  </si>
  <si>
    <t>https://landchina.com/#/landSupplyDetail?id=caeb690e-1ad3-49a1-9926-6245d27db717&amp;type=%E4%BE%9B%E5%9C%B0%E7%BB%93%E6%9E%9C&amp;path=0</t>
  </si>
  <si>
    <t>4301222019018</t>
  </si>
  <si>
    <t>4301222019B00589</t>
  </si>
  <si>
    <t>500吨/年石油沥青基球形活性炭生产项目</t>
  </si>
  <si>
    <t>[2019]望城区006号</t>
  </si>
  <si>
    <t>铜官园区花果路以西、金浩茶油项目以南</t>
  </si>
  <si>
    <t>湖南曦威新材料有限公司</t>
  </si>
  <si>
    <t>2019-07-07 00:00:00</t>
  </si>
  <si>
    <t>2020-01-06 00:00:00</t>
  </si>
  <si>
    <t>2021-01-05 00:00:00</t>
  </si>
  <si>
    <t>2019-10-12</t>
  </si>
  <si>
    <t>https://landchina.com/#/landSupplyDetail?id=670bff25-db00-4f2c-a89b-3159ea515ab2&amp;type=%E4%BE%9B%E5%9C%B0%E7%BB%93%E6%9E%9C&amp;path=0</t>
  </si>
  <si>
    <t>望政资规字[2019]第32号</t>
  </si>
  <si>
    <t>4301222019A00970</t>
  </si>
  <si>
    <t>长望路西延线（西二环—黄金大道）</t>
  </si>
  <si>
    <t>湖南湘江新区投资集团有限公司</t>
  </si>
  <si>
    <t>2020-10-27 00:00:00</t>
  </si>
  <si>
    <t>2024-10-25 00:00:00</t>
  </si>
  <si>
    <t>2019-10-28</t>
  </si>
  <si>
    <t>https://landchina.com/#/landSupplyDetail?id=0bd0006c-b753-46a1-963e-a7109ccb9ec5&amp;type=%E4%BE%9B%E5%9C%B0%E7%BB%93%E6%9E%9C&amp;path=0</t>
  </si>
  <si>
    <t>4301222019045</t>
  </si>
  <si>
    <t>4301222019B00941</t>
  </si>
  <si>
    <t>[2019]望城区025号</t>
  </si>
  <si>
    <t>https://landchina.com/#/landSupplyDetail?id=a70d9371-81db-4e74-a309-c837fae9a86c&amp;type=%E4%BE%9B%E5%9C%B0%E7%BB%93%E6%9E%9C&amp;path=0</t>
  </si>
  <si>
    <t>望政国土字[2019]第05号</t>
  </si>
  <si>
    <t>4301222019A00125</t>
  </si>
  <si>
    <t>金沙路</t>
  </si>
  <si>
    <t>湖南省〔2018〕52号</t>
  </si>
  <si>
    <t>2021-01-31 00:00:00</t>
  </si>
  <si>
    <t>2024-01-30 00:00:00</t>
  </si>
  <si>
    <t>2021-01-31</t>
  </si>
  <si>
    <t>https://landchina.com/#/landSupplyDetail?id=f8df6fdc-684b-46bf-98ae-2fa3996c0bf6&amp;type=%E4%BE%9B%E5%9C%B0%E7%BB%93%E6%9E%9C&amp;path=0</t>
  </si>
  <si>
    <t>望政国土字[2019]第10号</t>
  </si>
  <si>
    <t>4301222019A00245</t>
  </si>
  <si>
    <t>楠竹塘路（黄桥大道—望城大道路）</t>
  </si>
  <si>
    <t>湖南省〔2018〕25号</t>
  </si>
  <si>
    <t>2021-01-17</t>
  </si>
  <si>
    <t>2018-07-30 00:00:00</t>
  </si>
  <si>
    <t>https://landchina.com/#/landSupplyDetail?id=8bdcd5b2-9121-46df-bed7-e80cec20efe4&amp;type=%E4%BE%9B%E5%9C%B0%E7%BB%93%E6%9E%9C&amp;path=0</t>
  </si>
  <si>
    <t>4301222019013</t>
  </si>
  <si>
    <t>4301222019B00198</t>
  </si>
  <si>
    <t>[2019]望城区001号</t>
  </si>
  <si>
    <t>2023-03-11 00:00:00</t>
  </si>
  <si>
    <t>2019-02-26</t>
  </si>
  <si>
    <t>https://landchina.com/#/landSupplyDetail?id=9810ba36-1305-44a0-bfed-871111cca278&amp;type=%E4%BE%9B%E5%9C%B0%E7%BB%93%E6%9E%9C&amp;path=0</t>
  </si>
  <si>
    <t>4301222019032</t>
  </si>
  <si>
    <t>4301222019B00787</t>
  </si>
  <si>
    <t xml:space="preserve">湖南同瀚房地产开发有限公司 </t>
  </si>
  <si>
    <t>[2019]望城区013号</t>
  </si>
  <si>
    <t>经开区马桥河路与月亮岛西路交叉口东北角</t>
  </si>
  <si>
    <t>2020-06-08</t>
  </si>
  <si>
    <t>https://landchina.com/#/landSupplyDetail?id=a9c95ab7-ba6d-4e7f-9e0c-1c77a344c2b0&amp;type=%E4%BE%9B%E5%9C%B0%E7%BB%93%E6%9E%9C&amp;path=0</t>
  </si>
  <si>
    <t>望政资规字[2019]第21号</t>
  </si>
  <si>
    <t>4301222019A00541</t>
  </si>
  <si>
    <t>月亮岛体育公园</t>
  </si>
  <si>
    <t>月亮岛街道环岛路以西</t>
  </si>
  <si>
    <t>长沙市〔2016〕20号</t>
  </si>
  <si>
    <t>长沙市人民政府</t>
  </si>
  <si>
    <t>2020-10-20</t>
  </si>
  <si>
    <t>2016-07-14 00:00:00</t>
  </si>
  <si>
    <t>https://landchina.com/#/landSupplyDetail?id=3529179c-8e2a-468d-8cfe-982aeeefbfc5&amp;type=%E4%BE%9B%E5%9C%B0%E7%BB%93%E6%9E%9C&amp;path=0</t>
  </si>
  <si>
    <t>4301222019058</t>
  </si>
  <si>
    <t>4301222019B01238</t>
  </si>
  <si>
    <t>湖南光箬实业有限公司</t>
  </si>
  <si>
    <t>[2019]望城区035号</t>
  </si>
  <si>
    <t>湖南省〔2018〕1640号</t>
  </si>
  <si>
    <t>2018-11-30 00:00:00</t>
  </si>
  <si>
    <t>https://landchina.com/#/landSupplyDetail?id=32c4bec4-5b4f-4c65-944b-ded64400e0c7&amp;type=%E4%BE%9B%E5%9C%B0%E7%BB%93%E6%9E%9C&amp;path=0</t>
  </si>
  <si>
    <t>望政资规字[2019]第44号</t>
  </si>
  <si>
    <t>4301222019A01205</t>
  </si>
  <si>
    <t>郭亮南路（赤岗路-腾飞路）</t>
  </si>
  <si>
    <t>https://landchina.com/#/landSupplyDetail?id=0149dbf3-d7db-4d5c-b97e-a97f68501467&amp;type=%E4%BE%9B%E5%9C%B0%E7%BB%93%E6%9E%9C&amp;path=0</t>
  </si>
  <si>
    <t>望政国土字[2019]第08号</t>
  </si>
  <si>
    <t>4301222019A00207</t>
  </si>
  <si>
    <t>白石湖中学</t>
  </si>
  <si>
    <t xml:space="preserve">月亮岛街道银星村万家塘路与白石路交叉口西北角 </t>
  </si>
  <si>
    <t>2021-06-23</t>
  </si>
  <si>
    <t>https://landchina.com/#/landSupplyDetail?id=07fddee8-4d95-4e63-b448-6104f07f991d&amp;type=%E4%BE%9B%E5%9C%B0%E7%BB%93%E6%9E%9C&amp;path=0</t>
  </si>
  <si>
    <t>4301222019026</t>
  </si>
  <si>
    <t>4301222019B00707</t>
  </si>
  <si>
    <t xml:space="preserve">宝能—长沙望城智慧城市供应链中心项目 </t>
  </si>
  <si>
    <t>[2019]望城区012号</t>
  </si>
  <si>
    <t>经开区普瑞大道与金亮路交叉口东北角</t>
  </si>
  <si>
    <t>长沙宝能物流有限公司</t>
  </si>
  <si>
    <t>2019-12-07 00:00:00</t>
  </si>
  <si>
    <t>2020-12-06 00:00:00</t>
  </si>
  <si>
    <t>2023-12-05 00:00:00</t>
  </si>
  <si>
    <t>2020-07-31</t>
  </si>
  <si>
    <t>https://landchina.com/#/landSupplyDetail?id=c7725ab3-66b2-4834-a4b5-33d6a0f43787&amp;type=%E4%BE%9B%E5%9C%B0%E7%BB%93%E6%9E%9C&amp;path=0</t>
  </si>
  <si>
    <t>4301222019041</t>
  </si>
  <si>
    <t>4301222019B00907</t>
  </si>
  <si>
    <t>湖南勤诚达地产有限公司</t>
  </si>
  <si>
    <t>望协议[2019]008号</t>
  </si>
  <si>
    <t>57.67</t>
  </si>
  <si>
    <t>湖南省〔2006〕328号</t>
  </si>
  <si>
    <t>2006-04-20 00:00:00</t>
  </si>
  <si>
    <t>https://landchina.com/#/landSupplyDetail?id=5818a019-3f6f-44c8-a1fd-ae31e01c3e80&amp;type=%E4%BE%9B%E5%9C%B0%E7%BB%93%E6%9E%9C&amp;path=0</t>
  </si>
  <si>
    <t>4301222019055</t>
  </si>
  <si>
    <t>4301222019B01158-1</t>
  </si>
  <si>
    <t>[2019]望城区023号</t>
  </si>
  <si>
    <t>月亮岛街道潇湘北路与金潇路交叉口东南角</t>
  </si>
  <si>
    <t>2020-06-22 00:00:00</t>
  </si>
  <si>
    <t>https://landchina.com/#/landSupplyDetail?id=f43e3f01-a659-4b83-89bb-e4c094ccd1f7&amp;type=%E4%BE%9B%E5%9C%B0%E7%BB%93%E6%9E%9C&amp;path=0</t>
  </si>
  <si>
    <t>4301222018044</t>
  </si>
  <si>
    <t>4301222018B01419</t>
  </si>
  <si>
    <t>[2018]望城区029号</t>
  </si>
  <si>
    <t>经开区楠竹塘路与金亮路交叉口东南角</t>
  </si>
  <si>
    <t>2019-05-27 00:00:00</t>
  </si>
  <si>
    <t>2020-05-26 00:00:00</t>
  </si>
  <si>
    <t>2023-05-25 00:00:00</t>
  </si>
  <si>
    <t>2020-03-04</t>
  </si>
  <si>
    <t>2018-12-28</t>
  </si>
  <si>
    <t>https://landchina.com/#/landSupplyDetail?id=9bda5f13-a1ac-481f-8024-a881bcb22738&amp;type=%E4%BE%9B%E5%9C%B0%E7%BB%93%E6%9E%9C&amp;path=0</t>
  </si>
  <si>
    <t>望政国土字[2018]第05号</t>
  </si>
  <si>
    <t>4301222018A00250</t>
  </si>
  <si>
    <t>轨道交通4号线一期工程星城车辆段及出入段地下空间项目</t>
  </si>
  <si>
    <t>大泽湖街道南塘村、月亮岛街道月亮岛社区中华岭村</t>
  </si>
  <si>
    <t>湘发改基础〔2014〕948号</t>
  </si>
  <si>
    <t>湖南省发展和改革委员会</t>
  </si>
  <si>
    <t>2019-05-10 00:00:00</t>
  </si>
  <si>
    <t>2020-05-09 00:00:00</t>
  </si>
  <si>
    <t>2023-05-08 00:00:00</t>
  </si>
  <si>
    <t>2019-03-06</t>
  </si>
  <si>
    <t>2018-05-11</t>
  </si>
  <si>
    <t>2014-09-28 00:00:00</t>
  </si>
  <si>
    <t>https://landchina.com/#/landSupplyDetail?id=eb181eb5-f27f-400c-b065-d3c19368b449&amp;type=%E4%BE%9B%E5%9C%B0%E7%BB%93%E6%9E%9C&amp;path=0</t>
  </si>
  <si>
    <t>4301222018041</t>
  </si>
  <si>
    <t>4301222018B01392</t>
  </si>
  <si>
    <t>[2018]望城区026号</t>
  </si>
  <si>
    <t>经开区郭亮路与丹桂路交叉口东北角</t>
  </si>
  <si>
    <t>2019-04-27 00:00:00</t>
  </si>
  <si>
    <t>2020-04-26 00:00:00</t>
  </si>
  <si>
    <t>2019-10-21</t>
  </si>
  <si>
    <t>https://landchina.com/#/landSupplyDetail?id=90c11f55-1cc4-40a5-be16-7ee3d9ecb8b8&amp;type=%E4%BE%9B%E5%9C%B0%E7%BB%93%E6%9E%9C&amp;path=0</t>
  </si>
  <si>
    <t>望政国土字[2018]第186号</t>
  </si>
  <si>
    <t>4301222018A00984-7</t>
  </si>
  <si>
    <t>丁字公园项目</t>
  </si>
  <si>
    <t>长沙市望城区丁字城建开发有限公司</t>
  </si>
  <si>
    <t>2019-10-27 00:00:00</t>
  </si>
  <si>
    <t>2023-10-25 00:00:00</t>
  </si>
  <si>
    <t>2018-10-28</t>
  </si>
  <si>
    <t>https://landchina.com/#/landSupplyDetail?id=19751544-6a87-44c2-9c36-0c96d8ff9f6d&amp;type=%E4%BE%9B%E5%9C%B0%E7%BB%93%E6%9E%9C&amp;path=0</t>
  </si>
  <si>
    <t>望政国土字[2018]第08号</t>
  </si>
  <si>
    <t>4301222018A00334</t>
  </si>
  <si>
    <t>乌山110KV富民变电站项目</t>
  </si>
  <si>
    <t>乌山街道兴工大道与富民二路交叉口西南角</t>
  </si>
  <si>
    <t>湖南省〔2013〕2293号</t>
  </si>
  <si>
    <t>2018-07-31 00:00:00</t>
  </si>
  <si>
    <t>2019-07-30 00:00:00</t>
  </si>
  <si>
    <t>2018-07-05</t>
  </si>
  <si>
    <t>2013-12-03 00:00:00</t>
  </si>
  <si>
    <t>https://landchina.com/#/landSupplyDetail?id=65b0b6b0-5757-40f4-86cb-9daffea7c881&amp;type=%E4%BE%9B%E5%9C%B0%E7%BB%93%E6%9E%9C&amp;path=0</t>
  </si>
  <si>
    <t>望政国土字[2018]第179号</t>
  </si>
  <si>
    <t>4301222018A01011-1</t>
  </si>
  <si>
    <t>项目周边代征用地</t>
  </si>
  <si>
    <t>高塘岭街道高冲村、白沙洲街道马桥河村</t>
  </si>
  <si>
    <t>湖南省〔2010〕640号</t>
  </si>
  <si>
    <t>2010-05-26 00:00:00</t>
  </si>
  <si>
    <t>https://landchina.com/#/landSupplyDetail?id=bf8f0ec6-1b20-4831-bcfd-f3839593be47&amp;type=%E4%BE%9B%E5%9C%B0%E7%BB%93%E6%9E%9C&amp;path=0</t>
  </si>
  <si>
    <t>4301222018030</t>
  </si>
  <si>
    <t>4301222018B00395</t>
  </si>
  <si>
    <t xml:space="preserve">湖南澳澜房地产开发有限公司 </t>
  </si>
  <si>
    <t>[2018]望城区011号</t>
  </si>
  <si>
    <t>经开区普瑞大道与马桥河路交叉口东南角</t>
  </si>
  <si>
    <t>中低价位、中小套型普通商品住房用地70年; 批发零售用地40年;</t>
  </si>
  <si>
    <t>2018-09-21 00:00:00</t>
  </si>
  <si>
    <t>2019-09-20 00:00:00</t>
  </si>
  <si>
    <t>2019-03-26</t>
  </si>
  <si>
    <t>2018-09-12</t>
  </si>
  <si>
    <t>https://landchina.com/#/landSupplyDetail?id=53d4a1b7-7c08-4630-a646-3761396c6a6f&amp;type=%E4%BE%9B%E5%9C%B0%E7%BB%93%E6%9E%9C&amp;path=0</t>
  </si>
  <si>
    <t>望政国土字[2018]第122号</t>
  </si>
  <si>
    <t>4301222018A00750</t>
  </si>
  <si>
    <t>白箬铺镇齐天庙村</t>
  </si>
  <si>
    <t>湖南省〔2012〕1162号</t>
  </si>
  <si>
    <t xml:space="preserve">湖南省人民政府		</t>
  </si>
  <si>
    <t>长沙市望城区土地储备中心</t>
  </si>
  <si>
    <t>2019-10-24 00:00:00</t>
  </si>
  <si>
    <t>2020-10-23 00:00:00</t>
  </si>
  <si>
    <t>2023-10-22 00:00:00</t>
  </si>
  <si>
    <t>2018-10-25</t>
  </si>
  <si>
    <t>2012-08-02 00:00:00</t>
  </si>
  <si>
    <t>https://landchina.com/#/landSupplyDetail?id=da52e832-1b9b-4584-91a2-b1a0702f35b3&amp;type=%E4%BE%9B%E5%9C%B0%E7%BB%93%E6%9E%9C&amp;path=0</t>
  </si>
  <si>
    <t>望政国土字[2018]第174号</t>
  </si>
  <si>
    <t>4301222018A00949</t>
  </si>
  <si>
    <t>飞机起落架项目周边代征用地</t>
  </si>
  <si>
    <t>白沙洲街道马桥河村、高塘岭街道仁和社区、高冲村</t>
  </si>
  <si>
    <t>https://landchina.com/#/landSupplyDetail?id=d5d26591-6725-4517-b742-85e5cf9f323e&amp;type=%E4%BE%9B%E5%9C%B0%E7%BB%93%E6%9E%9C&amp;path=0</t>
  </si>
  <si>
    <t>望政国土字[2018]第128号</t>
  </si>
  <si>
    <t>4301222018A00860-1</t>
  </si>
  <si>
    <t>丁字镇蜡树塘路建设项目</t>
  </si>
  <si>
    <t>丁字湾街道双桥村、翻身垸村</t>
  </si>
  <si>
    <t>湖南省〔2015〕420号</t>
  </si>
  <si>
    <t xml:space="preserve">湖南省人民政府  </t>
  </si>
  <si>
    <t>长沙市望城区丁字湾街道办事处</t>
  </si>
  <si>
    <t>2015-03-25 00:00:00</t>
  </si>
  <si>
    <t>https://landchina.com/#/landSupplyDetail?id=ce52b00e-36c1-4907-a0d8-c974aa81a749&amp;type=%E4%BE%9B%E5%9C%B0%E7%BB%93%E6%9E%9C&amp;path=0</t>
  </si>
  <si>
    <t>望政国土字[2018]第144号</t>
  </si>
  <si>
    <t>4301222018A00930-2</t>
  </si>
  <si>
    <t>S108长湘高速乌山互通连接线（普瑞大道西延线）乌山、喻家坡段</t>
  </si>
  <si>
    <t>乌山镇双兴村、乌山村、蓟家巷村；喻家坡街道高冲村、原佳村；黄金园街道桂芳村</t>
  </si>
  <si>
    <t>湖南省〔2015〕2326号</t>
  </si>
  <si>
    <t>2020-09-26</t>
  </si>
  <si>
    <t>https://landchina.com/#/landSupplyDetail?id=7d7c9312-03ea-448f-9861-630885f3075a&amp;type=%E4%BE%9B%E5%9C%B0%E7%BB%93%E6%9E%9C&amp;path=0</t>
  </si>
  <si>
    <t>望政国土字[2018]第21号</t>
  </si>
  <si>
    <t>4301222018A01167</t>
  </si>
  <si>
    <t>35KV乌山变电站</t>
  </si>
  <si>
    <t>乌山街道长益复线和兴工大道交叉口东南角</t>
  </si>
  <si>
    <t>湖南省〔2018〕1243号</t>
  </si>
  <si>
    <t>2019-11-29 00:00:00</t>
  </si>
  <si>
    <t>2023-11-27 00:00:00</t>
  </si>
  <si>
    <t>2018-11-30</t>
  </si>
  <si>
    <t>2018-09-28 00:00:00</t>
  </si>
  <si>
    <t>https://landchina.com/#/landSupplyDetail?id=e2b6553c-c894-404e-8cab-a8911c9931e1&amp;type=%E4%BE%9B%E5%9C%B0%E7%BB%93%E6%9E%9C&amp;path=0</t>
  </si>
  <si>
    <t>望政国土字[2018]第02号</t>
  </si>
  <si>
    <t>4301222018A00185</t>
  </si>
  <si>
    <t>长沙市培智特殊学校</t>
  </si>
  <si>
    <t xml:space="preserve">高塘岭街道高裕南路与聚缘路交叉口东北角 </t>
  </si>
  <si>
    <t>湖南省〔2017〕1379号</t>
  </si>
  <si>
    <t>长沙市特殊教育学校</t>
  </si>
  <si>
    <t>2018-03-31 00:00:00</t>
  </si>
  <si>
    <t>2018-04-01 00:00:00</t>
  </si>
  <si>
    <t>2018-02-15</t>
  </si>
  <si>
    <t>2018-03-12</t>
  </si>
  <si>
    <t>2017-08-29 00:00:00</t>
  </si>
  <si>
    <t>https://landchina.com/#/landSupplyDetail?id=3aa9a9d3-7106-4fb1-83a7-bc1d1adcaf98&amp;type=%E4%BE%9B%E5%9C%B0%E7%BB%93%E6%9E%9C&amp;path=0</t>
  </si>
  <si>
    <t>望政国土字[2018]第126号</t>
  </si>
  <si>
    <t>4301222018A00720</t>
  </si>
  <si>
    <t>洗心禅寺“和”文化园建设项目</t>
  </si>
  <si>
    <t>湖南省〔2013〕2281号</t>
  </si>
  <si>
    <t>长沙市望城区洗心禅寺</t>
  </si>
  <si>
    <t>2013-12-02 00:00:00</t>
  </si>
  <si>
    <t>https://landchina.com/#/landSupplyDetail?id=87a4ad0c-134d-4d6e-9d7c-541da8d92801&amp;type=%E4%BE%9B%E5%9C%B0%E7%BB%93%E6%9E%9C&amp;path=0</t>
  </si>
  <si>
    <t>望政国土字[2018]第140号</t>
  </si>
  <si>
    <t>4301222018A00791</t>
  </si>
  <si>
    <t>金峙养老公寓项目</t>
  </si>
  <si>
    <t>白箬铺镇金峙村</t>
  </si>
  <si>
    <t>湖南省〔2015〕1584号</t>
  </si>
  <si>
    <t>2015-10-21 00:00:00</t>
  </si>
  <si>
    <t>https://landchina.com/#/landSupplyDetail?id=b820160e-9300-41c2-b97f-0d7e8355911e&amp;type=%E4%BE%9B%E5%9C%B0%E7%BB%93%E6%9E%9C&amp;path=0</t>
  </si>
  <si>
    <t>望政国土字[2018]第146号</t>
  </si>
  <si>
    <t>4301222018A00839-3</t>
  </si>
  <si>
    <t>望城经开区平安创新项目</t>
  </si>
  <si>
    <t>湖南省〔2017〕159号</t>
  </si>
  <si>
    <t>2018-10-19</t>
  </si>
  <si>
    <t>https://landchina.com/#/landSupplyDetail?id=dc2199c0-2834-4990-a162-42bb97aaeb17&amp;type=%E4%BE%9B%E5%9C%B0%E7%BB%93%E6%9E%9C&amp;path=0</t>
  </si>
  <si>
    <t>望政国土字[2018]第163号</t>
  </si>
  <si>
    <t>4301222018A01147</t>
  </si>
  <si>
    <t>https://landchina.com/#/landSupplyDetail?id=052f3083-4a5d-473e-a06d-bb4f2a44ee41&amp;type=%E4%BE%9B%E5%9C%B0%E7%BB%93%E6%9E%9C&amp;path=0</t>
  </si>
  <si>
    <t>望政国土字[2018]第102号</t>
  </si>
  <si>
    <t>4301222018A00765</t>
  </si>
  <si>
    <t>望城县高裕垸防洪工程</t>
  </si>
  <si>
    <t>高塘岭街道高塘岭集镇、高塘社区、裕农村</t>
  </si>
  <si>
    <t>湖南省〔2012〕103号</t>
  </si>
  <si>
    <t>2019-10-23 00:00:00</t>
  </si>
  <si>
    <t>2020-10-22 00:00:00</t>
  </si>
  <si>
    <t>2023-10-21 00:00:00</t>
  </si>
  <si>
    <t>2018-10-24</t>
  </si>
  <si>
    <t>2012-02-06 00:00:00</t>
  </si>
  <si>
    <t>https://landchina.com/#/landSupplyDetail?id=53b7d67b-d4ce-4cfb-8704-95b3817241be&amp;type=%E4%BE%9B%E5%9C%B0%E7%BB%93%E6%9E%9C&amp;path=0</t>
  </si>
  <si>
    <t>4301222018026</t>
  </si>
  <si>
    <t>4301222018B00346-2</t>
  </si>
  <si>
    <t>长沙星宝置业有限公司</t>
  </si>
  <si>
    <t>2018]望城区006号</t>
  </si>
  <si>
    <t>大泽湖街道振兴路以西</t>
  </si>
  <si>
    <t>2018-08-04 00:00:00</t>
  </si>
  <si>
    <t>2018-10-03 00:00:00</t>
  </si>
  <si>
    <t>2018-06-14</t>
  </si>
  <si>
    <t>https://landchina.com/#/landSupplyDetail?id=6b94ace1-fc78-471e-8fd4-ca93d79b1eab&amp;type=%E4%BE%9B%E5%9C%B0%E7%BB%93%E6%9E%9C&amp;path=0</t>
  </si>
  <si>
    <t>4301222018009</t>
  </si>
  <si>
    <t>4301222018B00097</t>
  </si>
  <si>
    <t>长沙龙虎生态农业科技有限公司</t>
  </si>
  <si>
    <t>网工挂[2017]25号</t>
  </si>
  <si>
    <t>高塘岭街道潇湘大道景观道以西</t>
  </si>
  <si>
    <t>湖南省〔2017〕158号</t>
  </si>
  <si>
    <t>2018-02-28 00:00:00</t>
  </si>
  <si>
    <t>2019-02-27 00:00:00</t>
  </si>
  <si>
    <t>2017-10-30</t>
  </si>
  <si>
    <t>2018-01-31</t>
  </si>
  <si>
    <t>2017-02-09 00:00:00</t>
  </si>
  <si>
    <t>https://landchina.com/#/landSupplyDetail?id=a73c8e66-3d66-4b7d-9eb0-62018dd39fe5&amp;type=%E4%BE%9B%E5%9C%B0%E7%BB%93%E6%9E%9C&amp;path=0</t>
  </si>
  <si>
    <t>4301222018018</t>
  </si>
  <si>
    <t>4301222018B00228</t>
  </si>
  <si>
    <t>长沙亿达智造产业小镇发展有限公司</t>
  </si>
  <si>
    <t>[2018]望城区002号</t>
  </si>
  <si>
    <t>经开区金星大道与郭亮路交叉口东北角</t>
  </si>
  <si>
    <t>2018-05-12 00:00:00</t>
  </si>
  <si>
    <t>2022-05-10 00:00:00</t>
  </si>
  <si>
    <t>2018-02-06</t>
  </si>
  <si>
    <t>2019-01-17</t>
  </si>
  <si>
    <t>2018-04-13</t>
  </si>
  <si>
    <t>https://landchina.com/#/landSupplyDetail?id=5419b36e-8e1f-4844-bfb4-42d7b8d2b656&amp;type=%E4%BE%9B%E5%9C%B0%E7%BB%93%E6%9E%9C&amp;path=0</t>
  </si>
  <si>
    <t>望政国土字[2018]第33号</t>
  </si>
  <si>
    <t>4301222018A01365</t>
  </si>
  <si>
    <t>汤家湖路（双桂路—龙垸路）</t>
  </si>
  <si>
    <t>湖南省〔2007〕6号</t>
  </si>
  <si>
    <t>2019-12-20 00:00:00</t>
  </si>
  <si>
    <t>2020-12-19 00:00:00</t>
  </si>
  <si>
    <t>2023-12-18 00:00:00</t>
  </si>
  <si>
    <t>2020-12-19</t>
  </si>
  <si>
    <t>2018-12-21</t>
  </si>
  <si>
    <t>2007-04-27 00:00:00</t>
  </si>
  <si>
    <t>https://landchina.com/#/landSupplyDetail?id=412acf96-e3e0-4d9d-92ce-2112a429a90a&amp;type=%E4%BE%9B%E5%9C%B0%E7%BB%93%E6%9E%9C&amp;path=0</t>
  </si>
  <si>
    <t>望政国土字[2018]第13号</t>
  </si>
  <si>
    <t>4301222018A00507</t>
  </si>
  <si>
    <t>望城第二中学提质改造项目</t>
  </si>
  <si>
    <t>桥驿镇洪家村</t>
  </si>
  <si>
    <t>长沙市望城区工务局</t>
  </si>
  <si>
    <t>2020-10-08</t>
  </si>
  <si>
    <t>2018-10-10</t>
  </si>
  <si>
    <t>https://landchina.com/#/landSupplyDetail?id=f43fc392-ec68-44b4-afc8-b04535fdc4d8&amp;type=%E4%BE%9B%E5%9C%B0%E7%BB%93%E6%9E%9C&amp;path=0</t>
  </si>
  <si>
    <t>望政国土字[2018]第197号</t>
  </si>
  <si>
    <t>4301222018A01241</t>
  </si>
  <si>
    <t>东马城市绿化带项目</t>
  </si>
  <si>
    <t>白沙洲街道腾飞村、大泽湖街道东马社区</t>
  </si>
  <si>
    <t>2019-12-06 00:00:00</t>
  </si>
  <si>
    <t>2020-12-05 00:00:00</t>
  </si>
  <si>
    <t>2023-12-04 00:00:00</t>
  </si>
  <si>
    <t>2018-12-07</t>
  </si>
  <si>
    <t>https://landchina.com/#/landSupplyDetail?id=a99db9c5-01b8-4cda-ab42-e63bc46cf4f7&amp;type=%E4%BE%9B%E5%9C%B0%E7%BB%93%E6%9E%9C&amp;path=0</t>
  </si>
  <si>
    <t>望政国土字[2018]第108号</t>
  </si>
  <si>
    <t>4301222018A01085</t>
  </si>
  <si>
    <t>兰郑长成品油管道</t>
  </si>
  <si>
    <t>湖南省〔2013〕591号</t>
  </si>
  <si>
    <t>https://landchina.com/#/landSupplyDetail?id=c4128879-26a7-467f-a596-7f8d4120a5dc&amp;type=%E4%BE%9B%E5%9C%B0%E7%BB%93%E6%9E%9C&amp;path=0</t>
  </si>
  <si>
    <t>望政国土字[2018]第06号</t>
  </si>
  <si>
    <t>4301222018A00288</t>
  </si>
  <si>
    <t>湖南长沙桂芳110千伏输变电工程</t>
  </si>
  <si>
    <t>2019-05-21 00:00:00</t>
  </si>
  <si>
    <t>2020-05-20 00:00:00</t>
  </si>
  <si>
    <t>2023-05-19 00:00:00</t>
  </si>
  <si>
    <t>2020-05-20</t>
  </si>
  <si>
    <t>2018-05-22</t>
  </si>
  <si>
    <t>https://landchina.com/#/landSupplyDetail?id=3c3d61da-18ba-4bc3-b77d-102b5777ec99&amp;type=%E4%BE%9B%E5%9C%B0%E7%BB%93%E6%9E%9C&amp;path=0</t>
  </si>
  <si>
    <t>望政国土字[2018]第34号</t>
  </si>
  <si>
    <t>4301222018A01352</t>
  </si>
  <si>
    <t>长塘路（航空西路—金星路）</t>
  </si>
  <si>
    <t>https://landchina.com/#/landSupplyDetail?id=1a0a0e64-6242-4a61-9874-f1784bad87dc&amp;type=%E4%BE%9B%E5%9C%B0%E7%BB%93%E6%9E%9C&amp;path=0</t>
  </si>
  <si>
    <t>望政国土字[2018]第118号</t>
  </si>
  <si>
    <t>4301222018A00900</t>
  </si>
  <si>
    <t>https://landchina.com/#/landSupplyDetail?id=ca0c8f32-6c04-431b-8d81-d8e4e965480d&amp;type=%E4%BE%9B%E5%9C%B0%E7%BB%93%E6%9E%9C&amp;path=0</t>
  </si>
  <si>
    <t>望政国土字[2018]第111号</t>
  </si>
  <si>
    <t>4301222018A01054</t>
  </si>
  <si>
    <t>https://landchina.com/#/landSupplyDetail?id=edadd81e-1482-4a52-998f-696facd8f8e5&amp;type=%E4%BE%9B%E5%9C%B0%E7%BB%93%E6%9E%9C&amp;path=0</t>
  </si>
  <si>
    <t>望政国土字[2018]第112号</t>
  </si>
  <si>
    <t>4301222018A01061</t>
  </si>
  <si>
    <t>丁字湾街道金云村、丁字湾社区</t>
  </si>
  <si>
    <t>https://landchina.com/#/landSupplyDetail?id=4e193c64-1cde-4cb4-9278-71f7eb24ffa5&amp;type=%E4%BE%9B%E5%9C%B0%E7%BB%93%E6%9E%9C&amp;path=0</t>
  </si>
  <si>
    <t>望政国土字[2018]第29号</t>
  </si>
  <si>
    <t>4301222018A01318</t>
  </si>
  <si>
    <t>航空西路二期（雷高路—黄桥大道）</t>
  </si>
  <si>
    <t>2020-12-15 00:00:00</t>
  </si>
  <si>
    <t>2023-12-14 00:00:00</t>
  </si>
  <si>
    <t>2018-12-17</t>
  </si>
  <si>
    <t>https://landchina.com/#/landSupplyDetail?id=508593bf-1f7d-4a1c-89eb-0134ef4702ac&amp;type=%E4%BE%9B%E5%9C%B0%E7%BB%93%E6%9E%9C&amp;path=0</t>
  </si>
  <si>
    <t>望政国土字[2018]第142号</t>
  </si>
  <si>
    <t>4301222018A00611</t>
  </si>
  <si>
    <t>丁字镇湾田路项目</t>
  </si>
  <si>
    <t>湖南省〔2015〕2273号</t>
  </si>
  <si>
    <t>https://landchina.com/#/landSupplyDetail?id=2cf6717b-a569-4373-99cd-7ba6cd3249a3&amp;type=%E4%BE%9B%E5%9C%B0%E7%BB%93%E6%9E%9C&amp;path=0</t>
  </si>
  <si>
    <t>4301222018017</t>
  </si>
  <si>
    <t>4301222018B00216</t>
  </si>
  <si>
    <t>???????????</t>
  </si>
  <si>
    <t>[2018]???001?</t>
  </si>
  <si>
    <t>???????</t>
  </si>
  <si>
    <t>????2014?43?</t>
  </si>
  <si>
    <t>???</t>
  </si>
  <si>
    <t>2018-07-11 00:00:00</t>
  </si>
  <si>
    <t>2018-04-12</t>
  </si>
  <si>
    <t>2014-01-09 00:00:00</t>
  </si>
  <si>
    <t>https://landchina.com/#/landSupplyDetail?id=d0032a31-e90b-4d77-9e9e-da21b1868770&amp;type=%E4%BE%9B%E5%9C%B0%E7%BB%93%E6%9E%9C&amp;path=0</t>
  </si>
  <si>
    <t>望政国土字[2018]第30号</t>
  </si>
  <si>
    <t>4301222018A01320</t>
  </si>
  <si>
    <t>丁江路</t>
  </si>
  <si>
    <t>https://landchina.com/#/landSupplyDetail?id=aca1668c-cfeb-4dc2-8262-ae6e407ae2df&amp;type=%E4%BE%9B%E5%9C%B0%E7%BB%93%E6%9E%9C&amp;path=0</t>
  </si>
  <si>
    <t>望政国土字[2018]第125号</t>
  </si>
  <si>
    <t>4301222018A00730</t>
  </si>
  <si>
    <t>谭国斌当代艺术博物馆项目</t>
  </si>
  <si>
    <t>桥驿镇民福村</t>
  </si>
  <si>
    <t>湖南省〔2013〕2059号</t>
  </si>
  <si>
    <t>望城区桥驿镇人民政府</t>
  </si>
  <si>
    <t>2013-10-31 00:00:00</t>
  </si>
  <si>
    <t>https://landchina.com/#/landSupplyDetail?id=cca810f1-b6f2-48c2-b09f-1cd2387ad4b5&amp;type=%E4%BE%9B%E5%9C%B0%E7%BB%93%E6%9E%9C&amp;path=0</t>
  </si>
  <si>
    <t>望政国土字[2018]第131号</t>
  </si>
  <si>
    <t>4301222018A00707</t>
  </si>
  <si>
    <t>东马路西段项目</t>
  </si>
  <si>
    <t>大泽湖街道东马社区、西塘村</t>
  </si>
  <si>
    <t>湖南省〔2015〕764号</t>
  </si>
  <si>
    <t>2015-06-04 00:00:00</t>
  </si>
  <si>
    <t>https://landchina.com/#/landSupplyDetail?id=ea972d36-91e6-4f53-bda9-1a29ba469841&amp;type=%E4%BE%9B%E5%9C%B0%E7%BB%93%E6%9E%9C&amp;path=0</t>
  </si>
  <si>
    <t>望政国土字[2018]第123号</t>
  </si>
  <si>
    <t>4301222018A01078-1</t>
  </si>
  <si>
    <t>公园</t>
  </si>
  <si>
    <t>https://landchina.com/#/landSupplyDetail?id=256ba20f-593e-43d5-a3ef-6738fd689766&amp;type=%E4%BE%9B%E5%9C%B0%E7%BB%93%E6%9E%9C&amp;path=0</t>
  </si>
  <si>
    <t>4301222018024</t>
  </si>
  <si>
    <t>4301222018B00302</t>
  </si>
  <si>
    <t>中建重机项目</t>
  </si>
  <si>
    <t>[2018]望城区008号</t>
  </si>
  <si>
    <t>经开区马桥河与石长铁路交叉口东南角</t>
  </si>
  <si>
    <t>湖南中建重机有限责任公司</t>
  </si>
  <si>
    <t>2018-07-07 00:00:00</t>
  </si>
  <si>
    <t>2019-07-06 00:00:00</t>
  </si>
  <si>
    <t>2022-07-05 00:00:00</t>
  </si>
  <si>
    <t>2019-07-01</t>
  </si>
  <si>
    <t>2018-06-08</t>
  </si>
  <si>
    <t>https://landchina.com/#/landSupplyDetail?id=5429a0b0-6c0e-4217-a5a6-f2397234718d&amp;type=%E4%BE%9B%E5%9C%B0%E7%BB%93%E6%9E%9C&amp;path=0</t>
  </si>
  <si>
    <t>望政国土字[2018]第10号</t>
  </si>
  <si>
    <t>4301222018A00406</t>
  </si>
  <si>
    <t>月亮岛藕塘变电站</t>
  </si>
  <si>
    <t xml:space="preserve">月亮岛街道金潇路与盛腾路交叉口西北角 </t>
  </si>
  <si>
    <t>2018-09-30 00:00:00</t>
  </si>
  <si>
    <t>2019-09-29 00:00:00</t>
  </si>
  <si>
    <t>2019-09-29</t>
  </si>
  <si>
    <t>2018-09-17</t>
  </si>
  <si>
    <t>https://landchina.com/#/landSupplyDetail?id=3cde6dd1-3050-4657-9a9b-73a49a094dd4&amp;type=%E4%BE%9B%E5%9C%B0%E7%BB%93%E6%9E%9C&amp;path=0</t>
  </si>
  <si>
    <t>4301222018033</t>
  </si>
  <si>
    <t>4301222018B00441</t>
  </si>
  <si>
    <t>[2018]望城区015号</t>
  </si>
  <si>
    <t>丁字湾街道龙垸路与长塘路交叉口东南角</t>
  </si>
  <si>
    <t>2018-10-17 00:00:00</t>
  </si>
  <si>
    <t>2022-10-15 00:00:00</t>
  </si>
  <si>
    <t>2018-09-18</t>
  </si>
  <si>
    <t>https://landchina.com/#/landSupplyDetail?id=bb83cc64-4066-47a2-bfff-0e1966e411be&amp;type=%E4%BE%9B%E5%9C%B0%E7%BB%93%E6%9E%9C&amp;path=0</t>
  </si>
  <si>
    <t>望政国土字[2018]第103号</t>
  </si>
  <si>
    <t>4301222018A00805</t>
  </si>
  <si>
    <t>望城金海双语试验学校扩征项目用地</t>
  </si>
  <si>
    <t>白箬铺镇大塘村、光明村</t>
  </si>
  <si>
    <t>湖南省〔2012〕280号</t>
  </si>
  <si>
    <t>2018-10-22</t>
  </si>
  <si>
    <t>2012-03-08 00:00:00</t>
  </si>
  <si>
    <t>https://landchina.com/#/landSupplyDetail?id=a2685a5b-8b8e-42cd-982a-74767465c0a1&amp;type=%E4%BE%9B%E5%9C%B0%E7%BB%93%E6%9E%9C&amp;path=0</t>
  </si>
  <si>
    <t>望政国土字[2018]第27号</t>
  </si>
  <si>
    <t>4301222018A01287</t>
  </si>
  <si>
    <t>澳海南路</t>
  </si>
  <si>
    <t>2019-12-12 00:00:00</t>
  </si>
  <si>
    <t>2023-12-10 00:00:00</t>
  </si>
  <si>
    <t>2018-12-13</t>
  </si>
  <si>
    <t>https://landchina.com/#/landSupplyDetail?id=e3534d5b-2e5a-41f8-a9e4-c7b59637d0c7&amp;type=%E4%BE%9B%E5%9C%B0%E7%BB%93%E6%9E%9C&amp;path=0</t>
  </si>
  <si>
    <t>4301222018005</t>
  </si>
  <si>
    <t>4301222018B00048</t>
  </si>
  <si>
    <t>湖南苏宁易达物流仓储有限公司</t>
  </si>
  <si>
    <t>网工挂[2017]24号</t>
  </si>
  <si>
    <t>经开区银杏路与桃园路交叉口西南角</t>
  </si>
  <si>
    <t>2018-02-15 00:00:00</t>
  </si>
  <si>
    <t>2018-08-14 00:00:00</t>
  </si>
  <si>
    <t>2021-08-13 00:00:00</t>
  </si>
  <si>
    <t>2017-11-27</t>
  </si>
  <si>
    <t>2018-05-25</t>
  </si>
  <si>
    <t>2021-08-30 00:00:00</t>
  </si>
  <si>
    <t>2018-01-16</t>
  </si>
  <si>
    <t>https://landchina.com/#/landSupplyDetail?id=9ed0235c-3a2d-45d5-8c40-22ca178897b7&amp;type=%E4%BE%9B%E5%9C%B0%E7%BB%93%E6%9E%9C&amp;path=0</t>
  </si>
  <si>
    <t>望政国土字[2018]第07号</t>
  </si>
  <si>
    <t>4301222018A00310</t>
  </si>
  <si>
    <t>轨道交通4号线一期工程星城车辆段项目</t>
  </si>
  <si>
    <t>大泽湖街道南塘村、月亮岛街道月亮岛社区、中华岭村</t>
  </si>
  <si>
    <t>2019-06-07 00:00:00</t>
  </si>
  <si>
    <t>2020-06-06 00:00:00</t>
  </si>
  <si>
    <t>2023-06-05 00:00:00</t>
  </si>
  <si>
    <t>2018-11-13</t>
  </si>
  <si>
    <t>https://landchina.com/#/landSupplyDetail?id=faa6b6e1-6d23-423c-ac07-aa59f138f5db&amp;type=%E4%BE%9B%E5%9C%B0%E7%BB%93%E6%9E%9C&amp;path=0</t>
  </si>
  <si>
    <t>望政国土字[2018]第12号</t>
  </si>
  <si>
    <t>4301222018A00427</t>
  </si>
  <si>
    <t>枫林路一期（枫树路—园区大道）</t>
  </si>
  <si>
    <t>2023-09-15 00:00:00</t>
  </si>
  <si>
    <t>2020-09-16</t>
  </si>
  <si>
    <t>https://landchina.com/#/landSupplyDetail?id=8531ab07-5bbd-463f-9893-03791111dd45&amp;type=%E4%BE%9B%E5%9C%B0%E7%BB%93%E6%9E%9C&amp;path=0</t>
  </si>
  <si>
    <t>望政国土字[2018]第110号</t>
  </si>
  <si>
    <t>4301222018A00828-1</t>
  </si>
  <si>
    <t>望城县桂芳村重建安置用地项目</t>
  </si>
  <si>
    <t>2021-08-27 00:00:00</t>
  </si>
  <si>
    <t>https://landchina.com/#/landSupplyDetail?id=69500526-5605-4d4d-9761-7cb06a9ddb55&amp;type=%E4%BE%9B%E5%9C%B0%E7%BB%93%E6%9E%9C&amp;path=0</t>
  </si>
  <si>
    <t>望政国土字[2018]第193号</t>
  </si>
  <si>
    <t>4301222018A01207-2</t>
  </si>
  <si>
    <t>大泽湖及月亮岛片城市绿化带项目</t>
  </si>
  <si>
    <t>大泽湖街道西塘村、回龙村、南塘村、东马社区；月亮岛街道中华岭村</t>
  </si>
  <si>
    <t>https://landchina.com/#/landSupplyDetail?id=76923b44-bd19-4fe4-b054-fd52f4dcf855&amp;type=%E4%BE%9B%E5%9C%B0%E7%BB%93%E6%9E%9C&amp;path=0</t>
  </si>
  <si>
    <t>望政国土字[2018]第36号</t>
  </si>
  <si>
    <t>4301222018A01431</t>
  </si>
  <si>
    <t>长沙市绕城高速望城经开区互通式立交工程</t>
  </si>
  <si>
    <t>2019-12-28 00:00:00</t>
  </si>
  <si>
    <t>2020-12-27 00:00:00</t>
  </si>
  <si>
    <t>2023-12-26 00:00:00</t>
  </si>
  <si>
    <t>2020-12-27</t>
  </si>
  <si>
    <t>2018-12-29</t>
  </si>
  <si>
    <t>2017-03-12 00:00:00</t>
  </si>
  <si>
    <t>https://landchina.com/#/landSupplyDetail?id=53844613-6786-4d43-be8d-fffb16b5e60b&amp;type=%E4%BE%9B%E5%9C%B0%E7%BB%93%E6%9E%9C&amp;path=0</t>
  </si>
  <si>
    <t>望政国土字[2018]第17号</t>
  </si>
  <si>
    <t>4301222018A00656</t>
  </si>
  <si>
    <t>郡贤路</t>
  </si>
  <si>
    <t>2019-10-28 00:00:00</t>
  </si>
  <si>
    <t>2023-10-26 00:00:00</t>
  </si>
  <si>
    <t>2018-10-29</t>
  </si>
  <si>
    <t>https://landchina.com/#/landSupplyDetail?id=38f46539-4482-4bce-a39b-dd20c9972519&amp;type=%E4%BE%9B%E5%9C%B0%E7%BB%93%E6%9E%9C&amp;path=0</t>
  </si>
  <si>
    <t>4301222018035</t>
  </si>
  <si>
    <t>4301222018B00471</t>
  </si>
  <si>
    <t>望协议[2018]006号</t>
  </si>
  <si>
    <t xml:space="preserve">高塘岭街道文源东路与高塘岭大道交叉口东南角 </t>
  </si>
  <si>
    <t>2018-10-31 00:00:00</t>
  </si>
  <si>
    <t>2019-10-30 00:00:00</t>
  </si>
  <si>
    <t>2021-10-29 00:00:00</t>
  </si>
  <si>
    <t>2019-12-17</t>
  </si>
  <si>
    <t>2018-09-20</t>
  </si>
  <si>
    <t>https://landchina.com/#/landSupplyDetail?id=26a9ea53-9bbf-44dd-91ef-de892d3f638b&amp;type=%E4%BE%9B%E5%9C%B0%E7%BB%93%E6%9E%9C&amp;path=0</t>
  </si>
  <si>
    <t>望政国土字[2018]第130号</t>
  </si>
  <si>
    <t>4301222018A00857-4</t>
  </si>
  <si>
    <t>兴工大道项目</t>
  </si>
  <si>
    <t>乌山街道乌山村</t>
  </si>
  <si>
    <t>湖南省〔2015〕430号</t>
  </si>
  <si>
    <t>2015-03-30 00:00:00</t>
  </si>
  <si>
    <t>https://landchina.com/#/landSupplyDetail?id=dc474265-ffca-4364-a7a8-0f62d69dc2c2&amp;type=%E4%BE%9B%E5%9C%B0%E7%BB%93%E6%9E%9C&amp;path=0</t>
  </si>
  <si>
    <t>望政国土字[2018]第107号</t>
  </si>
  <si>
    <t>4301222018A00777-3</t>
  </si>
  <si>
    <t>金星路西延线、马桥河路南延线</t>
  </si>
  <si>
    <t>白沙洲街道黄金园街道等</t>
  </si>
  <si>
    <t>湖南省〔2013〕1298号</t>
  </si>
  <si>
    <t>2013-07-12 00:00:00</t>
  </si>
  <si>
    <t>https://landchina.com/#/landSupplyDetail?id=a82d1f5a-58a0-4210-b867-16179f1f1673&amp;type=%E4%BE%9B%E5%9C%B0%E7%BB%93%E6%9E%9C&amp;path=0</t>
  </si>
  <si>
    <t>望政国土字[2018]第178号</t>
  </si>
  <si>
    <t>4301222018A01027-3</t>
  </si>
  <si>
    <t>赤岗路</t>
  </si>
  <si>
    <t>湖南省〔2010〕641号</t>
  </si>
  <si>
    <t>2021-08-27</t>
  </si>
  <si>
    <t>https://landchina.com/#/landSupplyDetail?id=0e71534a-2e88-4fcd-bf46-24f2733e47be&amp;type=%E4%BE%9B%E5%9C%B0%E7%BB%93%E6%9E%9C&amp;path=0</t>
  </si>
  <si>
    <t>望政国土字[2018]第143号</t>
  </si>
  <si>
    <t>4301222018A00607</t>
  </si>
  <si>
    <t>高原路（宝粮中路-旺旺路）道路工程</t>
  </si>
  <si>
    <t>高塘岭街道裕农村、喻家坡街道原佳村</t>
  </si>
  <si>
    <t>湖南省〔2015〕2292号</t>
  </si>
  <si>
    <t>https://landchina.com/#/landSupplyDetail?id=aa670825-b785-4f2f-910a-83e12b9d5f43&amp;type=%E4%BE%9B%E5%9C%B0%E7%BB%93%E6%9E%9C&amp;path=0</t>
  </si>
  <si>
    <t>望政国土字[2018]第113号</t>
  </si>
  <si>
    <t>4301222018A00550</t>
  </si>
  <si>
    <t>https://landchina.com/#/landSupplyDetail?id=c32e91c1-ef4d-4a02-a0e1-ac7be80387ed&amp;type=%E4%BE%9B%E5%9C%B0%E7%BB%93%E6%9E%9C&amp;path=0</t>
  </si>
  <si>
    <t>望政国土字[2018]第19号</t>
  </si>
  <si>
    <t>4301222018A01138</t>
  </si>
  <si>
    <t>长郡斑马湖中学</t>
  </si>
  <si>
    <t>白沙洲街道黄田村潇湘北路与郡才路交叉口西南角</t>
  </si>
  <si>
    <t>长沙市望城区长郡斑马湖中学</t>
  </si>
  <si>
    <t>2019-11-14 00:00:00</t>
  </si>
  <si>
    <t>2020-11-13 00:00:00</t>
  </si>
  <si>
    <t>2023-11-12 00:00:00</t>
  </si>
  <si>
    <t>2018-01-13</t>
  </si>
  <si>
    <t>2018-11-15</t>
  </si>
  <si>
    <t>https://landchina.com/#/landSupplyDetail?id=2d4a7038-97a7-463e-93df-33a834063ac6&amp;type=%E4%BE%9B%E5%9C%B0%E7%BB%93%E6%9E%9C&amp;path=0</t>
  </si>
  <si>
    <t>4301222018002</t>
  </si>
  <si>
    <t>4301222018B00029</t>
  </si>
  <si>
    <t>湖南道一石油化工科技有限公司</t>
  </si>
  <si>
    <t>网挂[2017]11号</t>
  </si>
  <si>
    <t>黄金园街道桂芳村望城大道以西</t>
  </si>
  <si>
    <t>湖南省〔2014〕1705号</t>
  </si>
  <si>
    <t>2018-02-10 00:00:00</t>
  </si>
  <si>
    <t>2019-02-09 00:00:00</t>
  </si>
  <si>
    <t>2022-02-08 00:00:00</t>
  </si>
  <si>
    <t>2017-11-15</t>
  </si>
  <si>
    <t>2018-01-11</t>
  </si>
  <si>
    <t>https://landchina.com/#/landSupplyDetail?id=50713b10-3074-419f-8463-ef48be00eb4b&amp;type=%E4%BE%9B%E5%9C%B0%E7%BB%93%E6%9E%9C&amp;path=0</t>
  </si>
  <si>
    <t>望政国土字[2018]第31号</t>
  </si>
  <si>
    <t>4301222018A01300</t>
  </si>
  <si>
    <t>金甲冲路南延线</t>
  </si>
  <si>
    <t>https://landchina.com/#/landSupplyDetail?id=d31f8d1d-becf-4ea0-a006-637fd8298eaf&amp;type=%E4%BE%9B%E5%9C%B0%E7%BB%93%E6%9E%9C&amp;path=0</t>
  </si>
  <si>
    <t>4301222018039</t>
  </si>
  <si>
    <t>4301222018B00539-1</t>
  </si>
  <si>
    <t>[2018]望城区019号</t>
  </si>
  <si>
    <t xml:space="preserve">铜官街道华城路与五杉路交叉口西北角 </t>
  </si>
  <si>
    <t>2018-12-23 00:00:00</t>
  </si>
  <si>
    <t>2019-12-22 00:00:00</t>
  </si>
  <si>
    <t>2022-12-21 00:00:00</t>
  </si>
  <si>
    <t>2019-04-30</t>
  </si>
  <si>
    <t>https://landchina.com/#/landSupplyDetail?id=6c87e03b-c031-444c-b3b1-38b7dd88041f&amp;type=%E4%BE%9B%E5%9C%B0%E7%BB%93%E6%9E%9C&amp;path=0</t>
  </si>
  <si>
    <t>望政国土字[2018]第137号</t>
  </si>
  <si>
    <t>4301222018A00926</t>
  </si>
  <si>
    <t>长沙市生活垃圾深度综合处理（清洁焚烧）建设项目</t>
  </si>
  <si>
    <t>桥驿镇沙田村</t>
  </si>
  <si>
    <t>湖南省〔2015〕1027号</t>
  </si>
  <si>
    <t>长沙市城市管理和行政执法局</t>
  </si>
  <si>
    <t>2015-07-17 00:00:00</t>
  </si>
  <si>
    <t>https://landchina.com/#/landSupplyDetail?id=acc04b88-60fd-4288-99aa-8306e7e776a5&amp;type=%E4%BE%9B%E5%9C%B0%E7%BB%93%E6%9E%9C&amp;path=0</t>
  </si>
  <si>
    <t>望政国土字[2018]第138号</t>
  </si>
  <si>
    <t>4301222018A00625</t>
  </si>
  <si>
    <t>喻家坡街道综合文化站建设项目</t>
  </si>
  <si>
    <t>喻家坡街道</t>
  </si>
  <si>
    <t>喻家坡街道喻家坡社区</t>
  </si>
  <si>
    <t>https://landchina.com/#/landSupplyDetail?id=27a75511-11a5-470a-8698-520e6332f504&amp;type=%E4%BE%9B%E5%9C%B0%E7%BB%93%E6%9E%9C&amp;path=0</t>
  </si>
  <si>
    <t>4301222018025</t>
  </si>
  <si>
    <t>4301222018B00327-1</t>
  </si>
  <si>
    <t>长沙唯品会物流有限公司</t>
  </si>
  <si>
    <t>[2018]望城区009号</t>
  </si>
  <si>
    <t>经开区金山路与杨家湾路交叉口东南角</t>
  </si>
  <si>
    <t>2018-07-19 00:00:00</t>
  </si>
  <si>
    <t>2019-07-18 00:00:00</t>
  </si>
  <si>
    <t>2022-07-17 00:00:00</t>
  </si>
  <si>
    <t>2019-06-06</t>
  </si>
  <si>
    <t>2018-06-20</t>
  </si>
  <si>
    <t>https://landchina.com/#/landSupplyDetail?id=b89acd4a-11f9-4b8a-8874-3d9eed4e20b4&amp;type=%E4%BE%9B%E5%9C%B0%E7%BB%93%E6%9E%9C&amp;path=0</t>
  </si>
  <si>
    <t>望政国土字[2018]第26号</t>
  </si>
  <si>
    <t>4301222018A01277</t>
  </si>
  <si>
    <t>桑梓二路</t>
  </si>
  <si>
    <t>https://landchina.com/#/landSupplyDetail?id=5690f7bc-a8a7-4dd5-9193-970870402197&amp;type=%E4%BE%9B%E5%9C%B0%E7%BB%93%E6%9E%9C&amp;path=0</t>
  </si>
  <si>
    <t>4301222018022</t>
  </si>
  <si>
    <t>4301222018B00279</t>
  </si>
  <si>
    <t>湖南营养港房地产开发有限公司</t>
  </si>
  <si>
    <t>望协议[2018]004号</t>
  </si>
  <si>
    <t>湖南省〔2014〕893号</t>
  </si>
  <si>
    <t>2018-06-21 00:00:00</t>
  </si>
  <si>
    <t>2019-06-20 00:00:00</t>
  </si>
  <si>
    <t>2022-06-19 00:00:00</t>
  </si>
  <si>
    <t>2014-05-23 00:00:00</t>
  </si>
  <si>
    <t>https://landchina.com/#/landSupplyDetail?id=0a14cee4-414a-42c0-b79d-57aaac6a9b08&amp;type=%E4%BE%9B%E5%9C%B0%E7%BB%93%E6%9E%9C&amp;path=0</t>
  </si>
  <si>
    <t>4301222018003</t>
  </si>
  <si>
    <t>4301222018B00066</t>
  </si>
  <si>
    <t>望协议[2017]007号</t>
  </si>
  <si>
    <t>2018-02-14 00:00:00</t>
  </si>
  <si>
    <t>2022-02-12 00:00:00</t>
  </si>
  <si>
    <t>2018-01-15</t>
  </si>
  <si>
    <t>https://landchina.com/#/landSupplyDetail?id=9afb3527-aa28-477f-9433-d0f4a96f0fa5&amp;type=%E4%BE%9B%E5%9C%B0%E7%BB%93%E6%9E%9C&amp;path=0</t>
  </si>
  <si>
    <t>望政国土字[2018]第195号</t>
  </si>
  <si>
    <t>4301222018A01220</t>
  </si>
  <si>
    <t>兴辉绿化带项目</t>
  </si>
  <si>
    <t>靖港镇众兴村</t>
  </si>
  <si>
    <t>湖南省〔2015〕1274号</t>
  </si>
  <si>
    <t>2015-08-20 00:00:00</t>
  </si>
  <si>
    <t>https://landchina.com/#/landSupplyDetail?id=29250e44-39d6-4f1b-9cfc-1bb005bc8be4&amp;type=%E4%BE%9B%E5%9C%B0%E7%BB%93%E6%9E%9C&amp;path=0</t>
  </si>
  <si>
    <t>望政国土字[2018]第28号</t>
  </si>
  <si>
    <t>4301222018A01291</t>
  </si>
  <si>
    <t>高原路一期（航空路—金星大道）工程</t>
  </si>
  <si>
    <t>湖南省〔2016〕199号</t>
  </si>
  <si>
    <t>https://landchina.com/#/landSupplyDetail?id=6ed9910e-a056-4453-a610-210b49e24ffd&amp;type=%E4%BE%9B%E5%9C%B0%E7%BB%93%E6%9E%9C&amp;path=0</t>
  </si>
  <si>
    <t>望政国土字[2018]第01号</t>
  </si>
  <si>
    <t>4301222018A00178</t>
  </si>
  <si>
    <t>黄金园派出所业务技术用房项目</t>
  </si>
  <si>
    <t>2023-02-25 00:00:00</t>
  </si>
  <si>
    <t>2019-03-25</t>
  </si>
  <si>
    <t>2018-02-28</t>
  </si>
  <si>
    <t>https://landchina.com/#/landSupplyDetail?id=c8c8eb82-00cf-4ab5-afc0-4d9a7502ccdf&amp;type=%E4%BE%9B%E5%9C%B0%E7%BB%93%E6%9E%9C&amp;path=0</t>
  </si>
  <si>
    <t>望政国土字[2018]第24号</t>
  </si>
  <si>
    <t>4301222018A01250</t>
  </si>
  <si>
    <t>裕丰路</t>
  </si>
  <si>
    <t>https://landchina.com/#/landSupplyDetail?id=f1912c2c-e306-47ab-b75c-46ce5f7e81ce&amp;type=%E4%BE%9B%E5%9C%B0%E7%BB%93%E6%9E%9C&amp;path=0</t>
  </si>
  <si>
    <t>望政国土字[2018]第11号</t>
  </si>
  <si>
    <t>4301222018A00410</t>
  </si>
  <si>
    <t>新港路（湖外路—园区大道）</t>
  </si>
  <si>
    <t>https://landchina.com/#/landSupplyDetail?id=30f690a4-9532-4127-83a4-75fe422a00e2&amp;type=%E4%BE%9B%E5%9C%B0%E7%BB%93%E6%9E%9C&amp;path=0</t>
  </si>
  <si>
    <t>望政国土字[2018]第149号</t>
  </si>
  <si>
    <t>4301222018A01101</t>
  </si>
  <si>
    <t>湖南省〔2017〕222号</t>
  </si>
  <si>
    <t>https://landchina.com/#/landSupplyDetail?id=8143bde8-ef69-4c09-adf1-63f5cde72885&amp;type=%E4%BE%9B%E5%9C%B0%E7%BB%93%E6%9E%9C&amp;path=0</t>
  </si>
  <si>
    <t>望政国土字[2018]第18号</t>
  </si>
  <si>
    <t>4301222018A01128</t>
  </si>
  <si>
    <t>精神病医院食堂及附属工程项目</t>
  </si>
  <si>
    <t>茶亭镇梅铜公路以东</t>
  </si>
  <si>
    <t>湖南省〔2018〕816号</t>
  </si>
  <si>
    <t xml:space="preserve">长沙市望城区精神病医院  </t>
  </si>
  <si>
    <t>2019-11-13 00:00:00</t>
  </si>
  <si>
    <t>2020-11-12 00:00:00</t>
  </si>
  <si>
    <t>2023-11-11 00:00:00</t>
  </si>
  <si>
    <t>2019-09-26</t>
  </si>
  <si>
    <t>2018-11-14</t>
  </si>
  <si>
    <t>2018-03-30 00:00:00</t>
  </si>
  <si>
    <t>https://landchina.com/#/landSupplyDetail?id=16813023-3019-44a4-a5b2-26b11594cf90&amp;type=%E4%BE%9B%E5%9C%B0%E7%BB%93%E6%9E%9C&amp;path=0</t>
  </si>
  <si>
    <t>4301222018013</t>
  </si>
  <si>
    <t>4301222018B00116</t>
  </si>
  <si>
    <t>湖南爱晚床具有限公司</t>
  </si>
  <si>
    <t>网工挂[2017]26号</t>
  </si>
  <si>
    <t>经开区郭亮路以西、金星大道以南</t>
  </si>
  <si>
    <t>2018-05-31 00:00:00</t>
  </si>
  <si>
    <t>2019-05-30 00:00:00</t>
  </si>
  <si>
    <t>2022-05-29 00:00:00</t>
  </si>
  <si>
    <t>2017-11-21</t>
  </si>
  <si>
    <t>2019-02-06</t>
  </si>
  <si>
    <t>https://landchina.com/#/landSupplyDetail?id=03cbe3b0-71a8-4003-9aea-6c80bda3d040&amp;type=%E4%BE%9B%E5%9C%B0%E7%BB%93%E6%9E%9C&amp;path=0</t>
  </si>
  <si>
    <t>望政国土字[2018]第190号</t>
  </si>
  <si>
    <t>4301222018A01040-1</t>
  </si>
  <si>
    <t>望城公园项目</t>
  </si>
  <si>
    <t>https://landchina.com/#/landSupplyDetail?id=f66467c4-eb39-4e42-b5d8-56f121d24542&amp;type=%E4%BE%9B%E5%9C%B0%E7%BB%93%E6%9E%9C&amp;path=0</t>
  </si>
  <si>
    <t>4301222018006</t>
  </si>
  <si>
    <t>4301222018B00076</t>
  </si>
  <si>
    <t>长沙市望城区群峰置业有限公司</t>
  </si>
  <si>
    <t>望协议[2018]001号</t>
  </si>
  <si>
    <t>经开区雷高路与红家坡路交叉口西北角</t>
  </si>
  <si>
    <t>64</t>
  </si>
  <si>
    <t>2018-02-22 00:00:00</t>
  </si>
  <si>
    <t>2018-08-21 00:00:00</t>
  </si>
  <si>
    <t>2018-05-17</t>
  </si>
  <si>
    <t>2018-01-23</t>
  </si>
  <si>
    <t>https://landchina.com/#/landSupplyDetail?id=36222211-be27-43ad-8e72-6a87952322eb&amp;type=%E4%BE%9B%E5%9C%B0%E7%BB%93%E6%9E%9C&amp;path=0</t>
  </si>
  <si>
    <t>望政国土字[2018]第25号</t>
  </si>
  <si>
    <t>4301222018A01265</t>
  </si>
  <si>
    <t>张家湖东路</t>
  </si>
  <si>
    <t>https://landchina.com/#/landSupplyDetail?id=4b7237d9-0318-4d85-bb6d-97e083846f0f&amp;type=%E4%BE%9B%E5%9C%B0%E7%BB%93%E6%9E%9C&amp;path=0</t>
  </si>
  <si>
    <t>望政国土字[2018]第04号</t>
  </si>
  <si>
    <t>4301222018A00209-1</t>
  </si>
  <si>
    <t>金山路南延一期（月亮岛西路-银星路）</t>
  </si>
  <si>
    <t>2019-03-28 00:00:00</t>
  </si>
  <si>
    <t>2023-03-26 00:00:00</t>
  </si>
  <si>
    <t>2018-05-10</t>
  </si>
  <si>
    <t>2018-03-29</t>
  </si>
  <si>
    <t>https://landchina.com/#/landSupplyDetail?id=a984bcc0-46f6-4110-9bd3-9c1f1250c33d&amp;type=%E4%BE%9B%E5%9C%B0%E7%BB%93%E6%9E%9C&amp;path=0</t>
  </si>
  <si>
    <t>望政国土字[2018]第129号</t>
  </si>
  <si>
    <t>4301222018A00718</t>
  </si>
  <si>
    <t>乌山镇园区富民二路建设项目</t>
  </si>
  <si>
    <t>湖南省〔2015〕429号</t>
  </si>
  <si>
    <t>https://landchina.com/#/landSupplyDetail?id=1f57b15a-cfb1-4193-a294-578cfeed24ad&amp;type=%E4%BE%9B%E5%9C%B0%E7%BB%93%E6%9E%9C&amp;path=0</t>
  </si>
  <si>
    <t>望政国土字[2018]第32号</t>
  </si>
  <si>
    <t>4301222018A01334</t>
  </si>
  <si>
    <t>2019-12-19 00:00:00</t>
  </si>
  <si>
    <t>2023-12-17 00:00:00</t>
  </si>
  <si>
    <t>2018-12-20</t>
  </si>
  <si>
    <t>https://landchina.com/#/landSupplyDetail?id=1b861bcc-a3ea-4dec-97ac-26ee123aea79&amp;type=%E4%BE%9B%E5%9C%B0%E7%BB%93%E6%9E%9C&amp;path=0</t>
  </si>
  <si>
    <t>4301222018008</t>
  </si>
  <si>
    <t>4301222018B00081</t>
  </si>
  <si>
    <t>长沙市望城区东城加油站</t>
  </si>
  <si>
    <t>网挂[2017]13号</t>
  </si>
  <si>
    <t>茶亭镇城湘大道以西</t>
  </si>
  <si>
    <t>2018-02-25 00:00:00</t>
  </si>
  <si>
    <t>2022-02-23 00:00:00</t>
  </si>
  <si>
    <t>2017-10-18</t>
  </si>
  <si>
    <t>2018-01-26</t>
  </si>
  <si>
    <t>https://landchina.com/#/landSupplyDetail?id=01b7bf1b-cd3f-457a-bfde-471721cc5e6a&amp;type=%E4%BE%9B%E5%9C%B0%E7%BB%93%E6%9E%9C&amp;path=0</t>
  </si>
  <si>
    <t>望政国土字[2018]第148号</t>
  </si>
  <si>
    <t>4301222018A01116</t>
  </si>
  <si>
    <t>G5513湖南省长沙至益阳高速公路扩容工程</t>
  </si>
  <si>
    <t>乌山街道双兴村、双丰村、徐家桥社区、茶园村、龙王岭村，黄金园街道桂芳村、黄金园村、英雄岭村</t>
  </si>
  <si>
    <t>国土资函〔2017〕395号</t>
  </si>
  <si>
    <t>https://landchina.com/#/landSupplyDetail?id=0f0e5ec0-87af-42e5-8a90-5c81cbe92095&amp;type=%E4%BE%9B%E5%9C%B0%E7%BB%93%E6%9E%9C&amp;path=0</t>
  </si>
  <si>
    <t>望政国土字[2018]第189号</t>
  </si>
  <si>
    <t>4301222018A00971-1</t>
  </si>
  <si>
    <t>公共物资储存仓库</t>
  </si>
  <si>
    <t>桥驿镇桥头驿社区、丁家村</t>
  </si>
  <si>
    <t>湖南省〔2010〕95号</t>
  </si>
  <si>
    <t>2021-12-07 00:00:00</t>
  </si>
  <si>
    <t>2010-01-25 00:00:00</t>
  </si>
  <si>
    <t>https://landchina.com/#/landSupplyDetail?id=a70b556d-938a-47e7-a894-976b86562c74&amp;type=%E4%BE%9B%E5%9C%B0%E7%BB%93%E6%9E%9C&amp;path=0</t>
  </si>
  <si>
    <t>4301222018007</t>
  </si>
  <si>
    <t>4301222018B00057-1</t>
  </si>
  <si>
    <t>望协议[2018]002号</t>
  </si>
  <si>
    <t>丁字湾街道兴城社区湘江大道以南</t>
  </si>
  <si>
    <t>36</t>
  </si>
  <si>
    <t>2018-02-16 00:00:00</t>
  </si>
  <si>
    <t>2019-02-15 00:00:00</t>
  </si>
  <si>
    <t>2018-01-17</t>
  </si>
  <si>
    <t>https://landchina.com/#/landSupplyDetail?id=db1cb335-8cfa-4383-9fbc-96e3bfe186fd&amp;type=%E4%BE%9B%E5%9C%B0%E7%BB%93%E6%9E%9C&amp;path=0</t>
  </si>
  <si>
    <t>望政国土字[2018]第132号</t>
  </si>
  <si>
    <t>4301222018A00699-2</t>
  </si>
  <si>
    <t>望府东路项目</t>
  </si>
  <si>
    <t>高塘岭街道莲湖社区、白沙洲街道白沙洲村</t>
  </si>
  <si>
    <t>湖南省〔2015〕761号</t>
  </si>
  <si>
    <t>https://landchina.com/#/landSupplyDetail?id=66689f28-8b7e-4d75-b390-aa4160558513&amp;type=%E4%BE%9B%E5%9C%B0%E7%BB%93%E6%9E%9C&amp;path=0</t>
  </si>
  <si>
    <t>望政国土字[2018]第119号</t>
  </si>
  <si>
    <t>4301222018A00570</t>
  </si>
  <si>
    <t>https://landchina.com/#/landSupplyDetail?id=590af8e1-2299-43ca-adaf-8c2828aa3a4c&amp;type=%E4%BE%9B%E5%9C%B0%E7%BB%93%E6%9E%9C&amp;path=0</t>
  </si>
  <si>
    <t>望政国土字[2018]第09号</t>
  </si>
  <si>
    <t>4301222018A00370</t>
  </si>
  <si>
    <t>石子岭学校项目</t>
  </si>
  <si>
    <t>2019-08-23 00:00:00</t>
  </si>
  <si>
    <t>2020-08-22 00:00:00</t>
  </si>
  <si>
    <t>2023-08-21 00:00:00</t>
  </si>
  <si>
    <t>2018-08-24</t>
  </si>
  <si>
    <t>https://landchina.com/#/landSupplyDetail?id=19b1bef1-39d5-47d0-8bee-de8f4c5ae53b&amp;type=%E4%BE%9B%E5%9C%B0%E7%BB%93%E6%9E%9C&amp;path=0</t>
  </si>
  <si>
    <t>望政国土字[2018]第136号</t>
  </si>
  <si>
    <t>4301222018A00648-3</t>
  </si>
  <si>
    <t>万家塘路建设项目</t>
  </si>
  <si>
    <t>湖南省〔2015〕818号</t>
  </si>
  <si>
    <t>2015-06-15 00:00:00</t>
  </si>
  <si>
    <t>https://landchina.com/#/landSupplyDetail?id=02e2c088-b99b-4775-9064-2600a3fba2a8&amp;type=%E4%BE%9B%E5%9C%B0%E7%BB%93%E6%9E%9C&amp;path=0</t>
  </si>
  <si>
    <t>望政国土字[2018]第180号</t>
  </si>
  <si>
    <t>4301222018A01030-1</t>
  </si>
  <si>
    <t>湖南省〔2010〕646号</t>
  </si>
  <si>
    <t>2010-05-25 00:00:00</t>
  </si>
  <si>
    <t>https://landchina.com/#/landSupplyDetail?id=0e072607-377d-4b81-a8b3-9f195480d449&amp;type=%E4%BE%9B%E5%9C%B0%E7%BB%93%E6%9E%9C&amp;path=0</t>
  </si>
  <si>
    <t>4301222018023</t>
  </si>
  <si>
    <t>4301222018B00296-1</t>
  </si>
  <si>
    <t>长沙大汉城镇建设有限公司</t>
  </si>
  <si>
    <t>[2018]望城区007号</t>
  </si>
  <si>
    <t>经开区望城大道与普瑞路交叉口西南角</t>
  </si>
  <si>
    <t>2019-01-06 00:00:00</t>
  </si>
  <si>
    <t>2018-06-30</t>
  </si>
  <si>
    <t>https://landchina.com/#/landSupplyDetail?id=84691073-f81d-4550-b00d-908477a9d24c&amp;type=%E4%BE%9B%E5%9C%B0%E7%BB%93%E6%9E%9C&amp;path=0</t>
  </si>
  <si>
    <t>望政国土字[2018]第196号</t>
  </si>
  <si>
    <t>4301222018A01230</t>
  </si>
  <si>
    <t>腾飞城市绿化带项目</t>
  </si>
  <si>
    <t>2015-10-15 00:00:00</t>
  </si>
  <si>
    <t>https://landchina.com/#/landSupplyDetail?id=83673b8a-71fc-4200-9b0e-475e2d9184d1&amp;type=%E4%BE%9B%E5%9C%B0%E7%BB%93%E6%9E%9C&amp;path=0</t>
  </si>
  <si>
    <t>望政国土字[2018]第20号</t>
  </si>
  <si>
    <t>4301222018A01154</t>
  </si>
  <si>
    <t>35KV格塘变电站</t>
  </si>
  <si>
    <t>靖港镇格凌线北侧</t>
  </si>
  <si>
    <t>https://landchina.com/#/landSupplyDetail?id=b2f890e0-be1c-473b-96e1-3b06cce9a41a&amp;type=%E4%BE%9B%E5%9C%B0%E7%BB%93%E6%9E%9C&amp;path=0</t>
  </si>
  <si>
    <t>望政国土字[2018]第22号</t>
  </si>
  <si>
    <t>4301222018A01172</t>
  </si>
  <si>
    <t>35KV茶亭变电站</t>
  </si>
  <si>
    <t>茶亭镇芙蓉北路西侧</t>
  </si>
  <si>
    <t>https://landchina.com/#/landSupplyDetail?id=66f2aca9-57f8-4180-a09c-3db377aca9cf&amp;type=%E4%BE%9B%E5%9C%B0%E7%BB%93%E6%9E%9C&amp;path=0</t>
  </si>
  <si>
    <t>4301222018015</t>
  </si>
  <si>
    <t>4301222018B00149</t>
  </si>
  <si>
    <t>长沙市威能电子科技有限公司</t>
  </si>
  <si>
    <t>网工挂[2017]29号</t>
  </si>
  <si>
    <t>2019-01-16</t>
  </si>
  <si>
    <t>2018-02-07</t>
  </si>
  <si>
    <t>https://landchina.com/#/landSupplyDetail?id=2ad8c697-4991-43f4-b96a-19d2b5ee7799&amp;type=%E4%BE%9B%E5%9C%B0%E7%BB%93%E6%9E%9C&amp;path=0</t>
  </si>
  <si>
    <t>4301222018043</t>
  </si>
  <si>
    <t>4301222018B01409</t>
  </si>
  <si>
    <t>[2018]望城区028号</t>
  </si>
  <si>
    <t>经开区楠竹塘路与金亮路交叉口西南角</t>
  </si>
  <si>
    <t>湖南省〔2018〕24号</t>
  </si>
  <si>
    <t>2019-12-10</t>
  </si>
  <si>
    <t>2018-07-23 00:00:00</t>
  </si>
  <si>
    <t>https://landchina.com/#/landSupplyDetail?id=b5e14309-a9b6-4f43-8cb1-ba285d972fe9&amp;type=%E4%BE%9B%E5%9C%B0%E7%BB%93%E6%9E%9C&amp;path=0</t>
  </si>
  <si>
    <t>4301222018040</t>
  </si>
  <si>
    <t>4301222018B01380</t>
  </si>
  <si>
    <t>长沙联力实业有限公司</t>
  </si>
  <si>
    <t>望协议[2018]010号</t>
  </si>
  <si>
    <t>44.58</t>
  </si>
  <si>
    <t>2019-01-26 00:00:00</t>
  </si>
  <si>
    <t>2020-01-25 00:00:00</t>
  </si>
  <si>
    <t>2019-03-15</t>
  </si>
  <si>
    <t>2018-12-27</t>
  </si>
  <si>
    <t>https://landchina.com/#/landSupplyDetail?id=15167c50-7832-43ff-b65e-cb4ca07b675b&amp;type=%E4%BE%9B%E5%9C%B0%E7%BB%93%E6%9E%9C&amp;path=0</t>
  </si>
  <si>
    <t>望政国土字[2018]第37号</t>
  </si>
  <si>
    <t>4301222018A01376</t>
  </si>
  <si>
    <t>石门至长沙铁路增建第二线工程</t>
  </si>
  <si>
    <t>月亮岛街道、大泽湖街道、白沙洲街道、乌山街道</t>
  </si>
  <si>
    <t>国土资函〔2011〕974号</t>
  </si>
  <si>
    <t>石长铁路有限责任公司</t>
  </si>
  <si>
    <t>2019-12-25 00:00:00</t>
  </si>
  <si>
    <t>2020-12-24 00:00:00</t>
  </si>
  <si>
    <t>2023-12-23 00:00:00</t>
  </si>
  <si>
    <t>2019-12-24</t>
  </si>
  <si>
    <t>2021-04-05 00:00:00</t>
  </si>
  <si>
    <t>2018-12-26</t>
  </si>
  <si>
    <t>2011-12-27 00:00:00</t>
  </si>
  <si>
    <t>https://landchina.com/#/landSupplyDetail?id=e0993735-1168-4bb9-8959-093c4e7f37a0&amp;type=%E4%BE%9B%E5%9C%B0%E7%BB%93%E6%9E%9C&amp;path=0</t>
  </si>
  <si>
    <t>4301222018011</t>
  </si>
  <si>
    <t>4301222018B00126</t>
  </si>
  <si>
    <t xml:space="preserve">长沙市振望建设开发有限公司 </t>
  </si>
  <si>
    <t>网工挂[2017]27号</t>
  </si>
  <si>
    <t>经开区黄桥大道与金星大道交叉口东北角</t>
  </si>
  <si>
    <t>2017-11-22</t>
  </si>
  <si>
    <t>2018-11-08</t>
  </si>
  <si>
    <t>https://landchina.com/#/landSupplyDetail?id=a62e52e7-89ab-448c-872e-750fcde33507&amp;type=%E4%BE%9B%E5%9C%B0%E7%BB%93%E6%9E%9C&amp;path=0</t>
  </si>
  <si>
    <t>4301222018001</t>
  </si>
  <si>
    <t>4301222018B00013-3</t>
  </si>
  <si>
    <t>昕嘉生物技术（长沙）有限公司</t>
  </si>
  <si>
    <t>网工挂[2017]22号</t>
  </si>
  <si>
    <t>铜官街道黄龙路与铜官大道交叉口西南角</t>
  </si>
  <si>
    <t>2018-02-02 00:00:00</t>
  </si>
  <si>
    <t>2019-02-01 00:00:00</t>
  </si>
  <si>
    <t>2022-01-31 00:00:00</t>
  </si>
  <si>
    <t>2017-09-28</t>
  </si>
  <si>
    <t>2018-01-03</t>
  </si>
  <si>
    <t>https://landchina.com/#/landSupplyDetail?id=b1c9b864-d03f-4717-a6d8-fb589e8a71f0&amp;type=%E4%BE%9B%E5%9C%B0%E7%BB%93%E6%9E%9C&amp;path=0</t>
  </si>
  <si>
    <t>4301222018020</t>
  </si>
  <si>
    <t>4301222018B00246-1</t>
  </si>
  <si>
    <t>湖南高星物流园铁路物资运输有限公司</t>
  </si>
  <si>
    <t>[2018]望城区003号</t>
  </si>
  <si>
    <t>经开区郭亮南路以西、石长铁路以南</t>
  </si>
  <si>
    <t>2018-05-18 00:00:00</t>
  </si>
  <si>
    <t>2019-05-17 00:00:00</t>
  </si>
  <si>
    <t>2018-01-29</t>
  </si>
  <si>
    <t>2018-04-19</t>
  </si>
  <si>
    <t>https://landchina.com/#/landSupplyDetail?id=55191642-b2c9-412b-87c7-9c054597724a&amp;type=%E4%BE%9B%E5%9C%B0%E7%BB%93%E6%9E%9C&amp;path=0</t>
  </si>
  <si>
    <t>望政国土字[2018]第109号</t>
  </si>
  <si>
    <t>4301222018A00889</t>
  </si>
  <si>
    <t>月亮岛景区服务设施综合配套项目</t>
  </si>
  <si>
    <t>长沙先导投资控股有限公司</t>
  </si>
  <si>
    <t>https://landchina.com/#/landSupplyDetail?id=aae9bef0-99ee-4a62-ba85-b30094ecd695&amp;type=%E4%BE%9B%E5%9C%B0%E7%BB%93%E6%9E%9C&amp;path=0</t>
  </si>
  <si>
    <t>4301222018010</t>
  </si>
  <si>
    <t>4301222018B00103</t>
  </si>
  <si>
    <t>湖南和顺石油股份有限公司</t>
  </si>
  <si>
    <t>网挂[2017]12号</t>
  </si>
  <si>
    <t>2017-05-31</t>
  </si>
  <si>
    <t>2018-10-11</t>
  </si>
  <si>
    <t>https://landchina.com/#/landSupplyDetail?id=2b74ef5c-ae1c-4033-885e-b3f4a72fd546&amp;type=%E4%BE%9B%E5%9C%B0%E7%BB%93%E6%9E%9C&amp;path=0</t>
  </si>
  <si>
    <t>4301222018036</t>
  </si>
  <si>
    <t>4301222018B00480</t>
  </si>
  <si>
    <t>望协议[2018]007号</t>
  </si>
  <si>
    <t>月亮岛街道金甲冲路以东</t>
  </si>
  <si>
    <t>65.5</t>
  </si>
  <si>
    <t>2018-10-27 00:00:00</t>
  </si>
  <si>
    <t>2017-07-14</t>
  </si>
  <si>
    <t>2018-09-28</t>
  </si>
  <si>
    <t>https://landchina.com/#/landSupplyDetail?id=35e97934-aba7-4ae0-ae1f-d160038fdb69&amp;type=%E4%BE%9B%E5%9C%B0%E7%BB%93%E6%9E%9C&amp;path=0</t>
  </si>
  <si>
    <t>望政国土字[2018]第133号</t>
  </si>
  <si>
    <t>4301222018A00680</t>
  </si>
  <si>
    <t>新巷北路项目</t>
  </si>
  <si>
    <t>湖南省〔2015〕762号</t>
  </si>
  <si>
    <t>https://landchina.com/#/landSupplyDetail?id=367ed0f6-5076-422a-ae6d-7b034905968e&amp;type=%E4%BE%9B%E5%9C%B0%E7%BB%93%E6%9E%9C&amp;path=0</t>
  </si>
  <si>
    <t>望政国土字[2018]第181号</t>
  </si>
  <si>
    <t>4301222018A01007</t>
  </si>
  <si>
    <t>https://landchina.com/#/landSupplyDetail?id=97375b30-cbaa-4f6b-8a77-32df96b28b8d&amp;type=%E4%BE%9B%E5%9C%B0%E7%BB%93%E6%9E%9C&amp;path=0</t>
  </si>
  <si>
    <t>4301222018004</t>
  </si>
  <si>
    <t>4301222018B00032</t>
  </si>
  <si>
    <t>网工挂[2017]23号</t>
  </si>
  <si>
    <t>经开区丹桂路与望城大道交叉口东北角</t>
  </si>
  <si>
    <t>湘〔2017〕0029227号</t>
  </si>
  <si>
    <t>2018-05-18</t>
  </si>
  <si>
    <t>2019-03-22 00:00:00</t>
  </si>
  <si>
    <t>2017-11-27 00:00:00</t>
  </si>
  <si>
    <t>https://landchina.com/#/landSupplyDetail?id=b67dfaab-9969-4152-ba62-e1faa5b7dfaa&amp;type=%E4%BE%9B%E5%9C%B0%E7%BB%93%E6%9E%9C&amp;path=0</t>
  </si>
  <si>
    <t>望政国土字[2018]第127号</t>
  </si>
  <si>
    <t>4301222018A00877</t>
  </si>
  <si>
    <t>望城乌山园区110KV变电站项目</t>
  </si>
  <si>
    <t>https://landchina.com/#/landSupplyDetail?id=5a6cf897-bb9b-4067-98e8-dd1bc8998e62&amp;type=%E4%BE%9B%E5%9C%B0%E7%BB%93%E6%9E%9C&amp;path=0</t>
  </si>
  <si>
    <t>望政国土字[2018]第150号</t>
  </si>
  <si>
    <t>4301222018A01090-1</t>
  </si>
  <si>
    <t>高丁公路（G240望城高塘岭镇-丁字镇）拓改工程</t>
  </si>
  <si>
    <t>高塘岭街道胜利村；书堂山街道书堂山村、石渚湖村、中山村、何桥村；桥驿镇洪家村、民福村、丁家村</t>
  </si>
  <si>
    <t>湖南省〔2016〕1104号</t>
  </si>
  <si>
    <t>https://landchina.com/#/landSupplyDetail?id=20361bdc-70de-4dd4-9ef4-d3b169172ba8&amp;type=%E4%BE%9B%E5%9C%B0%E7%BB%93%E6%9E%9C&amp;path=0</t>
  </si>
  <si>
    <t>4301222018014</t>
  </si>
  <si>
    <t>4301222018B00151</t>
  </si>
  <si>
    <t xml:space="preserve">长沙瑞凯置业有限公司 </t>
  </si>
  <si>
    <t>网挂[2017]15号</t>
  </si>
  <si>
    <t>月亮岛街道月亮岛路与谷山路交叉口西北角</t>
  </si>
  <si>
    <t>2018-03-07 00:00:00</t>
  </si>
  <si>
    <t>2018-05-06 00:00:00</t>
  </si>
  <si>
    <t>2020-11-05 00:00:00</t>
  </si>
  <si>
    <t>2017-12-12</t>
  </si>
  <si>
    <t>2018-03-20</t>
  </si>
  <si>
    <t>2018-02-08</t>
  </si>
  <si>
    <t>https://landchina.com/#/landSupplyDetail?id=af547c15-bb9a-4c34-983b-9d93b5b0c536&amp;type=%E4%BE%9B%E5%9C%B0%E7%BB%93%E6%9E%9C&amp;path=0</t>
  </si>
  <si>
    <t>4301222018031</t>
  </si>
  <si>
    <t>4301222018B00436</t>
  </si>
  <si>
    <t xml:space="preserve">长沙步步为赢食品有限公司 </t>
  </si>
  <si>
    <t>[2018]望城区013号</t>
  </si>
  <si>
    <t>经开区雷锋大道与规划支路交叉口东北角</t>
  </si>
  <si>
    <t>36.8</t>
  </si>
  <si>
    <t>湖南省〔2005〕102号</t>
  </si>
  <si>
    <t>2019-10-16</t>
  </si>
  <si>
    <t>2005-02-02 00:00:00</t>
  </si>
  <si>
    <t>https://landchina.com/#/landSupplyDetail?id=8c860cc9-2093-4519-bbe6-14f428f1d205&amp;type=%E4%BE%9B%E5%9C%B0%E7%BB%93%E6%9E%9C&amp;path=0</t>
  </si>
  <si>
    <t>望政国土字[2018]第03号</t>
  </si>
  <si>
    <t>4301222018A00190</t>
  </si>
  <si>
    <t>金河路南延一期（月亮岛西路-银星路）</t>
  </si>
  <si>
    <t xml:space="preserve">长沙市望城经开区兴望建设开发有限公司 </t>
  </si>
  <si>
    <t>2019-03-21 00:00:00</t>
  </si>
  <si>
    <t>2020-03-20 00:00:00</t>
  </si>
  <si>
    <t>2023-03-19 00:00:00</t>
  </si>
  <si>
    <t>2018-03-22</t>
  </si>
  <si>
    <t>https://landchina.com/#/landSupplyDetail?id=ac79017f-415f-423b-a7f9-958cbccc7306&amp;type=%E4%BE%9B%E5%9C%B0%E7%BB%93%E6%9E%9C&amp;path=0</t>
  </si>
  <si>
    <t>4301222018034</t>
  </si>
  <si>
    <t>4301222018B00461</t>
  </si>
  <si>
    <t xml:space="preserve">长沙福湾置业有限公司 </t>
  </si>
  <si>
    <t>[2018]望城区016号</t>
  </si>
  <si>
    <t>丁字湾街道太阳山路以西，腊树塘路以东</t>
  </si>
  <si>
    <t>2018-10-24 00:00:00</t>
  </si>
  <si>
    <t>2022-10-22 00:00:00</t>
  </si>
  <si>
    <t>2019-07-19</t>
  </si>
  <si>
    <t>2018-09-25</t>
  </si>
  <si>
    <t>https://landchina.com/#/landSupplyDetail?id=cb6d9197-8928-4c1f-8cea-74308408a231&amp;type=%E4%BE%9B%E5%9C%B0%E7%BB%93%E6%9E%9C&amp;path=0</t>
  </si>
  <si>
    <t>望政国土字[2018]第114号</t>
  </si>
  <si>
    <t>4301222018A00841</t>
  </si>
  <si>
    <t>黄金园街道；高塘岭街道莲湖社区</t>
  </si>
  <si>
    <t>湖南省〔2011〕1045号</t>
  </si>
  <si>
    <t>https://landchina.com/#/landSupplyDetail?id=c0e4f772-f98b-450d-9ea0-0c0c9cfc40bf&amp;type=%E4%BE%9B%E5%9C%B0%E7%BB%93%E6%9E%9C&amp;path=0</t>
  </si>
  <si>
    <t>望政国土字[2018]第16号</t>
  </si>
  <si>
    <t>4301222018A00639</t>
  </si>
  <si>
    <t>枫树路一期（游园南路-向东路）</t>
  </si>
  <si>
    <t xml:space="preserve">丁字湾街道翻身垸村、兴城社区 </t>
  </si>
  <si>
    <t xml:space="preserve">长沙市望城区交通建设投资有限公司   </t>
  </si>
  <si>
    <t>https://landchina.com/#/landSupplyDetail?id=0cf64270-aae1-4c5f-b5e9-aa43cc797754&amp;type=%E4%BE%9B%E5%9C%B0%E7%BB%93%E6%9E%9C&amp;path=0</t>
  </si>
  <si>
    <t>4301222018012</t>
  </si>
  <si>
    <t>4301222018B00139</t>
  </si>
  <si>
    <t>湖南威旭智能装备有限公司</t>
  </si>
  <si>
    <t>网工挂[2017]28号</t>
  </si>
  <si>
    <t>https://landchina.com/#/landSupplyDetail?id=d9a489ea-9835-46ef-8c2e-2de7eff6142d&amp;type=%E4%BE%9B%E5%9C%B0%E7%BB%93%E6%9E%9C&amp;path=0</t>
  </si>
  <si>
    <t>望政国土字[2018]第194号</t>
  </si>
  <si>
    <t>4301222018A01218</t>
  </si>
  <si>
    <t>西塘回龙绿化带项目</t>
  </si>
  <si>
    <t>https://landchina.com/#/landSupplyDetail?id=227e923e-41ac-4433-a5d4-c769e51e70b3&amp;type=%E4%BE%9B%E5%9C%B0%E7%BB%93%E6%9E%9C&amp;path=0</t>
  </si>
  <si>
    <t>4301222018021</t>
  </si>
  <si>
    <t>4301222018B00261</t>
  </si>
  <si>
    <t>长沙戴湘汽配科技有限公司</t>
  </si>
  <si>
    <t>[2018]望城区005号</t>
  </si>
  <si>
    <t>经开区航空路与高原路交叉口东南角</t>
  </si>
  <si>
    <t>2018-03-01</t>
  </si>
  <si>
    <t>2019-02-07</t>
  </si>
  <si>
    <t>https://landchina.com/#/landSupplyDetail?id=c4ccb4e3-3aca-4e92-ba4d-c83893fc76db&amp;type=%E4%BE%9B%E5%9C%B0%E7%BB%93%E6%9E%9C&amp;path=0</t>
  </si>
  <si>
    <t>望政国土字[2018]第191号</t>
  </si>
  <si>
    <t>4301222018A00969</t>
  </si>
  <si>
    <t>铜官镇花实村</t>
  </si>
  <si>
    <t>湖南省〔2010〕6号</t>
  </si>
  <si>
    <t>2010-04-21 00:00:00</t>
  </si>
  <si>
    <t>https://landchina.com/#/landSupplyDetail?id=36151b57-d9f8-4494-a27c-c5cec4494e3a&amp;type=%E4%BE%9B%E5%9C%B0%E7%BB%93%E6%9E%9C&amp;path=0</t>
  </si>
  <si>
    <t>望政国土字[2018]第15号</t>
  </si>
  <si>
    <t>4301222018A00549</t>
  </si>
  <si>
    <t>https://landchina.com/#/landSupplyDetail?id=246d7dda-dc6c-4589-95a7-3bb4f569f38f&amp;type=%E4%BE%9B%E5%9C%B0%E7%BB%93%E6%9E%9C&amp;path=0</t>
  </si>
  <si>
    <t>4301222018019</t>
  </si>
  <si>
    <t>4301222018B00237</t>
  </si>
  <si>
    <t>长沙望城宝湾物流有限公司</t>
  </si>
  <si>
    <t>[2018]望城区004号</t>
  </si>
  <si>
    <t>经开区黄桥大道与金星大道交叉口东南角</t>
  </si>
  <si>
    <t>2018-07-18 00:00:00</t>
  </si>
  <si>
    <t>2019-07-17 00:00:00</t>
  </si>
  <si>
    <t>2022-07-16 00:00:00</t>
  </si>
  <si>
    <t>https://landchina.com/#/landSupplyDetail?id=49d54743-581a-4b23-887d-cbf39c92371a&amp;type=%E4%BE%9B%E5%9C%B0%E7%BB%93%E6%9E%9C&amp;path=0</t>
  </si>
  <si>
    <t>望政国土字[2018]第139号</t>
  </si>
  <si>
    <t>4301222018A00787-3</t>
  </si>
  <si>
    <t>谷山路建设项目</t>
  </si>
  <si>
    <t>月亮岛街道戴公庙村、中华岭村</t>
  </si>
  <si>
    <t>湖南省〔2015〕1589号</t>
  </si>
  <si>
    <t>2020-01-29</t>
  </si>
  <si>
    <t>https://landchina.com/#/landSupplyDetail?id=3c720b04-9789-4317-953d-067a46563d8c&amp;type=%E4%BE%9B%E5%9C%B0%E7%BB%93%E6%9E%9C&amp;path=0</t>
  </si>
  <si>
    <t>望政国土字[2018]第105号</t>
  </si>
  <si>
    <t>4301222018A00587</t>
  </si>
  <si>
    <t>望城县旺旺西路拓改工程（旺旺西路延长线）建设项目</t>
  </si>
  <si>
    <t>高塘岭街道裕农村、原佳村</t>
  </si>
  <si>
    <t>https://landchina.com/#/landSupplyDetail?id=58badbc6-bf80-48d3-b3e0-cfd55c059ded&amp;type=%E4%BE%9B%E5%9C%B0%E7%BB%93%E6%9E%9C&amp;path=0</t>
  </si>
  <si>
    <t>望政国土字[2018]第117号</t>
  </si>
  <si>
    <t>4301222018A00566</t>
  </si>
  <si>
    <t>新康乡谭家湖村</t>
  </si>
  <si>
    <t>https://landchina.com/#/landSupplyDetail?id=7b6eb36b-b8c5-4f83-aa80-04ce70864d03&amp;type=%E4%BE%9B%E5%9C%B0%E7%BB%93%E6%9E%9C&amp;path=0</t>
  </si>
  <si>
    <t>4301222018032</t>
  </si>
  <si>
    <t>4301222018B00458</t>
  </si>
  <si>
    <t>[2018]望城区014号</t>
  </si>
  <si>
    <t>经开区望城大道与望京大道交叉口东南角</t>
  </si>
  <si>
    <t>https://landchina.com/#/landSupplyDetail?id=8a223b5a-248f-4aac-8f16-303a1b584d44&amp;type=%E4%BE%9B%E5%9C%B0%E7%BB%93%E6%9E%9C&amp;path=0</t>
  </si>
  <si>
    <t>望政国土字[2018]第124号</t>
  </si>
  <si>
    <t>4301222018A00741-2</t>
  </si>
  <si>
    <t>白沙洲城镇综合配套项目</t>
  </si>
  <si>
    <t>湖南省〔2013〕1648号</t>
  </si>
  <si>
    <t>https://landchina.com/#/landSupplyDetail?id=6496d12e-e4b1-4c0e-844f-a1ea3801cdb8&amp;type=%E4%BE%9B%E5%9C%B0%E7%BB%93%E6%9E%9C&amp;path=0</t>
  </si>
  <si>
    <t>望政国土字[2018]第23号</t>
  </si>
  <si>
    <t>4301222018A01182</t>
  </si>
  <si>
    <t>污水处理厂三期扩建及提标工程</t>
  </si>
  <si>
    <t>高塘岭街道胜利村雷锋大道和郭亮北路交叉口东南角</t>
  </si>
  <si>
    <t>湖南省〔2012〕1000号</t>
  </si>
  <si>
    <t>长沙市望城区住房和城乡建设局</t>
  </si>
  <si>
    <t>2019-12-05 00:00:00</t>
  </si>
  <si>
    <t>2020-12-04 00:00:00</t>
  </si>
  <si>
    <t>2023-12-03 00:00:00</t>
  </si>
  <si>
    <t>2019-03-23</t>
  </si>
  <si>
    <t>2018-12-06</t>
  </si>
  <si>
    <t>2012-07-06 00:00:00</t>
  </si>
  <si>
    <t>https://landchina.com/#/landSupplyDetail?id=f0f4e0cd-3e53-49af-bb67-9c80ab1c5e38&amp;type=%E4%BE%9B%E5%9C%B0%E7%BB%93%E6%9E%9C&amp;path=0</t>
  </si>
  <si>
    <t>4301222018029</t>
  </si>
  <si>
    <t>4301222018B00383</t>
  </si>
  <si>
    <t>[2018]望城区012号</t>
  </si>
  <si>
    <t xml:space="preserve">经开区腾飞路与郭亮路交叉口西北角 </t>
  </si>
  <si>
    <t>中低价位、中小套型普通商品住房用地70年; 商务金融用地40年;</t>
  </si>
  <si>
    <t>湖南省〔2013〕1299号</t>
  </si>
  <si>
    <t>2018-11-29 00:00:00</t>
  </si>
  <si>
    <t>2019-02-28 00:00:00</t>
  </si>
  <si>
    <t>2018-09-30</t>
  </si>
  <si>
    <t>2018-09-10</t>
  </si>
  <si>
    <t>https://landchina.com/#/landSupplyDetail?id=a583f692-54de-4c02-97e0-9d4df8819dd4&amp;type=%E4%BE%9B%E5%9C%B0%E7%BB%93%E6%9E%9C&amp;path=0</t>
  </si>
  <si>
    <t>望政国土字[2018]第145号</t>
  </si>
  <si>
    <t>4301222018A00597</t>
  </si>
  <si>
    <t>湖南省〔2017〕249号</t>
  </si>
  <si>
    <t>https://landchina.com/#/landSupplyDetail?id=c7751ec6-68bb-44bf-a33d-4e373199c5fc&amp;type=%E4%BE%9B%E5%9C%B0%E7%BB%93%E6%9E%9C&amp;path=0</t>
  </si>
  <si>
    <t>望政国土字[2018]第176号</t>
  </si>
  <si>
    <t>4301222018A00957</t>
  </si>
  <si>
    <t>象鼻嘴河道综合整治工程</t>
  </si>
  <si>
    <t>https://landchina.com/#/landSupplyDetail?id=6a201d5d-0e2a-4774-aef8-13d099c1af32&amp;type=%E4%BE%9B%E5%9C%B0%E7%BB%93%E6%9E%9C&amp;path=0</t>
  </si>
  <si>
    <t>望政国土字[2018]第106号</t>
  </si>
  <si>
    <t>4301222018A00815</t>
  </si>
  <si>
    <t>望城县高塘岭镇廉租房小区建设项目</t>
  </si>
  <si>
    <t>高塘岭街道白芙塘社区</t>
  </si>
  <si>
    <t>https://landchina.com/#/landSupplyDetail?id=c9513707-df4c-4286-84bf-2988e38aafde&amp;type=%E4%BE%9B%E5%9C%B0%E7%BB%93%E6%9E%9C&amp;path=0</t>
  </si>
  <si>
    <t>望政国土字[2018]第182号</t>
  </si>
  <si>
    <t>4301222018A00995</t>
  </si>
  <si>
    <t>湖南省〔2010〕485号</t>
  </si>
  <si>
    <t>https://landchina.com/#/landSupplyDetail?id=ff79da71-9bc4-4581-b49f-e155e4ffbeb3&amp;type=%E4%BE%9B%E5%9C%B0%E7%BB%93%E6%9E%9C&amp;path=0</t>
  </si>
  <si>
    <t>4301222018042</t>
  </si>
  <si>
    <t>4301222018B01421</t>
  </si>
  <si>
    <t>[2018]望城区027号</t>
  </si>
  <si>
    <t>经开区楠竹塘路与黄桥大道交叉口东南角</t>
  </si>
  <si>
    <t>湖南省〔2018〕17号</t>
  </si>
  <si>
    <t>https://landchina.com/#/landSupplyDetail?id=b43d8ab4-bd00-4731-8cfa-b3d22b40e82e&amp;type=%E4%BE%9B%E5%9C%B0%E7%BB%93%E6%9E%9C&amp;path=0</t>
  </si>
  <si>
    <t>望政国土字[2018]第134号</t>
  </si>
  <si>
    <t>4301222018A00675-2</t>
  </si>
  <si>
    <t>桑梓路项目</t>
  </si>
  <si>
    <t>湖南省〔2015〕760号</t>
  </si>
  <si>
    <t>https://landchina.com/#/landSupplyDetail?id=93e287d4-d36c-4366-af48-0d8638eb6c94&amp;type=%E4%BE%9B%E5%9C%B0%E7%BB%93%E6%9E%9C&amp;path=0</t>
  </si>
  <si>
    <t>4301222018028</t>
  </si>
  <si>
    <t>4301222018B00366</t>
  </si>
  <si>
    <t>望协议[2018]005号</t>
  </si>
  <si>
    <t>铜官街道九龙坡大街以西</t>
  </si>
  <si>
    <t>湖南省〔2015〕2321号</t>
  </si>
  <si>
    <t>2018-08-29 00:00:00</t>
  </si>
  <si>
    <t>2019-08-28 00:00:00</t>
  </si>
  <si>
    <t>2022-08-27 00:00:00</t>
  </si>
  <si>
    <t>2019-08-28</t>
  </si>
  <si>
    <t>2022-06-09 00:00:00</t>
  </si>
  <si>
    <t>2018-07-30</t>
  </si>
  <si>
    <t>https://landchina.com/#/landSupplyDetail?id=1f289153-35a3-4a5a-b90c-0caa7843e849&amp;type=%E4%BE%9B%E5%9C%B0%E7%BB%93%E6%9E%9C&amp;path=0</t>
  </si>
  <si>
    <t>望政国土字[2018]第14号</t>
  </si>
  <si>
    <t>4301222018A00514</t>
  </si>
  <si>
    <t>区委党校改扩建项目</t>
  </si>
  <si>
    <t>乌山街道喻家坡路与高塘岭大道交叉口东南角</t>
  </si>
  <si>
    <t>中共长沙市望城区委党校</t>
  </si>
  <si>
    <t>https://landchina.com/#/landSupplyDetail?id=cdb62c28-86eb-4ee1-8805-401c1c0de20f&amp;type=%E4%BE%9B%E5%9C%B0%E7%BB%93%E6%9E%9C&amp;path=0</t>
  </si>
  <si>
    <t>4301222018016</t>
  </si>
  <si>
    <t>4301222018B00161</t>
  </si>
  <si>
    <t>湖南长燃山河房地产开发有限公司</t>
  </si>
  <si>
    <t>望协议[2018]003号</t>
  </si>
  <si>
    <t>月亮岛街道普瑞大道以南，潇湘北路以西</t>
  </si>
  <si>
    <t>中低价位、中小套型普通商品住房用地66年; 住宿餐饮用地36年;</t>
  </si>
  <si>
    <t>2018-03-26 00:00:00</t>
  </si>
  <si>
    <t>2019-03-25 00:00:00</t>
  </si>
  <si>
    <t>2022-03-24 00:00:00</t>
  </si>
  <si>
    <t>2018-11-23</t>
  </si>
  <si>
    <t>2018-02-27</t>
  </si>
  <si>
    <t>https://landchina.com/#/landSupplyDetail?id=39c60d97-a7f6-4bbc-9688-283b446039a9&amp;type=%E4%BE%9B%E5%9C%B0%E7%BB%93%E6%9E%9C&amp;path=0</t>
  </si>
  <si>
    <t>望政国土字[2018]第135号</t>
  </si>
  <si>
    <t>4301222018A00661</t>
  </si>
  <si>
    <t>喻家湾路东段项目</t>
  </si>
  <si>
    <t>大泽湖街道东马社区、西塘村、回龙村</t>
  </si>
  <si>
    <t>湖南省〔2015〕763号</t>
  </si>
  <si>
    <t>https://landchina.com/#/landSupplyDetail?id=3be68276-59d8-428f-95b8-f54fb5743c17&amp;type=%E4%BE%9B%E5%9C%B0%E7%BB%93%E6%9E%9C&amp;path=0</t>
  </si>
  <si>
    <t>望政国土字[2018]第116号</t>
  </si>
  <si>
    <t>4301222018A00910</t>
  </si>
  <si>
    <t>丁字湾街道金云村、兴城社区</t>
  </si>
  <si>
    <t>https://landchina.com/#/landSupplyDetail?id=ea371a26-0976-4558-92a5-f76a97bc2078&amp;type=%E4%BE%9B%E5%9C%B0%E7%BB%93%E6%9E%9C&amp;path=0</t>
  </si>
  <si>
    <t>望政国土字[2018]第192号</t>
  </si>
  <si>
    <t>4301222018A01196</t>
  </si>
  <si>
    <t>众街绿化带项目</t>
  </si>
  <si>
    <t>大泽湖街道西塘村；高塘岭街道莲湖社区、白芙塘社区；乌山街道仁和社区；白沙洲街道马桥河村；白箬铺镇齐天庙村</t>
  </si>
  <si>
    <t>https://landchina.com/#/landSupplyDetail?id=e31e06ae-67a4-41ee-8fa5-e168ed8a1075&amp;type=%E4%BE%9B%E5%9C%B0%E7%BB%93%E6%9E%9C&amp;path=0</t>
  </si>
  <si>
    <t>望政国土字[2018]第170号</t>
  </si>
  <si>
    <t>4301222018A00894</t>
  </si>
  <si>
    <t>洗心山庄</t>
  </si>
  <si>
    <t>https://landchina.com/#/landSupplyDetail?id=57873a72-376f-4ef1-aa98-caa5f62bfeb9&amp;type=%E4%BE%9B%E5%9C%B0%E7%BB%93%E6%9E%9C&amp;path=0</t>
  </si>
  <si>
    <t>4301222018027</t>
  </si>
  <si>
    <t>4301222018B00359</t>
  </si>
  <si>
    <t>湖南长润置业有限公司</t>
  </si>
  <si>
    <t>网挂[2017]16号</t>
  </si>
  <si>
    <t>月亮岛街道普瑞大道与潇湘北路交叉口东南角</t>
  </si>
  <si>
    <t>2019-02-03 00:00:00</t>
  </si>
  <si>
    <t>2021-02-02 00:00:00</t>
  </si>
  <si>
    <t>https://landchina.com/#/landSupplyDetail?id=0465f36c-ebdc-4e24-afc5-e6940ea49356&amp;type=%E4%BE%9B%E5%9C%B0%E7%BB%93%E6%9E%9C&amp;path=0</t>
  </si>
  <si>
    <t>望政国土字[2018]第35号</t>
  </si>
  <si>
    <t>4301222018A01341</t>
  </si>
  <si>
    <t xml:space="preserve">长沙先导文化旅游投资有限公司 </t>
  </si>
  <si>
    <t>https://landchina.com/#/landSupplyDetail?id=c9054fb0-8e04-4c9e-984a-0b580e683808&amp;type=%E4%BE%9B%E5%9C%B0%E7%BB%93%E6%9E%9C&amp;path=0</t>
  </si>
  <si>
    <t>4301222018038</t>
  </si>
  <si>
    <t>4301222018B00525</t>
  </si>
  <si>
    <t xml:space="preserve">湖南吴赣药业有限公司 </t>
  </si>
  <si>
    <t>[2018]望城区020号</t>
  </si>
  <si>
    <t xml:space="preserve">铜官街道华城路与连心路交叉口西南角 </t>
  </si>
  <si>
    <t>2019-09-04</t>
  </si>
  <si>
    <t>https://landchina.com/#/landSupplyDetail?id=b0fb0a04-1417-4013-bbfb-c2b606bbf24b&amp;type=%E4%BE%9B%E5%9C%B0%E7%BB%93%E6%9E%9C&amp;path=0</t>
  </si>
  <si>
    <t>001484</t>
  </si>
  <si>
    <t>4301222012B00632</t>
  </si>
  <si>
    <t>长沙伟诺机电有限公司</t>
  </si>
  <si>
    <t>网工挂[2012]19号</t>
  </si>
  <si>
    <t>茶亭镇西湖村梅铜公路以南</t>
  </si>
  <si>
    <t>望国用〔2012〕177178号</t>
  </si>
  <si>
    <t>长沙市望城县</t>
  </si>
  <si>
    <t>2012-10-31 00:00:00</t>
  </si>
  <si>
    <t>2013-04-30 00:00:00</t>
  </si>
  <si>
    <t>2016-04-30 00:00:00</t>
  </si>
  <si>
    <t>2012-10-31</t>
  </si>
  <si>
    <t>2013-04-30</t>
  </si>
  <si>
    <t>2020-07-24 00:00:00</t>
  </si>
  <si>
    <t>2012-10-17</t>
  </si>
  <si>
    <t>2012-07-03 00:00:00</t>
  </si>
  <si>
    <t>https://landchina.com/#/landSupplyDetail?id=31dc6e01-30de-4af5-a2ce-7dcc1dde6bd6&amp;type=%E4%BE%9B%E5%9C%B0%E7%BB%93%E6%9E%9C&amp;path=0</t>
  </si>
  <si>
    <t>001417</t>
  </si>
  <si>
    <t>4301222012B00016</t>
  </si>
  <si>
    <t xml:space="preserve">余沁敏 </t>
  </si>
  <si>
    <t>网挂（2011）31号</t>
  </si>
  <si>
    <t>长沙市望城区乔口镇</t>
  </si>
  <si>
    <t>望国用〔2010〕203号</t>
  </si>
  <si>
    <t>长沙市望城区</t>
  </si>
  <si>
    <t>2012-02-20 00:00:00</t>
  </si>
  <si>
    <t>2012-03-15 00:00:00</t>
  </si>
  <si>
    <t>2014-03-15 00:00:00</t>
  </si>
  <si>
    <t>2012-02-10</t>
  </si>
  <si>
    <t>2010-10-15 00:00:00</t>
  </si>
  <si>
    <t>https://landchina.com/#/landSupplyDetail?id=132a9761-0aa5-4cdc-bd51-21bd46de7960&amp;type=%E4%BE%9B%E5%9C%B0%E7%BB%93%E6%9E%9C&amp;path=0</t>
  </si>
  <si>
    <t>001447</t>
  </si>
  <si>
    <t>4301222012B00295-1</t>
  </si>
  <si>
    <t>湖南梦洁家居有限公司</t>
  </si>
  <si>
    <t>网工挂【2011】33号</t>
  </si>
  <si>
    <t>经开区普瑞路以北</t>
  </si>
  <si>
    <t>2013-01-05 00:00:00</t>
  </si>
  <si>
    <t>2016-01-04 00:00:00</t>
  </si>
  <si>
    <t>2012-07-06</t>
  </si>
  <si>
    <t>2013-01-05</t>
  </si>
  <si>
    <t>2012-06-07</t>
  </si>
  <si>
    <t>https://landchina.com/#/landSupplyDetail?id=302b0f49-bcc6-4f11-ac1f-358dc8537d19&amp;type=%E4%BE%9B%E5%9C%B0%E7%BB%93%E6%9E%9C&amp;path=0</t>
  </si>
  <si>
    <t>001470</t>
  </si>
  <si>
    <t>4301222012B00509</t>
  </si>
  <si>
    <t>湘江涂料科技有限公司</t>
  </si>
  <si>
    <t>一级</t>
  </si>
  <si>
    <t>网工挂[2012]01号</t>
  </si>
  <si>
    <t>经开区马桥河路与赤岗路交叉口东南角</t>
  </si>
  <si>
    <t>2012-08-31 00:00:00</t>
  </si>
  <si>
    <t>2013-02-28 00:00:00</t>
  </si>
  <si>
    <t>2016-02-27 00:00:00</t>
  </si>
  <si>
    <t>2012-08-03</t>
  </si>
  <si>
    <t>2010-05-16 00:00:00</t>
  </si>
  <si>
    <t>https://landchina.com/#/landSupplyDetail?id=b2f7a3e0-aa6a-4d73-8878-7fcead8d27b1&amp;type=%E4%BE%9B%E5%9C%B0%E7%BB%93%E6%9E%9C&amp;path=0</t>
  </si>
  <si>
    <t>001423</t>
  </si>
  <si>
    <t>4301222012B00048-1</t>
  </si>
  <si>
    <t>网挂（2011）47号</t>
  </si>
  <si>
    <t>长沙市望城区经开区</t>
  </si>
  <si>
    <t>2012-06-30 00:00:00</t>
  </si>
  <si>
    <t>2012-12-30 00:00:00</t>
  </si>
  <si>
    <t>2012-06-30</t>
  </si>
  <si>
    <t>2012-12-27</t>
  </si>
  <si>
    <t>2015-10-30 00:00:00</t>
  </si>
  <si>
    <t>2012-02-28</t>
  </si>
  <si>
    <t>https://landchina.com/#/landSupplyDetail?id=ba8c887c-4e4e-4524-9925-72cb2c69d802&amp;type=%E4%BE%9B%E5%9C%B0%E7%BB%93%E6%9E%9C&amp;path=0</t>
  </si>
  <si>
    <t>001446</t>
  </si>
  <si>
    <t>4301222012B00306-1</t>
  </si>
  <si>
    <t>望城县桥驿城建开发有限公司</t>
  </si>
  <si>
    <t>网挂【2011】40号</t>
  </si>
  <si>
    <t>桥驿镇府前路与老长湘公路西北角</t>
  </si>
  <si>
    <t>批发零售用地40年; 中低价位、中小套型普通商品住房用地70年;</t>
  </si>
  <si>
    <t>湖南省〔2010〕181号</t>
  </si>
  <si>
    <t>2013-07-05 00:00:00</t>
  </si>
  <si>
    <t>2016-07-04 00:00:00</t>
  </si>
  <si>
    <t>2013-07-05</t>
  </si>
  <si>
    <t>2016-05-05 00:00:00</t>
  </si>
  <si>
    <t>2010-02-08 00:00:00</t>
  </si>
  <si>
    <t>https://landchina.com/#/landSupplyDetail?id=fa1f91a9-3773-4565-8290-7fe3ae3a2be0&amp;type=%E4%BE%9B%E5%9C%B0%E7%BB%93%E6%9E%9C&amp;path=0</t>
  </si>
  <si>
    <t>望政国土字【2012】第03号</t>
  </si>
  <si>
    <t>4301222012A00146-1</t>
  </si>
  <si>
    <t>华电长沙电厂2×600MW工程</t>
  </si>
  <si>
    <t>望城县铜官镇花实村、华城村、万星村；丁字镇何桥村、中山村、双桥村、彩陶源村、翻身垸村、兴城社区居委会；茶亭镇郭亮村；铜官镇政府、铜官陶瓷四厂</t>
  </si>
  <si>
    <t>湖南华电长沙发电有限公司</t>
  </si>
  <si>
    <t>2012-03-16 00:00:00</t>
  </si>
  <si>
    <t>2012-04-01 00:00:00</t>
  </si>
  <si>
    <t>2013-03-31 00:00:00</t>
  </si>
  <si>
    <t>2012-03-16</t>
  </si>
  <si>
    <t>2012-04-01</t>
  </si>
  <si>
    <t>https://landchina.com/#/landSupplyDetail?id=bb05ba3a-d729-4af1-9c3b-77d6a5190b6d&amp;type=%E4%BE%9B%E5%9C%B0%E7%BB%93%E6%9E%9C&amp;path=0</t>
  </si>
  <si>
    <t>001490</t>
  </si>
  <si>
    <t>4301222012B00715</t>
  </si>
  <si>
    <t>北京恒利大方科技发展有限公司</t>
  </si>
  <si>
    <t>网工挂[2012]25号</t>
  </si>
  <si>
    <t>乌山镇兴工一路与富民二路交叉口西南角</t>
  </si>
  <si>
    <t>2012-11-30 00:00:00</t>
  </si>
  <si>
    <t>2013-05-29 00:00:00</t>
  </si>
  <si>
    <t>2016-05-29 00:00:00</t>
  </si>
  <si>
    <t>2012-11-30</t>
  </si>
  <si>
    <t>2013-05-28</t>
  </si>
  <si>
    <t>2012-11-05</t>
  </si>
  <si>
    <t>2012-05-17 00:00:00</t>
  </si>
  <si>
    <t>https://landchina.com/#/landSupplyDetail?id=ed0daba6-c154-47be-9826-e00a13f101bb&amp;type=%E4%BE%9B%E5%9C%B0%E7%BB%93%E6%9E%9C&amp;path=0</t>
  </si>
  <si>
    <t>001460</t>
  </si>
  <si>
    <t>4301222012B00456</t>
  </si>
  <si>
    <t>网挂（2012）16号</t>
  </si>
  <si>
    <t>乔口镇雷锋大道北延线以东、沙塘公路以北</t>
  </si>
  <si>
    <t>商务金融用地40年; 其他普通商品住房用地70</t>
  </si>
  <si>
    <t>2012-08-22 00:00:00</t>
  </si>
  <si>
    <t>2013-02-21 00:00:00</t>
  </si>
  <si>
    <t>2016-02-20 00:00:00</t>
  </si>
  <si>
    <t>2013-01-10</t>
  </si>
  <si>
    <t>2016-02-10 00:00:00</t>
  </si>
  <si>
    <t>2012-07-23</t>
  </si>
  <si>
    <t>https://landchina.com/#/landSupplyDetail?id=68c0d25b-f17a-4eac-be08-99ddeaf94529&amp;type=%E4%BE%9B%E5%9C%B0%E7%BB%93%E6%9E%9C&amp;path=0</t>
  </si>
  <si>
    <t>001475</t>
  </si>
  <si>
    <t>4301222012B00567-1</t>
  </si>
  <si>
    <t xml:space="preserve">长沙市山湖置业有限公司 </t>
  </si>
  <si>
    <t>网挂[2012]31号</t>
  </si>
  <si>
    <t>高塘岭望城大道与电站南路交叉口西北角</t>
  </si>
  <si>
    <t>其他普通商品住房用地70年; 批发零售用地40年;</t>
  </si>
  <si>
    <t>望变更国用〔2005〕084号</t>
  </si>
  <si>
    <t>2012-09-30 00:00:00</t>
  </si>
  <si>
    <t>2013-03-29 00:00:00</t>
  </si>
  <si>
    <t>2016-03-28 00:00:00</t>
  </si>
  <si>
    <t>2012-09-30</t>
  </si>
  <si>
    <t>2013-03-29</t>
  </si>
  <si>
    <t>2012-09-12</t>
  </si>
  <si>
    <t>2005-03-25 00:00:00</t>
  </si>
  <si>
    <t>https://landchina.com/#/landSupplyDetail?id=037f8b5c-0e45-4e80-9d64-631a983f187c&amp;type=%E4%BE%9B%E5%9C%B0%E7%BB%93%E6%9E%9C&amp;path=0</t>
  </si>
  <si>
    <t>001462</t>
  </si>
  <si>
    <t>4301222012B00473</t>
  </si>
  <si>
    <t>长沙市卧龙房地产开发有限公司</t>
  </si>
  <si>
    <t>网挂[2012]13号</t>
  </si>
  <si>
    <t>丁字镇湖外路与新港路交叉口东南角</t>
  </si>
  <si>
    <t>批发零售用地40年; 中低价位、中小套型普通商品住房用地70</t>
  </si>
  <si>
    <t>2013-06-30 00:00:00</t>
  </si>
  <si>
    <t>2012-12-31</t>
  </si>
  <si>
    <t>2013-06-30</t>
  </si>
  <si>
    <t>https://landchina.com/#/landSupplyDetail?id=08328170-2625-4fb7-9956-462f4cc34eab&amp;type=%E4%BE%9B%E5%9C%B0%E7%BB%93%E6%9E%9C&amp;path=0</t>
  </si>
  <si>
    <t>001458</t>
  </si>
  <si>
    <t>4301222012B00408</t>
  </si>
  <si>
    <t xml:space="preserve">湖南领航置业有限公司 </t>
  </si>
  <si>
    <t>网挂[2012]10号</t>
  </si>
  <si>
    <t>高塘岭镇杨水塘路与取忠路交叉口东北角</t>
  </si>
  <si>
    <t>望国用变更〔2008〕348号</t>
  </si>
  <si>
    <t>2012-08-11 00:00:00</t>
  </si>
  <si>
    <t>2013-02-10 00:00:00</t>
  </si>
  <si>
    <t>2016-02-09 00:00:00</t>
  </si>
  <si>
    <t>2012-08-11</t>
  </si>
  <si>
    <t>2016-11-15</t>
  </si>
  <si>
    <t>2012-07-12</t>
  </si>
  <si>
    <t>2006-11-20 00:00:00</t>
  </si>
  <si>
    <t>https://landchina.com/#/landSupplyDetail?id=8f33cd94-02e9-4721-bbe3-7108fb6b26c5&amp;type=%E4%BE%9B%E5%9C%B0%E7%BB%93%E6%9E%9C&amp;path=0</t>
  </si>
  <si>
    <t>001433</t>
  </si>
  <si>
    <t>4301222012B00163</t>
  </si>
  <si>
    <t>湖南兰天投资有限公司</t>
  </si>
  <si>
    <t>网挂（2011）52号</t>
  </si>
  <si>
    <t>长沙市望城区廖家坪街道</t>
  </si>
  <si>
    <t>湖南省〔2011〕1595号</t>
  </si>
  <si>
    <t>2012-10-12 00:00:00</t>
  </si>
  <si>
    <t>2013-04-11 00:00:00</t>
  </si>
  <si>
    <t>2016-04-11 00:00:00</t>
  </si>
  <si>
    <t>2012-10-12</t>
  </si>
  <si>
    <t>2013-04-11</t>
  </si>
  <si>
    <t>2016-07-13 00:00:00</t>
  </si>
  <si>
    <t>2012-04-12</t>
  </si>
  <si>
    <t>2011-11-24 00:00:00</t>
  </si>
  <si>
    <t>https://landchina.com/#/landSupplyDetail?id=bc05b40c-47f6-4209-a421-8f9489fddb1a&amp;type=%E4%BE%9B%E5%9C%B0%E7%BB%93%E6%9E%9C&amp;path=0</t>
  </si>
  <si>
    <t>001469</t>
  </si>
  <si>
    <t>4301222012B00517</t>
  </si>
  <si>
    <t>中国石油天然气股份有限公司湖南销售分公司（望城县三益加油站）</t>
  </si>
  <si>
    <t>网挂[2012]21号</t>
  </si>
  <si>
    <t>黄金镇三益村，金洲大道以南</t>
  </si>
  <si>
    <t>2012-07-05 00:00:00</t>
  </si>
  <si>
    <t>2013-01-04 00:00:00</t>
  </si>
  <si>
    <t>2016-01-03 00:00:00</t>
  </si>
  <si>
    <t>2012-07-05</t>
  </si>
  <si>
    <t>2013-01-04</t>
  </si>
  <si>
    <t>https://landchina.com/#/landSupplyDetail?id=42abdeb0-d21f-4ce5-b7be-6d58863452b1&amp;type=%E4%BE%9B%E5%9C%B0%E7%BB%93%E6%9E%9C&amp;path=0</t>
  </si>
  <si>
    <t>001477</t>
  </si>
  <si>
    <t>4301222012B00585</t>
  </si>
  <si>
    <t xml:space="preserve">长沙港湾置业有限公司 </t>
  </si>
  <si>
    <t>网挂[2012]37号</t>
  </si>
  <si>
    <t>丁字镇腊树塘路与港湾路交叉口东北角</t>
  </si>
  <si>
    <t>湖南省〔2012〕689号</t>
  </si>
  <si>
    <t>2016-03-29 00:00:00</t>
  </si>
  <si>
    <t>2016-03-01 00:00:00</t>
  </si>
  <si>
    <t>2012-09-26</t>
  </si>
  <si>
    <t>2012-05-21 00:00:00</t>
  </si>
  <si>
    <t>https://landchina.com/#/landSupplyDetail?id=8aa0a30d-e1f4-427b-b59d-68e7020ef115&amp;type=%E4%BE%9B%E5%9C%B0%E7%BB%93%E6%9E%9C&amp;path=0</t>
  </si>
  <si>
    <t>001487</t>
  </si>
  <si>
    <t>4301222012B00666-3</t>
  </si>
  <si>
    <t>湖南帝辰置业有限公司</t>
  </si>
  <si>
    <t>网挂[2012]27号</t>
  </si>
  <si>
    <t>丁字镇湘江大道北延线（丁字段）与丁江路交叉口西北角</t>
  </si>
  <si>
    <t>商务金融用地40年; 中低价位、中小套型普通商品住房用地70年;</t>
  </si>
  <si>
    <t>2013-06-29 00:00:00</t>
  </si>
  <si>
    <t>2017-09-08</t>
  </si>
  <si>
    <t>2021-03-06 00:00:00</t>
  </si>
  <si>
    <t>https://landchina.com/#/landSupplyDetail?id=dad7d9d8-01b6-4976-97a3-cb23be19d26d&amp;type=%E4%BE%9B%E5%9C%B0%E7%BB%93%E6%9E%9C&amp;path=0</t>
  </si>
  <si>
    <t>001437</t>
  </si>
  <si>
    <t>4301222012B00216-1</t>
  </si>
  <si>
    <t>湖南华晨投资置业有限公司</t>
  </si>
  <si>
    <t>网挂（2011）41号</t>
  </si>
  <si>
    <t>湖南省望城县高塘岭镇</t>
  </si>
  <si>
    <t>中低价位、中小套型普通商品住房用地70年; 批发零售用地40</t>
  </si>
  <si>
    <t>望变更国用〔2011〕4397号</t>
  </si>
  <si>
    <t>2012-05-31 00:00:00</t>
  </si>
  <si>
    <t>2012-07-31 00:00:00</t>
  </si>
  <si>
    <t>2014-01-31 00:00:00</t>
  </si>
  <si>
    <t>2012-05-07</t>
  </si>
  <si>
    <t>2011-12-08 00:00:00</t>
  </si>
  <si>
    <t>https://landchina.com/#/landSupplyDetail?id=2cfa5627-0fbf-444e-9c6b-60001ac316e0&amp;type=%E4%BE%9B%E5%9C%B0%E7%BB%93%E6%9E%9C&amp;path=0</t>
  </si>
  <si>
    <t>001496</t>
  </si>
  <si>
    <t>4301222012B00757</t>
  </si>
  <si>
    <t>长沙麓山电子科技有限公司</t>
  </si>
  <si>
    <t>网工挂[2012]24号</t>
  </si>
  <si>
    <t>乌山镇兴工一路与兴工大道之间、黄乌大道以东</t>
  </si>
  <si>
    <t>2013-05-29</t>
  </si>
  <si>
    <t>2012-11-20</t>
  </si>
  <si>
    <t>https://landchina.com/#/landSupplyDetail?id=a7693957-1d4f-406c-99b2-6d822be1739f&amp;type=%E4%BE%9B%E5%9C%B0%E7%BB%93%E6%9E%9C&amp;path=0</t>
  </si>
  <si>
    <t>001499</t>
  </si>
  <si>
    <t>4301222012B00790</t>
  </si>
  <si>
    <t>长沙黑金刚实业有限公司</t>
  </si>
  <si>
    <t>网工挂[2012]21号</t>
  </si>
  <si>
    <t>乌山镇富民二路与兴工大道交叉口东北角</t>
  </si>
  <si>
    <t>2016-06-30 00:00:00</t>
  </si>
  <si>
    <t>2016-02-29 00:00:00</t>
  </si>
  <si>
    <t>2012-12-10</t>
  </si>
  <si>
    <t>https://landchina.com/#/landSupplyDetail?id=5ce7993f-d0e9-493d-b3d1-125dc22db4f9&amp;type=%E4%BE%9B%E5%9C%B0%E7%BB%93%E6%9E%9C&amp;path=0</t>
  </si>
  <si>
    <t>001463</t>
  </si>
  <si>
    <t>4301222012B00435-1</t>
  </si>
  <si>
    <t>湖南长燃置业有限公司</t>
  </si>
  <si>
    <t>网挂[2012]19号</t>
  </si>
  <si>
    <t>星城镇普瑞大道与潇湘大道交通道交叉口西北角</t>
  </si>
  <si>
    <t>湖南省〔2009〕904号</t>
  </si>
  <si>
    <t>2016-05-28 00:00:00</t>
  </si>
  <si>
    <t>2014-11-12</t>
  </si>
  <si>
    <t>2015-04-29</t>
  </si>
  <si>
    <t>2018-04-29 00:00:00</t>
  </si>
  <si>
    <t>2012-07-24</t>
  </si>
  <si>
    <t>2009-08-19 00:00:00</t>
  </si>
  <si>
    <t>https://landchina.com/#/landSupplyDetail?id=4a4228c5-f033-4ef2-8e9c-62d191badb62&amp;type=%E4%BE%9B%E5%9C%B0%E7%BB%93%E6%9E%9C&amp;path=0</t>
  </si>
  <si>
    <t>001473</t>
  </si>
  <si>
    <t>4301222012B00546</t>
  </si>
  <si>
    <t>长沙天水环保科技有限公司</t>
  </si>
  <si>
    <t>网工挂【2012】07号</t>
  </si>
  <si>
    <t>铜官镇华城路以北</t>
  </si>
  <si>
    <t>湖南省〔2011〕264号</t>
  </si>
  <si>
    <t>2012-09-28 00:00:00</t>
  </si>
  <si>
    <t>2013-03-27 00:00:00</t>
  </si>
  <si>
    <t>2016-03-26 00:00:00</t>
  </si>
  <si>
    <t>2012-09-28</t>
  </si>
  <si>
    <t>2013-03-27</t>
  </si>
  <si>
    <t>2018-01-26 00:00:00</t>
  </si>
  <si>
    <t>2012-08-29</t>
  </si>
  <si>
    <t>2011-03-10 00:00:00</t>
  </si>
  <si>
    <t>https://landchina.com/#/landSupplyDetail?id=470a1a3e-c864-4ca2-9237-4496857c7496&amp;type=%E4%BE%9B%E5%9C%B0%E7%BB%93%E6%9E%9C&amp;path=0</t>
  </si>
  <si>
    <t>001454</t>
  </si>
  <si>
    <t>4301222012B00377-2</t>
  </si>
  <si>
    <t xml:space="preserve">网挂【2012】11号 </t>
  </si>
  <si>
    <t>白箬铺镇金洲大道北侧</t>
  </si>
  <si>
    <t>70</t>
  </si>
  <si>
    <t>湖南省〔2010〕876号</t>
  </si>
  <si>
    <t>2013-01-30 00:00:00</t>
  </si>
  <si>
    <t>2016-01-29 00:00:00</t>
  </si>
  <si>
    <t>2012-06-27</t>
  </si>
  <si>
    <t>2010-07-30 00:00:00</t>
  </si>
  <si>
    <t>https://landchina.com/#/landSupplyDetail?id=be63c424-db03-4bae-88cc-49202403adae&amp;type=%E4%BE%9B%E5%9C%B0%E7%BB%93%E6%9E%9C&amp;path=0</t>
  </si>
  <si>
    <t>001493</t>
  </si>
  <si>
    <t>4301222012B00728</t>
  </si>
  <si>
    <t>湖南旺农生态养殖有限公司</t>
  </si>
  <si>
    <t>网工挂[2012]12号</t>
  </si>
  <si>
    <t>丁字镇园区大道以西</t>
  </si>
  <si>
    <t>湖南省〔2012〕18号</t>
  </si>
  <si>
    <t>2012-11-06</t>
  </si>
  <si>
    <t>https://landchina.com/#/landSupplyDetail?id=0bb08bd8-60cb-4752-8d8d-dd2a39ac33be&amp;type=%E4%BE%9B%E5%9C%B0%E7%BB%93%E6%9E%9C&amp;path=0</t>
  </si>
  <si>
    <t>001464</t>
  </si>
  <si>
    <t>4301222012B00449</t>
  </si>
  <si>
    <t xml:space="preserve">长沙新奥燃气有限公司 </t>
  </si>
  <si>
    <t>网挂[2012]18号</t>
  </si>
  <si>
    <t>星城镇普瑞大道与潇湘大道交通道交叉口东北角</t>
  </si>
  <si>
    <t>2013-11-12</t>
  </si>
  <si>
    <t>2014-05-22</t>
  </si>
  <si>
    <t>2020-01-17 00:00:00</t>
  </si>
  <si>
    <t>https://landchina.com/#/landSupplyDetail?id=23f449e8-81d1-45f6-95a4-bbe85a41939c&amp;type=%E4%BE%9B%E5%9C%B0%E7%BB%93%E6%9E%9C&amp;path=0</t>
  </si>
  <si>
    <t>001442</t>
  </si>
  <si>
    <t>4301222012B00269</t>
  </si>
  <si>
    <t>邓坤</t>
  </si>
  <si>
    <t>网挂【2011】32号</t>
  </si>
  <si>
    <t>望城县乔口镇乔口社区中河街</t>
  </si>
  <si>
    <t>望国用〔2010〕204号</t>
  </si>
  <si>
    <t>2010-05-31 00:00:00</t>
  </si>
  <si>
    <t>2012-06-01 00:00:00</t>
  </si>
  <si>
    <t>2014-05-31 00:00:00</t>
  </si>
  <si>
    <t>2012-05-29</t>
  </si>
  <si>
    <t>https://landchina.com/#/landSupplyDetail?id=7f954c21-b96c-4ca3-b140-98e2b77f3384&amp;type=%E4%BE%9B%E5%9C%B0%E7%BB%93%E6%9E%9C&amp;path=0</t>
  </si>
  <si>
    <t>001432</t>
  </si>
  <si>
    <t>4301222012B00157-1</t>
  </si>
  <si>
    <t xml:space="preserve">长沙恒天房地产实业有限公司 </t>
  </si>
  <si>
    <t>网挂（2011）29号</t>
  </si>
  <si>
    <t>长沙市望城区星城镇</t>
  </si>
  <si>
    <t>湖南省〔2007〕161号</t>
  </si>
  <si>
    <t>2012-04-30 00:00:00</t>
  </si>
  <si>
    <t>2013-12-30 00:00:00</t>
  </si>
  <si>
    <t>2012-04-30</t>
  </si>
  <si>
    <t>2013-12-31 00:00:00</t>
  </si>
  <si>
    <t>https://landchina.com/#/landSupplyDetail?id=718e7aee-fe27-4267-b90a-750e1cfe0c79&amp;type=%E4%BE%9B%E5%9C%B0%E7%BB%93%E6%9E%9C&amp;path=0</t>
  </si>
  <si>
    <t>001429</t>
  </si>
  <si>
    <t>4301222012B00106</t>
  </si>
  <si>
    <t>吴蓉</t>
  </si>
  <si>
    <t>2012015</t>
  </si>
  <si>
    <t>高塘岭镇高塘社区十三组</t>
  </si>
  <si>
    <t>望国用〔2010〕228号</t>
  </si>
  <si>
    <t>2012-03-21 00:00:00</t>
  </si>
  <si>
    <t>2012-03-21</t>
  </si>
  <si>
    <t>https://landchina.com/#/landSupplyDetail?id=a564969e-5418-4c96-b2d6-542cd5b19474&amp;type=%E4%BE%9B%E5%9C%B0%E7%BB%93%E6%9E%9C&amp;path=0</t>
  </si>
  <si>
    <t>001453</t>
  </si>
  <si>
    <t>4301222012B00355</t>
  </si>
  <si>
    <t>湖南绿洲植物资源开发有限公司</t>
  </si>
  <si>
    <t>网工挂【2012】03号</t>
  </si>
  <si>
    <t>铜官镇郭亮路与车站路交叉口东南角</t>
  </si>
  <si>
    <t>望国用〔2011〕276号</t>
  </si>
  <si>
    <t>2012-07-18 00:00:00</t>
  </si>
  <si>
    <t>2013-01-17 00:00:00</t>
  </si>
  <si>
    <t>2016-01-16 00:00:00</t>
  </si>
  <si>
    <t>2012-07-18</t>
  </si>
  <si>
    <t>2013-01-17</t>
  </si>
  <si>
    <t>2021-08-23 00:00:00</t>
  </si>
  <si>
    <t>2012-06-19</t>
  </si>
  <si>
    <t>2011-09-28 00:00:00</t>
  </si>
  <si>
    <t>https://landchina.com/#/landSupplyDetail?id=d70e793b-221a-4cb8-a025-0ca00a9819b7&amp;type=%E4%BE%9B%E5%9C%B0%E7%BB%93%E6%9E%9C&amp;path=0</t>
  </si>
  <si>
    <t>001450</t>
  </si>
  <si>
    <t>4301222012B00328</t>
  </si>
  <si>
    <t>网挂[2012]07号</t>
  </si>
  <si>
    <t>经开区普瑞大道与望城大道交叉口东南角</t>
  </si>
  <si>
    <t>湖南省〔2006〕660号</t>
  </si>
  <si>
    <t>2012-12-29 00:00:00</t>
  </si>
  <si>
    <t>2012-06-13</t>
  </si>
  <si>
    <t>2006-07-25 00:00:00</t>
  </si>
  <si>
    <t>https://landchina.com/#/landSupplyDetail?id=fd11358e-ad95-49f4-a173-5e5ba389fb31&amp;type=%E4%BE%9B%E5%9C%B0%E7%BB%93%E6%9E%9C&amp;path=0</t>
  </si>
  <si>
    <t>001500</t>
  </si>
  <si>
    <t>4301222012B00789-2</t>
  </si>
  <si>
    <t>湖南蜀溪春房地产开发有限公司</t>
  </si>
  <si>
    <t>网挂[2012]26号</t>
  </si>
  <si>
    <t>丁字镇湘江大道北延线（丁字段）与丁江路交叉口东北角</t>
  </si>
  <si>
    <t>2013-11-15</t>
  </si>
  <si>
    <t>2017-09-01</t>
  </si>
  <si>
    <t>2012-12-04</t>
  </si>
  <si>
    <t>2012-05-11 00:00:00</t>
  </si>
  <si>
    <t>https://landchina.com/#/landSupplyDetail?id=167a64e8-8fc5-4163-9b85-33dafc1ada7e&amp;type=%E4%BE%9B%E5%9C%B0%E7%BB%93%E6%9E%9C&amp;path=0</t>
  </si>
  <si>
    <t>001466</t>
  </si>
  <si>
    <t>4301222012B00486</t>
  </si>
  <si>
    <t>长沙望城区纬地置业有限公司</t>
  </si>
  <si>
    <t>网挂[2012]23号</t>
  </si>
  <si>
    <t>雷锋西路与黄桥大道交叉口西南角</t>
  </si>
  <si>
    <t>批发零售用地40年; 其他普通商品住房用地70</t>
  </si>
  <si>
    <t>2012-07-31</t>
  </si>
  <si>
    <t>2012-02-27 00:00:00</t>
  </si>
  <si>
    <t>https://landchina.com/#/landSupplyDetail?id=cdadac2d-f5f0-4d69-85c8-cf4289edf9ca&amp;type=%E4%BE%9B%E5%9C%B0%E7%BB%93%E6%9E%9C&amp;path=0</t>
  </si>
  <si>
    <t>001472</t>
  </si>
  <si>
    <t>4301222012B00535</t>
  </si>
  <si>
    <t>长沙市华彩印刷材料科技有限公司</t>
  </si>
  <si>
    <t>网工挂[2012]08号</t>
  </si>
  <si>
    <t>丁字镇丁源路与桃花路交叉口东北角</t>
  </si>
  <si>
    <t>2012-08-15</t>
  </si>
  <si>
    <t>https://landchina.com/#/landSupplyDetail?id=f974e259-54f5-4041-ba82-082cb7358a09&amp;type=%E4%BE%9B%E5%9C%B0%E7%BB%93%E6%9E%9C&amp;path=0</t>
  </si>
  <si>
    <t>001491</t>
  </si>
  <si>
    <t>4301222012B00706</t>
  </si>
  <si>
    <t xml:space="preserve">长沙联力实业有限公司 </t>
  </si>
  <si>
    <t>网工挂[2012]22号</t>
  </si>
  <si>
    <t>乌山镇富民一路与兴工一路交叉口西南角</t>
  </si>
  <si>
    <t>2016-03-30 00:00:00</t>
  </si>
  <si>
    <t>https://landchina.com/#/landSupplyDetail?id=1c483e00-1da0-4019-b773-7ad7e1124ae9&amp;type=%E4%BE%9B%E5%9C%B0%E7%BB%93%E6%9E%9C&amp;path=0</t>
  </si>
  <si>
    <t>001476</t>
  </si>
  <si>
    <t>4301222012B00577</t>
  </si>
  <si>
    <t xml:space="preserve">长沙盛世艺海投资有限公司 </t>
  </si>
  <si>
    <t>网挂[2012]35号</t>
  </si>
  <si>
    <t>星城镇金星大道与振兴路交叉口东南角</t>
  </si>
  <si>
    <t>湖南省〔2006〕2号</t>
  </si>
  <si>
    <t>2006-05-08 00:00:00</t>
  </si>
  <si>
    <t>https://landchina.com/#/landSupplyDetail?id=c38c51f6-0973-4e59-bcfc-817aa0c37405&amp;type=%E4%BE%9B%E5%9C%B0%E7%BB%93%E6%9E%9C&amp;path=0</t>
  </si>
  <si>
    <t>001459</t>
  </si>
  <si>
    <t>4301222012B00418</t>
  </si>
  <si>
    <t>长沙旺辉机械制造有限公司</t>
  </si>
  <si>
    <t>网工挂[2011]15号</t>
  </si>
  <si>
    <t>经开区金星路以南、统联文具项目用地以西</t>
  </si>
  <si>
    <t>湖南省〔2007〕921号</t>
  </si>
  <si>
    <t>2013-02-10</t>
  </si>
  <si>
    <t>2015-11-10 00:00:00</t>
  </si>
  <si>
    <t>2007-08-21 00:00:00</t>
  </si>
  <si>
    <t>https://landchina.com/#/landSupplyDetail?id=e8ced90e-e3ef-4789-aad1-a64c7cb85c0d&amp;type=%E4%BE%9B%E5%9C%B0%E7%BB%93%E6%9E%9C&amp;path=0</t>
  </si>
  <si>
    <t>001465</t>
  </si>
  <si>
    <t>4301222012B00468</t>
  </si>
  <si>
    <t>网挂[2012]22号</t>
  </si>
  <si>
    <t>雷锋西路与黄桥大道交叉口西北角</t>
  </si>
  <si>
    <t>其他普通商品住房用地70年; 批发零售用地40</t>
  </si>
  <si>
    <t>https://landchina.com/#/landSupplyDetail?id=c1cff861-65d4-4e73-8486-50412f929aaa&amp;type=%E4%BE%9B%E5%9C%B0%E7%BB%93%E6%9E%9C&amp;path=0</t>
  </si>
  <si>
    <t>001441</t>
  </si>
  <si>
    <t>4301222012B00259</t>
  </si>
  <si>
    <t>网工挂【2011】35号</t>
  </si>
  <si>
    <t>望城县经开区楠竹塘变电站以北</t>
  </si>
  <si>
    <t>湖南省〔2006〕150号</t>
  </si>
  <si>
    <t>2012-06-15 00:00:00</t>
  </si>
  <si>
    <t>2012-12-14 00:00:00</t>
  </si>
  <si>
    <t>2015-12-13 00:00:00</t>
  </si>
  <si>
    <t>2012-06-15</t>
  </si>
  <si>
    <t>2012-12-14</t>
  </si>
  <si>
    <t>2015-10-20 00:00:00</t>
  </si>
  <si>
    <t>2012-05-16</t>
  </si>
  <si>
    <t>2006-03-02 00:00:00</t>
  </si>
  <si>
    <t>https://landchina.com/#/landSupplyDetail?id=85e65ee7-41bd-4f8a-95bc-56a1d51973be&amp;type=%E4%BE%9B%E5%9C%B0%E7%BB%93%E6%9E%9C&amp;path=0</t>
  </si>
  <si>
    <t>001456</t>
  </si>
  <si>
    <t>4301222012B00387</t>
  </si>
  <si>
    <t>湖南长沙湘仪检测设备有限公司</t>
  </si>
  <si>
    <t>网工挂[2011]28号</t>
  </si>
  <si>
    <t>经开区金穗路以北、湘仪晶建仪器拟建项目以东</t>
  </si>
  <si>
    <t>湖南省〔2003〕285号</t>
  </si>
  <si>
    <t>2012-12-28 00:00:00</t>
  </si>
  <si>
    <t>2014-12-27 00:00:00</t>
  </si>
  <si>
    <t>2012-06-28</t>
  </si>
  <si>
    <t>2003-06-19 00:00:00</t>
  </si>
  <si>
    <t>https://landchina.com/#/landSupplyDetail?id=9d1c005e-67cf-4e96-978a-4b11c4e5629c&amp;type=%E4%BE%9B%E5%9C%B0%E7%BB%93%E6%9E%9C&amp;path=0</t>
  </si>
  <si>
    <t>001425</t>
  </si>
  <si>
    <t>4301222012B00061</t>
  </si>
  <si>
    <t>罗刚</t>
  </si>
  <si>
    <t>2012011</t>
  </si>
  <si>
    <t>望城县高塘岭镇文源中路96号</t>
  </si>
  <si>
    <t>望国用〔2011〕217号</t>
  </si>
  <si>
    <t>2012-03-05 00:00:00</t>
  </si>
  <si>
    <t>2012-03-05</t>
  </si>
  <si>
    <t>https://landchina.com/#/landSupplyDetail?id=31cfc18d-5902-4ddb-8d1d-bf11301a4aa3&amp;type=%E4%BE%9B%E5%9C%B0%E7%BB%93%E6%9E%9C&amp;path=0</t>
  </si>
  <si>
    <t>001427</t>
  </si>
  <si>
    <t>4301222012B00089</t>
  </si>
  <si>
    <t xml:space="preserve">湖南神农大丰种业科技有限责任公司 </t>
  </si>
  <si>
    <t>网挂（2012）01号</t>
  </si>
  <si>
    <t>长沙市望城区新康乡</t>
  </si>
  <si>
    <t>科教用地50年; 批发零售用地40</t>
  </si>
  <si>
    <t xml:space="preserve">湖南神农大丰种业科技有限公司 </t>
  </si>
  <si>
    <t>2012-03-07 00:00:00</t>
  </si>
  <si>
    <t>2012-09-07 00:00:00</t>
  </si>
  <si>
    <t>2015-09-07 00:00:00</t>
  </si>
  <si>
    <t>https://landchina.com/#/landSupplyDetail?id=48f1e769-ea21-470c-9068-a93ed9a0f8d4&amp;type=%E4%BE%9B%E5%9C%B0%E7%BB%93%E6%9E%9C&amp;path=0</t>
  </si>
  <si>
    <t>001439</t>
  </si>
  <si>
    <t>4301222012B00228</t>
  </si>
  <si>
    <t>长沙市晶建仪器仪表有限公司</t>
  </si>
  <si>
    <t>网工挂【2011】29号</t>
  </si>
  <si>
    <t>经开区金穗路以北、湘仪实验仪器拟建项目以东</t>
  </si>
  <si>
    <t>https://landchina.com/#/landSupplyDetail?id=d7a9fc88-fb21-4943-b3f4-5e7ae3983707&amp;type=%E4%BE%9B%E5%9C%B0%E7%BB%93%E6%9E%9C&amp;path=0</t>
  </si>
  <si>
    <t>001431</t>
  </si>
  <si>
    <t>4301222012B00126</t>
  </si>
  <si>
    <t>长沙恒天房地产实业有限公司</t>
  </si>
  <si>
    <t>网挂（2011）37号</t>
  </si>
  <si>
    <t>长沙市望城区丁字镇</t>
  </si>
  <si>
    <t>湖南省〔2012〕1512号</t>
  </si>
  <si>
    <t>2012-04-10</t>
  </si>
  <si>
    <t>2011-11-08 00:00:00</t>
  </si>
  <si>
    <t>https://landchina.com/#/landSupplyDetail?id=28ff6033-1ef4-4fce-9a48-4a26aa4512cd&amp;type=%E4%BE%9B%E5%9C%B0%E7%BB%93%E6%9E%9C&amp;path=0</t>
  </si>
  <si>
    <t>001451</t>
  </si>
  <si>
    <t>4301222012B00337</t>
  </si>
  <si>
    <t>网挂[2012]06号</t>
  </si>
  <si>
    <t>经开区普瑞大道与商贸路交叉口西南角</t>
  </si>
  <si>
    <t>2012-06-14</t>
  </si>
  <si>
    <t>https://landchina.com/#/landSupplyDetail?id=ae21b11c-521c-4708-937d-a2d6889152a9&amp;type=%E4%BE%9B%E5%9C%B0%E7%BB%93%E6%9E%9C&amp;path=0</t>
  </si>
  <si>
    <t>001478</t>
  </si>
  <si>
    <t>4301222012B00590</t>
  </si>
  <si>
    <t>网挂[2012]36号</t>
  </si>
  <si>
    <t>丁字镇腊树塘路与汤家湖路交叉口东北角</t>
  </si>
  <si>
    <t>2016-04-20 00:00:00</t>
  </si>
  <si>
    <t>https://landchina.com/#/landSupplyDetail?id=2a80135b-7945-42f9-be1c-237b37fac881&amp;type=%E4%BE%9B%E5%9C%B0%E7%BB%93%E6%9E%9C&amp;path=0</t>
  </si>
  <si>
    <t>001488</t>
  </si>
  <si>
    <t>4301222012B00697</t>
  </si>
  <si>
    <t>网工挂[2012]18号</t>
  </si>
  <si>
    <t>茶亭镇狮子岭村梅铜公路以北</t>
  </si>
  <si>
    <t>望国用〔2012〕111号</t>
  </si>
  <si>
    <t>2013-05-01</t>
  </si>
  <si>
    <t>2012-10-18</t>
  </si>
  <si>
    <t>2012-04-18 00:00:00</t>
  </si>
  <si>
    <t>https://landchina.com/#/landSupplyDetail?id=68022ed1-ce1c-4169-9e8f-3ec0f62d0c55&amp;type=%E4%BE%9B%E5%9C%B0%E7%BB%93%E6%9E%9C&amp;path=0</t>
  </si>
  <si>
    <t>001479</t>
  </si>
  <si>
    <t>4301222012B00601-1</t>
  </si>
  <si>
    <t>网挂[2012]29号</t>
  </si>
  <si>
    <t>湘江大道北延线于沙河口路交叉口西南角</t>
  </si>
  <si>
    <t>望变更国用〔2010〕1386号</t>
  </si>
  <si>
    <t>2020-11-29 00:00:00</t>
  </si>
  <si>
    <t>2023-11-28 00:00:00</t>
  </si>
  <si>
    <t>2013-10-09</t>
  </si>
  <si>
    <t>2012-09-27</t>
  </si>
  <si>
    <t>2010-12-20 00:00:00</t>
  </si>
  <si>
    <t>https://landchina.com/#/landSupplyDetail?id=94beee82-8013-4532-b157-858ea12794ad&amp;type=%E4%BE%9B%E5%9C%B0%E7%BB%93%E6%9E%9C&amp;path=0</t>
  </si>
  <si>
    <t>001483</t>
  </si>
  <si>
    <t>4301222012B00657</t>
  </si>
  <si>
    <t>长沙市新朋机械设备有限公司</t>
  </si>
  <si>
    <t>网工挂[2012]17号</t>
  </si>
  <si>
    <t>茶亭镇郭亮村罗茶公路东南侧</t>
  </si>
  <si>
    <t>望国用〔2012〕215号</t>
  </si>
  <si>
    <t>2012-07-16 00:00:00</t>
  </si>
  <si>
    <t>https://landchina.com/#/landSupplyDetail?id=02dbe05d-7feb-480b-b0e5-f3a75404c45c&amp;type=%E4%BE%9B%E5%9C%B0%E7%BB%93%E6%9E%9C&amp;path=0</t>
  </si>
  <si>
    <t>001445</t>
  </si>
  <si>
    <t>4301222012B00288</t>
  </si>
  <si>
    <t>长沙红建置业有限公司</t>
  </si>
  <si>
    <t>网挂【2011】39号</t>
  </si>
  <si>
    <t>高塘岭镇电信路与西塘东路交叉口东北角</t>
  </si>
  <si>
    <t>望国用〔2011〕069号</t>
  </si>
  <si>
    <t>2012-07-04 00:00:00</t>
  </si>
  <si>
    <t>2013-01-03 00:00:00</t>
  </si>
  <si>
    <t>2012-07-04</t>
  </si>
  <si>
    <t>2013-01-03</t>
  </si>
  <si>
    <t>2012-06-05</t>
  </si>
  <si>
    <t>2011-03-04 00:00:00</t>
  </si>
  <si>
    <t>https://landchina.com/#/landSupplyDetail?id=de8d983c-7dc1-4c56-8be1-3fdb426a45a5&amp;type=%E4%BE%9B%E5%9C%B0%E7%BB%93%E6%9E%9C&amp;path=0</t>
  </si>
  <si>
    <t>001474</t>
  </si>
  <si>
    <t>4301222012B00557</t>
  </si>
  <si>
    <t>湖南红星北盛冷冻食品有限公司</t>
  </si>
  <si>
    <t>网工挂（2012）10号</t>
  </si>
  <si>
    <t>丁字镇丁源路与枫林路交叉口东北角</t>
  </si>
  <si>
    <t>2012-09-06</t>
  </si>
  <si>
    <t>https://landchina.com/#/landSupplyDetail?id=a93c0b29-ecf4-436c-95be-75a4d1a4995c&amp;type=%E4%BE%9B%E5%9C%B0%E7%BB%93%E6%9E%9C&amp;path=0</t>
  </si>
  <si>
    <t>001422</t>
  </si>
  <si>
    <t>4301222012B00036-1</t>
  </si>
  <si>
    <t>网挂（2011）446号</t>
  </si>
  <si>
    <t>https://landchina.com/#/landSupplyDetail?id=243a5f27-c93d-4a0a-8376-6330932a140f&amp;type=%E4%BE%9B%E5%9C%B0%E7%BB%93%E6%9E%9C&amp;path=0</t>
  </si>
  <si>
    <t>001495</t>
  </si>
  <si>
    <t>4301222012B00743-1</t>
  </si>
  <si>
    <t>湖南铭伦房地产开发有限公司</t>
  </si>
  <si>
    <t>网挂[2012]41号</t>
  </si>
  <si>
    <t>丁字镇湖外路与枫树路交叉口西北角</t>
  </si>
  <si>
    <t>湖南省〔2007〕296号</t>
  </si>
  <si>
    <t>2014-05-05</t>
  </si>
  <si>
    <t>2007-02-02 00:00:00</t>
  </si>
  <si>
    <t>https://landchina.com/#/landSupplyDetail?id=4010405d-2b3e-4bd1-852c-ef4e17cac873&amp;type=%E4%BE%9B%E5%9C%B0%E7%BB%93%E6%9E%9C&amp;path=0</t>
  </si>
  <si>
    <t>001430</t>
  </si>
  <si>
    <t>4301222012B00112</t>
  </si>
  <si>
    <t>吴超</t>
  </si>
  <si>
    <t>2012016</t>
  </si>
  <si>
    <t>高塘岭镇工农路老仓街29号</t>
  </si>
  <si>
    <t>望国用〔2012〕029号</t>
  </si>
  <si>
    <t>https://landchina.com/#/landSupplyDetail?id=65125990-c2bf-469c-92cf-02ceb08b7a06&amp;type=%E4%BE%9B%E5%9C%B0%E7%BB%93%E6%9E%9C&amp;path=0</t>
  </si>
  <si>
    <t>001428</t>
  </si>
  <si>
    <t>4301222012B00098</t>
  </si>
  <si>
    <t>长沙重型机器制造有限责任公司</t>
  </si>
  <si>
    <t>望挂（2009）03号</t>
  </si>
  <si>
    <t>湖南省〔2008〕269号</t>
  </si>
  <si>
    <t>2012-03-31 00:00:00</t>
  </si>
  <si>
    <t>2012-04-15 00:00:00</t>
  </si>
  <si>
    <t>2014-04-15 00:00:00</t>
  </si>
  <si>
    <t>2012-03-31</t>
  </si>
  <si>
    <t>2012-03-20</t>
  </si>
  <si>
    <t>2008-03-07 00:00:00</t>
  </si>
  <si>
    <t>https://landchina.com/#/landSupplyDetail?id=8878e128-c4d3-446c-a6ff-bef2c313d390&amp;type=%E4%BE%9B%E5%9C%B0%E7%BB%93%E6%9E%9C&amp;path=0</t>
  </si>
  <si>
    <t>001501</t>
  </si>
  <si>
    <t>4301222012B00809-1</t>
  </si>
  <si>
    <t>长沙鑫润房地产开发有限责任公司</t>
  </si>
  <si>
    <t>网挂[2012]43号</t>
  </si>
  <si>
    <t>经开区金星大道与同福路交叉口西北角</t>
  </si>
  <si>
    <t>2014-06-17</t>
  </si>
  <si>
    <t>2012-12-19</t>
  </si>
  <si>
    <t>https://landchina.com/#/landSupplyDetail?id=229a292f-59ad-4f8e-9666-036693b98b3b&amp;type=%E4%BE%9B%E5%9C%B0%E7%BB%93%E6%9E%9C&amp;path=0</t>
  </si>
  <si>
    <t>001492</t>
  </si>
  <si>
    <t>4301222012B00766-1</t>
  </si>
  <si>
    <t>湖南至善美景置业有限公司</t>
  </si>
  <si>
    <t>网挂[2012]39号</t>
  </si>
  <si>
    <t>月亮岛街道潇湘大道交通道与星月路交叉口东南角</t>
  </si>
  <si>
    <t>2012-12-30</t>
  </si>
  <si>
    <t>2013-07-30</t>
  </si>
  <si>
    <t>2012-11-22</t>
  </si>
  <si>
    <t>https://landchina.com/#/landSupplyDetail?id=accebfab-4cba-4779-b1b9-1e522fd58288&amp;type=%E4%BE%9B%E5%9C%B0%E7%BB%93%E6%9E%9C&amp;path=0</t>
  </si>
  <si>
    <t>望政国土字【2012】第04号</t>
  </si>
  <si>
    <t>4301222012A00195</t>
  </si>
  <si>
    <t>湖南金霞粮食产业有限公司铁路用地</t>
  </si>
  <si>
    <t>望城县丁字镇双桥村</t>
  </si>
  <si>
    <t>2012-05-02 00:00:00</t>
  </si>
  <si>
    <t>2013-05-31 00:00:00</t>
  </si>
  <si>
    <t>2012-05-02</t>
  </si>
  <si>
    <t>https://landchina.com/#/landSupplyDetail?id=7d07b548-b93b-492c-adf8-3d76363a96d8&amp;type=%E4%BE%9B%E5%9C%B0%E7%BB%93%E6%9E%9C&amp;path=0</t>
  </si>
  <si>
    <t>001481</t>
  </si>
  <si>
    <t>4301222012B00676</t>
  </si>
  <si>
    <t xml:space="preserve">湖南望城海绵原料制品有限公司 </t>
  </si>
  <si>
    <t>网工挂[2012]14号</t>
  </si>
  <si>
    <t>望城大道于家园北路交叉口东南角</t>
  </si>
  <si>
    <t>2016-04-29 00:00:00</t>
  </si>
  <si>
    <t>https://landchina.com/#/landSupplyDetail?id=34d694ea-9773-4d04-96f0-e14303805c9f&amp;type=%E4%BE%9B%E5%9C%B0%E7%BB%93%E6%9E%9C&amp;path=0</t>
  </si>
  <si>
    <t>001486</t>
  </si>
  <si>
    <t>4301222012B00681</t>
  </si>
  <si>
    <t>万家乐热能科技有限公司</t>
  </si>
  <si>
    <t>网工挂[2012]13号</t>
  </si>
  <si>
    <t>经开区同心路与桃园路交叉口东北角</t>
  </si>
  <si>
    <t>2016-10-20 00:00:00</t>
  </si>
  <si>
    <t>https://landchina.com/#/landSupplyDetail?id=763fdf9d-274e-4b79-b089-719e7d325c69&amp;type=%E4%BE%9B%E5%9C%B0%E7%BB%93%E6%9E%9C&amp;path=0</t>
  </si>
  <si>
    <t>001471</t>
  </si>
  <si>
    <t>4301222012B00529</t>
  </si>
  <si>
    <t>长沙市望城区宏晟机械有限公司</t>
  </si>
  <si>
    <t>网工挂（2012）11号</t>
  </si>
  <si>
    <t>茶亭镇东城联络线以东、京珠西线联络线以南</t>
  </si>
  <si>
    <t>湖南省〔2012〕646号</t>
  </si>
  <si>
    <t>2013-02-28</t>
  </si>
  <si>
    <t>2012-08-13</t>
  </si>
  <si>
    <t>https://landchina.com/#/landSupplyDetail?id=92ce8a4d-fd81-4e35-9676-9aded1e0025d&amp;type=%E4%BE%9B%E5%9C%B0%E7%BB%93%E6%9E%9C&amp;path=0</t>
  </si>
  <si>
    <t>001455</t>
  </si>
  <si>
    <t>4301222012B00362</t>
  </si>
  <si>
    <t>湖南天赐宝农业科技有限公司</t>
  </si>
  <si>
    <t>网工挂【2012】05号</t>
  </si>
  <si>
    <t>桥驿镇芙蓉大道北延线以西</t>
  </si>
  <si>
    <t>2013-02-01</t>
  </si>
  <si>
    <t>2015-11-30 00:00:00</t>
  </si>
  <si>
    <t>https://landchina.com/#/landSupplyDetail?id=93691c96-c443-48a3-8c19-86e3ad3e6693&amp;type=%E4%BE%9B%E5%9C%B0%E7%BB%93%E6%9E%9C&amp;path=0</t>
  </si>
  <si>
    <t>001482</t>
  </si>
  <si>
    <t>4301222012B00629</t>
  </si>
  <si>
    <t>湖南大北农农业科技有限公司</t>
  </si>
  <si>
    <t>网工挂[2012]15号</t>
  </si>
  <si>
    <t>经开区石长铁路以北大北农项目以南</t>
  </si>
  <si>
    <t>望国用〔2012〕219号</t>
  </si>
  <si>
    <t>2012-07-20 00:00:00</t>
  </si>
  <si>
    <t>https://landchina.com/#/landSupplyDetail?id=77174d65-5be2-494c-9ed8-79de310f6c07&amp;type=%E4%BE%9B%E5%9C%B0%E7%BB%93%E6%9E%9C&amp;path=0</t>
  </si>
  <si>
    <t>001457</t>
  </si>
  <si>
    <t>4301222012B00397</t>
  </si>
  <si>
    <t>湖南九城宏源投资有限公司</t>
  </si>
  <si>
    <t>网挂【2011】34号</t>
  </si>
  <si>
    <t>星城镇金星大道与平安路交叉口东南角</t>
  </si>
  <si>
    <t>湖南省置换〔2006〕2号</t>
  </si>
  <si>
    <t>2012-08-10 00:00:00</t>
  </si>
  <si>
    <t>2013-02-09 00:00:00</t>
  </si>
  <si>
    <t>2016-02-08 00:00:00</t>
  </si>
  <si>
    <t>2012-08-10</t>
  </si>
  <si>
    <t>2013-02-09</t>
  </si>
  <si>
    <t>2016-12-15 00:00:00</t>
  </si>
  <si>
    <t>2012-07-11</t>
  </si>
  <si>
    <t>https://landchina.com/#/landSupplyDetail?id=e8c4e736-9ee1-4cdc-a070-d11c7a510790&amp;type=%E4%BE%9B%E5%9C%B0%E7%BB%93%E6%9E%9C&amp;path=0</t>
  </si>
  <si>
    <t>001461</t>
  </si>
  <si>
    <t>4301222012B00421-1</t>
  </si>
  <si>
    <t>湖南瑞达置业开发有限公司</t>
  </si>
  <si>
    <t>网挂[2012]17号</t>
  </si>
  <si>
    <t>乔口镇雷锋大道北延线以东</t>
  </si>
  <si>
    <t>湖南省〔2012〕366号</t>
  </si>
  <si>
    <t>2013-06-08</t>
  </si>
  <si>
    <t>2012-03-26 00:00:00</t>
  </si>
  <si>
    <t>https://landchina.com/#/landSupplyDetail?id=e9bed8a1-29f7-4efc-b3c0-50977629bd21&amp;type=%E4%BE%9B%E5%9C%B0%E7%BB%93%E6%9E%9C&amp;path=0</t>
  </si>
  <si>
    <t>001435</t>
  </si>
  <si>
    <t>4301222012B00186-1</t>
  </si>
  <si>
    <t>网工挂（2011）31号</t>
  </si>
  <si>
    <t>长沙市望城区高塘岭镇</t>
  </si>
  <si>
    <t>湖南省〔2010〕642号</t>
  </si>
  <si>
    <t>2012-05-19 00:00:00</t>
  </si>
  <si>
    <t>2012-11-18 00:00:00</t>
  </si>
  <si>
    <t>2015-11-18 00:00:00</t>
  </si>
  <si>
    <t>2012-05-19</t>
  </si>
  <si>
    <t>2012-11-01</t>
  </si>
  <si>
    <t>2017-07-26 00:00:00</t>
  </si>
  <si>
    <t>2012-04-19</t>
  </si>
  <si>
    <t>2010-03-26 00:00:00</t>
  </si>
  <si>
    <t>https://landchina.com/#/landSupplyDetail?id=519f374c-4d62-4f86-91d4-b87da0c7a369&amp;type=%E4%BE%9B%E5%9C%B0%E7%BB%93%E6%9E%9C&amp;path=0</t>
  </si>
  <si>
    <t>001494</t>
  </si>
  <si>
    <t>4301222012B00737</t>
  </si>
  <si>
    <t>长沙金环交通设施工程有限公司</t>
  </si>
  <si>
    <t>网工挂[2012]20号</t>
  </si>
  <si>
    <t>乌山镇黄乌大道与兴工一路交叉口东南角</t>
  </si>
  <si>
    <t>2018-10-23 00:00:00</t>
  </si>
  <si>
    <t>2012-11-07</t>
  </si>
  <si>
    <t>https://landchina.com/#/landSupplyDetail?id=d5dd3beb-d261-4b1b-b620-9cee2e67ea7e&amp;type=%E4%BE%9B%E5%9C%B0%E7%BB%93%E6%9E%9C&amp;path=0</t>
  </si>
  <si>
    <t>001485</t>
  </si>
  <si>
    <t>4301222012B00648</t>
  </si>
  <si>
    <t xml:space="preserve">湖南大旺食品有限公司 </t>
  </si>
  <si>
    <t>网工挂[2012]16号</t>
  </si>
  <si>
    <t>望城大道与普瑞路交叉口西北角</t>
  </si>
  <si>
    <t>2013-01-23</t>
  </si>
  <si>
    <t>https://landchina.com/#/landSupplyDetail?id=3e850027-c9f2-4f65-a5a6-433ba0db88e1&amp;type=%E4%BE%9B%E5%9C%B0%E7%BB%93%E6%9E%9C&amp;path=0</t>
  </si>
  <si>
    <t>001420</t>
  </si>
  <si>
    <t>4301222012B00028-1</t>
  </si>
  <si>
    <t xml:space="preserve">湖南致富房地产开发有限公司 </t>
  </si>
  <si>
    <t>网挂（2011）36号</t>
  </si>
  <si>
    <t>2012-09-20 00:00:00</t>
  </si>
  <si>
    <t>2012-11-20 00:00:00</t>
  </si>
  <si>
    <t>2014-03-19 00:00:00</t>
  </si>
  <si>
    <t>2012-09-20</t>
  </si>
  <si>
    <t>2014-05-12 00:00:00</t>
  </si>
  <si>
    <t>2012-02-20</t>
  </si>
  <si>
    <t>https://landchina.com/#/landSupplyDetail?id=7a41c9fc-28fb-41a7-b68d-0f18f62f6ab1&amp;type=%E4%BE%9B%E5%9C%B0%E7%BB%93%E6%9E%9C&amp;path=0</t>
  </si>
  <si>
    <t>001440</t>
  </si>
  <si>
    <t>4301222012B00238-1</t>
  </si>
  <si>
    <t>湖南航天磁材科技有限公司</t>
  </si>
  <si>
    <t>（2012）029</t>
  </si>
  <si>
    <t>经开区金星路与马桥河交叉口西南角</t>
  </si>
  <si>
    <t>湖南省〔2005〕384号</t>
  </si>
  <si>
    <t>2012-06-14 00:00:00</t>
  </si>
  <si>
    <t>2015-12-12 00:00:00</t>
  </si>
  <si>
    <t>2016-03-10 00:00:00</t>
  </si>
  <si>
    <t>2012-05-15</t>
  </si>
  <si>
    <t>https://landchina.com/#/landSupplyDetail?id=9b275fca-4deb-4631-a486-544b5ffcd50c&amp;type=%E4%BE%9B%E5%9C%B0%E7%BB%93%E6%9E%9C&amp;path=0</t>
  </si>
  <si>
    <t>001480</t>
  </si>
  <si>
    <t>4301222012B00613</t>
  </si>
  <si>
    <t xml:space="preserve">湖南兰天投资有限公司 </t>
  </si>
  <si>
    <t>网挂[2011]51号</t>
  </si>
  <si>
    <t>经开区岳麓大道与黄乌大道交叉口东南角</t>
  </si>
  <si>
    <t>2011-11-27 00:00:00</t>
  </si>
  <si>
    <t>https://landchina.com/#/landSupplyDetail?id=f0b1d778-f811-4df8-8f95-bc827b6fb76c&amp;type=%E4%BE%9B%E5%9C%B0%E7%BB%93%E6%9E%9C&amp;path=0</t>
  </si>
  <si>
    <t>望政国土字（2012）第05号</t>
  </si>
  <si>
    <t>4301222012A00249</t>
  </si>
  <si>
    <t>望城县白若铺镇大塘村、光明村</t>
  </si>
  <si>
    <t>2012-02-02 00:00:00</t>
  </si>
  <si>
    <t>https://landchina.com/#/landSupplyDetail?id=a733620d-6d9d-4dad-8096-badf5b3f0b24&amp;type=%E4%BE%9B%E5%9C%B0%E7%BB%93%E6%9E%9C&amp;path=0</t>
  </si>
  <si>
    <t>001444</t>
  </si>
  <si>
    <t>4301222012B00278</t>
  </si>
  <si>
    <t>湖南望城县公路桥梁建设有限公司</t>
  </si>
  <si>
    <t>网挂【2011】38号</t>
  </si>
  <si>
    <t>乌山镇高乌大道与许龙改线交叉口西南角</t>
  </si>
  <si>
    <t>省政府〔2011〕898号</t>
  </si>
  <si>
    <t>2013-01-15</t>
  </si>
  <si>
    <t>2012-06-04</t>
  </si>
  <si>
    <t>2011-07-18 00:00:00</t>
  </si>
  <si>
    <t>https://landchina.com/#/landSupplyDetail?id=085e1568-17e7-44bc-916b-db57cc813b4d&amp;type=%E4%BE%9B%E5%9C%B0%E7%BB%93%E6%9E%9C&amp;path=0</t>
  </si>
  <si>
    <t>001498</t>
  </si>
  <si>
    <t>4301222012B00770</t>
  </si>
  <si>
    <t>天空城市投资有限公司</t>
  </si>
  <si>
    <t>网挂[2012]42号</t>
  </si>
  <si>
    <t>大泽湖街道迎湖路与秀湖北路交叉口西南角</t>
  </si>
  <si>
    <t>商务金融用地40年; 中低价位、中小套型普通商品住房用地70</t>
  </si>
  <si>
    <t>2013-01-10 00:00:00</t>
  </si>
  <si>
    <t>2013-07-10 00:00:00</t>
  </si>
  <si>
    <t>2016-07-10 00:00:00</t>
  </si>
  <si>
    <t>2013-07-10</t>
  </si>
  <si>
    <t>2012-12-03</t>
  </si>
  <si>
    <t>https://landchina.com/#/landSupplyDetail?id=f6d3904e-1ef0-493a-972c-94f5185184d5&amp;type=%E4%BE%9B%E5%9C%B0%E7%BB%93%E6%9E%9C&amp;path=0</t>
  </si>
  <si>
    <t>001436</t>
  </si>
  <si>
    <t>4301222012B00208</t>
  </si>
  <si>
    <t>???????????????</t>
  </si>
  <si>
    <t>????2011?27?</t>
  </si>
  <si>
    <t>???????????????????</t>
  </si>
  <si>
    <t>????2003?285?</t>
  </si>
  <si>
    <t>湖南湘仪实验室仪器开发有限公司</t>
  </si>
  <si>
    <t>2012-05-03</t>
  </si>
  <si>
    <t>https://landchina.com/#/landSupplyDetail?id=e5aae005-5e1a-4e30-a12b-79973186fc54&amp;type=%E4%BE%9B%E5%9C%B0%E7%BB%93%E6%9E%9C&amp;path=0</t>
  </si>
  <si>
    <t>001468</t>
  </si>
  <si>
    <t>4301222012B00492-1</t>
  </si>
  <si>
    <t>网挂[2012]20号</t>
  </si>
  <si>
    <t>普瑞大道以北、沿河路以东、三环线以西</t>
  </si>
  <si>
    <t>2012-08-02</t>
  </si>
  <si>
    <t>https://landchina.com/#/landSupplyDetail?id=5ab82322-7efd-48e8-b5cc-9cb2583f41e1&amp;type=%E4%BE%9B%E5%9C%B0%E7%BB%93%E6%9E%9C&amp;path=0</t>
  </si>
  <si>
    <t>001424</t>
  </si>
  <si>
    <t>4301222012B00059-1</t>
  </si>
  <si>
    <t xml:space="preserve">中联重科股份有限公司 </t>
  </si>
  <si>
    <t>网工挂（2011）24号</t>
  </si>
  <si>
    <t>望国用〔2006〕159号</t>
  </si>
  <si>
    <t>2012-04-05 00:00:00</t>
  </si>
  <si>
    <t>2012-10-05 00:00:00</t>
  </si>
  <si>
    <t>2014-10-05 00:00:00</t>
  </si>
  <si>
    <t>2012-04-05</t>
  </si>
  <si>
    <t>2012-10-05</t>
  </si>
  <si>
    <t>2014-09-15 00:00:00</t>
  </si>
  <si>
    <t>2006-06-16 00:00:00</t>
  </si>
  <si>
    <t>https://landchina.com/#/landSupplyDetail?id=5783d75d-0e82-48c7-8809-65b3e54cfd71&amp;type=%E4%BE%9B%E5%9C%B0%E7%BB%93%E6%9E%9C&amp;path=0</t>
  </si>
  <si>
    <t>001452</t>
  </si>
  <si>
    <t>4301222012B00345</t>
  </si>
  <si>
    <t>长沙宇明汽车电器厂</t>
  </si>
  <si>
    <t>网工挂【2012】02号</t>
  </si>
  <si>
    <t>茶亭镇东城联络线以南</t>
  </si>
  <si>
    <t>湖南省〔2011〕1348号</t>
  </si>
  <si>
    <t>2012-07-01 00:00:00</t>
  </si>
  <si>
    <t>2014-06-30 00:00:00</t>
  </si>
  <si>
    <t>2012-06-18</t>
  </si>
  <si>
    <t>2011-10-10 00:00:00</t>
  </si>
  <si>
    <t>https://landchina.com/#/landSupplyDetail?id=6bcba8aa-b45f-4028-b04d-7c4a56968b67&amp;type=%E4%BE%9B%E5%9C%B0%E7%BB%93%E6%9E%9C&amp;path=0</t>
  </si>
  <si>
    <t>001448</t>
  </si>
  <si>
    <t>4301222012B00316-1</t>
  </si>
  <si>
    <t>中联重科股份有限公司</t>
  </si>
  <si>
    <t>网工挂[2011]36号</t>
  </si>
  <si>
    <t>经开区马桥河以西</t>
  </si>
  <si>
    <t>2012-07-07 00:00:00</t>
  </si>
  <si>
    <t>2012-12-06 00:00:00</t>
  </si>
  <si>
    <t>2015-12-05 00:00:00</t>
  </si>
  <si>
    <t>2012-07-07</t>
  </si>
  <si>
    <t>2012-12-06</t>
  </si>
  <si>
    <t>2015-12-01 00:00:00</t>
  </si>
  <si>
    <t>2012-06-08</t>
  </si>
  <si>
    <t>https://landchina.com/#/landSupplyDetail?id=74501008-c079-4438-b94d-0320e26d194a&amp;type=%E4%BE%9B%E5%9C%B0%E7%BB%93%E6%9E%9C&amp;path=0</t>
  </si>
  <si>
    <t>001404</t>
  </si>
  <si>
    <t>4301222011B01139-1</t>
  </si>
  <si>
    <t xml:space="preserve">长沙华城置业有限公司 </t>
  </si>
  <si>
    <t>网挂（2011）15号</t>
  </si>
  <si>
    <t>望城县黄金乡金坪社区</t>
  </si>
  <si>
    <t>2019-10-25 00:00:00</t>
  </si>
  <si>
    <t>2020-10-24 00:00:00</t>
  </si>
  <si>
    <t>2023-10-23 00:00:00</t>
  </si>
  <si>
    <t>2020-04-17</t>
  </si>
  <si>
    <t>2011-12-27</t>
  </si>
  <si>
    <t>2010-04-19 00:00:00</t>
  </si>
  <si>
    <t>https://landchina.com/#/landSupplyDetail?id=464d51da-6b03-4363-b79a-3c072436b917&amp;type=%E4%BE%9B%E5%9C%B0%E7%BB%93%E6%9E%9C&amp;path=0</t>
  </si>
  <si>
    <t>001378</t>
  </si>
  <si>
    <t>4301222011B00896</t>
  </si>
  <si>
    <t>湖南省湘船重工有限公司（湖南省长沙船舶厂）</t>
  </si>
  <si>
    <t>望土网挂（2009）12号</t>
  </si>
  <si>
    <t>望城县靖港镇</t>
  </si>
  <si>
    <t>湖南省〔2009〕583号</t>
  </si>
  <si>
    <t>2011-12-31 00:00:00</t>
  </si>
  <si>
    <t>2011-01-31 00:00:00</t>
  </si>
  <si>
    <t>2011-10-26</t>
  </si>
  <si>
    <t>2009-06-16 00:00:00</t>
  </si>
  <si>
    <t>https://landchina.com/#/landSupplyDetail?id=e4bf3eb5-5d9f-47dc-a5c1-607e3ed09f62&amp;type=%E4%BE%9B%E5%9C%B0%E7%BB%93%E6%9E%9C&amp;path=0</t>
  </si>
  <si>
    <t>001349</t>
  </si>
  <si>
    <t>4301222011B00623</t>
  </si>
  <si>
    <t>马良</t>
  </si>
  <si>
    <t>（2011）070</t>
  </si>
  <si>
    <t>望城县星城镇杨丰村拆迁安置小区</t>
  </si>
  <si>
    <t>望国用〔2011〕082号</t>
  </si>
  <si>
    <t>2011-08-09 00:00:00</t>
  </si>
  <si>
    <t>2011-09-01 00:00:00</t>
  </si>
  <si>
    <t>2011-08-09</t>
  </si>
  <si>
    <t>https://landchina.com/#/landSupplyDetail?id=8efb7f7b-ed0b-457e-beb5-3386ceae7067&amp;type=%E4%BE%9B%E5%9C%B0%E7%BB%93%E6%9E%9C&amp;path=0</t>
  </si>
  <si>
    <t>001295</t>
  </si>
  <si>
    <t>4301222011B00157</t>
  </si>
  <si>
    <t>长沙明月山庄有限公司</t>
  </si>
  <si>
    <t>望挂【2010】08号</t>
  </si>
  <si>
    <t>望城县高塘岭镇</t>
  </si>
  <si>
    <t>湖南省〔2009〕1073号</t>
  </si>
  <si>
    <t>2011-03-31 00:00:00</t>
  </si>
  <si>
    <t>2011-04-30 00:00:00</t>
  </si>
  <si>
    <t>2011-03-14</t>
  </si>
  <si>
    <t>2009-09-23 00:00:00</t>
  </si>
  <si>
    <t>https://landchina.com/#/landSupplyDetail?id=8c2a2f19-cbdf-4088-8d6c-a09e39620a96&amp;type=%E4%BE%9B%E5%9C%B0%E7%BB%93%E6%9E%9C&amp;path=0</t>
  </si>
  <si>
    <t>001306</t>
  </si>
  <si>
    <t>4301222011B00248-1</t>
  </si>
  <si>
    <t>长沙明发城市建设开发有限公司</t>
  </si>
  <si>
    <t>现挂（2011）02号</t>
  </si>
  <si>
    <t>望城县星城镇</t>
  </si>
  <si>
    <t>其他商服用地40年; 中低价位、中小套型普通商品住房用地70</t>
  </si>
  <si>
    <t>2011-06-30 00:00:00</t>
  </si>
  <si>
    <t>2011-09-09 00:00:00</t>
  </si>
  <si>
    <t>2013-07-31</t>
  </si>
  <si>
    <t>2013-10-08</t>
  </si>
  <si>
    <t>2011-04-11</t>
  </si>
  <si>
    <t>https://landchina.com/#/landSupplyDetail?id=40dd0b85-2c76-4017-9ba5-6b3885a7fb96&amp;type=%E4%BE%9B%E5%9C%B0%E7%BB%93%E6%9E%9C&amp;path=0</t>
  </si>
  <si>
    <t>001346</t>
  </si>
  <si>
    <t>4301222011B00590</t>
  </si>
  <si>
    <t>肖建钢</t>
  </si>
  <si>
    <t>（2011）067</t>
  </si>
  <si>
    <t>望国用〔2011〕083号</t>
  </si>
  <si>
    <t>2011-08-08 00:00:00</t>
  </si>
  <si>
    <t>2011-08-08</t>
  </si>
  <si>
    <t>https://landchina.com/#/landSupplyDetail?id=6382c0dd-5f1c-4605-a926-063ae0e06ffb&amp;type=%E4%BE%9B%E5%9C%B0%E7%BB%93%E6%9E%9C&amp;path=0</t>
  </si>
  <si>
    <t>001399</t>
  </si>
  <si>
    <t>4301222011B01086-2</t>
  </si>
  <si>
    <t>湖南南璟投资置业有限公司</t>
  </si>
  <si>
    <t>网挂（2011）26号</t>
  </si>
  <si>
    <t>望城县丁字镇</t>
  </si>
  <si>
    <t>望变更国用〔2011〕0684号</t>
  </si>
  <si>
    <t>2018-12-19 00:00:00</t>
  </si>
  <si>
    <t>2019-12-18 00:00:00</t>
  </si>
  <si>
    <t>2022-12-17 00:00:00</t>
  </si>
  <si>
    <t>2012-01-21</t>
  </si>
  <si>
    <t>2012-07-21</t>
  </si>
  <si>
    <t>2011-12-21</t>
  </si>
  <si>
    <t>2011-07-13 00:00:00</t>
  </si>
  <si>
    <t>https://landchina.com/#/landSupplyDetail?id=f4a6083c-e981-4610-ba31-c6a075065dd9&amp;type=%E4%BE%9B%E5%9C%B0%E7%BB%93%E6%9E%9C&amp;path=0</t>
  </si>
  <si>
    <t>001286</t>
  </si>
  <si>
    <t>4301222011B00056</t>
  </si>
  <si>
    <t xml:space="preserve">长沙联诚房地产开发有限公司 </t>
  </si>
  <si>
    <t>望挂【2010】15号</t>
  </si>
  <si>
    <t>望变更国用〔2010〕1292号</t>
  </si>
  <si>
    <t>2011-01-14</t>
  </si>
  <si>
    <t>2010-11-30 00:00:00</t>
  </si>
  <si>
    <t>https://landchina.com/#/landSupplyDetail?id=8f97f91a-580f-42ce-a077-9f85052789f9&amp;type=%E4%BE%9B%E5%9C%B0%E7%BB%93%E6%9E%9C&amp;path=0</t>
  </si>
  <si>
    <t>001375</t>
  </si>
  <si>
    <t>4301222011B00851</t>
  </si>
  <si>
    <t>长沙广发隆平标准厂房开发有限公司</t>
  </si>
  <si>
    <t>网工挂（2011）12号</t>
  </si>
  <si>
    <t>望城县经开区</t>
  </si>
  <si>
    <t>2011-10-31 00:00:00</t>
  </si>
  <si>
    <t>2011-10-12</t>
  </si>
  <si>
    <t>https://landchina.com/#/landSupplyDetail?id=290436c6-0d63-4898-9dc7-7e737de6c6f8&amp;type=%E4%BE%9B%E5%9C%B0%E7%BB%93%E6%9E%9C&amp;path=0</t>
  </si>
  <si>
    <t>001367</t>
  </si>
  <si>
    <t>4301222011B00766</t>
  </si>
  <si>
    <t>长沙景远房地产开发有限公司</t>
  </si>
  <si>
    <t>网挂（2011）13号</t>
  </si>
  <si>
    <t>住宿餐饮用地40年; 中低价位、中小套型普通商品住房用地70</t>
  </si>
  <si>
    <t>望变更国用〔2011〕0177号</t>
  </si>
  <si>
    <t>2011-09-20</t>
  </si>
  <si>
    <t>2011-03-28 00:00:00</t>
  </si>
  <si>
    <t>https://landchina.com/#/landSupplyDetail?id=2ec6619f-60fd-40a3-9162-c8b97b9f04df&amp;type=%E4%BE%9B%E5%9C%B0%E7%BB%93%E6%9E%9C&amp;path=0</t>
  </si>
  <si>
    <t>001415</t>
  </si>
  <si>
    <t>4301222011B01240-1</t>
  </si>
  <si>
    <t xml:space="preserve">长沙红建置业有限公司 </t>
  </si>
  <si>
    <t>网挂（2010）28号</t>
  </si>
  <si>
    <t>2012-01-31 00:00:00</t>
  </si>
  <si>
    <t>2013-09-30 00:00:00</t>
  </si>
  <si>
    <t>2012-01-31</t>
  </si>
  <si>
    <t>2013-11-30 00:00:00</t>
  </si>
  <si>
    <t>2011-12-31</t>
  </si>
  <si>
    <t>https://landchina.com/#/landSupplyDetail?id=97a54007-aade-48a7-8ce9-ec8b14634330&amp;type=%E4%BE%9B%E5%9C%B0%E7%BB%93%E6%9E%9C&amp;path=0</t>
  </si>
  <si>
    <t>001368</t>
  </si>
  <si>
    <t>4301222011B00803</t>
  </si>
  <si>
    <t>长沙瑞凯置业有限公司</t>
  </si>
  <si>
    <t>网挂（2011）18号</t>
  </si>
  <si>
    <t>望国用〔2001〕3092号</t>
  </si>
  <si>
    <t>2011-09-27</t>
  </si>
  <si>
    <t>2001-12-25 00:00:00</t>
  </si>
  <si>
    <t>https://landchina.com/#/landSupplyDetail?id=03869761-3e3a-4e95-880d-01803fea26a5&amp;type=%E4%BE%9B%E5%9C%B0%E7%BB%93%E6%9E%9C&amp;path=0</t>
  </si>
  <si>
    <t>望政国土字【2011】第01号</t>
  </si>
  <si>
    <t>4301222011A00135</t>
  </si>
  <si>
    <t>长沙燕坡汽车站建设项目</t>
  </si>
  <si>
    <t>望城县高塘岭镇胜利村</t>
  </si>
  <si>
    <t>湖南省〔2010〕1219号</t>
  </si>
  <si>
    <t>2011-03-01 00:00:00</t>
  </si>
  <si>
    <t>2011-02-28</t>
  </si>
  <si>
    <t>https://landchina.com/#/landSupplyDetail?id=a3f1c68a-6fe6-433f-815f-fa02489f8ec2&amp;type=%E4%BE%9B%E5%9C%B0%E7%BB%93%E6%9E%9C&amp;path=0</t>
  </si>
  <si>
    <t>001331</t>
  </si>
  <si>
    <t>4301222011B00466</t>
  </si>
  <si>
    <t>王克文</t>
  </si>
  <si>
    <t>2011052</t>
  </si>
  <si>
    <t>高塘岭镇白芙塘洪公塘路184号</t>
  </si>
  <si>
    <t>望国用〔2011〕163号</t>
  </si>
  <si>
    <t>2011-07-06 00:00:00</t>
  </si>
  <si>
    <t>2011-08-01 00:00:00</t>
  </si>
  <si>
    <t>2011-07-06</t>
  </si>
  <si>
    <t>https://landchina.com/#/landSupplyDetail?id=37fc8d8a-f57c-4f31-9cdf-f3aae7197e8e&amp;type=%E4%BE%9B%E5%9C%B0%E7%BB%93%E6%9E%9C&amp;path=0</t>
  </si>
  <si>
    <t>001292</t>
  </si>
  <si>
    <t>4301222011B00107-2</t>
  </si>
  <si>
    <t>新城万博置业有限公司</t>
  </si>
  <si>
    <t>网挂（2011）02号</t>
  </si>
  <si>
    <t>望城县黄金镇雷锋大道东侧</t>
  </si>
  <si>
    <t>望变更国用〔2010〕1248号</t>
  </si>
  <si>
    <t>长沙新城万博置业有限公司</t>
  </si>
  <si>
    <t>2011-04-20 00:00:00</t>
  </si>
  <si>
    <t>2012-04-12 00:00:00</t>
  </si>
  <si>
    <t>2015-04-12 00:00:00</t>
  </si>
  <si>
    <t>2011-04-13</t>
  </si>
  <si>
    <t>2010-10-26 00:00:00</t>
  </si>
  <si>
    <t>https://landchina.com/#/landSupplyDetail?id=a1e7163a-da0a-435f-bb97-68106c0c4a02&amp;type=%E4%BE%9B%E5%9C%B0%E7%BB%93%E6%9E%9C&amp;path=0</t>
  </si>
  <si>
    <t>001353</t>
  </si>
  <si>
    <t>4301222011B00669</t>
  </si>
  <si>
    <t>湖南高星物流园发展有限公司</t>
  </si>
  <si>
    <t>网工挂（2011）03号</t>
  </si>
  <si>
    <t>湖南省〔2010〕1126号</t>
  </si>
  <si>
    <t>2011-09-30 00:00:00</t>
  </si>
  <si>
    <t>2012-03-30 00:00:00</t>
  </si>
  <si>
    <t>2014-03-30 00:00:00</t>
  </si>
  <si>
    <t>2011-08-19</t>
  </si>
  <si>
    <t>2010-10-18 00:00:00</t>
  </si>
  <si>
    <t>https://landchina.com/#/landSupplyDetail?id=d4f7dc5d-2ca5-4af7-a88d-9a09a8fd2949&amp;type=%E4%BE%9B%E5%9C%B0%E7%BB%93%E6%9E%9C&amp;path=0</t>
  </si>
  <si>
    <t>001297</t>
  </si>
  <si>
    <t>4301222011B00175</t>
  </si>
  <si>
    <t>望城广源建筑装饰材料有限公司</t>
  </si>
  <si>
    <t>现挂（2011）03号</t>
  </si>
  <si>
    <t>望城县划拨〔2008〕019号</t>
  </si>
  <si>
    <t>2014-12-31 00:00:00</t>
  </si>
  <si>
    <t>2011-03-17</t>
  </si>
  <si>
    <t>2008-12-22 00:00:00</t>
  </si>
  <si>
    <t>https://landchina.com/#/landSupplyDetail?id=c49732f1-1e0d-4607-8221-4908d1634552&amp;type=%E4%BE%9B%E5%9C%B0%E7%BB%93%E6%9E%9C&amp;path=0</t>
  </si>
  <si>
    <t>001348</t>
  </si>
  <si>
    <t>4301222011B00610</t>
  </si>
  <si>
    <t>邓建辉</t>
  </si>
  <si>
    <t>（2011）069</t>
  </si>
  <si>
    <t>望国用〔2011〕081号</t>
  </si>
  <si>
    <t>https://landchina.com/#/landSupplyDetail?id=55819937-0f99-4611-9e23-f68de66574f9&amp;type=%E4%BE%9B%E5%9C%B0%E7%BB%93%E6%9E%9C&amp;path=0</t>
  </si>
  <si>
    <t>001283</t>
  </si>
  <si>
    <t>4301222011B00026-1</t>
  </si>
  <si>
    <t>湖南财富兴城置业发展有限公司</t>
  </si>
  <si>
    <t>望土网挂【2009】20号</t>
  </si>
  <si>
    <t>望城县黄金乡雷锋大道东侧</t>
  </si>
  <si>
    <t>其他普通商品住房用地70年; 其他商服用地40年;</t>
  </si>
  <si>
    <t>望变更国用〔2010〕043号</t>
  </si>
  <si>
    <t>2011-01-31</t>
  </si>
  <si>
    <t>2011-06-30</t>
  </si>
  <si>
    <t>2011-01-06</t>
  </si>
  <si>
    <t>2010-01-11 00:00:00</t>
  </si>
  <si>
    <t>https://landchina.com/#/landSupplyDetail?id=15ef84a6-d125-4cca-a914-ef4f1b3bdf75&amp;type=%E4%BE%9B%E5%9C%B0%E7%BB%93%E6%9E%9C&amp;path=0</t>
  </si>
  <si>
    <t>001322</t>
  </si>
  <si>
    <t>4301222011B00391</t>
  </si>
  <si>
    <t>湖南旭霞建筑材料有限公司</t>
  </si>
  <si>
    <t>望协（2011）01号</t>
  </si>
  <si>
    <t>湖南省〔2008〕632号</t>
  </si>
  <si>
    <t>2011-06-20</t>
  </si>
  <si>
    <t>https://landchina.com/#/landSupplyDetail?id=a747c1bf-66dd-4486-a3c3-f175e8599421&amp;type=%E4%BE%9B%E5%9C%B0%E7%BB%93%E6%9E%9C&amp;path=0</t>
  </si>
  <si>
    <t>001407</t>
  </si>
  <si>
    <t>4301222011B01160-3</t>
  </si>
  <si>
    <t>湖南金霞烟花爆竹物流有限公司</t>
  </si>
  <si>
    <t>望土网工挂（2010）18号</t>
  </si>
  <si>
    <t>湖南省望城区桥驿镇</t>
  </si>
  <si>
    <t>2018-12-30 00:00:00</t>
  </si>
  <si>
    <t>2011-12-28</t>
  </si>
  <si>
    <t>https://landchina.com/#/landSupplyDetail?id=15b90ff3-e29a-49bb-82b8-8bdb18035362&amp;type=%E4%BE%9B%E5%9C%B0%E7%BB%93%E6%9E%9C&amp;path=0</t>
  </si>
  <si>
    <t>001376</t>
  </si>
  <si>
    <t>4301222011B00861</t>
  </si>
  <si>
    <t xml:space="preserve">湖南亚泰电气设备有限公司 </t>
  </si>
  <si>
    <t>望土网挂（2009）07号</t>
  </si>
  <si>
    <t>望城县乌山镇</t>
  </si>
  <si>
    <t>湖南省〔2008〕388号</t>
  </si>
  <si>
    <t>2008-04-23 00:00:00</t>
  </si>
  <si>
    <t>https://landchina.com/#/landSupplyDetail?id=8291d176-b7f7-4663-98b4-8eddcd0517da&amp;type=%E4%BE%9B%E5%9C%B0%E7%BB%93%E6%9E%9C&amp;path=0</t>
  </si>
  <si>
    <t>001342</t>
  </si>
  <si>
    <t>4301222011B00547</t>
  </si>
  <si>
    <t>??</t>
  </si>
  <si>
    <t>?2011?063</t>
  </si>
  <si>
    <t>????????????</t>
  </si>
  <si>
    <t>????2009?008?</t>
  </si>
  <si>
    <t>刘宇</t>
  </si>
  <si>
    <t>2011-08-31 00:00:00</t>
  </si>
  <si>
    <t>2011-08-03</t>
  </si>
  <si>
    <t>2011-08-03 00:00:00</t>
  </si>
  <si>
    <t>https://landchina.com/#/landSupplyDetail?id=5cba1f3e-37ca-4cc6-83ae-ccb842b68b32&amp;type=%E4%BE%9B%E5%9C%B0%E7%BB%93%E6%9E%9C&amp;path=0</t>
  </si>
  <si>
    <t>001314</t>
  </si>
  <si>
    <t>4301222011B00286</t>
  </si>
  <si>
    <t>湖南省湘台现代农业科技有限公司</t>
  </si>
  <si>
    <t>网挂（2011）04号</t>
  </si>
  <si>
    <t>望城县新康乡</t>
  </si>
  <si>
    <t>其他商服用地40年; 科教用地50</t>
  </si>
  <si>
    <t>湖南省〔2007〕268号</t>
  </si>
  <si>
    <t>2011-10-18 00:00:00</t>
  </si>
  <si>
    <t>2011-04-18</t>
  </si>
  <si>
    <t>2007-01-30 00:00:00</t>
  </si>
  <si>
    <t>https://landchina.com/#/landSupplyDetail?id=120b8b16-5997-422f-a98c-dffc922e769b&amp;type=%E4%BE%9B%E5%9C%B0%E7%BB%93%E6%9E%9C&amp;path=0</t>
  </si>
  <si>
    <t>001396</t>
  </si>
  <si>
    <t>4301222011B01060</t>
  </si>
  <si>
    <t>姚少军</t>
  </si>
  <si>
    <t>2011117</t>
  </si>
  <si>
    <t>望城县高塘岭镇迎宾大道</t>
  </si>
  <si>
    <t>望国用〔2005〕158号</t>
  </si>
  <si>
    <t>2011-12-20 00:00:00</t>
  </si>
  <si>
    <t>2012-01-01 00:00:00</t>
  </si>
  <si>
    <t>2011-12-20</t>
  </si>
  <si>
    <t>https://landchina.com/#/landSupplyDetail?id=c5397cf2-94f7-474b-9f0c-2249932d8da6&amp;type=%E4%BE%9B%E5%9C%B0%E7%BB%93%E6%9E%9C&amp;path=0</t>
  </si>
  <si>
    <t>001315</t>
  </si>
  <si>
    <t>4301222011B00297</t>
  </si>
  <si>
    <t>长沙双能工业泵有限公司</t>
  </si>
  <si>
    <t>望土网工挂（2010）12号</t>
  </si>
  <si>
    <t>望城县茶亭镇西湖寺村</t>
  </si>
  <si>
    <t>湖南省〔2008〕502号</t>
  </si>
  <si>
    <t>2011-05-31 00:00:00</t>
  </si>
  <si>
    <t>2011-10-01 00:00:00</t>
  </si>
  <si>
    <t>2013-10-01 00:00:00</t>
  </si>
  <si>
    <t>2011-04-20</t>
  </si>
  <si>
    <t>2008-06-12 00:00:00</t>
  </si>
  <si>
    <t>https://landchina.com/#/landSupplyDetail?id=92e7e08f-a38b-44d8-91b8-8ca91572aee2&amp;type=%E4%BE%9B%E5%9C%B0%E7%BB%93%E6%9E%9C&amp;path=0</t>
  </si>
  <si>
    <t>001393</t>
  </si>
  <si>
    <t>4301222011B01057-3</t>
  </si>
  <si>
    <t>湖南嘉宇房地产开发有限公司</t>
  </si>
  <si>
    <t>网挂（2011）25号</t>
  </si>
  <si>
    <t>2012-04-09 00:00:00</t>
  </si>
  <si>
    <t>2012-10-09 00:00:00</t>
  </si>
  <si>
    <t>2015-10-09 00:00:00</t>
  </si>
  <si>
    <t>2020-06-15</t>
  </si>
  <si>
    <t>2011-12-12</t>
  </si>
  <si>
    <t>2011-01-14 00:00:00</t>
  </si>
  <si>
    <t>https://landchina.com/#/landSupplyDetail?id=50b1f624-6582-430a-b915-fd5a54b26536&amp;type=%E4%BE%9B%E5%9C%B0%E7%BB%93%E6%9E%9C&amp;path=0</t>
  </si>
  <si>
    <t>001355</t>
  </si>
  <si>
    <t>4301222011B00681-1</t>
  </si>
  <si>
    <t>网挂（2010）06号</t>
  </si>
  <si>
    <t>中低价位、中小套型普通商品住房用地67.84年; 批发零售用地37.84</t>
  </si>
  <si>
    <t>2011-08-30</t>
  </si>
  <si>
    <t>https://landchina.com/#/landSupplyDetail?id=d4b251a6-0c92-4031-8260-d1a62c357873&amp;type=%E4%BE%9B%E5%9C%B0%E7%BB%93%E6%9E%9C&amp;path=0</t>
  </si>
  <si>
    <t>001413</t>
  </si>
  <si>
    <t>4301222011B01225</t>
  </si>
  <si>
    <t xml:space="preserve">湖南新紫继换热科技有限公司 </t>
  </si>
  <si>
    <t>望土网工挂（2010）08号</t>
  </si>
  <si>
    <t>望国用〔2009〕168号</t>
  </si>
  <si>
    <t>2014-07-31 00:00:00</t>
  </si>
  <si>
    <t>2014-05-22 00:00:00</t>
  </si>
  <si>
    <t>2011-12-29</t>
  </si>
  <si>
    <t>https://landchina.com/#/landSupplyDetail?id=4a337ed5-4b6f-4cdb-8837-5ad9b8f63593&amp;type=%E4%BE%9B%E5%9C%B0%E7%BB%93%E6%9E%9C&amp;path=0</t>
  </si>
  <si>
    <t>001388</t>
  </si>
  <si>
    <t>4301222011B01015</t>
  </si>
  <si>
    <t>湖南杨桥射线防护工程有限公司</t>
  </si>
  <si>
    <t>网工挂（2011）18号</t>
  </si>
  <si>
    <t>湖南省〔2009〕1345号</t>
  </si>
  <si>
    <t>2011-12-22 00:00:00</t>
  </si>
  <si>
    <t>2012-05-22 00:00:00</t>
  </si>
  <si>
    <t>2011-11-22</t>
  </si>
  <si>
    <t>2009-12-07 00:00:00</t>
  </si>
  <si>
    <t>https://landchina.com/#/landSupplyDetail?id=0e053002-7cad-4238-a850-e132ce14d775&amp;type=%E4%BE%9B%E5%9C%B0%E7%BB%93%E6%9E%9C&amp;path=0</t>
  </si>
  <si>
    <t>001340</t>
  </si>
  <si>
    <t>4301222011B00527</t>
  </si>
  <si>
    <t>望城县通用钢制品厂</t>
  </si>
  <si>
    <t>网挂（2011）12号</t>
  </si>
  <si>
    <t>望城县白若铺镇</t>
  </si>
  <si>
    <t>湖南省〔2011〕4号</t>
  </si>
  <si>
    <t>2011-08-01</t>
  </si>
  <si>
    <t>https://landchina.com/#/landSupplyDetail?id=cffa4f7e-5bb7-4fca-b0ce-9d34219a3264&amp;type=%E4%BE%9B%E5%9C%B0%E7%BB%93%E6%9E%9C&amp;path=0</t>
  </si>
  <si>
    <t>001412</t>
  </si>
  <si>
    <t>4301222011B01215</t>
  </si>
  <si>
    <t xml:space="preserve">湖南鸿箐科技发展有限公司 </t>
  </si>
  <si>
    <t>网工挂（2011）08号</t>
  </si>
  <si>
    <t>望变更国用〔2010〕1432号</t>
  </si>
  <si>
    <t>2012-07-28 00:00:00</t>
  </si>
  <si>
    <t>2015-07-28 00:00:00</t>
  </si>
  <si>
    <t>2012-12-29</t>
  </si>
  <si>
    <t>2015-07-24</t>
  </si>
  <si>
    <t>2015-07-24 00:00:00</t>
  </si>
  <si>
    <t>2010-12-27 00:00:00</t>
  </si>
  <si>
    <t>https://landchina.com/#/landSupplyDetail?id=4a8b08f4-3f80-445b-aad5-228ae08322f3&amp;type=%E4%BE%9B%E5%9C%B0%E7%BB%93%E6%9E%9C&amp;path=0</t>
  </si>
  <si>
    <t>001382</t>
  </si>
  <si>
    <t>4301222011B00974</t>
  </si>
  <si>
    <t>湖南鹿饮泉生态园度假有限公司</t>
  </si>
  <si>
    <t>网挂（2011）09号</t>
  </si>
  <si>
    <t>湖南省〔2010〕1197号</t>
  </si>
  <si>
    <t>2011-11-30 00:00:00</t>
  </si>
  <si>
    <t>2011-11-01</t>
  </si>
  <si>
    <t>2010-11-02 00:00:00</t>
  </si>
  <si>
    <t>https://landchina.com/#/landSupplyDetail?id=ff7ddf2e-f7f7-4c33-8b2b-4dadda57e2f9&amp;type=%E4%BE%9B%E5%9C%B0%E7%BB%93%E6%9E%9C&amp;path=0</t>
  </si>
  <si>
    <t>望政国土字【2011】第20号</t>
  </si>
  <si>
    <t>4301222011A00934</t>
  </si>
  <si>
    <t>电信、联通通信基站（望城县）建设用地项目</t>
  </si>
  <si>
    <t>高塘岭镇、靖港镇、铜官镇、格塘乡、新康乡、白箬铺镇、黄金镇、乔口镇、乌山镇、桥驿镇、丁字镇、东城镇、茶亭镇、星城镇</t>
  </si>
  <si>
    <t>湖南省〔2011〕1290号</t>
  </si>
  <si>
    <t>中国联合网络通信有限公司长沙市分公司</t>
  </si>
  <si>
    <t>2011-11-10 00:00:00</t>
  </si>
  <si>
    <t>2011-12-10 00:00:00</t>
  </si>
  <si>
    <t>2012-12-10 00:00:00</t>
  </si>
  <si>
    <t>2011-11-10</t>
  </si>
  <si>
    <t>2011-12-10</t>
  </si>
  <si>
    <t>2011-10-25</t>
  </si>
  <si>
    <t>2011-09-27 00:00:00</t>
  </si>
  <si>
    <t>https://landchina.com/#/landSupplyDetail?id=979f89ab-96a7-4e8e-9667-67618cfcbd58&amp;type=%E4%BE%9B%E5%9C%B0%E7%BB%93%E6%9E%9C&amp;path=0</t>
  </si>
  <si>
    <t>001357</t>
  </si>
  <si>
    <t>4301222011B00912</t>
  </si>
  <si>
    <t>网挂（2011）08号</t>
  </si>
  <si>
    <t>2011-08-31</t>
  </si>
  <si>
    <t>https://landchina.com/#/landSupplyDetail?id=e790c58b-a0d2-4648-812e-5b5e574bbaff&amp;type=%E4%BE%9B%E5%9C%B0%E7%BB%93%E6%9E%9C&amp;path=0</t>
  </si>
  <si>
    <t>001374</t>
  </si>
  <si>
    <t>4301222011B01251</t>
  </si>
  <si>
    <t>黄纳新</t>
  </si>
  <si>
    <t>2011093</t>
  </si>
  <si>
    <t>望城县高塘岭镇白芙塘社区洪公塘路</t>
  </si>
  <si>
    <t>望国用〔2011〕214号</t>
  </si>
  <si>
    <t>2011-10-11 00:00:00</t>
  </si>
  <si>
    <t>2011-11-01 00:00:00</t>
  </si>
  <si>
    <t>2011-10-11</t>
  </si>
  <si>
    <t>https://landchina.com/#/landSupplyDetail?id=63474512-50ad-49b0-98cd-ea6b8878a5f5&amp;type=%E4%BE%9B%E5%9C%B0%E7%BB%93%E6%9E%9C&amp;path=0</t>
  </si>
  <si>
    <t>001389</t>
  </si>
  <si>
    <t>4301222011B01022-1</t>
  </si>
  <si>
    <t>中国石油天然气股份有限公司西北销售分公司</t>
  </si>
  <si>
    <t>网工挂（2011）22号</t>
  </si>
  <si>
    <t>望城县铜官镇</t>
  </si>
  <si>
    <t>湖南省〔2011〕1043号</t>
  </si>
  <si>
    <t>2011-12-22</t>
  </si>
  <si>
    <t>2012-05-22</t>
  </si>
  <si>
    <t>2014-12-01 00:00:00</t>
  </si>
  <si>
    <t>https://landchina.com/#/landSupplyDetail?id=466c1ef5-55b2-4532-bed6-678a90a0858f&amp;type=%E4%BE%9B%E5%9C%B0%E7%BB%93%E6%9E%9C&amp;path=0</t>
  </si>
  <si>
    <t>001379</t>
  </si>
  <si>
    <t>4301222011B00940-2</t>
  </si>
  <si>
    <t>长沙星珑城置业有限公司</t>
  </si>
  <si>
    <t>网挂（2011）20号</t>
  </si>
  <si>
    <t>2014-05-06</t>
  </si>
  <si>
    <t>2011-11-16</t>
  </si>
  <si>
    <t>https://landchina.com/#/landSupplyDetail?id=662d0434-d9bd-43a8-9026-268db4e82b00&amp;type=%E4%BE%9B%E5%9C%B0%E7%BB%93%E6%9E%9C&amp;path=0</t>
  </si>
  <si>
    <t>001360</t>
  </si>
  <si>
    <t>4301222011B00732</t>
  </si>
  <si>
    <t>熊国知</t>
  </si>
  <si>
    <t>（2011）081</t>
  </si>
  <si>
    <t>望城县新康乡新河村陀市粮店</t>
  </si>
  <si>
    <t>望国用〔2003〕592号</t>
  </si>
  <si>
    <t>2011-09-01</t>
  </si>
  <si>
    <t>https://landchina.com/#/landSupplyDetail?id=8d1937ba-1035-4f0b-a71d-ace329097a83&amp;type=%E4%BE%9B%E5%9C%B0%E7%BB%93%E6%9E%9C&amp;path=0</t>
  </si>
  <si>
    <t>201128</t>
  </si>
  <si>
    <t>4301222011A01008</t>
  </si>
  <si>
    <t>省人民疏散基地工程用地</t>
  </si>
  <si>
    <t>望城县黄金镇</t>
  </si>
  <si>
    <t>湖南省〔2011〕1355号</t>
  </si>
  <si>
    <t>湖南省人民防空办公室</t>
  </si>
  <si>
    <t>https://landchina.com/#/landSupplyDetail?id=e60f5c45-262e-4c23-b09a-217b40788357&amp;type=%E4%BE%9B%E5%9C%B0%E7%BB%93%E6%9E%9C&amp;path=0</t>
  </si>
  <si>
    <t>001296</t>
  </si>
  <si>
    <t>4301222011B00160</t>
  </si>
  <si>
    <t>长沙昊博机械设备有限公司</t>
  </si>
  <si>
    <t>望土网工挂（2010）04号</t>
  </si>
  <si>
    <t>https://landchina.com/#/landSupplyDetail?id=4d1367d1-d594-4d46-9f93-3c2064221d6f&amp;type=%E4%BE%9B%E5%9C%B0%E7%BB%93%E6%9E%9C&amp;path=0</t>
  </si>
  <si>
    <t>001317</t>
  </si>
  <si>
    <t>4301222011B00326</t>
  </si>
  <si>
    <t>望城县联谊机械制造厂</t>
  </si>
  <si>
    <t>望土网工挂（2010）01号</t>
  </si>
  <si>
    <t>2011-05-13</t>
  </si>
  <si>
    <t>https://landchina.com/#/landSupplyDetail?id=7850d3be-6823-41e7-86e6-ff350a15e683&amp;type=%E4%BE%9B%E5%9C%B0%E7%BB%93%E6%9E%9C&amp;path=0</t>
  </si>
  <si>
    <t>001338</t>
  </si>
  <si>
    <t>4301222011B00506</t>
  </si>
  <si>
    <t>2011059</t>
  </si>
  <si>
    <t>????2009?123?</t>
  </si>
  <si>
    <t>李珊</t>
  </si>
  <si>
    <t>2011-07-20</t>
  </si>
  <si>
    <t>2011-07-20 00:00:00</t>
  </si>
  <si>
    <t>https://landchina.com/#/landSupplyDetail?id=70a21ec5-99e2-48f9-8652-d9887bbc351e&amp;type=%E4%BE%9B%E5%9C%B0%E7%BB%93%E6%9E%9C&amp;path=0</t>
  </si>
  <si>
    <t>001307</t>
  </si>
  <si>
    <t>4301222011B00257-1</t>
  </si>
  <si>
    <t xml:space="preserve">长沙明发城市建设开发有限公司 </t>
  </si>
  <si>
    <t>现挂（2011）04号</t>
  </si>
  <si>
    <t>中低价位、中小套型普通商品住房用地70年; 其他商服用地40</t>
  </si>
  <si>
    <t>望国用〔2010〕10号</t>
  </si>
  <si>
    <t>2010-05-14 00:00:00</t>
  </si>
  <si>
    <t>https://landchina.com/#/landSupplyDetail?id=4b342b23-d688-4779-9714-59644d08d9a8&amp;type=%E4%BE%9B%E5%9C%B0%E7%BB%93%E6%9E%9C&amp;path=0</t>
  </si>
  <si>
    <t>001409</t>
  </si>
  <si>
    <t>4301222011B01181</t>
  </si>
  <si>
    <t xml:space="preserve">湖南汇虹试剂有限公司 </t>
  </si>
  <si>
    <t>网工挂（2011）26号</t>
  </si>
  <si>
    <t>2012-02-29 00:00:00</t>
  </si>
  <si>
    <t>2012-08-29 00:00:00</t>
  </si>
  <si>
    <t>2015-08-29 00:00:00</t>
  </si>
  <si>
    <t>https://landchina.com/#/landSupplyDetail?id=b1f8d80c-804d-4ef3-87a8-7fafb9d7170d&amp;type=%E4%BE%9B%E5%9C%B0%E7%BB%93%E6%9E%9C&amp;path=0</t>
  </si>
  <si>
    <t>001344</t>
  </si>
  <si>
    <t>4301222011B00571</t>
  </si>
  <si>
    <t>长沙金色屋顶鞋服贸易有限公司</t>
  </si>
  <si>
    <t>（2011）065</t>
  </si>
  <si>
    <t>望城县白若铺镇白若铺村</t>
  </si>
  <si>
    <t>望国用〔2010〕123号</t>
  </si>
  <si>
    <t>2011-08-04 00:00:00</t>
  </si>
  <si>
    <t>2011-08-04</t>
  </si>
  <si>
    <t>https://landchina.com/#/landSupplyDetail?id=99183b8a-1ed9-4612-a662-e0f6e6b29985&amp;type=%E4%BE%9B%E5%9C%B0%E7%BB%93%E6%9E%9C&amp;path=0</t>
  </si>
  <si>
    <t>001383</t>
  </si>
  <si>
    <t>4301222011B00986</t>
  </si>
  <si>
    <t>长沙信友塑料包装有限公司</t>
  </si>
  <si>
    <t>网工挂（2011）16号</t>
  </si>
  <si>
    <t>2011-11-07</t>
  </si>
  <si>
    <t>https://landchina.com/#/landSupplyDetail?id=66745cd8-b3de-4c2d-a228-07870062c3be&amp;type=%E4%BE%9B%E5%9C%B0%E7%BB%93%E6%9E%9C&amp;path=0</t>
  </si>
  <si>
    <t>001392</t>
  </si>
  <si>
    <t>4301222011B01045-3</t>
  </si>
  <si>
    <t>网挂（2011）23号</t>
  </si>
  <si>
    <t>2012-04-23 00:00:00</t>
  </si>
  <si>
    <t>2012-10-11 00:00:00</t>
  </si>
  <si>
    <t>2015-10-11 00:00:00</t>
  </si>
  <si>
    <t>https://landchina.com/#/landSupplyDetail?id=e7ccc862-974b-4298-8e2c-11bcf6a82cff&amp;type=%E4%BE%9B%E5%9C%B0%E7%BB%93%E6%9E%9C&amp;path=0</t>
  </si>
  <si>
    <t>001334</t>
  </si>
  <si>
    <t>4301222011B00849</t>
  </si>
  <si>
    <t>长沙望城石油化工有限公司</t>
  </si>
  <si>
    <t>望土网工挂（2010）15号</t>
  </si>
  <si>
    <t>湖南省置换〔2009〕17号</t>
  </si>
  <si>
    <t>2011-07-30 00:00:00</t>
  </si>
  <si>
    <t>2009-09-20 00:00:00</t>
  </si>
  <si>
    <t>https://landchina.com/#/landSupplyDetail?id=65ce631d-8780-4b23-ae41-f474a606364d&amp;type=%E4%BE%9B%E5%9C%B0%E7%BB%93%E6%9E%9C&amp;path=0</t>
  </si>
  <si>
    <t>001300</t>
  </si>
  <si>
    <t>4301222011B00192</t>
  </si>
  <si>
    <t>湖南美特新材料科技有限公司</t>
  </si>
  <si>
    <t>望工挂（2010）02号</t>
  </si>
  <si>
    <t>望变更国用〔2010〕1298号</t>
  </si>
  <si>
    <t>2011-05-01 00:00:00</t>
  </si>
  <si>
    <t>2012-11-01 00:00:00</t>
  </si>
  <si>
    <t>2011-04-01</t>
  </si>
  <si>
    <t>2010-12-03 00:00:00</t>
  </si>
  <si>
    <t>https://landchina.com/#/landSupplyDetail?id=693ba098-47b2-44fa-9f8c-02a462c638a7&amp;type=%E4%BE%9B%E5%9C%B0%E7%BB%93%E6%9E%9C&amp;path=0</t>
  </si>
  <si>
    <t>001289</t>
  </si>
  <si>
    <t>4301222011B00083</t>
  </si>
  <si>
    <t>胡雪琴</t>
  </si>
  <si>
    <t>2011008</t>
  </si>
  <si>
    <t>望城县高塘岭镇洪公塘路60号</t>
  </si>
  <si>
    <t>望国用〔2011〕045号</t>
  </si>
  <si>
    <t>2011-03-01</t>
  </si>
  <si>
    <t>https://landchina.com/#/landSupplyDetail?id=17e6ed63-be19-4a9b-bf9b-24d04dc20d4d&amp;type=%E4%BE%9B%E5%9C%B0%E7%BB%93%E6%9E%9C&amp;path=0</t>
  </si>
  <si>
    <t>001359</t>
  </si>
  <si>
    <t>4301222011B00725</t>
  </si>
  <si>
    <t>网挂（2011）10号</t>
  </si>
  <si>
    <t>https://landchina.com/#/landSupplyDetail?id=439ff6de-5f1c-45d9-8930-931b08fd6e46&amp;type=%E4%BE%9B%E5%9C%B0%E7%BB%93%E6%9E%9C&amp;path=0</t>
  </si>
  <si>
    <t>001282</t>
  </si>
  <si>
    <t>4301222011B00017</t>
  </si>
  <si>
    <t>罗仕林</t>
  </si>
  <si>
    <t>2011001</t>
  </si>
  <si>
    <t>高塘岭镇劳动东路</t>
  </si>
  <si>
    <t>望国用〔2002〕2002194号</t>
  </si>
  <si>
    <t>2011-02-01 00:00:00</t>
  </si>
  <si>
    <t>2011-01-05</t>
  </si>
  <si>
    <t>https://landchina.com/#/landSupplyDetail?id=0a0d6550-e6d1-4878-a6ce-51457f3f8f46&amp;type=%E4%BE%9B%E5%9C%B0%E7%BB%93%E6%9E%9C&amp;path=0</t>
  </si>
  <si>
    <t>001373</t>
  </si>
  <si>
    <t>4301222011B00839</t>
  </si>
  <si>
    <t>长沙港湾置业有限公司</t>
  </si>
  <si>
    <t>网挂（2011）16号</t>
  </si>
  <si>
    <t>湖南省〔2011〕479号</t>
  </si>
  <si>
    <t>2014-03-31 00:00:00</t>
  </si>
  <si>
    <t>2011-10-10</t>
  </si>
  <si>
    <t>2011-04-17 00:00:00</t>
  </si>
  <si>
    <t>https://landchina.com/#/landSupplyDetail?id=22a3a02c-9f30-4111-b44e-549af210350e&amp;type=%E4%BE%9B%E5%9C%B0%E7%BB%93%E6%9E%9C&amp;path=0</t>
  </si>
  <si>
    <t>001350</t>
  </si>
  <si>
    <t>4301222011B00630</t>
  </si>
  <si>
    <t>李文仕</t>
  </si>
  <si>
    <t>（2011）071</t>
  </si>
  <si>
    <t>望城县星城镇新月小区</t>
  </si>
  <si>
    <t>望国用〔2011〕088号</t>
  </si>
  <si>
    <t>https://landchina.com/#/landSupplyDetail?id=06c1034e-90ec-4441-8af2-6d95e0737ee7&amp;type=%E4%BE%9B%E5%9C%B0%E7%BB%93%E6%9E%9C&amp;path=0</t>
  </si>
  <si>
    <t>001337</t>
  </si>
  <si>
    <t>4301222011B00770</t>
  </si>
  <si>
    <t>湖南宝利沥青有限公司</t>
  </si>
  <si>
    <t>网工挂（2011）02号</t>
  </si>
  <si>
    <t>2012-10-01 00:00:00</t>
  </si>
  <si>
    <t>2011-07-14</t>
  </si>
  <si>
    <t>https://landchina.com/#/landSupplyDetail?id=7d0a99c7-4089-4215-825c-5cba23e12c25&amp;type=%E4%BE%9B%E5%9C%B0%E7%BB%93%E6%9E%9C&amp;path=0</t>
  </si>
  <si>
    <t>001394</t>
  </si>
  <si>
    <t>4301222011B01115-4</t>
  </si>
  <si>
    <t>湖南兴浩实业有限公司</t>
  </si>
  <si>
    <t>网挂（2011）24号</t>
  </si>
  <si>
    <t>2015-06-29 00:00:00</t>
  </si>
  <si>
    <t>2012-04-09</t>
  </si>
  <si>
    <t>2011-12-26</t>
  </si>
  <si>
    <t>https://landchina.com/#/landSupplyDetail?id=79899da8-3850-4387-994a-7ce40cce1635&amp;type=%E4%BE%9B%E5%9C%B0%E7%BB%93%E6%9E%9C&amp;path=0</t>
  </si>
  <si>
    <t>001324</t>
  </si>
  <si>
    <t>4301222011B00372</t>
  </si>
  <si>
    <t>湖南新鸿胜化工有限公司、长沙金鼎管业有限公司</t>
  </si>
  <si>
    <t>望土网工挂（2010）16号</t>
  </si>
  <si>
    <t>2011-10-19 00:00:00</t>
  </si>
  <si>
    <t>2013-10-19 00:00:00</t>
  </si>
  <si>
    <t>2011-06-17</t>
  </si>
  <si>
    <t>https://landchina.com/#/landSupplyDetail?id=f1b27907-1057-4d8f-beb5-8be551cca7cc&amp;type=%E4%BE%9B%E5%9C%B0%E7%BB%93%E6%9E%9C&amp;path=0</t>
  </si>
  <si>
    <t>001363</t>
  </si>
  <si>
    <t>4301222011B00740</t>
  </si>
  <si>
    <t>????????????/??????????/??????????????</t>
  </si>
  <si>
    <t>??????2010?02?</t>
  </si>
  <si>
    <t>??????</t>
  </si>
  <si>
    <t>????2009?1345?</t>
  </si>
  <si>
    <t>长沙五轴传动机械有限公司/长沙斯瑞机械有限公司/长沙瑞峰传动机械有限责任公司</t>
  </si>
  <si>
    <t>2011-09-19</t>
  </si>
  <si>
    <t>https://landchina.com/#/landSupplyDetail?id=ed39617c-5192-47f5-b32a-5c57de0d4e80&amp;type=%E4%BE%9B%E5%9C%B0%E7%BB%93%E6%9E%9C&amp;path=0</t>
  </si>
  <si>
    <t>001343</t>
  </si>
  <si>
    <t>4301222011B00552</t>
  </si>
  <si>
    <t>湖南旺顺食品科技有限公司</t>
  </si>
  <si>
    <t>望挂【2009】11号</t>
  </si>
  <si>
    <t>望国用〔2003〕506号</t>
  </si>
  <si>
    <t>2003-12-03 00:00:00</t>
  </si>
  <si>
    <t>https://landchina.com/#/landSupplyDetail?id=4e21f687-debf-4458-87c5-1441787e28a9&amp;type=%E4%BE%9B%E5%9C%B0%E7%BB%93%E6%9E%9C&amp;path=0</t>
  </si>
  <si>
    <t>001391</t>
  </si>
  <si>
    <t>4301222011B01033</t>
  </si>
  <si>
    <t>望城县旺春建材加工有限公司</t>
  </si>
  <si>
    <t>网工挂（2011）23号</t>
  </si>
  <si>
    <t>https://landchina.com/#/landSupplyDetail?id=1680ab41-cee2-4fee-9a50-dda939a82b8a&amp;type=%E4%BE%9B%E5%9C%B0%E7%BB%93%E6%9E%9C&amp;path=0</t>
  </si>
  <si>
    <t>001377</t>
  </si>
  <si>
    <t>4301222011B00884</t>
  </si>
  <si>
    <t xml:space="preserve">长沙长缆电工材料科技有限公司 </t>
  </si>
  <si>
    <t>网工挂（2011）13号</t>
  </si>
  <si>
    <t>2011-10-18</t>
  </si>
  <si>
    <t>https://landchina.com/#/landSupplyDetail?id=c68b907d-43fe-46b4-b9cd-c131678cc080&amp;type=%E4%BE%9B%E5%9C%B0%E7%BB%93%E6%9E%9C&amp;path=0</t>
  </si>
  <si>
    <t>001341</t>
  </si>
  <si>
    <t>4301222011B00535</t>
  </si>
  <si>
    <t>湖南华望蜂窝制品有限公司</t>
  </si>
  <si>
    <t>网工挂（2011）06号继续挂牌宗地</t>
  </si>
  <si>
    <t>望城县乔口镇</t>
  </si>
  <si>
    <t>望国用〔2011〕027号</t>
  </si>
  <si>
    <t>2011-08-02</t>
  </si>
  <si>
    <t>2011-01-12 00:00:00</t>
  </si>
  <si>
    <t>https://landchina.com/#/landSupplyDetail?id=040bc849-7ccc-411a-8bf0-e9e92095fc59&amp;type=%E4%BE%9B%E5%9C%B0%E7%BB%93%E6%9E%9C&amp;path=0</t>
  </si>
  <si>
    <t>001284</t>
  </si>
  <si>
    <t>4301222011B00039</t>
  </si>
  <si>
    <t>余威、肖剑龙</t>
  </si>
  <si>
    <t>2011003</t>
  </si>
  <si>
    <t>高塘岭镇莲湖重建地</t>
  </si>
  <si>
    <t>望国土字第〔2011〕0018455号</t>
  </si>
  <si>
    <t>2011-01-07</t>
  </si>
  <si>
    <t>2011-01-07 00:00:00</t>
  </si>
  <si>
    <t>https://landchina.com/#/landSupplyDetail?id=99e14368-e78e-40f8-af9f-f9c690822c85&amp;type=%E4%BE%9B%E5%9C%B0%E7%BB%93%E6%9E%9C&amp;path=0</t>
  </si>
  <si>
    <t>001414</t>
  </si>
  <si>
    <t>4301222011B01232-3</t>
  </si>
  <si>
    <t xml:space="preserve">湖南鸿俊房地产开发有限公司 </t>
  </si>
  <si>
    <t>望土网挂（2010）02号</t>
  </si>
  <si>
    <t>湖南省〔2010〕452号</t>
  </si>
  <si>
    <t>2019-05-31 00:00:00</t>
  </si>
  <si>
    <t>2020-05-30 00:00:00</t>
  </si>
  <si>
    <t>2023-05-29 00:00:00</t>
  </si>
  <si>
    <t>2020-09-09</t>
  </si>
  <si>
    <t>https://landchina.com/#/landSupplyDetail?id=be1b23c5-5c6b-4a02-85d2-9ed1b7553bc1&amp;type=%E4%BE%9B%E5%9C%B0%E7%BB%93%E6%9E%9C&amp;path=0</t>
  </si>
  <si>
    <t>001335</t>
  </si>
  <si>
    <t>4301222011B00470</t>
  </si>
  <si>
    <t>长沙市湘坤房地产开发有限公司</t>
  </si>
  <si>
    <t>望土网挂（2010）03号</t>
  </si>
  <si>
    <t>雷锋镇雷峰村</t>
  </si>
  <si>
    <t>中低价位、中小套型普通商品住房用地70年; 商务金融用地40</t>
  </si>
  <si>
    <t>湖南省〔2005〕352号</t>
  </si>
  <si>
    <t>2014-10-01 00:00:00</t>
  </si>
  <si>
    <t>2011-07-30</t>
  </si>
  <si>
    <t>2011-10-01</t>
  </si>
  <si>
    <t>2014-07-09 00:00:00</t>
  </si>
  <si>
    <t>2011-07-07</t>
  </si>
  <si>
    <t>2005-05-25 00:00:00</t>
  </si>
  <si>
    <t>https://landchina.com/#/landSupplyDetail?id=d41fce40-4b04-4dcf-bd3a-8a341f4916b8&amp;type=%E4%BE%9B%E5%9C%B0%E7%BB%93%E6%9E%9C&amp;path=0</t>
  </si>
  <si>
    <t>001380</t>
  </si>
  <si>
    <t>4301222011B00969</t>
  </si>
  <si>
    <t>湖南东野门窗工程有限公司</t>
  </si>
  <si>
    <t>网工挂（2011）21号</t>
  </si>
  <si>
    <t>2011-12-01 00:00:00</t>
  </si>
  <si>
    <t>2012-05-01 00:00:00</t>
  </si>
  <si>
    <t>2014-05-01 00:00:00</t>
  </si>
  <si>
    <t>https://landchina.com/#/landSupplyDetail?id=6fd8b0af-a336-4796-918e-21783beeeef6&amp;type=%E4%BE%9B%E5%9C%B0%E7%BB%93%E6%9E%9C&amp;path=0</t>
  </si>
  <si>
    <t>001329</t>
  </si>
  <si>
    <t>4301222011B00443</t>
  </si>
  <si>
    <t>李义宇</t>
  </si>
  <si>
    <t>2011050</t>
  </si>
  <si>
    <t>望城县黄金镇桐林村</t>
  </si>
  <si>
    <t>其他商服用地40年; 其他普通商品住房用地70</t>
  </si>
  <si>
    <t>望国用〔2002〕026号</t>
  </si>
  <si>
    <t>2011-07-01 00:00:00</t>
  </si>
  <si>
    <t>2011-07-01</t>
  </si>
  <si>
    <t>https://landchina.com/#/landSupplyDetail?id=f4a59183-c54f-43d9-b735-36c0847fff46&amp;type=%E4%BE%9B%E5%9C%B0%E7%BB%93%E6%9E%9C&amp;path=0</t>
  </si>
  <si>
    <t>001288</t>
  </si>
  <si>
    <t>4301222011B00072</t>
  </si>
  <si>
    <t>虢凯、虢伏良</t>
  </si>
  <si>
    <t>2011007</t>
  </si>
  <si>
    <t>高塘岭镇宝粮中路96号</t>
  </si>
  <si>
    <t>望国用〔2011〕023号</t>
  </si>
  <si>
    <t>1900-01-01 00:00:00</t>
  </si>
  <si>
    <t>https://landchina.com/#/landSupplyDetail?id=482e174c-4bf0-4d9a-a86d-f2b7459326c9&amp;type=%E4%BE%9B%E5%9C%B0%E7%BB%93%E6%9E%9C&amp;path=0</t>
  </si>
  <si>
    <t>001354</t>
  </si>
  <si>
    <t>4301222011B00676</t>
  </si>
  <si>
    <t>张晓兵</t>
  </si>
  <si>
    <t>网挂（2011）07号</t>
  </si>
  <si>
    <t>望城县〔2010〕100489号</t>
  </si>
  <si>
    <t>2011-09-15 00:00:00</t>
  </si>
  <si>
    <t>2011-08-26</t>
  </si>
  <si>
    <t>2010-11-03 00:00:00</t>
  </si>
  <si>
    <t>https://landchina.com/#/landSupplyDetail?id=95b06c0d-eee5-4a48-b923-3e5d793a3778&amp;type=%E4%BE%9B%E5%9C%B0%E7%BB%93%E6%9E%9C&amp;path=0</t>
  </si>
  <si>
    <t>001405</t>
  </si>
  <si>
    <t>4301222011B01140</t>
  </si>
  <si>
    <t xml:space="preserve">湖南润成机械有限公司 </t>
  </si>
  <si>
    <t>网工挂（2011）19号</t>
  </si>
  <si>
    <t>2012-01-26 00:00:00</t>
  </si>
  <si>
    <t>2012-07-26 00:00:00</t>
  </si>
  <si>
    <t>2015-07-26 00:00:00</t>
  </si>
  <si>
    <t>2012-01-26</t>
  </si>
  <si>
    <t>2015-08-06</t>
  </si>
  <si>
    <t>https://landchina.com/#/landSupplyDetail?id=db517654-4af2-4170-b414-fd8c2366ac7f&amp;type=%E4%BE%9B%E5%9C%B0%E7%BB%93%E6%9E%9C&amp;path=0</t>
  </si>
  <si>
    <t>001304</t>
  </si>
  <si>
    <t>4301222011B00309-1</t>
  </si>
  <si>
    <t>长沙中帆气体有限公司</t>
  </si>
  <si>
    <t>望土网工挂（2010）13号</t>
  </si>
  <si>
    <t>望国用〔2007〕266号</t>
  </si>
  <si>
    <t>2013-07-01 00:00:00</t>
  </si>
  <si>
    <t>2007-08-28 00:00:00</t>
  </si>
  <si>
    <t>https://landchina.com/#/landSupplyDetail?id=162ebdc7-ceff-409a-9a47-e5dc9f94d1e9&amp;type=%E4%BE%9B%E5%9C%B0%E7%BB%93%E6%9E%9C&amp;path=0</t>
  </si>
  <si>
    <t>01323</t>
  </si>
  <si>
    <t>4301222011B00360</t>
  </si>
  <si>
    <t>网工挂（2011）04号</t>
  </si>
  <si>
    <t>2011-06-03</t>
  </si>
  <si>
    <t>https://landchina.com/#/landSupplyDetail?id=b5a860a9-3e75-4e37-8fc9-95af6e7f00ee&amp;type=%E4%BE%9B%E5%9C%B0%E7%BB%93%E6%9E%9C&amp;path=0</t>
  </si>
  <si>
    <t>001291</t>
  </si>
  <si>
    <t>4301222011B00096-2</t>
  </si>
  <si>
    <t>网挂[2011]01号</t>
  </si>
  <si>
    <t>https://landchina.com/#/landSupplyDetail?id=36a022a2-d0d4-4dfd-82d5-594d6704c38b&amp;type=%E4%BE%9B%E5%9C%B0%E7%BB%93%E6%9E%9C&amp;path=0</t>
  </si>
  <si>
    <t>001403</t>
  </si>
  <si>
    <t>4301222011B01125</t>
  </si>
  <si>
    <t>长沙市雨花区荣昌家具厂</t>
  </si>
  <si>
    <t>网工挂（2011）17号</t>
  </si>
  <si>
    <t>https://landchina.com/#/landSupplyDetail?id=7fe1a1eb-30c6-4b29-8420-29344776cffd&amp;type=%E4%BE%9B%E5%9C%B0%E7%BB%93%E6%9E%9C&amp;path=0</t>
  </si>
  <si>
    <t>001372</t>
  </si>
  <si>
    <t>4301222011B00879-1</t>
  </si>
  <si>
    <t>湖南新鼎钢结构制造有限公司</t>
  </si>
  <si>
    <t>望土网工挂（2010）05号</t>
  </si>
  <si>
    <t>2011-10-31</t>
  </si>
  <si>
    <t>https://landchina.com/#/landSupplyDetail?id=3dccf227-2c06-4d55-a270-7d1fad88d05e&amp;type=%E4%BE%9B%E5%9C%B0%E7%BB%93%E6%9E%9C&amp;path=0</t>
  </si>
  <si>
    <t>001351</t>
  </si>
  <si>
    <t>4301222011B00646</t>
  </si>
  <si>
    <t>任从云</t>
  </si>
  <si>
    <t>（2011）072</t>
  </si>
  <si>
    <t>望城县星城镇新月小区西城路</t>
  </si>
  <si>
    <t>望国用〔2011〕087号</t>
  </si>
  <si>
    <t>https://landchina.com/#/landSupplyDetail?id=552ba77c-fe95-4bff-840b-e4500231150f&amp;type=%E4%BE%9B%E5%9C%B0%E7%BB%93%E6%9E%9C&amp;path=0</t>
  </si>
  <si>
    <t>001310</t>
  </si>
  <si>
    <t>4301222011B00236-1</t>
  </si>
  <si>
    <t>长沙联诚房地产开发有限公司</t>
  </si>
  <si>
    <t>（2007）挂18号</t>
  </si>
  <si>
    <t>湖南省〔2006〕1235号</t>
  </si>
  <si>
    <t>2011-05-02 00:00:00</t>
  </si>
  <si>
    <t>2011-05-02</t>
  </si>
  <si>
    <t>2011-09-30</t>
  </si>
  <si>
    <t>2011-04-02</t>
  </si>
  <si>
    <t>2006-11-27 00:00:00</t>
  </si>
  <si>
    <t>https://landchina.com/#/landSupplyDetail?id=20b7bc5b-3696-444f-adbd-95468ebdc737&amp;type=%E4%BE%9B%E5%9C%B0%E7%BB%93%E6%9E%9C&amp;path=0</t>
  </si>
  <si>
    <t>001319</t>
  </si>
  <si>
    <t>4301222011B00347</t>
  </si>
  <si>
    <t>谢君跃、吴太忠</t>
  </si>
  <si>
    <t>2011038</t>
  </si>
  <si>
    <t>望城县高塘岭镇文源路39号</t>
  </si>
  <si>
    <t>望国用〔2011〕014号</t>
  </si>
  <si>
    <t>2011-05-17 00:00:00</t>
  </si>
  <si>
    <t>2011-06-01 00:00:00</t>
  </si>
  <si>
    <t>2011-05-17</t>
  </si>
  <si>
    <t>https://landchina.com/#/landSupplyDetail?id=3f64ad1d-9eec-46a4-ba61-e6afd9fc80dd&amp;type=%E4%BE%9B%E5%9C%B0%E7%BB%93%E6%9E%9C&amp;path=0</t>
  </si>
  <si>
    <t>001345</t>
  </si>
  <si>
    <t>4301222011B00581</t>
  </si>
  <si>
    <t>邓朝辉</t>
  </si>
  <si>
    <t>（2011）066</t>
  </si>
  <si>
    <t>望国用〔2011〕084号</t>
  </si>
  <si>
    <t>https://landchina.com/#/landSupplyDetail?id=d3534604-fd60-4d07-a4c2-cdd417226a8a&amp;type=%E4%BE%9B%E5%9C%B0%E7%BB%93%E6%9E%9C&amp;path=0</t>
  </si>
  <si>
    <t>001400</t>
  </si>
  <si>
    <t>4301222011B01105</t>
  </si>
  <si>
    <t>长沙市湘峰置业有限公司</t>
  </si>
  <si>
    <t>网挂（2011）27号</t>
  </si>
  <si>
    <t>望变更国用〔2011〕0061号</t>
  </si>
  <si>
    <t>2012-01-22 00:00:00</t>
  </si>
  <si>
    <t>2012-07-21 00:00:00</t>
  </si>
  <si>
    <t>2015-07-21 00:00:00</t>
  </si>
  <si>
    <t>2012-01-22</t>
  </si>
  <si>
    <t>2011-01-17 00:00:00</t>
  </si>
  <si>
    <t>https://landchina.com/#/landSupplyDetail?id=1c2a36b9-720d-4dbf-8220-c8f81f371ebc&amp;type=%E4%BE%9B%E5%9C%B0%E7%BB%93%E6%9E%9C&amp;path=0</t>
  </si>
  <si>
    <t>001311</t>
  </si>
  <si>
    <t>4301222011B00275</t>
  </si>
  <si>
    <t>湖南省交通规划勘察设计院</t>
  </si>
  <si>
    <t>望土网挂（2009）05号</t>
  </si>
  <si>
    <t>湖南省〔2005〕528号</t>
  </si>
  <si>
    <t>2005-07-11 00:00:00</t>
  </si>
  <si>
    <t>https://landchina.com/#/landSupplyDetail?id=7efc74fb-f056-4a7d-adab-3081daff08cc&amp;type=%E4%BE%9B%E5%9C%B0%E7%BB%93%E6%9E%9C&amp;path=0</t>
  </si>
  <si>
    <t>001301</t>
  </si>
  <si>
    <t>4301222011B00206</t>
  </si>
  <si>
    <t>望城县开发建设投资总公司</t>
  </si>
  <si>
    <t>望挂（2010）13号</t>
  </si>
  <si>
    <t>望变更国用〔2010〕1296号</t>
  </si>
  <si>
    <t>2013-11-01 00:00:00</t>
  </si>
  <si>
    <t>2011-05-01</t>
  </si>
  <si>
    <t>https://landchina.com/#/landSupplyDetail?id=6288fb40-1b7f-4644-a877-01fba9992c7b&amp;type=%E4%BE%9B%E5%9C%B0%E7%BB%93%E6%9E%9C&amp;path=0</t>
  </si>
  <si>
    <t>001371</t>
  </si>
  <si>
    <t>4301222011B00906</t>
  </si>
  <si>
    <t>望城县群峰置业有限公司</t>
  </si>
  <si>
    <t>网挂（2011）22号</t>
  </si>
  <si>
    <t>望变更国用〔2011〕0637号</t>
  </si>
  <si>
    <t>2011-06-22 00:00:00</t>
  </si>
  <si>
    <t>https://landchina.com/#/landSupplyDetail?id=2e569143-4672-40ad-b461-0c74c9840278&amp;type=%E4%BE%9B%E5%9C%B0%E7%BB%93%E6%9E%9C&amp;path=0</t>
  </si>
  <si>
    <t>001308</t>
  </si>
  <si>
    <t>4301222011B00226</t>
  </si>
  <si>
    <t>湖南省食用菌技术开发有限公司</t>
  </si>
  <si>
    <t>网工挂（2011）01号</t>
  </si>
  <si>
    <t>望城县茶亭镇</t>
  </si>
  <si>
    <t>望政土字〔2008〕17号</t>
  </si>
  <si>
    <t>2013-04-01 00:00:00</t>
  </si>
  <si>
    <t>2008-08-26 00:00:00</t>
  </si>
  <si>
    <t>https://landchina.com/#/landSupplyDetail?id=0ffe935d-e3bd-446e-a052-72abf93708e0&amp;type=%E4%BE%9B%E5%9C%B0%E7%BB%93%E6%9E%9C&amp;path=0</t>
  </si>
  <si>
    <t>001339</t>
  </si>
  <si>
    <t>4301222011B00517</t>
  </si>
  <si>
    <t>中国石油化工股份有限公司湖南石油销售分公司</t>
  </si>
  <si>
    <t>网挂（2011）11号</t>
  </si>
  <si>
    <t>https://landchina.com/#/landSupplyDetail?id=a4104154-6116-4906-a777-1cb4a0eec2e6&amp;type=%E4%BE%9B%E5%9C%B0%E7%BB%93%E6%9E%9C&amp;path=0</t>
  </si>
  <si>
    <t>001328</t>
  </si>
  <si>
    <t>4301222011B00457</t>
  </si>
  <si>
    <t>李鸿钧</t>
  </si>
  <si>
    <t>2011049</t>
  </si>
  <si>
    <t>高塘岭镇杨家围子重建地</t>
  </si>
  <si>
    <t>望国土城建字〔2011〕14号</t>
  </si>
  <si>
    <t>https://landchina.com/#/landSupplyDetail?id=27758371-b732-493e-b814-5f30705ba3a2&amp;type=%E4%BE%9B%E5%9C%B0%E7%BB%93%E6%9E%9C&amp;path=0</t>
  </si>
  <si>
    <t>001369</t>
  </si>
  <si>
    <t>4301222011B00794</t>
  </si>
  <si>
    <t>湖南省新雅置业有限公司</t>
  </si>
  <si>
    <t>网挂（2011）21号</t>
  </si>
  <si>
    <t>https://landchina.com/#/landSupplyDetail?id=483ba18c-4743-4369-b9c7-e1fc8dffeac0&amp;type=%E4%BE%9B%E5%9C%B0%E7%BB%93%E6%9E%9C&amp;path=0</t>
  </si>
  <si>
    <t>001398</t>
  </si>
  <si>
    <t>4301222011B01075</t>
  </si>
  <si>
    <t xml:space="preserve">望城鱼乐水乡置业有限公司 </t>
  </si>
  <si>
    <t>网挂（2011）19号</t>
  </si>
  <si>
    <t>望城县〔2000〕248号</t>
  </si>
  <si>
    <t>2012-01-21 00:00:00</t>
  </si>
  <si>
    <t>2000-11-23 00:00:00</t>
  </si>
  <si>
    <t>https://landchina.com/#/landSupplyDetail?id=7581aa32-6f3a-4da3-9ae4-2f78d01c1b69&amp;type=%E4%BE%9B%E5%9C%B0%E7%BB%93%E6%9E%9C&amp;path=0</t>
  </si>
  <si>
    <t>001408</t>
  </si>
  <si>
    <t>4301222011B01176</t>
  </si>
  <si>
    <t xml:space="preserve">长沙市开福湘绣研究所 </t>
  </si>
  <si>
    <t>网挂（2011）14号</t>
  </si>
  <si>
    <t>商务金融用地40年; 科教用地50年; 中低价位、中小套型普通商品住房用地70</t>
  </si>
  <si>
    <t>2012-01-25 00:00:00</t>
  </si>
  <si>
    <t>2012-07-25 00:00:00</t>
  </si>
  <si>
    <t>2015-07-25 00:00:00</t>
  </si>
  <si>
    <t>2014-03-10</t>
  </si>
  <si>
    <t>https://landchina.com/#/landSupplyDetail?id=bf65a06d-b3b6-4015-84a2-eefc821b142a&amp;type=%E4%BE%9B%E5%9C%B0%E7%BB%93%E6%9E%9C&amp;path=0</t>
  </si>
  <si>
    <t>001285</t>
  </si>
  <si>
    <t>4301222011B00046</t>
  </si>
  <si>
    <t>湖南中鼎置业有限公司</t>
  </si>
  <si>
    <t>望挂【2010】11号</t>
  </si>
  <si>
    <t>望变更国用〔2010〕811号</t>
  </si>
  <si>
    <t>2011-01-12</t>
  </si>
  <si>
    <t>2010-09-02 00:00:00</t>
  </si>
  <si>
    <t>https://landchina.com/#/landSupplyDetail?id=dd5851ea-d017-4e9e-aa83-1abe79539559&amp;type=%E4%BE%9B%E5%9C%B0%E7%BB%93%E6%9E%9C&amp;path=0</t>
  </si>
  <si>
    <t>001325</t>
  </si>
  <si>
    <t>4301222011B00389</t>
  </si>
  <si>
    <t>湖南新鸿胜化工有限公司</t>
  </si>
  <si>
    <t>望土网工挂（2010）17号</t>
  </si>
  <si>
    <t>2011-10-17 00:00:00</t>
  </si>
  <si>
    <t>2013-10-17 00:00:00</t>
  </si>
  <si>
    <t>https://landchina.com/#/landSupplyDetail?id=6b928941-bbb1-4bc1-81f9-a368db207644&amp;type=%E4%BE%9B%E5%9C%B0%E7%BB%93%E6%9E%9C&amp;path=0</t>
  </si>
  <si>
    <t>001326</t>
  </si>
  <si>
    <t>4301222011B00406</t>
  </si>
  <si>
    <t>唐柯</t>
  </si>
  <si>
    <t>（2011）047</t>
  </si>
  <si>
    <t>望国用〔2011〕139号</t>
  </si>
  <si>
    <t>2011-06-21 00:00:00</t>
  </si>
  <si>
    <t>2011-06-21</t>
  </si>
  <si>
    <t>https://landchina.com/#/landSupplyDetail?id=ce46218c-2ea4-4b93-8c19-a06517da296b&amp;type=%E4%BE%9B%E5%9C%B0%E7%BB%93%E6%9E%9C&amp;path=0</t>
  </si>
  <si>
    <t>001287</t>
  </si>
  <si>
    <t>4301222011B00068-2</t>
  </si>
  <si>
    <t xml:space="preserve">湖南澳海月亮湾房地产开发有限公司 </t>
  </si>
  <si>
    <t>望土网挂【2010】07号</t>
  </si>
  <si>
    <t>2011-02-23 00:00:00</t>
  </si>
  <si>
    <t>2014-08-23 00:00:00</t>
  </si>
  <si>
    <t>2011-01-17</t>
  </si>
  <si>
    <t>https://landchina.com/#/landSupplyDetail?id=2ab148f0-9551-48e2-aa93-436436c57d71&amp;type=%E4%BE%9B%E5%9C%B0%E7%BB%93%E6%9E%9C&amp;path=0</t>
  </si>
  <si>
    <t>001352</t>
  </si>
  <si>
    <t>4301222011B00650</t>
  </si>
  <si>
    <t>长沙市浩基电力设备有限公司</t>
  </si>
  <si>
    <t>望土网挂（2009）02号</t>
  </si>
  <si>
    <t>2011-08-12</t>
  </si>
  <si>
    <t>https://landchina.com/#/landSupplyDetail?id=90a0ba20-3046-412b-bae2-21ecae192412&amp;type=%E4%BE%9B%E5%9C%B0%E7%BB%93%E6%9E%9C&amp;path=0</t>
  </si>
  <si>
    <t>001411</t>
  </si>
  <si>
    <t>4301222011B01202-1</t>
  </si>
  <si>
    <t xml:space="preserve">长沙玳蒙德超硬工具有限公司 </t>
  </si>
  <si>
    <t>望土网工挂（2010）11号</t>
  </si>
  <si>
    <t>2012-03-29 00:00:00</t>
  </si>
  <si>
    <t>2012-06-29 00:00:00</t>
  </si>
  <si>
    <t>2014-06-29 00:00:00</t>
  </si>
  <si>
    <t>2012-03-29</t>
  </si>
  <si>
    <t>2012-06-29</t>
  </si>
  <si>
    <t>https://landchina.com/#/landSupplyDetail?id=d947653a-5ee4-454f-a75b-d3d5b5626b34&amp;type=%E4%BE%9B%E5%9C%B0%E7%BB%93%E6%9E%9C&amp;path=0</t>
  </si>
  <si>
    <t>001321</t>
  </si>
  <si>
    <t>4301222011B00355-2</t>
  </si>
  <si>
    <t>望挂（2010）06号</t>
  </si>
  <si>
    <t>中低价位、中小套型普通商品住房用地70年; 住宿餐饮用地40年;</t>
  </si>
  <si>
    <t>湖南省〔2010〕522号</t>
  </si>
  <si>
    <t>2011-11-25 00:00:00</t>
  </si>
  <si>
    <t>2014-11-25 00:00:00</t>
  </si>
  <si>
    <t>2011-11-25</t>
  </si>
  <si>
    <t>2011-05-25</t>
  </si>
  <si>
    <t>2010-04-15 00:00:00</t>
  </si>
  <si>
    <t>https://landchina.com/#/landSupplyDetail?id=26921b9b-b4a8-44a6-9b68-b549c102f3a6&amp;type=%E4%BE%9B%E5%9C%B0%E7%BB%93%E6%9E%9C&amp;path=0</t>
  </si>
  <si>
    <t>001397</t>
  </si>
  <si>
    <t>4301222011B01092</t>
  </si>
  <si>
    <t>冯文铭</t>
  </si>
  <si>
    <t>2011118</t>
  </si>
  <si>
    <t>望城县高塘岭镇高塘五组</t>
  </si>
  <si>
    <t>望国用〔2011〕211号</t>
  </si>
  <si>
    <t>2011-12-21 00:00:00</t>
  </si>
  <si>
    <t>https://landchina.com/#/landSupplyDetail?id=a1a3822c-8030-41bc-9333-0c8032714583&amp;type=%E4%BE%9B%E5%9C%B0%E7%BB%93%E6%9E%9C&amp;path=0</t>
  </si>
  <si>
    <t>001347</t>
  </si>
  <si>
    <t>4301222011B00608</t>
  </si>
  <si>
    <t>曾国皇</t>
  </si>
  <si>
    <t>（2011）068</t>
  </si>
  <si>
    <t>望国用〔2011〕085号</t>
  </si>
  <si>
    <t>https://landchina.com/#/landSupplyDetail?id=85438928-ec91-4d56-8265-27b31778c6ad&amp;type=%E4%BE%9B%E5%9C%B0%E7%BB%93%E6%9E%9C&amp;path=0</t>
  </si>
  <si>
    <t>001294</t>
  </si>
  <si>
    <t>4301222011B00145-1</t>
  </si>
  <si>
    <t>湖南厚朴置业有限公司</t>
  </si>
  <si>
    <t>现挂【2011】01号</t>
  </si>
  <si>
    <t>望国用〔2008〕190号</t>
  </si>
  <si>
    <t>2014-10-31 00:00:00</t>
  </si>
  <si>
    <t>2015-07-14</t>
  </si>
  <si>
    <t>2015-08-04</t>
  </si>
  <si>
    <t>2021-06-24 00:00:00</t>
  </si>
  <si>
    <t>2011-03-10</t>
  </si>
  <si>
    <t>2008-12-29 00:00:00</t>
  </si>
  <si>
    <t>https://landchina.com/#/landSupplyDetail?id=3b843659-e533-4cff-8055-99f0791f8696&amp;type=%E4%BE%9B%E5%9C%B0%E7%BB%93%E6%9E%9C&amp;path=0</t>
  </si>
  <si>
    <t>001318</t>
  </si>
  <si>
    <t>4301222011B00337</t>
  </si>
  <si>
    <t>长沙巨星轻质建材股份有限公司</t>
  </si>
  <si>
    <t>网工挂（2011）07号</t>
  </si>
  <si>
    <t>2011-12-15 00:00:00</t>
  </si>
  <si>
    <t>2014-12-15 00:00:00</t>
  </si>
  <si>
    <t>2011-05-16</t>
  </si>
  <si>
    <t>https://landchina.com/#/landSupplyDetail?id=8910d821-220f-492a-a877-32a02f687cf7&amp;type=%E4%BE%9B%E5%9C%B0%E7%BB%93%E6%9E%9C&amp;path=0</t>
  </si>
  <si>
    <t>001370</t>
  </si>
  <si>
    <t>4301222011B00816</t>
  </si>
  <si>
    <t>长沙新宇高分子科技有限公司</t>
  </si>
  <si>
    <t>网工挂（2011）11号</t>
  </si>
  <si>
    <t>https://landchina.com/#/landSupplyDetail?id=be0284fa-5b9a-44ba-81d3-b72856bbc8c3&amp;type=%E4%BE%9B%E5%9C%B0%E7%BB%93%E6%9E%9C&amp;path=0</t>
  </si>
  <si>
    <t>001366</t>
  </si>
  <si>
    <t>4301222011B00927-1</t>
  </si>
  <si>
    <t>环球天下湖南房地产开发有限公司</t>
  </si>
  <si>
    <t>望挂（2010）07号</t>
  </si>
  <si>
    <t>湖南省望城县高塘岭街道</t>
  </si>
  <si>
    <t>望变更国用〔2010〕597号</t>
  </si>
  <si>
    <t>2011-10-27</t>
  </si>
  <si>
    <t>2010-06-21 00:00:00</t>
  </si>
  <si>
    <t>https://landchina.com/#/landSupplyDetail?id=7832e987-22cc-4205-b1a5-0e8d7ab06a37&amp;type=%E4%BE%9B%E5%9C%B0%E7%BB%93%E6%9E%9C&amp;path=0</t>
  </si>
  <si>
    <t>001356</t>
  </si>
  <si>
    <t>4301222011B00699</t>
  </si>
  <si>
    <t>望土网挂（2010）13号</t>
  </si>
  <si>
    <t>望城县黄金乡金山桥社区</t>
  </si>
  <si>
    <t>望变更国用〔2010〕487号</t>
  </si>
  <si>
    <t>2014-10-11</t>
  </si>
  <si>
    <t>2021-06-23 00:00:00</t>
  </si>
  <si>
    <t>2010-05-19 00:00:00</t>
  </si>
  <si>
    <t>https://landchina.com/#/landSupplyDetail?id=bb879748-e049-412f-b9fb-92300dd0ba73&amp;type=%E4%BE%9B%E5%9C%B0%E7%BB%93%E6%9E%9C&amp;path=0</t>
  </si>
  <si>
    <t>001313</t>
  </si>
  <si>
    <t>4301222011B00212-3</t>
  </si>
  <si>
    <t>湖南金富建设投资有限公司</t>
  </si>
  <si>
    <t>望土网挂（2010）16号</t>
  </si>
  <si>
    <t>望国用〔2009〕163号</t>
  </si>
  <si>
    <t>2015-04-01 00:00:00</t>
  </si>
  <si>
    <t>2018-08-08</t>
  </si>
  <si>
    <t>2009-09-14 00:00:00</t>
  </si>
  <si>
    <t>https://landchina.com/#/landSupplyDetail?id=95dc155a-180c-45da-bda7-9c35e4aaa9bb&amp;type=%E4%BE%9B%E5%9C%B0%E7%BB%93%E6%9E%9C&amp;path=0</t>
  </si>
  <si>
    <t>001410</t>
  </si>
  <si>
    <t>4301222011B01190</t>
  </si>
  <si>
    <t xml:space="preserve">长沙博翔纺织厂 </t>
  </si>
  <si>
    <t>网工挂（2011）25号</t>
  </si>
  <si>
    <t>2012-01-29 00:00:00</t>
  </si>
  <si>
    <t>2012-07-29 00:00:00</t>
  </si>
  <si>
    <t>2012-01-29</t>
  </si>
  <si>
    <t>2012-07-29</t>
  </si>
  <si>
    <t>2015-07-08 00:00:00</t>
  </si>
  <si>
    <t>https://landchina.com/#/landSupplyDetail?id=2d44ff5a-8b65-4522-a944-30190f9f2c9a&amp;type=%E4%BE%9B%E5%9C%B0%E7%BB%93%E6%9E%9C&amp;path=0</t>
  </si>
  <si>
    <t>001327</t>
  </si>
  <si>
    <t>4301222011B00415</t>
  </si>
  <si>
    <t>徐志伟</t>
  </si>
  <si>
    <t>2011048</t>
  </si>
  <si>
    <t>望城县高塘岭镇高裕中路</t>
  </si>
  <si>
    <t>望国用〔2010〕265号</t>
  </si>
  <si>
    <t>2011-06-28 00:00:00</t>
  </si>
  <si>
    <t>2011-06-28</t>
  </si>
  <si>
    <t>https://landchina.com/#/landSupplyDetail?id=c7d2b393-ace4-4c5b-bde5-2eb9ef42ceae&amp;type=%E4%BE%9B%E5%9C%B0%E7%BB%93%E6%9E%9C&amp;path=0</t>
  </si>
  <si>
    <t>001387</t>
  </si>
  <si>
    <t>4301222011B00998</t>
  </si>
  <si>
    <t>长沙市和立房地产开发有限公司</t>
  </si>
  <si>
    <t>网挂（2011）30号</t>
  </si>
  <si>
    <t>湖南省〔2011〕526号</t>
  </si>
  <si>
    <t>2012-05-15 00:00:00</t>
  </si>
  <si>
    <t>2015-05-15 00:00:00</t>
  </si>
  <si>
    <t>https://landchina.com/#/landSupplyDetail?id=24e74711-4add-4cbd-9683-d0b16a61e794&amp;type=%E4%BE%9B%E5%9C%B0%E7%BB%93%E6%9E%9C&amp;path=0</t>
  </si>
  <si>
    <t>001336</t>
  </si>
  <si>
    <t>4301222011B00489</t>
  </si>
  <si>
    <t>廖嫦娥</t>
  </si>
  <si>
    <t>（2011）057</t>
  </si>
  <si>
    <t>望城县高塘岭镇宝粮路121号</t>
  </si>
  <si>
    <t>望国用〔2010〕214号</t>
  </si>
  <si>
    <t>2011-07-31 00:00:00</t>
  </si>
  <si>
    <t>2011-07-12</t>
  </si>
  <si>
    <t>2011-07-12 00:00:00</t>
  </si>
  <si>
    <t>https://landchina.com/#/landSupplyDetail?id=a397ce35-0c37-4d4f-bf8c-c701b9f2ea34&amp;type=%E4%BE%9B%E5%9C%B0%E7%BB%93%E6%9E%9C&amp;path=0</t>
  </si>
  <si>
    <t>001358</t>
  </si>
  <si>
    <t>4301222011B00715</t>
  </si>
  <si>
    <t>网挂（2011）17号</t>
  </si>
  <si>
    <t>2011-04-27 00:00:00</t>
  </si>
  <si>
    <t>https://landchina.com/#/landSupplyDetail?id=8544f9ee-fd08-4d15-9ef9-2e7ea82d4fb3&amp;type=%E4%BE%9B%E5%9C%B0%E7%BB%93%E6%9E%9C&amp;path=0</t>
  </si>
  <si>
    <t>001365</t>
  </si>
  <si>
    <t>4301222011B00826</t>
  </si>
  <si>
    <t>湖南省新雅投资开发建设有限公司</t>
  </si>
  <si>
    <t>网工挂（2011）10号</t>
  </si>
  <si>
    <t>湖南省〔2011〕637号</t>
  </si>
  <si>
    <t>2011-10-09</t>
  </si>
  <si>
    <t>https://landchina.com/#/landSupplyDetail?id=1227c565-0f9c-44c8-a29e-1460d2000da2&amp;type=%E4%BE%9B%E5%9C%B0%E7%BB%93%E6%9E%9C&amp;path=0</t>
  </si>
  <si>
    <t>001395</t>
  </si>
  <si>
    <t>4301222011B01159</t>
  </si>
  <si>
    <t>湖南湘妮机械制造有限公司</t>
  </si>
  <si>
    <t>望土网工挂（2010）14号</t>
  </si>
  <si>
    <t>2015-09-30 00:00:00</t>
  </si>
  <si>
    <t>2013-05-10</t>
  </si>
  <si>
    <t>2015-12-01</t>
  </si>
  <si>
    <t>2018-06-27 00:00:00</t>
  </si>
  <si>
    <t>https://landchina.com/#/landSupplyDetail?id=84496a51-25a7-48f7-a68e-fd42f86b6ea1&amp;type=%E4%BE%9B%E5%9C%B0%E7%BB%93%E6%9E%9C&amp;path=0</t>
  </si>
  <si>
    <t>001290</t>
  </si>
  <si>
    <t>4301222011B00115</t>
  </si>
  <si>
    <t>雍佳</t>
  </si>
  <si>
    <t>2011009</t>
  </si>
  <si>
    <t>高塘岭镇电厂重建地17栋</t>
  </si>
  <si>
    <t>望国用〔1997〕231号</t>
  </si>
  <si>
    <t>2011-04-01 00:00:00</t>
  </si>
  <si>
    <t>2011-03-03</t>
  </si>
  <si>
    <t>2011-03-03 00:00:00</t>
  </si>
  <si>
    <t>https://landchina.com/#/landSupplyDetail?id=6f8571af-71a2-4ce4-812c-b574216cb682&amp;type=%E4%BE%9B%E5%9C%B0%E7%BB%93%E6%9E%9C&amp;path=0</t>
  </si>
  <si>
    <t>001293</t>
  </si>
  <si>
    <t>4301222011B00122</t>
  </si>
  <si>
    <t>湖南书香名邸房地产有限公司</t>
  </si>
  <si>
    <t>望土网挂（2010）12号</t>
  </si>
  <si>
    <t>望国用〔2010〕105号</t>
  </si>
  <si>
    <t>2011-03-07</t>
  </si>
  <si>
    <t>https://landchina.com/#/landSupplyDetail?id=c5049cee-b0d0-45c8-b612-7f4b81c486d4&amp;type=%E4%BE%9B%E5%9C%B0%E7%BB%93%E6%9E%9C&amp;path=0</t>
  </si>
  <si>
    <t>001303</t>
  </si>
  <si>
    <t>4301222011B00263</t>
  </si>
  <si>
    <t>湖南大旺食品有限公司</t>
  </si>
  <si>
    <t>望土网工挂（2010）19号</t>
  </si>
  <si>
    <t>湖南省〔2010〕1124号</t>
  </si>
  <si>
    <t>2011-04-15</t>
  </si>
  <si>
    <t>https://landchina.com/#/landSupplyDetail?id=9234fe63-16a8-457b-aa06-5cf158f4fd73&amp;type=%E4%BE%9B%E5%9C%B0%E7%BB%93%E6%9E%9C&amp;path=0</t>
  </si>
  <si>
    <t>001302</t>
  </si>
  <si>
    <t>4301222011B00313-1</t>
  </si>
  <si>
    <t>长沙冰宇电子科技有限公司</t>
  </si>
  <si>
    <t>望土网工挂（2010）20号</t>
  </si>
  <si>
    <t>湖南省〔2008〕630号</t>
  </si>
  <si>
    <t>2011-05-31</t>
  </si>
  <si>
    <t>2014-03-14 00:00:00</t>
  </si>
  <si>
    <t>2011-04-26</t>
  </si>
  <si>
    <t>https://landchina.com/#/landSupplyDetail?id=2247ee5d-a344-4bc0-b393-ba66bd11f4ba&amp;type=%E4%BE%9B%E5%9C%B0%E7%BB%93%E6%9E%9C&amp;path=0</t>
  </si>
  <si>
    <t>001381</t>
  </si>
  <si>
    <t>4301222011B00950</t>
  </si>
  <si>
    <t>望城县乌山镇富山铅丝文化用品厂</t>
  </si>
  <si>
    <t>网工挂（2011）20号</t>
  </si>
  <si>
    <t>https://landchina.com/#/landSupplyDetail?id=dcf82a34-7437-41bc-9a8c-ac9ce6ab6c0a&amp;type=%E4%BE%9B%E5%9C%B0%E7%BB%93%E6%9E%9C&amp;path=0</t>
  </si>
  <si>
    <t>001364</t>
  </si>
  <si>
    <t>4301222011B00751</t>
  </si>
  <si>
    <t xml:space="preserve">长沙兴嘉生物工程股份有限公司 </t>
  </si>
  <si>
    <t>网工挂（2011）09号</t>
  </si>
  <si>
    <t>https://landchina.com/#/landSupplyDetail?id=aac84d93-954b-42f3-a727-f8b1a1697f35&amp;type=%E4%BE%9B%E5%9C%B0%E7%BB%93%E6%9E%9C&amp;path=0</t>
  </si>
  <si>
    <t>001259</t>
  </si>
  <si>
    <t>4301222010B00706</t>
  </si>
  <si>
    <t>李杨</t>
  </si>
  <si>
    <t>2010091-20</t>
  </si>
  <si>
    <t>望城县黄金乡金沙村雷锋大道东侧</t>
  </si>
  <si>
    <t>望国用〔2002〕2002240号</t>
  </si>
  <si>
    <t>2010-08-31 00:00:00</t>
  </si>
  <si>
    <t>2010-09-01 00:00:00</t>
  </si>
  <si>
    <t>2010-08-30</t>
  </si>
  <si>
    <t>2010-08-30 00:00:00</t>
  </si>
  <si>
    <t>https://landchina.com/#/landSupplyDetail?id=5462d436-7088-4855-95e0-35d043f80b26&amp;type=%E4%BE%9B%E5%9C%B0%E7%BB%93%E6%9E%9C&amp;path=0</t>
  </si>
  <si>
    <t>望政国土字【2010】第013号</t>
  </si>
  <si>
    <t>4301222010A00254</t>
  </si>
  <si>
    <t>区校西路</t>
  </si>
  <si>
    <t>望土划拨字【2010】第013号</t>
  </si>
  <si>
    <t>高塘岭镇</t>
  </si>
  <si>
    <t>湖南省〔2008〕500号</t>
  </si>
  <si>
    <t>2008-06-30 00:00:00</t>
  </si>
  <si>
    <t>2008-12-31 00:00:00</t>
  </si>
  <si>
    <t>2010-12-31 00:00:00</t>
  </si>
  <si>
    <t>2010-07-15</t>
  </si>
  <si>
    <t>https://landchina.com/#/landSupplyDetail?id=f07ac9d5-48ef-4e6c-baf5-5b9105f905d7&amp;type=%E4%BE%9B%E5%9C%B0%E7%BB%93%E6%9E%9C&amp;path=0</t>
  </si>
  <si>
    <t>001253</t>
  </si>
  <si>
    <t>4301222010B00649</t>
  </si>
  <si>
    <t>周正良</t>
  </si>
  <si>
    <t>2010091-14</t>
  </si>
  <si>
    <t>望国用〔2004〕326号</t>
  </si>
  <si>
    <t>https://landchina.com/#/landSupplyDetail?id=2fc7d12f-c3bf-4fb1-9709-6dbf8057d4b5&amp;type=%E4%BE%9B%E5%9C%B0%E7%BB%93%E6%9E%9C&amp;path=0</t>
  </si>
  <si>
    <t>001250</t>
  </si>
  <si>
    <t>4301222010B00618</t>
  </si>
  <si>
    <t>肖勋业</t>
  </si>
  <si>
    <t>2010091-11</t>
  </si>
  <si>
    <t>望国用〔2004〕318号</t>
  </si>
  <si>
    <t>https://landchina.com/#/landSupplyDetail?id=0912acba-5963-4ccd-8e90-c8bcc0c4918e&amp;type=%E4%BE%9B%E5%9C%B0%E7%BB%93%E6%9E%9C&amp;path=0</t>
  </si>
  <si>
    <t>望政国土字【2010】第08号</t>
  </si>
  <si>
    <t>4301222010A00328</t>
  </si>
  <si>
    <t>望城县丁字镇国土中心所</t>
  </si>
  <si>
    <t>望土划拨字【2010】第008号</t>
  </si>
  <si>
    <t>湖南省〔2007〕1260号</t>
  </si>
  <si>
    <t>2007-12-30 00:00:00</t>
  </si>
  <si>
    <t>2007-12-31 00:00:00</t>
  </si>
  <si>
    <t>2009-12-31 00:00:00</t>
  </si>
  <si>
    <t>2010-07-13</t>
  </si>
  <si>
    <t>2007-12-06 00:00:00</t>
  </si>
  <si>
    <t>https://landchina.com/#/landSupplyDetail?id=77b5f1e9-88f8-46fb-8c77-1b2c10364711&amp;type=%E4%BE%9B%E5%9C%B0%E7%BB%93%E6%9E%9C&amp;path=0</t>
  </si>
  <si>
    <t>001182</t>
  </si>
  <si>
    <t>4301222010B00050</t>
  </si>
  <si>
    <t>望城县电厂加油站</t>
  </si>
  <si>
    <t>望挂【2009】15号</t>
  </si>
  <si>
    <t>望城县茶亭镇郭亮村</t>
  </si>
  <si>
    <t>湖南省〔2009〕816号</t>
  </si>
  <si>
    <t>2011-01-01 00:00:00</t>
  </si>
  <si>
    <t>2013-01-01 00:00:00</t>
  </si>
  <si>
    <t>2010-02-03</t>
  </si>
  <si>
    <t>2009-08-04 00:00:00</t>
  </si>
  <si>
    <t>https://landchina.com/#/landSupplyDetail?id=0cafd165-d429-4676-8233-50a60067bb0a&amp;type=%E4%BE%9B%E5%9C%B0%E7%BB%93%E6%9E%9C&amp;path=0</t>
  </si>
  <si>
    <t>001224</t>
  </si>
  <si>
    <t>4301222010B00365</t>
  </si>
  <si>
    <t>杨友良、杨建军、杨福良</t>
  </si>
  <si>
    <t>2010068</t>
  </si>
  <si>
    <t>望城县高塘岭镇高塘社区</t>
  </si>
  <si>
    <t>望国用〔2010〕014015016号</t>
  </si>
  <si>
    <t>1901-01-02 00:00:00</t>
  </si>
  <si>
    <t>2010-08-01 00:00:00</t>
  </si>
  <si>
    <t>2010-07-19</t>
  </si>
  <si>
    <t>2010-07-19 00:00:00</t>
  </si>
  <si>
    <t>https://landchina.com/#/landSupplyDetail?id=afb9319b-d739-4067-9a4b-ceef70495f15&amp;type=%E4%BE%9B%E5%9C%B0%E7%BB%93%E6%9E%9C&amp;path=0</t>
  </si>
  <si>
    <t>001255</t>
  </si>
  <si>
    <t>4301222010B00668</t>
  </si>
  <si>
    <t>刘静影</t>
  </si>
  <si>
    <t>2010091-16</t>
  </si>
  <si>
    <t>望国用〔2004〕333号</t>
  </si>
  <si>
    <t>https://landchina.com/#/landSupplyDetail?id=670491d3-a90e-4a1b-a0ea-08aa90fc6f89&amp;type=%E4%BE%9B%E5%9C%B0%E7%BB%93%E6%9E%9C&amp;path=0</t>
  </si>
  <si>
    <t>001247</t>
  </si>
  <si>
    <t>4301222010B00587</t>
  </si>
  <si>
    <t>刘立山</t>
  </si>
  <si>
    <t>2010091-8</t>
  </si>
  <si>
    <t>望国用〔2004〕334号</t>
  </si>
  <si>
    <t>2010-08-27</t>
  </si>
  <si>
    <t>2010-08-27 00:00:00</t>
  </si>
  <si>
    <t>https://landchina.com/#/landSupplyDetail?id=1451bbe2-ce64-4d8d-8568-ab9a421699b8&amp;type=%E4%BE%9B%E5%9C%B0%E7%BB%93%E6%9E%9C&amp;path=0</t>
  </si>
  <si>
    <t>001254</t>
  </si>
  <si>
    <t>4301222010B00656</t>
  </si>
  <si>
    <t>2010091-15</t>
  </si>
  <si>
    <t>????2004?328?</t>
  </si>
  <si>
    <t>易利民</t>
  </si>
  <si>
    <t>https://landchina.com/#/landSupplyDetail?id=92d06d45-c319-490d-82bc-266e361f9c5a&amp;type=%E4%BE%9B%E5%9C%B0%E7%BB%93%E6%9E%9C&amp;path=0</t>
  </si>
  <si>
    <t>001252</t>
  </si>
  <si>
    <t>4301222010B00635</t>
  </si>
  <si>
    <t>罗承华</t>
  </si>
  <si>
    <t>2010091-13</t>
  </si>
  <si>
    <t>望国用〔2004〕323号</t>
  </si>
  <si>
    <t>https://landchina.com/#/landSupplyDetail?id=b729d77d-7b34-48c0-abb9-6957723ad655&amp;type=%E4%BE%9B%E5%9C%B0%E7%BB%93%E6%9E%9C&amp;path=0</t>
  </si>
  <si>
    <t>001264</t>
  </si>
  <si>
    <t>4301222010B00748</t>
  </si>
  <si>
    <t>湖南沁园春科技发展有限公司</t>
  </si>
  <si>
    <t>望土网挂【2009】16号</t>
  </si>
  <si>
    <t>其他普通商品住房用地70年; 其他商服用地40</t>
  </si>
  <si>
    <t>2010-12-15 00:00:00</t>
  </si>
  <si>
    <t>2011-03-15 00:00:00</t>
  </si>
  <si>
    <t>2013-03-15 00:00:00</t>
  </si>
  <si>
    <t>2010-09-26</t>
  </si>
  <si>
    <t>https://landchina.com/#/landSupplyDetail?id=43cfadf9-43bc-4f40-bcbf-f5144605b101&amp;type=%E4%BE%9B%E5%9C%B0%E7%BB%93%E6%9E%9C&amp;path=0</t>
  </si>
  <si>
    <t>001279</t>
  </si>
  <si>
    <t>4301222010B00876</t>
  </si>
  <si>
    <t>黄勇彪</t>
  </si>
  <si>
    <t>2010109</t>
  </si>
  <si>
    <t>望城县星城镇新月小区重建地</t>
  </si>
  <si>
    <t>望国用〔2010〕221号</t>
  </si>
  <si>
    <t>2010-12-15</t>
  </si>
  <si>
    <t>https://landchina.com/#/landSupplyDetail?id=dd932e99-f277-43e0-9230-5b43bbbca211&amp;type=%E4%BE%9B%E5%9C%B0%E7%BB%93%E6%9E%9C&amp;path=0</t>
  </si>
  <si>
    <t>001227</t>
  </si>
  <si>
    <t>4301222010B00376-1</t>
  </si>
  <si>
    <t>望土网挂【2010】09号</t>
  </si>
  <si>
    <t>2010-09-30 00:00:00</t>
  </si>
  <si>
    <t>2010-07-23</t>
  </si>
  <si>
    <t>https://landchina.com/#/landSupplyDetail?id=9e2c8b9c-983e-4988-ab8c-e055d225d336&amp;type=%E4%BE%9B%E5%9C%B0%E7%BB%93%E6%9E%9C&amp;path=0</t>
  </si>
  <si>
    <t>001235</t>
  </si>
  <si>
    <t>4301222010B00459</t>
  </si>
  <si>
    <t>张建武</t>
  </si>
  <si>
    <t>2010080</t>
  </si>
  <si>
    <t>望城县高塘岭镇郭亮南路262号</t>
  </si>
  <si>
    <t>望国用〔94个〕0505号</t>
  </si>
  <si>
    <t>2010-08-10</t>
  </si>
  <si>
    <t>2010-08-10 00:00:00</t>
  </si>
  <si>
    <t>https://landchina.com/#/landSupplyDetail?id=c930585a-8e39-4a2b-81fe-e8c513e548b9&amp;type=%E4%BE%9B%E5%9C%B0%E7%BB%93%E6%9E%9C&amp;path=0</t>
  </si>
  <si>
    <t>望政国土字【2010】第012号</t>
  </si>
  <si>
    <t>4301222010A00240</t>
  </si>
  <si>
    <t>望土划拨字【2010】第012号</t>
  </si>
  <si>
    <t>星城镇</t>
  </si>
  <si>
    <t>2010-06-01 00:00:00</t>
  </si>
  <si>
    <t>https://landchina.com/#/landSupplyDetail?id=2a5f3e98-469c-4067-a597-b06597f0687c&amp;type=%E4%BE%9B%E5%9C%B0%E7%BB%93%E6%9E%9C&amp;path=0</t>
  </si>
  <si>
    <t>001278</t>
  </si>
  <si>
    <t>4301222010B00866-1</t>
  </si>
  <si>
    <t>湖南中海鑫邦置业有限公司</t>
  </si>
  <si>
    <t>望挂[2010]12号</t>
  </si>
  <si>
    <t>湖南省〔2009〕725号</t>
  </si>
  <si>
    <t>2015-03-31 00:00:00</t>
  </si>
  <si>
    <t>2010-12-14</t>
  </si>
  <si>
    <t>2009-07-10 00:00:00</t>
  </si>
  <si>
    <t>https://landchina.com/#/landSupplyDetail?id=26f9cbaf-d0e8-4de3-b81d-1cf7d381a179&amp;type=%E4%BE%9B%E5%9C%B0%E7%BB%93%E6%9E%9C&amp;path=0</t>
  </si>
  <si>
    <t>001230</t>
  </si>
  <si>
    <t>4301222010B00416</t>
  </si>
  <si>
    <t>湖南省丽拓生物科技有限公司</t>
  </si>
  <si>
    <t>望挂（2009）08号</t>
  </si>
  <si>
    <t>2010-07-31 00:00:00</t>
  </si>
  <si>
    <t>2010-07-29</t>
  </si>
  <si>
    <t>https://landchina.com/#/landSupplyDetail?id=a3c00041-478f-4d01-8bfa-1fd8b9516625&amp;type=%E4%BE%9B%E5%9C%B0%E7%BB%93%E6%9E%9C&amp;path=0</t>
  </si>
  <si>
    <t>望政国土字【2010】第018号</t>
  </si>
  <si>
    <t>4301222010A00306</t>
  </si>
  <si>
    <t>电厂路</t>
  </si>
  <si>
    <t>望土划拨字【2010】第018号</t>
  </si>
  <si>
    <t>铜官镇</t>
  </si>
  <si>
    <t>2009-07-31 00:00:00</t>
  </si>
  <si>
    <t>https://landchina.com/#/landSupplyDetail?id=1410c4a3-51da-4ba6-95f4-545b4554204b&amp;type=%E4%BE%9B%E5%9C%B0%E7%BB%93%E6%9E%9C&amp;path=0</t>
  </si>
  <si>
    <t>001276</t>
  </si>
  <si>
    <t>4301222010B00848-1</t>
  </si>
  <si>
    <t>湖南中南鑫邦置业有限公司</t>
  </si>
  <si>
    <t>望挂【2010】14号</t>
  </si>
  <si>
    <t>湖南中南钢材批发大市场开发有限责任公司</t>
  </si>
  <si>
    <t>2012-07-28</t>
  </si>
  <si>
    <t>2015-01-30 00:00:00</t>
  </si>
  <si>
    <t>https://landchina.com/#/landSupplyDetail?id=a317f921-0bea-4068-8d91-ad4599fb2764&amp;type=%E4%BE%9B%E5%9C%B0%E7%BB%93%E6%9E%9C&amp;path=0</t>
  </si>
  <si>
    <t>001218</t>
  </si>
  <si>
    <t>4301222010B00168</t>
  </si>
  <si>
    <t>何清/何建辉/张志禹</t>
  </si>
  <si>
    <t>望国用〔2004〕009011号</t>
  </si>
  <si>
    <t>2010-07-15 00:00:00</t>
  </si>
  <si>
    <t>2010-07-08</t>
  </si>
  <si>
    <t>2004-01-14 00:00:00</t>
  </si>
  <si>
    <t>https://landchina.com/#/landSupplyDetail?id=13fbee49-c718-461e-862b-2e871b9b9ba7&amp;type=%E4%BE%9B%E5%9C%B0%E7%BB%93%E6%9E%9C&amp;path=0</t>
  </si>
  <si>
    <t>001261</t>
  </si>
  <si>
    <t>4301222010B00726</t>
  </si>
  <si>
    <t>张佩华</t>
  </si>
  <si>
    <t>2010091-22</t>
  </si>
  <si>
    <t>望国用〔2002〕2002239号</t>
  </si>
  <si>
    <t>https://landchina.com/#/landSupplyDetail?id=9e6929f1-7e2b-4378-9f6c-7fe3db3854b1&amp;type=%E4%BE%9B%E5%9C%B0%E7%BB%93%E6%9E%9C&amp;path=0</t>
  </si>
  <si>
    <t>001251</t>
  </si>
  <si>
    <t>4301222010B00621</t>
  </si>
  <si>
    <t>邓树林</t>
  </si>
  <si>
    <t>2010091-12</t>
  </si>
  <si>
    <t>望国用〔2004〕319号</t>
  </si>
  <si>
    <t>https://landchina.com/#/landSupplyDetail?id=423c1277-eb5e-478c-88dd-87f167ef571f&amp;type=%E4%BE%9B%E5%9C%B0%E7%BB%93%E6%9E%9C&amp;path=0</t>
  </si>
  <si>
    <t>001147</t>
  </si>
  <si>
    <t>4301222010B00014</t>
  </si>
  <si>
    <t>湖南富基置业有限公司</t>
  </si>
  <si>
    <t>望土网挂【2009】17号</t>
  </si>
  <si>
    <t>望城县星城镇中华岭村</t>
  </si>
  <si>
    <t>湖南省〔2004〕518号</t>
  </si>
  <si>
    <t>2010-01-04</t>
  </si>
  <si>
    <t>2005-06-13 00:00:00</t>
  </si>
  <si>
    <t>https://landchina.com/#/landSupplyDetail?id=5864ec64-55eb-4163-9c95-8003e69bab9a&amp;type=%E4%BE%9B%E5%9C%B0%E7%BB%93%E6%9E%9C&amp;path=0</t>
  </si>
  <si>
    <t>望政划拨字【2009】第011号</t>
  </si>
  <si>
    <t>4301222010A00178</t>
  </si>
  <si>
    <t>长沙移动通讯公司望城分公司桥驿民福移动通信基站建设</t>
  </si>
  <si>
    <t>望土划拨字【2010】第01号</t>
  </si>
  <si>
    <t>望城县桥驿镇民福村</t>
  </si>
  <si>
    <t>湖南省〔2009〕1109号</t>
  </si>
  <si>
    <t>2010-01-13</t>
  </si>
  <si>
    <t>2010-01-13 00:00:00</t>
  </si>
  <si>
    <t>https://landchina.com/#/landSupplyDetail?id=4fd4179c-9ae0-4d5c-98ad-019e5060ea87&amp;type=%E4%BE%9B%E5%9C%B0%E7%BB%93%E6%9E%9C&amp;path=0</t>
  </si>
  <si>
    <t>望政国土字【2010】第016号</t>
  </si>
  <si>
    <t>4301222010A00289</t>
  </si>
  <si>
    <t>黄金东路</t>
  </si>
  <si>
    <t>望土划拨字【2010】第016号</t>
  </si>
  <si>
    <t>湖南省〔2008〕718号</t>
  </si>
  <si>
    <t>2008-08-07 00:00:00</t>
  </si>
  <si>
    <t>https://landchina.com/#/landSupplyDetail?id=3290dd9d-156e-4a39-b576-aa717a3874e2&amp;type=%E4%BE%9B%E5%9C%B0%E7%BB%93%E6%9E%9C&amp;path=0</t>
  </si>
  <si>
    <t>望政国土字【2010】第020号</t>
  </si>
  <si>
    <t>4301222010A00330</t>
  </si>
  <si>
    <t>茶亭国土所</t>
  </si>
  <si>
    <t>望土划拨字【2010】第020号</t>
  </si>
  <si>
    <t>2008-07-31 00:00:00</t>
  </si>
  <si>
    <t>2008-07-31</t>
  </si>
  <si>
    <t>2008-12-31</t>
  </si>
  <si>
    <t>https://landchina.com/#/landSupplyDetail?id=c2cb608b-453d-4b3b-bb42-f993070e329d&amp;type=%E4%BE%9B%E5%9C%B0%E7%BB%93%E6%9E%9C&amp;path=0</t>
  </si>
  <si>
    <t>望政国土字【2010】第10号</t>
  </si>
  <si>
    <t>4301222010A00215-1</t>
  </si>
  <si>
    <t>岳阳至长沙高速公路</t>
  </si>
  <si>
    <t>望土划拨字【2010】第10号</t>
  </si>
  <si>
    <t>2009-12-30 00:00:00</t>
  </si>
  <si>
    <t>2009-07-01</t>
  </si>
  <si>
    <t>2009-09-01</t>
  </si>
  <si>
    <t>2010-07-14</t>
  </si>
  <si>
    <t>https://landchina.com/#/landSupplyDetail?id=fb9abb75-3582-4142-b617-cf009d56fe69&amp;type=%E4%BE%9B%E5%9C%B0%E7%BB%93%E6%9E%9C&amp;path=0</t>
  </si>
  <si>
    <t>001131</t>
  </si>
  <si>
    <t>4301222010B00428-1</t>
  </si>
  <si>
    <t>望土网挂【2010】08号</t>
  </si>
  <si>
    <t>2010-12-17 00:00:00</t>
  </si>
  <si>
    <t>https://landchina.com/#/landSupplyDetail?id=7570c903-fac6-45de-abbe-86e2e3535088&amp;type=%E4%BE%9B%E5%9C%B0%E7%BB%93%E6%9E%9C&amp;path=0</t>
  </si>
  <si>
    <t>001243</t>
  </si>
  <si>
    <t>4301222010B00549</t>
  </si>
  <si>
    <t>张海德</t>
  </si>
  <si>
    <t>2010091-4</t>
  </si>
  <si>
    <t>望国用〔2004〕317号</t>
  </si>
  <si>
    <t>2010-08-26</t>
  </si>
  <si>
    <t>2010-08-26 00:00:00</t>
  </si>
  <si>
    <t>https://landchina.com/#/landSupplyDetail?id=cf8e8f83-53d9-45b0-aacd-c86b80bc8f89&amp;type=%E4%BE%9B%E5%9C%B0%E7%BB%93%E6%9E%9C&amp;path=0</t>
  </si>
  <si>
    <t>001269</t>
  </si>
  <si>
    <t>4301222010B00786</t>
  </si>
  <si>
    <t>钟晓平</t>
  </si>
  <si>
    <t>2010099</t>
  </si>
  <si>
    <t>望城县高塘岭镇郭亮北路</t>
  </si>
  <si>
    <t>望国用〔2010〕085号</t>
  </si>
  <si>
    <t>2010-11-04 00:00:00</t>
  </si>
  <si>
    <t>2010-12-01 00:00:00</t>
  </si>
  <si>
    <t>2010-11-04</t>
  </si>
  <si>
    <t>https://landchina.com/#/landSupplyDetail?id=a20825a6-01ed-42f2-9289-ac73624e39b2&amp;type=%E4%BE%9B%E5%9C%B0%E7%BB%93%E6%9E%9C&amp;path=0</t>
  </si>
  <si>
    <t>001248</t>
  </si>
  <si>
    <t>4301222010B00595</t>
  </si>
  <si>
    <t>文新民</t>
  </si>
  <si>
    <t>2010091-9</t>
  </si>
  <si>
    <t>望国用〔2004〕322号</t>
  </si>
  <si>
    <t>https://landchina.com/#/landSupplyDetail?id=91d063e9-a107-4408-9fbc-d3b8535ae369&amp;type=%E4%BE%9B%E5%9C%B0%E7%BB%93%E6%9E%9C&amp;path=0</t>
  </si>
  <si>
    <t>001273</t>
  </si>
  <si>
    <t>4301222010B00832-2</t>
  </si>
  <si>
    <t>湖南秀龙地产置业有限公司</t>
  </si>
  <si>
    <t>其他普通商品住房用地70年; 商务金融用地40年;</t>
  </si>
  <si>
    <t>望城县人民政府〔2010〕100413号</t>
  </si>
  <si>
    <t>2014-09-30 00:00:00</t>
  </si>
  <si>
    <t>2010-12-08</t>
  </si>
  <si>
    <t>https://landchina.com/#/landSupplyDetail?id=78c74af1-edc6-4b6d-81af-a10ee018f076&amp;type=%E4%BE%9B%E5%9C%B0%E7%BB%93%E6%9E%9C&amp;path=0</t>
  </si>
  <si>
    <t>001277</t>
  </si>
  <si>
    <t>4301222010B00857-2</t>
  </si>
  <si>
    <t>望土网挂【2010】19号</t>
  </si>
  <si>
    <t>2015-03-19 00:00:00</t>
  </si>
  <si>
    <t>https://landchina.com/#/landSupplyDetail?id=42fdbf95-aa5e-48e7-82a5-0a7206faea0b&amp;type=%E4%BE%9B%E5%9C%B0%E7%BB%93%E6%9E%9C&amp;path=0</t>
  </si>
  <si>
    <t>望政土字【2010】第011号</t>
  </si>
  <si>
    <t>4301222010A00238</t>
  </si>
  <si>
    <t>银杉路建设用地</t>
  </si>
  <si>
    <t>湖南省〔2008〕111号</t>
  </si>
  <si>
    <t>2008-12-30 00:00:00</t>
  </si>
  <si>
    <t>2008-12-30</t>
  </si>
  <si>
    <t>2008-01-25 00:00:00</t>
  </si>
  <si>
    <t>https://landchina.com/#/landSupplyDetail?id=d65e176c-f765-4a4a-b756-98173dba10f9&amp;type=%E4%BE%9B%E5%9C%B0%E7%BB%93%E6%9E%9C&amp;path=0</t>
  </si>
  <si>
    <t>望土划拨字【2010】第27号</t>
  </si>
  <si>
    <t>4301222010A00913</t>
  </si>
  <si>
    <t>汤家湖路跨铁路立交桥项目</t>
  </si>
  <si>
    <t>湖南省〔2010〕1327号</t>
  </si>
  <si>
    <t>2011-01-13 00:00:00</t>
  </si>
  <si>
    <t>2011-01-30 00:00:00</t>
  </si>
  <si>
    <t>2012-01-12 00:00:00</t>
  </si>
  <si>
    <t>2010-12-31</t>
  </si>
  <si>
    <t>2010-12-02 00:00:00</t>
  </si>
  <si>
    <t>https://landchina.com/#/landSupplyDetail?id=853324d1-2014-4896-a2a3-4d6cd73b0b53&amp;type=%E4%BE%9B%E5%9C%B0%E7%BB%93%E6%9E%9C&amp;path=0</t>
  </si>
  <si>
    <t>001226</t>
  </si>
  <si>
    <t>4301222010B00397</t>
  </si>
  <si>
    <t>望土网工挂【2010】07号</t>
  </si>
  <si>
    <t>望国用〔2009〕240号</t>
  </si>
  <si>
    <t>2010-07-28</t>
  </si>
  <si>
    <t>2009-12-23 00:00:00</t>
  </si>
  <si>
    <t>https://landchina.com/#/landSupplyDetail?id=9a02950f-efdf-411b-9e55-aff6fd7fcdc8&amp;type=%E4%BE%9B%E5%9C%B0%E7%BB%93%E6%9E%9C&amp;path=0</t>
  </si>
  <si>
    <t>001228</t>
  </si>
  <si>
    <t>4301222010B00382</t>
  </si>
  <si>
    <t>丁亮红</t>
  </si>
  <si>
    <t>2010072</t>
  </si>
  <si>
    <t>望城县高塘岭镇莲湖社区定公塘组</t>
  </si>
  <si>
    <t>望国用〔2010〕124号</t>
  </si>
  <si>
    <t>2010-07-26</t>
  </si>
  <si>
    <t>2010-07-26 00:00:00</t>
  </si>
  <si>
    <t>https://landchina.com/#/landSupplyDetail?id=410c4bfe-3f19-40db-b000-c6360a2f295b&amp;type=%E4%BE%9B%E5%9C%B0%E7%BB%93%E6%9E%9C&amp;path=0</t>
  </si>
  <si>
    <t>001281</t>
  </si>
  <si>
    <t>4301222010B00897</t>
  </si>
  <si>
    <t>湖南省〔2006〕191号</t>
  </si>
  <si>
    <t>2010-12-22</t>
  </si>
  <si>
    <t>2006-03-15 00:00:00</t>
  </si>
  <si>
    <t>https://landchina.com/#/landSupplyDetail?id=fe8eec7e-954b-4374-bb16-2e320735cd55&amp;type=%E4%BE%9B%E5%9C%B0%E7%BB%93%E6%9E%9C&amp;path=0</t>
  </si>
  <si>
    <t>001161</t>
  </si>
  <si>
    <t>4301222010B00068</t>
  </si>
  <si>
    <t>湖南省轻工盐业集团房地产开发有限责任公司</t>
  </si>
  <si>
    <t>望挂【2009】14号</t>
  </si>
  <si>
    <t>望城县〔2009〕725号</t>
  </si>
  <si>
    <t>2010-03-01 00:00:00</t>
  </si>
  <si>
    <t>2012-03-01 00:00:00</t>
  </si>
  <si>
    <t>2010-02-04</t>
  </si>
  <si>
    <t>2009-09-29 00:00:00</t>
  </si>
  <si>
    <t>https://landchina.com/#/landSupplyDetail?id=6c6e1a0d-cde0-4338-badc-fce3ca966313&amp;type=%E4%BE%9B%E5%9C%B0%E7%BB%93%E6%9E%9C&amp;path=0</t>
  </si>
  <si>
    <t>001244</t>
  </si>
  <si>
    <t>4301222010B00556</t>
  </si>
  <si>
    <t>魏忠辉</t>
  </si>
  <si>
    <t>2010091-5</t>
  </si>
  <si>
    <t>望国用〔2004〕158号</t>
  </si>
  <si>
    <t>https://landchina.com/#/landSupplyDetail?id=f395e2d8-11e7-49a2-858b-8fdcf279a961&amp;type=%E4%BE%9B%E5%9C%B0%E7%BB%93%E6%9E%9C&amp;path=0</t>
  </si>
  <si>
    <t>001163</t>
  </si>
  <si>
    <t>4301222010B00030</t>
  </si>
  <si>
    <t>湖南裕田名牌折扣城有限公司</t>
  </si>
  <si>
    <t>望挂【2009】16号</t>
  </si>
  <si>
    <t>湖南省〔2009〕10531054号</t>
  </si>
  <si>
    <t>2010-01-19</t>
  </si>
  <si>
    <t>https://landchina.com/#/landSupplyDetail?id=142167c7-a6b4-4b43-b8c6-cdcca4dcf736&amp;type=%E4%BE%9B%E5%9C%B0%E7%BB%93%E6%9E%9C&amp;path=0</t>
  </si>
  <si>
    <t>001245</t>
  </si>
  <si>
    <t>4301222010B00566</t>
  </si>
  <si>
    <t>谭谷珍</t>
  </si>
  <si>
    <t>2010091-6</t>
  </si>
  <si>
    <t>望国用〔2004〕327号</t>
  </si>
  <si>
    <t>https://landchina.com/#/landSupplyDetail?id=ac723e0a-7585-439f-9b8f-e530776fcac2&amp;type=%E4%BE%9B%E5%9C%B0%E7%BB%93%E6%9E%9C&amp;path=0</t>
  </si>
  <si>
    <t>001257</t>
  </si>
  <si>
    <t>4301222010B00686</t>
  </si>
  <si>
    <t>陈海波</t>
  </si>
  <si>
    <t>2010091-18</t>
  </si>
  <si>
    <t>望国用〔2004〕157号</t>
  </si>
  <si>
    <t>https://landchina.com/#/landSupplyDetail?id=ff045db5-9728-4d7b-9d50-95cf62004d33&amp;type=%E4%BE%9B%E5%9C%B0%E7%BB%93%E6%9E%9C&amp;path=0</t>
  </si>
  <si>
    <t>001229</t>
  </si>
  <si>
    <t>4301222010B00408</t>
  </si>
  <si>
    <t>吴金莲</t>
  </si>
  <si>
    <t>2010073</t>
  </si>
  <si>
    <t>望城县高塘岭镇白芙塘社区育才路25号</t>
  </si>
  <si>
    <t>望变更国用〔2006〕040号</t>
  </si>
  <si>
    <t>2010-07-28 00:00:00</t>
  </si>
  <si>
    <t>https://landchina.com/#/landSupplyDetail?id=8fa4f22b-6bf7-428a-8e1a-3046f90dc358&amp;type=%E4%BE%9B%E5%9C%B0%E7%BB%93%E6%9E%9C&amp;path=0</t>
  </si>
  <si>
    <t>001150</t>
  </si>
  <si>
    <t>4301222010B00028</t>
  </si>
  <si>
    <t>长沙国麟机械设备有限公司</t>
  </si>
  <si>
    <t>望挂【2009】09号</t>
  </si>
  <si>
    <t>2010-01-31 00:00:00</t>
  </si>
  <si>
    <t>2010-01-11</t>
  </si>
  <si>
    <t>https://landchina.com/#/landSupplyDetail?id=524ec1bd-c683-4718-bab2-e5dec8f72e1c&amp;type=%E4%BE%9B%E5%9C%B0%E7%BB%93%E6%9E%9C&amp;path=0</t>
  </si>
  <si>
    <t>001237</t>
  </si>
  <si>
    <t>4301222010B00488-1</t>
  </si>
  <si>
    <t>湖南湘隆仓储物流有限公司</t>
  </si>
  <si>
    <t>望土网工挂【2010】10号</t>
  </si>
  <si>
    <t>2013-04-29</t>
  </si>
  <si>
    <t>2010-08-13</t>
  </si>
  <si>
    <t>https://landchina.com/#/landSupplyDetail?id=96e8b40d-859b-4060-856b-83bf56c57ef8&amp;type=%E4%BE%9B%E5%9C%B0%E7%BB%93%E6%9E%9C&amp;path=0</t>
  </si>
  <si>
    <t>望政国土字【2010】第29号</t>
  </si>
  <si>
    <t>4301222010A00908</t>
  </si>
  <si>
    <t>湖南省长湘高速公路监控中心</t>
  </si>
  <si>
    <t>望土划拨字【2010】第29号</t>
  </si>
  <si>
    <t>望城县白箬铺镇</t>
  </si>
  <si>
    <t>2010-12-29</t>
  </si>
  <si>
    <t>https://landchina.com/#/landSupplyDetail?id=83b14236-afb9-43e5-919f-eec7bb18df7f&amp;type=%E4%BE%9B%E5%9C%B0%E7%BB%93%E6%9E%9C&amp;path=0</t>
  </si>
  <si>
    <t>001187</t>
  </si>
  <si>
    <t>4301222010B00076</t>
  </si>
  <si>
    <t>望土网挂【2009】06号</t>
  </si>
  <si>
    <t>2010-04-30 00:00:00</t>
  </si>
  <si>
    <t>2010-03-15</t>
  </si>
  <si>
    <t>https://landchina.com/#/landSupplyDetail?id=68691c7d-145d-4459-8536-89fe7d7f4cb1&amp;type=%E4%BE%9B%E5%9C%B0%E7%BB%93%E6%9E%9C&amp;path=0</t>
  </si>
  <si>
    <t>001263</t>
  </si>
  <si>
    <t>4301222010B00736</t>
  </si>
  <si>
    <t>湖南英才科技有限公司</t>
  </si>
  <si>
    <t>望挂（2009）12号</t>
  </si>
  <si>
    <t>2010-09-19</t>
  </si>
  <si>
    <t>2007-08-22 00:00:00</t>
  </si>
  <si>
    <t>https://landchina.com/#/landSupplyDetail?id=fd2b2bbc-6533-4c84-a76b-6e0bbaed9bec&amp;type=%E4%BE%9B%E5%9C%B0%E7%BB%93%E6%9E%9C&amp;path=0</t>
  </si>
  <si>
    <t>001260</t>
  </si>
  <si>
    <t>4301222010B00712</t>
  </si>
  <si>
    <t>潘正文</t>
  </si>
  <si>
    <t>2010091-21</t>
  </si>
  <si>
    <t>望国用〔2002〕2002241号</t>
  </si>
  <si>
    <t>https://landchina.com/#/landSupplyDetail?id=c053b3b0-f964-40c8-bf2f-69ce9cb9aaad&amp;type=%E4%BE%9B%E5%9C%B0%E7%BB%93%E6%9E%9C&amp;path=0</t>
  </si>
  <si>
    <t>001234</t>
  </si>
  <si>
    <t>4301222010B00495</t>
  </si>
  <si>
    <t>望城县乔口镇汽车配件销售有限公司乔口加油站</t>
  </si>
  <si>
    <t>望挂【2010】02号</t>
  </si>
  <si>
    <t>湖南省〔2008〕085号</t>
  </si>
  <si>
    <t>2010-08-19</t>
  </si>
  <si>
    <t>2008-05-23 00:00:00</t>
  </si>
  <si>
    <t>https://landchina.com/#/landSupplyDetail?id=48df1c63-c665-4d69-8570-7123fc66075b&amp;type=%E4%BE%9B%E5%9C%B0%E7%BB%93%E6%9E%9C&amp;path=0</t>
  </si>
  <si>
    <t>001272</t>
  </si>
  <si>
    <t>4301222010B00813-2</t>
  </si>
  <si>
    <t>长沙凯尔置业有限公司</t>
  </si>
  <si>
    <t>望土网挂【2010】18号</t>
  </si>
  <si>
    <t>2015-06-30 00:00:00</t>
  </si>
  <si>
    <t>2018-04-10</t>
  </si>
  <si>
    <t>2010-12-06</t>
  </si>
  <si>
    <t>https://landchina.com/#/landSupplyDetail?id=d490892a-c09a-49ff-b43a-6870fb92d557&amp;type=%E4%BE%9B%E5%9C%B0%E7%BB%93%E6%9E%9C&amp;path=0</t>
  </si>
  <si>
    <t>001274</t>
  </si>
  <si>
    <t>4301222010B00829</t>
  </si>
  <si>
    <t>湖南大融房地产开发有限公司</t>
  </si>
  <si>
    <t>望土网挂【2010】04号</t>
  </si>
  <si>
    <t>湖南省〔2009〕811号</t>
  </si>
  <si>
    <t>2011-04-30</t>
  </si>
  <si>
    <t>2014-10-11 00:00:00</t>
  </si>
  <si>
    <t>2010-12-09</t>
  </si>
  <si>
    <t>2009-08-03 00:00:00</t>
  </si>
  <si>
    <t>https://landchina.com/#/landSupplyDetail?id=9bcda823-0145-4ae9-9c8e-49b30d373f30&amp;type=%E4%BE%9B%E5%9C%B0%E7%BB%93%E6%9E%9C&amp;path=0</t>
  </si>
  <si>
    <t>001242</t>
  </si>
  <si>
    <t>4301222010B00532</t>
  </si>
  <si>
    <t>2010091-3</t>
  </si>
  <si>
    <t>????2004?321?</t>
  </si>
  <si>
    <t>程仕刚</t>
  </si>
  <si>
    <t>https://landchina.com/#/landSupplyDetail?id=8fc0f455-97bd-4a8f-ac69-7e1d0037b32a&amp;type=%E4%BE%9B%E5%9C%B0%E7%BB%93%E6%9E%9C&amp;path=0</t>
  </si>
  <si>
    <t>001270</t>
  </si>
  <si>
    <t>4301222010B00797</t>
  </si>
  <si>
    <t>湖南汽车城永通有限公司</t>
  </si>
  <si>
    <t>望挂【2010】04号</t>
  </si>
  <si>
    <t>2010-11-12</t>
  </si>
  <si>
    <t>https://landchina.com/#/landSupplyDetail?id=614f51a2-9db9-45fd-81b3-c4ad2400825f&amp;type=%E4%BE%9B%E5%9C%B0%E7%BB%93%E6%9E%9C&amp;path=0</t>
  </si>
  <si>
    <t>001238</t>
  </si>
  <si>
    <t>4301222010B00478</t>
  </si>
  <si>
    <t>望土网工挂【2010】09号</t>
  </si>
  <si>
    <t>2014-12-19</t>
  </si>
  <si>
    <t>https://landchina.com/#/landSupplyDetail?id=ced2d1ee-e43b-4693-827c-74baebc82448&amp;type=%E4%BE%9B%E5%9C%B0%E7%BB%93%E6%9E%9C&amp;path=0</t>
  </si>
  <si>
    <t>20100510</t>
  </si>
  <si>
    <t>4301222010B00928</t>
  </si>
  <si>
    <t>湖南迎盛服装厂</t>
  </si>
  <si>
    <t>望国用（2010）061号</t>
  </si>
  <si>
    <t>高塘岭镇高塘社区居委会二组</t>
  </si>
  <si>
    <t>望国用〔2010〕061号</t>
  </si>
  <si>
    <t>2010-05-10</t>
  </si>
  <si>
    <t>2010-04-06 00:00:00</t>
  </si>
  <si>
    <t>https://landchina.com/#/landSupplyDetail?id=61ccc485-a637-4d56-bf4f-89e260550a93&amp;type=%E4%BE%9B%E5%9C%B0%E7%BB%93%E6%9E%9C&amp;path=0</t>
  </si>
  <si>
    <t>001223</t>
  </si>
  <si>
    <t>4301222010B00352</t>
  </si>
  <si>
    <t>周杰、周兵、周松云</t>
  </si>
  <si>
    <t>2010067</t>
  </si>
  <si>
    <t>望城县高塘岭镇高塘社区十六组</t>
  </si>
  <si>
    <t>望国用〔2009〕244号</t>
  </si>
  <si>
    <t>2010-07-16</t>
  </si>
  <si>
    <t>2010-07-16 00:00:00</t>
  </si>
  <si>
    <t>https://landchina.com/#/landSupplyDetail?id=be3f5ea7-911e-483b-ad43-aa341b23f308&amp;type=%E4%BE%9B%E5%9C%B0%E7%BB%93%E6%9E%9C&amp;path=0</t>
  </si>
  <si>
    <t>001271</t>
  </si>
  <si>
    <t>4301222010B00801</t>
  </si>
  <si>
    <t>长沙金盾机动车辆救援服务有限公司</t>
  </si>
  <si>
    <t>望土网挂【2010】11号</t>
  </si>
  <si>
    <t>望变更国用〔2008〕349号</t>
  </si>
  <si>
    <t>2011-04-06</t>
  </si>
  <si>
    <t>2010-11-29</t>
  </si>
  <si>
    <t>https://landchina.com/#/landSupplyDetail?id=ad051443-9f54-46cf-b4c3-7b9d01101100&amp;type=%E4%BE%9B%E5%9C%B0%E7%BB%93%E6%9E%9C&amp;path=0</t>
  </si>
  <si>
    <t>001239</t>
  </si>
  <si>
    <t>4301222010B00500</t>
  </si>
  <si>
    <t>望城县德逸农业科技发展有限公司</t>
  </si>
  <si>
    <t>望挂【2010】03号</t>
  </si>
  <si>
    <t>望国用〔2009〕214215号</t>
  </si>
  <si>
    <t>2010-08-24</t>
  </si>
  <si>
    <t>2009-11-26 00:00:00</t>
  </si>
  <si>
    <t>https://landchina.com/#/landSupplyDetail?id=1b97813f-c61c-4166-8478-355dcc29f558&amp;type=%E4%BE%9B%E5%9C%B0%E7%BB%93%E6%9E%9C&amp;path=0</t>
  </si>
  <si>
    <t>001268</t>
  </si>
  <si>
    <t>4301222010B00763</t>
  </si>
  <si>
    <t>湖南金麓房地产开发有限公司</t>
  </si>
  <si>
    <t>[2010] 招01号</t>
  </si>
  <si>
    <t>2011-03-30 00:00:00</t>
  </si>
  <si>
    <t>2010-10-20</t>
  </si>
  <si>
    <t>https://landchina.com/#/landSupplyDetail?id=d6570759-99e1-4ce5-93aa-470cb292e89a&amp;type=%E4%BE%9B%E5%9C%B0%E7%BB%93%E6%9E%9C&amp;path=0</t>
  </si>
  <si>
    <t>001221</t>
  </si>
  <si>
    <t>4301222010B00348</t>
  </si>
  <si>
    <t>肖雄文</t>
  </si>
  <si>
    <t>2010065</t>
  </si>
  <si>
    <t>望城县高塘岭镇高裕北路76号</t>
  </si>
  <si>
    <t>望国用〔2010〕073号</t>
  </si>
  <si>
    <t>https://landchina.com/#/landSupplyDetail?id=074c8648-d772-4b6c-b388-4e372f75c889&amp;type=%E4%BE%9B%E5%9C%B0%E7%BB%93%E6%9E%9C&amp;path=0</t>
  </si>
  <si>
    <t>001241</t>
  </si>
  <si>
    <t>4301222010B00529</t>
  </si>
  <si>
    <t>曾发云</t>
  </si>
  <si>
    <t>2010091-2</t>
  </si>
  <si>
    <t>望国用〔2004〕320号</t>
  </si>
  <si>
    <t>https://landchina.com/#/landSupplyDetail?id=7370a6b7-eb27-488c-94eb-b73ed3a8ee18&amp;type=%E4%BE%9B%E5%9C%B0%E7%BB%93%E6%9E%9C&amp;path=0</t>
  </si>
  <si>
    <t>001258</t>
  </si>
  <si>
    <t>4301222010B00692</t>
  </si>
  <si>
    <t>邓海骄</t>
  </si>
  <si>
    <t>2010091-19</t>
  </si>
  <si>
    <t>望国用〔2004〕330号</t>
  </si>
  <si>
    <t>https://landchina.com/#/landSupplyDetail?id=1bb39d97-e68b-4a3e-b653-8d9a20cc69ef&amp;type=%E4%BE%9B%E5%9C%B0%E7%BB%93%E6%9E%9C&amp;path=0</t>
  </si>
  <si>
    <t>001198</t>
  </si>
  <si>
    <t>4301222010B00096</t>
  </si>
  <si>
    <t>湖南三环物流有限公司</t>
  </si>
  <si>
    <t>望土网挂【2009】19号</t>
  </si>
  <si>
    <t>湖南〔2009〕638号</t>
  </si>
  <si>
    <t>2015-07-29</t>
  </si>
  <si>
    <t>2010-04-26</t>
  </si>
  <si>
    <t>https://landchina.com/#/landSupplyDetail?id=d9cb1e4f-ef26-4bb6-9483-f11b3ad282f6&amp;type=%E4%BE%9B%E5%9C%B0%E7%BB%93%E6%9E%9C&amp;path=0</t>
  </si>
  <si>
    <t>001219</t>
  </si>
  <si>
    <t>4301222010B00196</t>
  </si>
  <si>
    <t>张萍</t>
  </si>
  <si>
    <t>2010061</t>
  </si>
  <si>
    <t>望国用〔2010〕025号</t>
  </si>
  <si>
    <t>2010-07-14 00:00:00</t>
  </si>
  <si>
    <t>https://landchina.com/#/landSupplyDetail?id=d81642f3-24ac-4a14-a324-d28ad32d99e9&amp;type=%E4%BE%9B%E5%9C%B0%E7%BB%93%E6%9E%9C&amp;path=0</t>
  </si>
  <si>
    <t>望政国土字【2010】第09号</t>
  </si>
  <si>
    <t>4301222010A00203</t>
  </si>
  <si>
    <t>岳阳至长沙高速公路简家坳至塔岭段</t>
  </si>
  <si>
    <t>望政土字【2010】第09号</t>
  </si>
  <si>
    <t>2009-09-30 00:00:00</t>
  </si>
  <si>
    <t>2009-09-30</t>
  </si>
  <si>
    <t>2009-11-30</t>
  </si>
  <si>
    <t>https://landchina.com/#/landSupplyDetail?id=2c9f8fc5-5ba4-430e-b2d5-2f1ae502a2bc&amp;type=%E4%BE%9B%E5%9C%B0%E7%BB%93%E6%9E%9C&amp;path=0</t>
  </si>
  <si>
    <t>001267</t>
  </si>
  <si>
    <t>4301222010B00757</t>
  </si>
  <si>
    <t>张德良</t>
  </si>
  <si>
    <t>2010095</t>
  </si>
  <si>
    <t>望城县高塘岭镇莲湖路西侧</t>
  </si>
  <si>
    <t>望国用〔2010〕147号</t>
  </si>
  <si>
    <t>2010-10-11 00:00:00</t>
  </si>
  <si>
    <t>2010-11-01 00:00:00</t>
  </si>
  <si>
    <t>2010-10-11</t>
  </si>
  <si>
    <t>https://landchina.com/#/landSupplyDetail?id=8dacbd8d-fe94-4862-b25c-5dac2a93ba21&amp;type=%E4%BE%9B%E5%9C%B0%E7%BB%93%E6%9E%9C&amp;path=0</t>
  </si>
  <si>
    <t>望政国土字【2010】第014号</t>
  </si>
  <si>
    <t>4301222010A00269</t>
  </si>
  <si>
    <t>白旺南路</t>
  </si>
  <si>
    <t>望土划拨字【2010】第014号</t>
  </si>
  <si>
    <t>https://landchina.com/#/landSupplyDetail?id=be85dfc4-a68a-4d1e-8dbe-1f23913ee7c3&amp;type=%E4%BE%9B%E5%9C%B0%E7%BB%93%E6%9E%9C&amp;path=0</t>
  </si>
  <si>
    <t>001240</t>
  </si>
  <si>
    <t>4301222010B00516</t>
  </si>
  <si>
    <t>周再良</t>
  </si>
  <si>
    <t>2010091-1</t>
  </si>
  <si>
    <t>望国用〔2004〕325号</t>
  </si>
  <si>
    <t>https://landchina.com/#/landSupplyDetail?id=e0f53f27-85b0-4198-9ebd-ea0d7ff95bcf&amp;type=%E4%BE%9B%E5%9C%B0%E7%BB%93%E6%9E%9C&amp;path=0</t>
  </si>
  <si>
    <t>001262</t>
  </si>
  <si>
    <t>4301222010B00775</t>
  </si>
  <si>
    <t>湖南紫鑫天翼实业有限公司</t>
  </si>
  <si>
    <t>望挂【2010】05号</t>
  </si>
  <si>
    <t>住宿餐饮用地40年; 其他普通商品住房用地70</t>
  </si>
  <si>
    <t>2010-09-16</t>
  </si>
  <si>
    <t>https://landchina.com/#/landSupplyDetail?id=f5f5ea5a-f776-416c-8cc3-8aa0a856e4d0&amp;type=%E4%BE%9B%E5%9C%B0%E7%BB%93%E6%9E%9C&amp;path=0</t>
  </si>
  <si>
    <t>望政国土字【2010】第07号</t>
  </si>
  <si>
    <t>4301222010A00187</t>
  </si>
  <si>
    <t>金星大道建设用地</t>
  </si>
  <si>
    <t>望土划拨字【2010】第07号</t>
  </si>
  <si>
    <t>湖南省〔2007〕234号</t>
  </si>
  <si>
    <t>2007-01-31 00:00:00</t>
  </si>
  <si>
    <t>2007-01-29 00:00:00</t>
  </si>
  <si>
    <t>https://landchina.com/#/landSupplyDetail?id=920dc272-1f23-4d46-8dd1-5ad706455576&amp;type=%E4%BE%9B%E5%9C%B0%E7%BB%93%E6%9E%9C&amp;path=0</t>
  </si>
  <si>
    <t>001256</t>
  </si>
  <si>
    <t>4301222010B00673</t>
  </si>
  <si>
    <t>邓海峰</t>
  </si>
  <si>
    <t>2010091-17</t>
  </si>
  <si>
    <t>望国用〔2004〕331号</t>
  </si>
  <si>
    <t>https://landchina.com/#/landSupplyDetail?id=4ddc605a-4d49-4613-ab9a-3c5a582782bc&amp;type=%E4%BE%9B%E5%9C%B0%E7%BB%93%E6%9E%9C&amp;path=0</t>
  </si>
  <si>
    <t>001166</t>
  </si>
  <si>
    <t>4301222010B00048</t>
  </si>
  <si>
    <t>湖南邦盛房地产开发有限公司</t>
  </si>
  <si>
    <t>望挂【2008】02号</t>
  </si>
  <si>
    <t>望城县含浦镇</t>
  </si>
  <si>
    <t>湖南省〔2007〕908号</t>
  </si>
  <si>
    <t>2010-01-26</t>
  </si>
  <si>
    <t>2007-08-16 00:00:00</t>
  </si>
  <si>
    <t>https://landchina.com/#/landSupplyDetail?id=3ae6ca36-6a0a-464d-8a03-60c1c8a271a8&amp;type=%E4%BE%9B%E5%9C%B0%E7%BB%93%E6%9E%9C&amp;path=0</t>
  </si>
  <si>
    <t>001280</t>
  </si>
  <si>
    <t>4301222010B00881</t>
  </si>
  <si>
    <t>长沙湖航冶金设备有限公司</t>
  </si>
  <si>
    <t>望工挂【2010】01号</t>
  </si>
  <si>
    <t>望城县东城镇</t>
  </si>
  <si>
    <t>望国用〔2009〕236号</t>
  </si>
  <si>
    <t>2010-12-17</t>
  </si>
  <si>
    <t>https://landchina.com/#/landSupplyDetail?id=ed0b1ef9-cec9-47fc-bbd3-d179d42a3365&amp;type=%E4%BE%9B%E5%9C%B0%E7%BB%93%E6%9E%9C&amp;path=0</t>
  </si>
  <si>
    <t>001132</t>
  </si>
  <si>
    <t>4301222010B00438</t>
  </si>
  <si>
    <t>熊振林</t>
  </si>
  <si>
    <t>2010076</t>
  </si>
  <si>
    <t>望城县高塘岭镇宝粮东路</t>
  </si>
  <si>
    <t>望国用〔2003〕405号</t>
  </si>
  <si>
    <t>2010-08-02</t>
  </si>
  <si>
    <t>2010-08-02 00:00:00</t>
  </si>
  <si>
    <t>https://landchina.com/#/landSupplyDetail?id=cf2725fb-1965-4b16-9037-5d95f3550a68&amp;type=%E4%BE%9B%E5%9C%B0%E7%BB%93%E6%9E%9C&amp;path=0</t>
  </si>
  <si>
    <t>001220</t>
  </si>
  <si>
    <t>4301222010B00228</t>
  </si>
  <si>
    <t>陈贵华</t>
  </si>
  <si>
    <t>2010064</t>
  </si>
  <si>
    <t>望城县高塘岭镇区校路南侧</t>
  </si>
  <si>
    <t>望国用〔2004〕305号</t>
  </si>
  <si>
    <t>https://landchina.com/#/landSupplyDetail?id=7dce3543-693b-4dbc-a8c3-8ad2240e9005&amp;type=%E4%BE%9B%E5%9C%B0%E7%BB%93%E6%9E%9C&amp;path=0</t>
  </si>
  <si>
    <t>001246</t>
  </si>
  <si>
    <t>4301222010B00577</t>
  </si>
  <si>
    <t>吴运祥</t>
  </si>
  <si>
    <t>2010091-7</t>
  </si>
  <si>
    <t>望国用〔2004〕329号</t>
  </si>
  <si>
    <t>https://landchina.com/#/landSupplyDetail?id=47c3977a-568a-422a-98ae-97318da6ac81&amp;type=%E4%BE%9B%E5%9C%B0%E7%BB%93%E6%9E%9C&amp;path=0</t>
  </si>
  <si>
    <t>望政国土字【2010】第017号</t>
  </si>
  <si>
    <t>4301222010A00297</t>
  </si>
  <si>
    <t>望土划拨字【2010】第017号</t>
  </si>
  <si>
    <t>https://landchina.com/#/landSupplyDetail?id=fb8a85d5-ad5c-4f10-8ae1-85629a10ef57&amp;type=%E4%BE%9B%E5%9C%B0%E7%BB%93%E6%9E%9C&amp;path=0</t>
  </si>
  <si>
    <t>001236</t>
  </si>
  <si>
    <t>4301222010B00469</t>
  </si>
  <si>
    <t>望土网挂【2009】18号</t>
  </si>
  <si>
    <t>2010-08-12</t>
  </si>
  <si>
    <t>https://landchina.com/#/landSupplyDetail?id=a6e0cebd-b6fa-449a-89ac-2818f640c0e5&amp;type=%E4%BE%9B%E5%9C%B0%E7%BB%93%E6%9E%9C&amp;path=0</t>
  </si>
  <si>
    <t>001249</t>
  </si>
  <si>
    <t>4301222010B00608</t>
  </si>
  <si>
    <t>魏建红</t>
  </si>
  <si>
    <t>2010091-10</t>
  </si>
  <si>
    <t>望国用〔2002〕2002242号</t>
  </si>
  <si>
    <t>https://landchina.com/#/landSupplyDetail?id=830b45a2-9a6b-4c70-840f-dd5a287aba26&amp;type=%E4%BE%9B%E5%9C%B0%E7%BB%93%E6%9E%9C&amp;path=0</t>
  </si>
  <si>
    <t>望政国土字【2010】第019号</t>
  </si>
  <si>
    <t>4301222010A00316</t>
  </si>
  <si>
    <t>黄龙路</t>
  </si>
  <si>
    <t>望土划拨字【2010】第019号</t>
  </si>
  <si>
    <t>2010-07-13 00:00:00</t>
  </si>
  <si>
    <t>https://landchina.com/#/landSupplyDetail?id=d08bc0a9-8d5c-4e1d-a469-f245ff0df80d&amp;type=%E4%BE%9B%E5%9C%B0%E7%BB%93%E6%9E%9C&amp;path=0</t>
  </si>
  <si>
    <t>望政国土字【2010】第001号</t>
  </si>
  <si>
    <t>4301222009A00436</t>
  </si>
  <si>
    <t>长沙西500KV变电站</t>
  </si>
  <si>
    <t>望土划拨字【2010】第001号</t>
  </si>
  <si>
    <t>望城县白箬铺镇白箬铺村、龙唐村</t>
  </si>
  <si>
    <t>湖南省〔2009〕1033号</t>
  </si>
  <si>
    <t>2016-12-31 00:00:00</t>
  </si>
  <si>
    <t>2010-03-31</t>
  </si>
  <si>
    <t>2009-09-15</t>
  </si>
  <si>
    <t>2009-09-15 00:00:00</t>
  </si>
  <si>
    <t>https://landchina.com/#/landSupplyDetail?id=c200102e-8b42-4061-836d-8d9e9b1f0a25&amp;type=%E4%BE%9B%E5%9C%B0%E7%BB%93%E6%9E%9C&amp;path=0</t>
  </si>
  <si>
    <t>001050</t>
  </si>
  <si>
    <t>4301222009B00078</t>
  </si>
  <si>
    <t>湖南恒拓置业有限公司</t>
  </si>
  <si>
    <t>望挂【2009】01号</t>
  </si>
  <si>
    <t>望城县〔2009〕012号</t>
  </si>
  <si>
    <t>湖南省望城县</t>
  </si>
  <si>
    <t>2009-03-18</t>
  </si>
  <si>
    <t>2009-03-18 00:00:00</t>
  </si>
  <si>
    <t>https://landchina.com/#/landSupplyDetail?id=4c58328a-0091-4c8f-a0f5-da27a5a2df79&amp;type=%E4%BE%9B%E5%9C%B0%E7%BB%93%E6%9E%9C&amp;path=0</t>
  </si>
  <si>
    <t>001115</t>
  </si>
  <si>
    <t>4301222009B00177-1</t>
  </si>
  <si>
    <t>望土网挂【2008】02号</t>
  </si>
  <si>
    <t>望城县高塘岭镇旺旺路</t>
  </si>
  <si>
    <t>望城县〔2008〕02号</t>
  </si>
  <si>
    <t>2009-09-23</t>
  </si>
  <si>
    <t>2009-09-04 00:00:00</t>
  </si>
  <si>
    <t>https://landchina.com/#/landSupplyDetail?id=c1bf1fb9-0526-4c65-b176-b16a8b20061d&amp;type=%E4%BE%9B%E5%9C%B0%E7%BB%93%E6%9E%9C&amp;path=0</t>
  </si>
  <si>
    <t>001100</t>
  </si>
  <si>
    <t>4301222009B00116</t>
  </si>
  <si>
    <t>望挂（2009）04号</t>
  </si>
  <si>
    <t>望城县星城镇银星村</t>
  </si>
  <si>
    <t>湖南省〔2009〕225号</t>
  </si>
  <si>
    <t>2009-07-27</t>
  </si>
  <si>
    <t>2009-03-17 00:00:00</t>
  </si>
  <si>
    <t>https://landchina.com/#/landSupplyDetail?id=87bf730c-8ca2-4711-9e4a-c9684a28438b&amp;type=%E4%BE%9B%E5%9C%B0%E7%BB%93%E6%9E%9C&amp;path=0</t>
  </si>
  <si>
    <t>001134</t>
  </si>
  <si>
    <t>4301222009B00317</t>
  </si>
  <si>
    <t>杨斌</t>
  </si>
  <si>
    <t>望拍（2009）01号</t>
  </si>
  <si>
    <t>望城县〔2008〕192号</t>
  </si>
  <si>
    <t>2009-12-08</t>
  </si>
  <si>
    <t>https://landchina.com/#/landSupplyDetail?id=55afe7e9-de6d-41d5-b74a-e8fbd96aaaee&amp;type=%E4%BE%9B%E5%9C%B0%E7%BB%93%E6%9E%9C&amp;path=0</t>
  </si>
  <si>
    <t>001154</t>
  </si>
  <si>
    <t>4301222009B00465</t>
  </si>
  <si>
    <t>湖南大亚输配电设备有限公司</t>
  </si>
  <si>
    <t>望挂[2009]10号</t>
  </si>
  <si>
    <t>经开区，南邻泰嘉路，西邻华林路</t>
  </si>
  <si>
    <t>网挂〔2009〕10号</t>
  </si>
  <si>
    <t>2009-09-08</t>
  </si>
  <si>
    <t>https://landchina.com/#/landSupplyDetail?id=068d382d-183b-4c20-9738-f7e2a625c254C&amp;type=%E4%BE%9B%E5%9C%B0%E7%BB%93%E6%9E%9C&amp;path=0</t>
  </si>
  <si>
    <t>001037</t>
  </si>
  <si>
    <t>4301222009B00145</t>
  </si>
  <si>
    <t>中国石油化工股份有限公司湖南长沙石油分公司</t>
  </si>
  <si>
    <t>望挂[2008]28号</t>
  </si>
  <si>
    <t xml:space="preserve">中国石油化工股份有限公司湖南长沙石油分公司 </t>
  </si>
  <si>
    <t>2009-02-17</t>
  </si>
  <si>
    <t>https://landchina.com/#/landSupplyDetail?id=33610312-785d-441f-b926-07b5e92e475e&amp;type=%E4%BE%9B%E5%9C%B0%E7%BB%93%E6%9E%9C&amp;path=0</t>
  </si>
  <si>
    <t>望政国土字【2009】第08号</t>
  </si>
  <si>
    <t>4301222009A00226</t>
  </si>
  <si>
    <t>望城县取忠路建设</t>
  </si>
  <si>
    <t>望土划拨字【2009】第08号</t>
  </si>
  <si>
    <t>高塘岭镇白芙塘社区、莲湖社区</t>
  </si>
  <si>
    <t>湖南省〔2009〕899号</t>
  </si>
  <si>
    <t>2009-11-16</t>
  </si>
  <si>
    <t>https://landchina.com/#/landSupplyDetail?id=34e5b114-4206-4680-9e6b-1945c06f0730&amp;type=%E4%BE%9B%E5%9C%B0%E7%BB%93%E6%9E%9C&amp;path=0</t>
  </si>
  <si>
    <t>001142</t>
  </si>
  <si>
    <t>4301222009B00390</t>
  </si>
  <si>
    <t>龙凯</t>
  </si>
  <si>
    <t>https://landchina.com/#/landSupplyDetail?id=0a3ef9aa-a08a-46ee-9cc2-ab5913935f8e&amp;type=%E4%BE%9B%E5%9C%B0%E7%BB%93%E6%9E%9C&amp;path=0</t>
  </si>
  <si>
    <t>4301222009B00296</t>
  </si>
  <si>
    <t>卞正武</t>
  </si>
  <si>
    <t>https://landchina.com/#/landSupplyDetail?id=0c324fe8-1b89-4276-a5e0-343c3cc258df&amp;type=%E4%BE%9B%E5%9C%B0%E7%BB%93%E6%9E%9C&amp;path=0</t>
  </si>
  <si>
    <t>001049</t>
  </si>
  <si>
    <t>4301222009B00018</t>
  </si>
  <si>
    <t>??????????</t>
  </si>
  <si>
    <t>????[2009]03?</t>
  </si>
  <si>
    <t>?????????</t>
  </si>
  <si>
    <t>????2008?388?</t>
  </si>
  <si>
    <t>2009-05-31 00:00:00</t>
  </si>
  <si>
    <t>2009-05-07</t>
  </si>
  <si>
    <t>https://landchina.com/#/landSupplyDetail?id=b387e8c6-094c-4439-8c99-9bed9f49f5eb&amp;type=%E4%BE%9B%E5%9C%B0%E7%BB%93%E6%9E%9C&amp;path=0</t>
  </si>
  <si>
    <t>001137</t>
  </si>
  <si>
    <t>4301222009B00346</t>
  </si>
  <si>
    <t>王赛波</t>
  </si>
  <si>
    <t>https://landchina.com/#/landSupplyDetail?id=94409007-cdf6-4cd5-9f11-b5f04950e0e4&amp;type=%E4%BE%9B%E5%9C%B0%E7%BB%93%E6%9E%9C&amp;path=0</t>
  </si>
  <si>
    <t>4301222009B00285</t>
  </si>
  <si>
    <t>侯懿泽</t>
  </si>
  <si>
    <t>https://landchina.com/#/landSupplyDetail?id=ef73defb-b8ec-4b08-aa7d-dff6a888befb&amp;type=%E4%BE%9B%E5%9C%B0%E7%BB%93%E6%9E%9C&amp;path=0</t>
  </si>
  <si>
    <t>001095</t>
  </si>
  <si>
    <t>4301222009B00099</t>
  </si>
  <si>
    <t>望挂2008【03】号</t>
  </si>
  <si>
    <t>湖南省望城县高塘岭镇郭亮北路</t>
  </si>
  <si>
    <t>望城县〔2007〕577号</t>
  </si>
  <si>
    <t>2010-03-18 00:00:00</t>
  </si>
  <si>
    <t>2012-03-18 00:00:00</t>
  </si>
  <si>
    <t>2009-07-10</t>
  </si>
  <si>
    <t>2007-12-17 00:00:00</t>
  </si>
  <si>
    <t>https://landchina.com/#/landSupplyDetail?id=ffd83ac6-591e-4d66-929e-0ac70675b545&amp;type=%E4%BE%9B%E5%9C%B0%E7%BB%93%E6%9E%9C&amp;path=0</t>
  </si>
  <si>
    <t>001143</t>
  </si>
  <si>
    <t>4301222009B00406</t>
  </si>
  <si>
    <t>彭再如、陈建华</t>
  </si>
  <si>
    <t>https://landchina.com/#/landSupplyDetail?id=417a3844-4ef8-4bf9-8955-601c62019b17&amp;type=%E4%BE%9B%E5%9C%B0%E7%BB%93%E6%9E%9C&amp;path=0</t>
  </si>
  <si>
    <t>001156</t>
  </si>
  <si>
    <t>4301222009B00429</t>
  </si>
  <si>
    <t>中航飞机起落架有限责任公司</t>
  </si>
  <si>
    <t>望挂【2009】17号</t>
  </si>
  <si>
    <t>湖南〔2009〕377号</t>
  </si>
  <si>
    <t>2009-12-21</t>
  </si>
  <si>
    <t>https://landchina.com/#/landSupplyDetail?id=43c774aa-b4b2-46d5-9825-e6b7d026eb00&amp;type=%E4%BE%9B%E5%9C%B0%E7%BB%93%E6%9E%9C&amp;path=0</t>
  </si>
  <si>
    <t>001135</t>
  </si>
  <si>
    <t>4301222009B00329</t>
  </si>
  <si>
    <t>姜卫国</t>
  </si>
  <si>
    <t>https://landchina.com/#/landSupplyDetail?id=d0205629-4fc4-45d7-aa04-f29e225e5dbc&amp;type=%E4%BE%9B%E5%9C%B0%E7%BB%93%E6%9E%9C&amp;path=0</t>
  </si>
  <si>
    <t>001141</t>
  </si>
  <si>
    <t>4301222009B00385</t>
  </si>
  <si>
    <t>丁学刚</t>
  </si>
  <si>
    <t>https://landchina.com/#/landSupplyDetail?id=79e78e1c-1c64-49b5-800e-6852faae5bb0&amp;type=%E4%BE%9B%E5%9C%B0%E7%BB%93%E6%9E%9C&amp;path=0</t>
  </si>
  <si>
    <t>001157</t>
  </si>
  <si>
    <t>4301222009B00249</t>
  </si>
  <si>
    <t>望挂【2009】05号续挂</t>
  </si>
  <si>
    <t>望城县茶亭镇戴公桥村</t>
  </si>
  <si>
    <t>湖南省〔2008〕1024号</t>
  </si>
  <si>
    <t>2009-12-02</t>
  </si>
  <si>
    <t>2008-11-13 00:00:00</t>
  </si>
  <si>
    <t>https://landchina.com/#/landSupplyDetail?id=742e39c0-ecd1-40fb-9ca6-033e8418ad33&amp;type=%E4%BE%9B%E5%9C%B0%E7%BB%93%E6%9E%9C&amp;path=0</t>
  </si>
  <si>
    <t>001139</t>
  </si>
  <si>
    <t>4301222009B00367</t>
  </si>
  <si>
    <t>李爱纯、陈康、李德良</t>
  </si>
  <si>
    <t>https://landchina.com/#/landSupplyDetail?id=3b130e16-67bb-4fea-8f41-b9922a3eaac3&amp;type=%E4%BE%9B%E5%9C%B0%E7%BB%93%E6%9E%9C&amp;path=0</t>
  </si>
  <si>
    <t>001068</t>
  </si>
  <si>
    <t>4301222009B00033</t>
  </si>
  <si>
    <t>湖南三环颜料有限公司</t>
  </si>
  <si>
    <t>望土网挂[2009]04号</t>
  </si>
  <si>
    <t>望城县铜官镇花实村</t>
  </si>
  <si>
    <t>湖南省〔2008〕895号</t>
  </si>
  <si>
    <t>2009-05-15</t>
  </si>
  <si>
    <t>2008-09-27 00:00:00</t>
  </si>
  <si>
    <t>https://landchina.com/#/landSupplyDetail?id=9fa01994-72d0-4602-aca2-627561c731d0C&amp;type=%E4%BE%9B%E5%9C%B0%E7%BB%93%E6%9E%9C&amp;path=0</t>
  </si>
  <si>
    <t>望土划拨字（2009）02号</t>
  </si>
  <si>
    <t>4301222009A00137</t>
  </si>
  <si>
    <t>潇湘大道北延线</t>
  </si>
  <si>
    <t>望政土字（2009）02号</t>
  </si>
  <si>
    <t>湖南省〔2009〕453号</t>
  </si>
  <si>
    <t>望城县城镇建设投资开发有限责任公司</t>
  </si>
  <si>
    <t>2009-12-31</t>
  </si>
  <si>
    <t>2009-07-17</t>
  </si>
  <si>
    <t>https://landchina.com/#/landSupplyDetail?id=ab190769-61bc-458a-b97a-0177110d74ab&amp;type=%E4%BE%9B%E5%9C%B0%E7%BB%93%E6%9E%9C&amp;path=0</t>
  </si>
  <si>
    <t>001138</t>
  </si>
  <si>
    <t>4301222009B00357</t>
  </si>
  <si>
    <t>何海林</t>
  </si>
  <si>
    <t>https://landchina.com/#/landSupplyDetail?id=b0c093f5-eac2-43eb-9a5c-b975d2e7aec8&amp;type=%E4%BE%9B%E5%9C%B0%E7%BB%93%E6%9E%9C&amp;path=0</t>
  </si>
  <si>
    <t>001136</t>
  </si>
  <si>
    <t>4301222009B00335</t>
  </si>
  <si>
    <t>李小红</t>
  </si>
  <si>
    <t>https://landchina.com/#/landSupplyDetail?id=3cb4c615-a4d4-43ce-ab58-3d7cfd3becb3&amp;type=%E4%BE%9B%E5%9C%B0%E7%BB%93%E6%9E%9C&amp;path=0</t>
  </si>
  <si>
    <t>001023</t>
  </si>
  <si>
    <t>4301222009B00065</t>
  </si>
  <si>
    <t>长沙顺捷机电有限公司</t>
  </si>
  <si>
    <t>望挂[2008]26号</t>
  </si>
  <si>
    <t>湖南省望城县高塘岭镇郭亮南路744号</t>
  </si>
  <si>
    <t>望城县〔2009〕001号</t>
  </si>
  <si>
    <t>2008-10-20 00:00:00</t>
  </si>
  <si>
    <t>2009-10-20 00:00:00</t>
  </si>
  <si>
    <t>2010-10-20 00:00:00</t>
  </si>
  <si>
    <t>2009-01-13</t>
  </si>
  <si>
    <t>2009-01-13 00:00:00</t>
  </si>
  <si>
    <t>https://landchina.com/#/landSupplyDetail?id=d13be8c6-20ad-4977-be8b-da8f1c46a5c2&amp;type=%E4%BE%9B%E5%9C%B0%E7%BB%93%E6%9E%9C&amp;path=0</t>
  </si>
  <si>
    <t>001144</t>
  </si>
  <si>
    <t>4301222009B00415</t>
  </si>
  <si>
    <t>袁微波</t>
  </si>
  <si>
    <t>https://landchina.com/#/landSupplyDetail?id=32e5c047-a5cf-4520-98d1-2bbbe3b175d8&amp;type=%E4%BE%9B%E5%9C%B0%E7%BB%93%E6%9E%9C&amp;path=0</t>
  </si>
  <si>
    <t>望政划拨字【2009】第07号</t>
  </si>
  <si>
    <t>4301222009A00239</t>
  </si>
  <si>
    <t>望城县高塘岭镇中学扩建</t>
  </si>
  <si>
    <t>望土划拨字【2009】第07号</t>
  </si>
  <si>
    <t>高塘岭镇原佳村、喻家坡社区</t>
  </si>
  <si>
    <t>https://landchina.com/#/landSupplyDetail?id=c9a2c492-1159-4cfa-8e75-e02862ebeff2&amp;type=%E4%BE%9B%E5%9C%B0%E7%BB%93%E6%9E%9C&amp;path=0</t>
  </si>
  <si>
    <t>001129</t>
  </si>
  <si>
    <t>4301222009B00260</t>
  </si>
  <si>
    <t>周巨澜</t>
  </si>
  <si>
    <t>2009-12-07</t>
  </si>
  <si>
    <t>https://landchina.com/#/landSupplyDetail?id=2a69c41b-06e9-4e64-8209-3b1e18a1696f&amp;type=%E4%BE%9B%E5%9C%B0%E7%BB%93%E6%9E%9C&amp;path=0</t>
  </si>
  <si>
    <t>001155</t>
  </si>
  <si>
    <t>4301222009B00201</t>
  </si>
  <si>
    <t>望挂【2009】06号</t>
  </si>
  <si>
    <t>湖南省〔2009〕726号</t>
  </si>
  <si>
    <t>2009-08-31 00:00:00</t>
  </si>
  <si>
    <t>2010-08-01</t>
  </si>
  <si>
    <t>2010-09-01</t>
  </si>
  <si>
    <t>2009-10-27</t>
  </si>
  <si>
    <t>https://landchina.com/#/landSupplyDetail?id=0b9b5bb4-1e50-4bbf-9e79-4d753ad89395&amp;type=%E4%BE%9B%E5%9C%B0%E7%BB%93%E6%9E%9C&amp;path=0</t>
  </si>
  <si>
    <t>望土划拨字【2009】第09号</t>
  </si>
  <si>
    <t>4301222009A00217</t>
  </si>
  <si>
    <t>望城县金海双语实验学校</t>
  </si>
  <si>
    <t>望城县白箬铺镇大塘村</t>
  </si>
  <si>
    <t>湖南省〔2009〕978号</t>
  </si>
  <si>
    <t>2010-07-01 00:00:00</t>
  </si>
  <si>
    <t>2009-11-10</t>
  </si>
  <si>
    <t>2009-09-01 00:00:00</t>
  </si>
  <si>
    <t>https://landchina.com/#/landSupplyDetail?id=c7907fcc-ce91-4e29-bfd9-cc3a1d967bb5&amp;type=%E4%BE%9B%E5%9C%B0%E7%BB%93%E6%9E%9C&amp;path=0</t>
  </si>
  <si>
    <t>001130</t>
  </si>
  <si>
    <t>4301222009B00275</t>
  </si>
  <si>
    <t>谢茂花</t>
  </si>
  <si>
    <t>https://landchina.com/#/landSupplyDetail?id=55d51c09-5c55-400a-9f85-db56f9106a6aCCC&amp;type=%E4%BE%9B%E5%9C%B0%E7%BB%93%E6%9E%9C&amp;path=0</t>
  </si>
  <si>
    <t>001036</t>
  </si>
  <si>
    <t>4301222009B00128</t>
  </si>
  <si>
    <t>湖南港湘置业有限公司</t>
  </si>
  <si>
    <t>望挂[2008]27号</t>
  </si>
  <si>
    <t>湖南省望城县星城镇月亮岛社区</t>
  </si>
  <si>
    <t>2009-03-31 00:00:00</t>
  </si>
  <si>
    <t>2009-03-05</t>
  </si>
  <si>
    <t>https://landchina.com/#/landSupplyDetail?id=c472237d-d938-4126-8fac-9ea4525f743a&amp;type=%E4%BE%9B%E5%9C%B0%E7%BB%93%E6%9E%9C&amp;path=0</t>
  </si>
  <si>
    <t>001128</t>
  </si>
  <si>
    <t>4301222009B00258</t>
  </si>
  <si>
    <t>邓霞林</t>
  </si>
  <si>
    <t>https://landchina.com/#/landSupplyDetail?id=8ab09b4a-2127-41fa-96db-3cdffe46382a&amp;type=%E4%BE%9B%E5%9C%B0%E7%BB%93%E6%9E%9C&amp;path=0</t>
  </si>
  <si>
    <t>001140</t>
  </si>
  <si>
    <t>4301222009B00377</t>
  </si>
  <si>
    <t>邓波</t>
  </si>
  <si>
    <t>https://landchina.com/#/landSupplyDetail?id=b70ce52e-2035-48d7-8671-89d6bdf9351e&amp;type=%E4%BE%9B%E5%9C%B0%E7%BB%93%E6%9E%9C&amp;path=0</t>
  </si>
  <si>
    <t>4301222009B00050</t>
  </si>
  <si>
    <t>https://landchina.com/#/landSupplyDetail?id=8c9db20a-1bb9-452f-a441-7c75f2817165&amp;type=%E4%BE%9B%E5%9C%B0%E7%BB%93%E6%9E%9C&amp;path=0</t>
  </si>
  <si>
    <t>001039</t>
  </si>
  <si>
    <t>4301222009B00088</t>
  </si>
  <si>
    <t>望城县泽禹水泥有限公司</t>
  </si>
  <si>
    <t>望土网挂【2008】07号</t>
  </si>
  <si>
    <t>望城县〔2008〕104号</t>
  </si>
  <si>
    <t>2009-07-09</t>
  </si>
  <si>
    <t>2008-07-24 00:00:00</t>
  </si>
  <si>
    <t>https://landchina.com/#/landSupplyDetail?id=1cf57518-9991-421a-ae47-6bafbd8de3b3&amp;type=%E4%BE%9B%E5%9C%B0%E7%BB%93%E6%9E%9C&amp;path=0</t>
  </si>
  <si>
    <t>001133</t>
  </si>
  <si>
    <t>4301222009B00309</t>
  </si>
  <si>
    <t>蒋为球</t>
  </si>
  <si>
    <t>https://landchina.com/#/landSupplyDetail?id=a5f51165-c579-4a2c-9c84-cc13cc48ec80&amp;type=%E4%BE%9B%E5%9C%B0%E7%BB%93%E6%9E%9C&amp;path=0</t>
  </si>
  <si>
    <t>4301222009B00026</t>
  </si>
  <si>
    <t>望土网挂【2009】01号</t>
  </si>
  <si>
    <t>乌山镇双丰村</t>
  </si>
  <si>
    <t>2009-05-08</t>
  </si>
  <si>
    <t>https://landchina.com/#/landSupplyDetail?id=7c5d7792-a961-41d2-ae9f-d31e5845a406&amp;type=%E4%BE%9B%E5%9C%B0%E7%BB%93%E6%9E%9C&amp;path=0</t>
  </si>
  <si>
    <t>望政国土字【2010】第002号</t>
  </si>
  <si>
    <t>4301222009A00448</t>
  </si>
  <si>
    <t>学士220KV变电站</t>
  </si>
  <si>
    <t>望土划拨字【2010】第002号</t>
  </si>
  <si>
    <t>望城县含浦镇学士村</t>
  </si>
  <si>
    <t>https://landchina.com/#/landSupplyDetail?id=6c9ada63-bb8e-4841-9ab2-bb9b5627a200&amp;type=%E4%BE%9B%E5%9C%B0%E7%BB%93%E6%9E%9C&amp;path=0</t>
  </si>
  <si>
    <t>200809</t>
  </si>
  <si>
    <t>4301222008A00248</t>
  </si>
  <si>
    <t>天然气管道运输</t>
  </si>
  <si>
    <t>望政土字【2008】第09号</t>
  </si>
  <si>
    <t>乔口、铜官、桥驿</t>
  </si>
  <si>
    <t>望政土字〔2008〕09号</t>
  </si>
  <si>
    <t>2008-08-04</t>
  </si>
  <si>
    <t>2008-08-04 00:00:00</t>
  </si>
  <si>
    <t>https://landchina.com/#/landSupplyDetail?id=653c8af2-38cd-4b4c-8432-82881a1f1825&amp;type=%E4%BE%9B%E5%9C%B0%E7%BB%93%E6%9E%9C&amp;path=0</t>
  </si>
  <si>
    <t>2008026</t>
  </si>
  <si>
    <t>4301222008B00067</t>
  </si>
  <si>
    <t>长沙瑞威电工科技有限公司</t>
  </si>
  <si>
    <t>望协出字(2008)026号</t>
  </si>
  <si>
    <t>2003-07-10 00:00:00</t>
  </si>
  <si>
    <t>2004-07-10 00:00:00</t>
  </si>
  <si>
    <t>2005-07-10 00:00:00</t>
  </si>
  <si>
    <t>2008-06-26</t>
  </si>
  <si>
    <t>https://landchina.com/#/landSupplyDetail?id=96baf782-3da3-40d8-af61-b041ea5aaaa8&amp;type=%E4%BE%9B%E5%9C%B0%E7%BB%93%E6%9E%9C&amp;path=0</t>
  </si>
  <si>
    <t>4301222008B00098</t>
  </si>
  <si>
    <t>湖南商学院北津学院</t>
  </si>
  <si>
    <t>望协出字(2008)039号</t>
  </si>
  <si>
    <t>湖南省望城县星城镇东马社区</t>
  </si>
  <si>
    <t>湖南省〔2006〕1236号</t>
  </si>
  <si>
    <t>2008-12-08</t>
  </si>
  <si>
    <t>https://landchina.com/#/landSupplyDetail?id=d2ac3c36-f62e-4e84-a97c-6eb9af394e11&amp;type=%E4%BE%9B%E5%9C%B0%E7%BB%93%E6%9E%9C&amp;path=0</t>
  </si>
  <si>
    <t>001016</t>
  </si>
  <si>
    <t>4301222008B00012-1</t>
  </si>
  <si>
    <t>湖南燎原房地产开发有限公司</t>
  </si>
  <si>
    <t>望挂[2008]22号</t>
  </si>
  <si>
    <t>0</t>
  </si>
  <si>
    <t>2008-11-07 00:00:00</t>
  </si>
  <si>
    <t>2009-11-07 00:00:00</t>
  </si>
  <si>
    <t>2011-11-07 00:00:00</t>
  </si>
  <si>
    <t>2008-10-01</t>
  </si>
  <si>
    <t>2009-04-01</t>
  </si>
  <si>
    <t>2008-10-20</t>
  </si>
  <si>
    <t>https://landchina.com/#/landSupplyDetail?id=c04ab20b-6a65-48a9-8509-a09f3934f022&amp;type=%E4%BE%9B%E5%9C%B0%E7%BB%93%E6%9E%9C&amp;path=0</t>
  </si>
  <si>
    <t>001014</t>
  </si>
  <si>
    <t>4301222008B00159</t>
  </si>
  <si>
    <t>湖南盛基置业有限公司</t>
  </si>
  <si>
    <t>望挂[2007]26号</t>
  </si>
  <si>
    <t>湖南省望城县星城镇中岭村,杨丰村</t>
  </si>
  <si>
    <t>湖南省〔2004〕351号</t>
  </si>
  <si>
    <t>2008-09-22</t>
  </si>
  <si>
    <t>2004-05-09 00:00:00</t>
  </si>
  <si>
    <t>https://landchina.com/#/landSupplyDetail?id=44F611D6F60B458BBC337041B68BE2A8&amp;type=%E4%BE%9B%E5%9C%B0%E7%BB%93%E6%9E%9C&amp;path=0</t>
  </si>
  <si>
    <t>未评估地区</t>
  </si>
  <si>
    <t>望城县高塘岭镇郭亮北路143号</t>
  </si>
  <si>
    <t>2008-06-30</t>
  </si>
  <si>
    <t>https://landchina.com/#/landSupplyDetail?id=f5fed791-280a-4247-a6a8-51fc02fcbaa8&amp;type=%E4%BE%9B%E5%9C%B0%E7%BB%93%E6%9E%9C&amp;path=0</t>
  </si>
  <si>
    <t>200814</t>
  </si>
  <si>
    <t>4301222008A00202</t>
  </si>
  <si>
    <t>政府办公用地</t>
  </si>
  <si>
    <t>星城镇西塘村</t>
  </si>
  <si>
    <t>望政土字〔2008〕14号</t>
  </si>
  <si>
    <t>2008-09-18</t>
  </si>
  <si>
    <t>2008-09-18 00:00:00</t>
  </si>
  <si>
    <t>https://landchina.com/#/landSupplyDetail?id=ca70041c-5104-4092-827c-b7fde375347f&amp;type=%E4%BE%9B%E5%9C%B0%E7%BB%93%E6%9E%9C&amp;path=0</t>
  </si>
  <si>
    <t>2008015</t>
  </si>
  <si>
    <t>4301222008B00179</t>
  </si>
  <si>
    <t>望挂[2006]27号</t>
  </si>
  <si>
    <t>湖南省望城县雷锋镇雷锋村,荷叶坝村</t>
  </si>
  <si>
    <t>湖南省〔2005〕996号</t>
  </si>
  <si>
    <t>2008-06-01 00:00:00</t>
  </si>
  <si>
    <t>2009-06-01 00:00:00</t>
  </si>
  <si>
    <t>2008-05-29</t>
  </si>
  <si>
    <t>2005-12-16 00:00:00</t>
  </si>
  <si>
    <t>https://landchina.com/#/landSupplyDetail?id=805fd556-2708-49f7-8c40-341ad5d2bb08&amp;type=%E4%BE%9B%E5%9C%B0%E7%BB%93%E6%9E%9C&amp;path=0</t>
  </si>
  <si>
    <t>200804</t>
  </si>
  <si>
    <t>4301222008A00300</t>
  </si>
  <si>
    <t>?????2008??04?</t>
  </si>
  <si>
    <t>????2008?385?</t>
  </si>
  <si>
    <t>2008-04-30 00:00:00</t>
  </si>
  <si>
    <t>2008-04-22</t>
  </si>
  <si>
    <t>2008-04-22 00:00:00</t>
  </si>
  <si>
    <t>https://landchina.com/#/landSupplyDetail?id=48116186-fb30-4f90-acd9-0d44e825e2a6&amp;type=%E4%BE%9B%E5%9C%B0%E7%BB%93%E6%9E%9C&amp;path=0</t>
  </si>
  <si>
    <t>200801</t>
  </si>
  <si>
    <t>4301222008A00326</t>
  </si>
  <si>
    <t>职业技术学院办公楼</t>
  </si>
  <si>
    <t>含浦科教园</t>
  </si>
  <si>
    <t>望政土字〔2008〕01号</t>
  </si>
  <si>
    <t>2009-06-12 00:00:00</t>
  </si>
  <si>
    <t>2008-01-10</t>
  </si>
  <si>
    <t>2008-01-10 00:00:00</t>
  </si>
  <si>
    <t>https://landchina.com/#/landSupplyDetail?id=b85a5b0b-036a-4feb-a6e9-1fa53c5009d0&amp;type=%E4%BE%9B%E5%9C%B0%E7%BB%93%E6%9E%9C&amp;path=0</t>
  </si>
  <si>
    <t>2008009</t>
  </si>
  <si>
    <t>4301222008B00128</t>
  </si>
  <si>
    <t>望[2008]出字009号</t>
  </si>
  <si>
    <t>望城县高塘岭镇郭亮中路</t>
  </si>
  <si>
    <t>望城县〔2008〕009号</t>
  </si>
  <si>
    <t>2008-07-10</t>
  </si>
  <si>
    <t>2008-04-14 00:00:00</t>
  </si>
  <si>
    <t>https://landchina.com/#/landSupplyDetail?id=C91E69D119614A689A8C294DCF2ED6D4&amp;type=%E4%BE%9B%E5%9C%B0%E7%BB%93%E6%9E%9C&amp;path=0</t>
  </si>
  <si>
    <t>乌山镇徐家桥社区</t>
  </si>
  <si>
    <t>2008-10-10</t>
  </si>
  <si>
    <t>https://landchina.com/#/landSupplyDetail?id=7141A53157E149DEB852B3C6BB5B0893&amp;type=%E4%BE%9B%E5%9C%B0%E7%BB%93%E6%9E%9C&amp;path=0</t>
  </si>
  <si>
    <t>望城县高塘岭镇郭亮南路744号</t>
  </si>
  <si>
    <t>50年</t>
  </si>
  <si>
    <t>2008-11-21</t>
  </si>
  <si>
    <t>https://landchina.com/#/landSupplyDetail?id=e690fafa-3e5c-4774-8940-d274e0077399&amp;type=%E4%BE%9B%E5%9C%B0%E7%BB%93%E6%9E%9C&amp;path=0</t>
  </si>
  <si>
    <t>2008020</t>
  </si>
  <si>
    <t>4301222008B00136</t>
  </si>
  <si>
    <t>湖南点石嘉宝投资置业有限公司</t>
  </si>
  <si>
    <t>望挂[2008]24号</t>
  </si>
  <si>
    <t>湖南省望城县丁字镇金云村,兴城社区</t>
  </si>
  <si>
    <t>湖南省〔2008〕130号</t>
  </si>
  <si>
    <t>2008-06-16</t>
  </si>
  <si>
    <t>2008-01-31 00:00:00</t>
  </si>
  <si>
    <t>https://landchina.com/#/landSupplyDetail?id=734fbe6a-1a6d-4b14-be33-112c06bc9e0b&amp;type=%E4%BE%9B%E5%9C%B0%E7%BB%93%E6%9E%9C&amp;path=0</t>
  </si>
  <si>
    <t>200802</t>
  </si>
  <si>
    <t>4301222008A00189</t>
  </si>
  <si>
    <t>电网建设运行分公司</t>
  </si>
  <si>
    <t>望政土字【2009】第02号</t>
  </si>
  <si>
    <t>丁字镇兴城社区、翻身垸村</t>
  </si>
  <si>
    <t>望政土字〔2009〕02号</t>
  </si>
  <si>
    <t>2008-03-31 00:00:00</t>
  </si>
  <si>
    <t>https://landchina.com/#/landSupplyDetail?id=c27f47f4-7934-4d79-9f45-01026f8ca330&amp;type=%E4%BE%9B%E5%9C%B0%E7%BB%93%E6%9E%9C&amp;path=0</t>
  </si>
  <si>
    <t>200811</t>
  </si>
  <si>
    <t>4301222008A00236</t>
  </si>
  <si>
    <t>办公用地</t>
  </si>
  <si>
    <t>高塘岭镇雷锋西路</t>
  </si>
  <si>
    <t>望政土字〔2008〕11号</t>
  </si>
  <si>
    <t>2008-08-08</t>
  </si>
  <si>
    <t>2008-08-08 00:00:00</t>
  </si>
  <si>
    <t>https://landchina.com/#/landSupplyDetail?id=70B6B9F250AE425A9D23284BEB0F0B73&amp;type=%E4%BE%9B%E5%9C%B0%E7%BB%93%E6%9E%9C&amp;path=0</t>
  </si>
  <si>
    <t>高塘岭镇同心路与马桥河路交叉口西北角</t>
  </si>
  <si>
    <t>2008-07-08</t>
  </si>
  <si>
    <t>https://landchina.com/#/landSupplyDetail?id=c5af444c-10ee-4d65-af0e-529ec117590d&amp;type=%E4%BE%9B%E5%9C%B0%E7%BB%93%E6%9E%9C&amp;path=0</t>
  </si>
  <si>
    <t>200806</t>
  </si>
  <si>
    <t>4301222008A00282</t>
  </si>
  <si>
    <t>校区用地</t>
  </si>
  <si>
    <t>望政土字〔2008〕06号</t>
  </si>
  <si>
    <t>2008-06-18</t>
  </si>
  <si>
    <t>2008-06-18 00:00:00</t>
  </si>
  <si>
    <t>https://landchina.com/#/landSupplyDetail?id=22288480ABA641C3B20855DC3118B1F3&amp;type=%E4%BE%9B%E5%9C%B0%E7%BB%93%E6%9E%9C&amp;path=0</t>
  </si>
  <si>
    <t>望城县含浦镇含浦科教园内，学士联络线与含浦大道交叉口东南角</t>
  </si>
  <si>
    <t>2008-01-23</t>
  </si>
  <si>
    <t>https://landchina.com/#/landSupplyDetail?id=83D2DC3A15D147BB804AFD46E6520EFF&amp;type=%E4%BE%9B%E5%9C%B0%E7%BB%93%E6%9E%9C&amp;path=0</t>
  </si>
  <si>
    <t>黄金乡金坪社区观音岩水库周边</t>
  </si>
  <si>
    <t>2008-04-25</t>
  </si>
  <si>
    <t>https://landchina.com/#/landSupplyDetail?id=0494FC433576411687E9DD7EF274681F&amp;type=%E4%BE%9B%E5%9C%B0%E7%BB%93%E6%9E%9C&amp;path=0</t>
  </si>
  <si>
    <t>望城县星城镇杨丰村普瑞大道与金甲冲路（规划）交汇处东南角</t>
  </si>
  <si>
    <t>2008-04-29</t>
  </si>
  <si>
    <t>https://landchina.com/#/landSupplyDetail?id=f69d18dd-f07d-4781-9415-4a049b5211a0&amp;type=%E4%BE%9B%E5%9C%B0%E7%BB%93%E6%9E%9C&amp;path=0</t>
  </si>
  <si>
    <t>200813</t>
  </si>
  <si>
    <t>4301222008A00219</t>
  </si>
  <si>
    <t>格塘派出所</t>
  </si>
  <si>
    <t>格塘乡众光村</t>
  </si>
  <si>
    <t>望政土字〔2008〕13号</t>
  </si>
  <si>
    <t>2008-09-03</t>
  </si>
  <si>
    <t>2008-09-03 00:00:00</t>
  </si>
  <si>
    <t>https://landchina.com/#/landSupplyDetail?id=67AE62F050A64D1FB8A226C03393DFD1&amp;type=%E4%BE%9B%E5%9C%B0%E7%BB%93%E6%9E%9C&amp;path=0</t>
  </si>
  <si>
    <t>望城县含浦镇含浦科教园内，象嘴路与含浦大道交叉口西南角</t>
  </si>
  <si>
    <t>https://landchina.com/#/landSupplyDetail?id=6B13E653AB204D23B303A317BE68DA6A&amp;type=%E4%BE%9B%E5%9C%B0%E7%BB%93%E6%9E%9C&amp;path=0</t>
  </si>
  <si>
    <t>黄金乡金坪社区</t>
  </si>
  <si>
    <t>2008-05-28</t>
  </si>
  <si>
    <t>https://landchina.com/#/landSupplyDetail?id=7d5bda6e-e592-4792-91dd-644a4a26d0c2&amp;type=%E4%BE%9B%E5%9C%B0%E7%BB%93%E6%9E%9C&amp;path=0</t>
  </si>
  <si>
    <t>200807</t>
  </si>
  <si>
    <t>4301222008A00272</t>
  </si>
  <si>
    <t>医院用地</t>
  </si>
  <si>
    <t>望政土字〔2008〕07号</t>
  </si>
  <si>
    <t>https://landchina.com/#/landSupplyDetail?id=6D48656EA41042C7BDB941B42D870D77&amp;type=%E4%BE%9B%E5%9C%B0%E7%BB%93%E6%9E%9C&amp;path=0</t>
  </si>
  <si>
    <t>望城县高塘岭镇高冲村和星城镇马桥河村</t>
  </si>
  <si>
    <t>2008-07-25</t>
  </si>
  <si>
    <t>https://landchina.com/#/landSupplyDetail?id=a73a920f-ab25-4781-8cdb-0f1a18bb117e&amp;type=%E4%BE%9B%E5%9C%B0%E7%BB%93%E6%9E%9C&amp;path=0</t>
  </si>
  <si>
    <t>2008001</t>
  </si>
  <si>
    <t>4301222008B00020</t>
  </si>
  <si>
    <t>湖南双龙房地产开发有限公司</t>
  </si>
  <si>
    <t>(2007)招01号</t>
  </si>
  <si>
    <t>望城县高塘岭镇莲湖村</t>
  </si>
  <si>
    <t>望城县〔2008〕001号</t>
  </si>
  <si>
    <t>2008-01-17</t>
  </si>
  <si>
    <t>2008-01-17 00:00:00</t>
  </si>
  <si>
    <t>https://landchina.com/#/landSupplyDetail?id=fc640966-7561-4a6e-909c-83a8b5ecf04e&amp;type=%E4%BE%9B%E5%9C%B0%E7%BB%93%E6%9E%9C&amp;path=0</t>
  </si>
  <si>
    <t>2008010</t>
  </si>
  <si>
    <t>4301222008B00078</t>
  </si>
  <si>
    <t>(2007)挂19号</t>
  </si>
  <si>
    <t>望城县高塘岭镇莲湖社区</t>
  </si>
  <si>
    <t>2009-04-10 00:00:00</t>
  </si>
  <si>
    <t>2010-04-10 00:00:00</t>
  </si>
  <si>
    <t>2012-04-10 00:00:00</t>
  </si>
  <si>
    <t>2008-05-05</t>
  </si>
  <si>
    <t>https://landchina.com/#/landSupplyDetail?id=C9AC512F12B44BFEA95580322C35E14F&amp;type=%E4%BE%9B%E5%9C%B0%E7%BB%93%E6%9E%9C&amp;path=0</t>
  </si>
  <si>
    <t>望城县星城镇黄金大道与月亮岛路交叉口西北角</t>
  </si>
  <si>
    <t>2008-07-30</t>
  </si>
  <si>
    <t>https://landchina.com/#/landSupplyDetail?id=BFEAC2995E0C48EF8BB6279026B0DBAD&amp;type=%E4%BE%9B%E5%9C%B0%E7%BB%93%E6%9E%9C&amp;path=0</t>
  </si>
  <si>
    <t>丁字镇金云村、兴城社区</t>
  </si>
  <si>
    <t>https://landchina.com/#/landSupplyDetail?id=5299ecc7-891f-45c9-86c2-9a06a2856c5d&amp;type=%E4%BE%9B%E5%9C%B0%E7%BB%93%E6%9E%9C&amp;path=0</t>
  </si>
  <si>
    <t>200812</t>
  </si>
  <si>
    <t>4301222008A00226</t>
  </si>
  <si>
    <t>雷锋西路</t>
  </si>
  <si>
    <t>望政土字〔2008〕12号</t>
  </si>
  <si>
    <t>2008-08-12</t>
  </si>
  <si>
    <t>2008-08-12 00:00:00</t>
  </si>
  <si>
    <t>https://landchina.com/#/landSupplyDetail?id=0fc5306d-5250-4077-bff6-c994420a1818&amp;type=%E4%BE%9B%E5%9C%B0%E7%BB%93%E6%9E%9C&amp;path=0</t>
  </si>
  <si>
    <t>2008027</t>
  </si>
  <si>
    <t>4301222008B00035</t>
  </si>
  <si>
    <t>湖南交泰建材有限公司</t>
  </si>
  <si>
    <t>望协出字(2008)027号</t>
  </si>
  <si>
    <t>望城县丁字镇工业园</t>
  </si>
  <si>
    <t>2006-10-20 00:00:00</t>
  </si>
  <si>
    <t>2007-10-20 00:00:00</t>
  </si>
  <si>
    <t>https://landchina.com/#/landSupplyDetail?id=e48e4174-00e6-4715-898f-de6f34d0a7aa&amp;type=%E4%BE%9B%E5%9C%B0%E7%BB%93%E6%9E%9C&amp;path=0</t>
  </si>
  <si>
    <t>2000810</t>
  </si>
  <si>
    <t>4301222008A00267</t>
  </si>
  <si>
    <t>基站建设</t>
  </si>
  <si>
    <t>铜官镇华实村</t>
  </si>
  <si>
    <t>望政土字〔2008〕10号</t>
  </si>
  <si>
    <t>https://landchina.com/#/landSupplyDetail?id=c14fd452-dbe4-47f6-b726-310daeb843c5&amp;type=%E4%BE%9B%E5%9C%B0%E7%BB%93%E6%9E%9C&amp;path=0</t>
  </si>
  <si>
    <t>2008008</t>
  </si>
  <si>
    <t>4301222008B00165</t>
  </si>
  <si>
    <t>望城县城建投资开发有限责任公司</t>
  </si>
  <si>
    <t>望挂[2008]01号</t>
  </si>
  <si>
    <t>湖南省望城县高塘岭五银路</t>
  </si>
  <si>
    <t>湖南省〔2007〕926号</t>
  </si>
  <si>
    <t>2009-06-30 00:00:00</t>
  </si>
  <si>
    <t>2010-06-30 00:00:00</t>
  </si>
  <si>
    <t>2008-04-10</t>
  </si>
  <si>
    <t>2007-08-23 00:00:00</t>
  </si>
  <si>
    <t>https://landchina.com/#/landSupplyDetail?id=452ab63e-c686-407c-95aa-82229a101346&amp;type=%E4%BE%9B%E5%9C%B0%E7%BB%93%E6%9E%9C&amp;path=0</t>
  </si>
  <si>
    <t>001017</t>
  </si>
  <si>
    <t>4301222008B00088</t>
  </si>
  <si>
    <t>湖南晟通置业有限公司</t>
  </si>
  <si>
    <t>望挂[2008]25号</t>
  </si>
  <si>
    <t>望城县〔2008〕424号</t>
  </si>
  <si>
    <t>2008-10-22</t>
  </si>
  <si>
    <t>https://landchina.com/#/landSupplyDetail?id=bade3696-4f1d-4a35-8209-99f0e00f55c3&amp;type=%E4%BE%9B%E5%9C%B0%E7%BB%93%E6%9E%9C&amp;path=0</t>
  </si>
  <si>
    <t>2008012</t>
  </si>
  <si>
    <t>4301222008B00112</t>
  </si>
  <si>
    <t>湖南省通讯产业服务有限公司</t>
  </si>
  <si>
    <t>望招(2008)01号</t>
  </si>
  <si>
    <t>望城县黄金乡观音岩水库</t>
  </si>
  <si>
    <t>湖南省〔2006〕639号</t>
  </si>
  <si>
    <t>2008-05-27</t>
  </si>
  <si>
    <t>2006-07-19 00:00:00</t>
  </si>
  <si>
    <t>https://landchina.com/#/landSupplyDetail?id=2c130ae8-e2d7-4b0b-8379-bd00711665b6&amp;type=%E4%BE%9B%E5%9C%B0%E7%BB%93%E6%9E%9C&amp;path=0</t>
  </si>
  <si>
    <t>001020</t>
  </si>
  <si>
    <t>4301222008B00058</t>
  </si>
  <si>
    <t>湖南省泰山热工材料装备有限公司</t>
  </si>
  <si>
    <t>望协出字(2008)038号</t>
  </si>
  <si>
    <t>https://landchina.com/#/landSupplyDetail?id=8c9739ff-c80e-4cb9-8da0-33bff82543e1&amp;type=%E4%BE%9B%E5%9C%B0%E7%BB%93%E6%9E%9C&amp;path=0</t>
  </si>
  <si>
    <t>4301222008B00046</t>
  </si>
  <si>
    <t>湖南长沙运发包装实业有限公司</t>
  </si>
  <si>
    <t>望协出字(2008)156号</t>
  </si>
  <si>
    <t>https://landchina.com/#/landSupplyDetail?id=cb709f56-03da-4c73-82c5-c07a1d81aa57&amp;type=%E4%BE%9B%E5%9C%B0%E7%BB%93%E6%9E%9C&amp;path=0</t>
  </si>
  <si>
    <t>001019</t>
  </si>
  <si>
    <t>4301222008B00102</t>
  </si>
  <si>
    <t>长沙龙润食品添加剂有限公司</t>
  </si>
  <si>
    <t>望协出字(2008)037号</t>
  </si>
  <si>
    <t>2007-04-16 00:00:00</t>
  </si>
  <si>
    <t>2008-04-16 00:00:00</t>
  </si>
  <si>
    <t>2009-04-16 00:00:00</t>
  </si>
  <si>
    <t>https://landchina.com/#/landSupplyDetail?id=5aaf8f17-10a3-41c8-ad4f-9a55c423ae72&amp;type=%E4%BE%9B%E5%9C%B0%E7%BB%93%E6%9E%9C&amp;path=0</t>
  </si>
  <si>
    <t>200815</t>
  </si>
  <si>
    <t>4301222008A00195</t>
  </si>
  <si>
    <t>计生服务楼</t>
  </si>
  <si>
    <t>望政土字〔2008〕15号</t>
  </si>
  <si>
    <t>https://landchina.com/#/landSupplyDetail?id=c5a611e2-7835-4ab2-ac9c-880b0f15ed0d&amp;type=%E4%BE%9B%E5%9C%B0%E7%BB%93%E6%9E%9C&amp;path=0</t>
  </si>
  <si>
    <t>200816</t>
  </si>
  <si>
    <t>4301222008A00142-1</t>
  </si>
  <si>
    <t>校区建设用地</t>
  </si>
  <si>
    <t>望政土字〔2008〕16号</t>
  </si>
  <si>
    <t>2008-12-26 00:00:00</t>
  </si>
  <si>
    <t>2009-01-01 00:00:00</t>
  </si>
  <si>
    <t>2008-12-26</t>
  </si>
  <si>
    <t>https://landchina.com/#/landSupplyDetail?id=4fd56212-8f0d-4c9a-826a-02f961c62b8f&amp;type=%E4%BE%9B%E5%9C%B0%E7%BB%93%E6%9E%9C&amp;path=0</t>
  </si>
  <si>
    <t>200803</t>
  </si>
  <si>
    <t>4301222008A00318</t>
  </si>
  <si>
    <t>雷锋镇</t>
  </si>
  <si>
    <t>望政土字〔2008〕03号</t>
  </si>
  <si>
    <t>2008-04-23</t>
  </si>
  <si>
    <t>https://landchina.com/#/landSupplyDetail?id=5DCBF4A953484C3B903CB9AD8BF06203&amp;type=%E4%BE%9B%E5%9C%B0%E7%BB%93%E6%9E%9C&amp;path=0</t>
  </si>
  <si>
    <t>望城县位于高塘岭镇港口西路以南连港路两厢</t>
  </si>
  <si>
    <t>2008-03-18</t>
  </si>
  <si>
    <t>https://landchina.com/#/landSupplyDetail?id=b0e4cdc2-b038-4768-beb1-0027b92a6bef&amp;type=%E4%BE%9B%E5%9C%B0%E7%BB%93%E6%9E%9C&amp;path=0</t>
  </si>
  <si>
    <t>2007043</t>
  </si>
  <si>
    <t>4301222007B00053</t>
  </si>
  <si>
    <t>湖南大成科技饲料有限公司</t>
  </si>
  <si>
    <t>望协出字(2007)43号</t>
  </si>
  <si>
    <t>2007-05-08 00:00:00</t>
  </si>
  <si>
    <t>2008-05-08 00:00:00</t>
  </si>
  <si>
    <t>2009-05-08 00:00:00</t>
  </si>
  <si>
    <t>2007-05-14</t>
  </si>
  <si>
    <t>2003-05-29 00:00:00</t>
  </si>
  <si>
    <t>https://landchina.com/#/landSupplyDetail?id=ee35ed49-0545-4872-86a5-c49a52061422&amp;type=%E4%BE%9B%E5%9C%B0%E7%BB%93%E6%9E%9C&amp;path=0</t>
  </si>
  <si>
    <t>2007050</t>
  </si>
  <si>
    <t>4301222007B00330</t>
  </si>
  <si>
    <t>湖南望城县科讯环保塑料有限公司</t>
  </si>
  <si>
    <t>望协出字(2007)050号</t>
  </si>
  <si>
    <t>湖南省〔2004〕203号</t>
  </si>
  <si>
    <t>2007-06-15 00:00:00</t>
  </si>
  <si>
    <t>2008-06-15 00:00:00</t>
  </si>
  <si>
    <t>2007-05-21</t>
  </si>
  <si>
    <t>2004-03-29 00:00:00</t>
  </si>
  <si>
    <t>https://landchina.com/#/landSupplyDetail?id=fd600811-f774-4fd8-96fd-6df02fbd7146&amp;type=%E4%BE%9B%E5%9C%B0%E7%BB%93%E6%9E%9C&amp;path=0</t>
  </si>
  <si>
    <t>2007142</t>
  </si>
  <si>
    <t>4301222007B00120</t>
  </si>
  <si>
    <t>望挂[2007]014号</t>
  </si>
  <si>
    <t>湖南省望城县丁字镇双桥村</t>
  </si>
  <si>
    <t>2007-10-01</t>
  </si>
  <si>
    <t>2007-10-25</t>
  </si>
  <si>
    <t>2007-02-07 00:00:00</t>
  </si>
  <si>
    <t>https://landchina.com/#/landSupplyDetail?id=bc445cde-589c-46c1-8340-f26ca6245086&amp;type=%E4%BE%9B%E5%9C%B0%E7%BB%93%E6%9E%9C&amp;path=0</t>
  </si>
  <si>
    <t>200705</t>
  </si>
  <si>
    <t>4301222007A00577</t>
  </si>
  <si>
    <t>黑麋峰蓄能电站</t>
  </si>
  <si>
    <t>望政土字【2007】第05号</t>
  </si>
  <si>
    <t>望政土字〔2007〕05号</t>
  </si>
  <si>
    <t>2007-07-31 00:00:00</t>
  </si>
  <si>
    <t>2007-08-23</t>
  </si>
  <si>
    <t>https://landchina.com/#/landSupplyDetail?id=ec58adbc-41d7-406d-a57d-4c5a804c399f&amp;type=%E4%BE%9B%E5%9C%B0%E7%BB%93%E6%9E%9C&amp;path=0</t>
  </si>
  <si>
    <t>2007088</t>
  </si>
  <si>
    <t>4301222007B00114</t>
  </si>
  <si>
    <t>湖南福娃儿童食品有限公司</t>
  </si>
  <si>
    <t>望协出字(2007)088号</t>
  </si>
  <si>
    <t>2007-06-27</t>
  </si>
  <si>
    <t>https://landchina.com/#/landSupplyDetail?id=5f74cbcf-bdd6-400a-964c-07ed0efc2fea&amp;type=%E4%BE%9B%E5%9C%B0%E7%BB%93%E6%9E%9C&amp;path=0</t>
  </si>
  <si>
    <t>2007133</t>
  </si>
  <si>
    <t>4301222007B00276</t>
  </si>
  <si>
    <t>望挂[2007]05号</t>
  </si>
  <si>
    <t>望城县〔2007〕133号</t>
  </si>
  <si>
    <t>2007-09-10</t>
  </si>
  <si>
    <t>2007-09-10 00:00:00</t>
  </si>
  <si>
    <t>https://landchina.com/#/landSupplyDetail?id=32db61a6-4656-4732-9861-eb5b6c46de77&amp;type=%E4%BE%9B%E5%9C%B0%E7%BB%93%E6%9E%9C&amp;path=0</t>
  </si>
  <si>
    <t>2007145</t>
  </si>
  <si>
    <t>4301222007B00226</t>
  </si>
  <si>
    <t>(2007)挂015号</t>
  </si>
  <si>
    <t>望城县高塘岭镇高塘社区,白芙塘社区</t>
  </si>
  <si>
    <t>2007-11-07</t>
  </si>
  <si>
    <t>https://landchina.com/#/landSupplyDetail?id=ab76f2ae-dd62-4ee5-9023-3916d10429bb&amp;type=%E4%BE%9B%E5%9C%B0%E7%BB%93%E6%9E%9C&amp;path=0</t>
  </si>
  <si>
    <t>2007089</t>
  </si>
  <si>
    <t>4301222007B00195</t>
  </si>
  <si>
    <t>湖南五福食品有限公司</t>
  </si>
  <si>
    <t>望协出字(2007)089号</t>
  </si>
  <si>
    <t>湖南省〔2001〕060号</t>
  </si>
  <si>
    <t>2001-07-20 00:00:00</t>
  </si>
  <si>
    <t>https://landchina.com/#/landSupplyDetail?id=a2191016-df2c-40a1-95fa-f1a3738d08c9&amp;type=%E4%BE%9B%E5%9C%B0%E7%BB%93%E6%9E%9C&amp;path=0</t>
  </si>
  <si>
    <t>2007130</t>
  </si>
  <si>
    <t>4301222007B00259</t>
  </si>
  <si>
    <t>望城县〔2007〕130号</t>
  </si>
  <si>
    <t>https://landchina.com/#/landSupplyDetail?id=01a95bbf-90a3-4cf7-a386-a827bc47c433&amp;type=%E4%BE%9B%E5%9C%B0%E7%BB%93%E6%9E%9C&amp;path=0</t>
  </si>
  <si>
    <t>2007035</t>
  </si>
  <si>
    <t>4301222007B00070</t>
  </si>
  <si>
    <t>望协出字(2007)35号</t>
  </si>
  <si>
    <t>湖南省〔2006〕661号</t>
  </si>
  <si>
    <t>2007-04-16</t>
  </si>
  <si>
    <t>https://landchina.com/#/landSupplyDetail?id=2056a6ba-a547-4bf7-a921-3e2d0739e01a&amp;type=%E4%BE%9B%E5%9C%B0%E7%BB%93%E6%9E%9C&amp;path=0</t>
  </si>
  <si>
    <t>2007087</t>
  </si>
  <si>
    <t>4301222007B00189</t>
  </si>
  <si>
    <t>长沙唐人神湘大骆驼饲料有限公司</t>
  </si>
  <si>
    <t>望协出字(2007)087号</t>
  </si>
  <si>
    <t>2007-12-21 00:00:00</t>
  </si>
  <si>
    <t>2008-11-21 00:00:00</t>
  </si>
  <si>
    <t>2009-11-21 00:00:00</t>
  </si>
  <si>
    <t>https://landchina.com/#/landSupplyDetail?id=17d3a338-656b-4cec-923e-c45b34ca907b&amp;type=%E4%BE%9B%E5%9C%B0%E7%BB%93%E6%9E%9C&amp;path=0</t>
  </si>
  <si>
    <t>2007076</t>
  </si>
  <si>
    <t>4301222007B00316</t>
  </si>
  <si>
    <t>湖南海星高科动力电池有限公司</t>
  </si>
  <si>
    <t>望协出字(2007)076号</t>
  </si>
  <si>
    <t>2007-06-22</t>
  </si>
  <si>
    <t>https://landchina.com/#/landSupplyDetail?id=a5010254-b27e-43b7-be12-63fd17a521dd&amp;type=%E4%BE%9B%E5%9C%B0%E7%BB%93%E6%9E%9C&amp;path=0</t>
  </si>
  <si>
    <t>2007077</t>
  </si>
  <si>
    <t>4301222007B00238</t>
  </si>
  <si>
    <t>望城县万顺玩具有限公司</t>
  </si>
  <si>
    <t>望协出字(2007)077号</t>
  </si>
  <si>
    <t>https://landchina.com/#/landSupplyDetail?id=cab97f09-5da2-4a76-8b54-1d369a3ecc24&amp;type=%E4%BE%9B%E5%9C%B0%E7%BB%93%E6%9E%9C&amp;path=0</t>
  </si>
  <si>
    <t>200706</t>
  </si>
  <si>
    <t>4301222007A00629</t>
  </si>
  <si>
    <t>丁字税务所用地</t>
  </si>
  <si>
    <t>丁字镇</t>
  </si>
  <si>
    <t>望政土字〔2007〕06号</t>
  </si>
  <si>
    <t>2009-06-09 00:00:00</t>
  </si>
  <si>
    <t>2007-09-05</t>
  </si>
  <si>
    <t>2007-09-05 00:00:00</t>
  </si>
  <si>
    <t>https://landchina.com/#/landSupplyDetail?id=52dec4ee-eb3d-4dd2-ad2c-5bbae1e67470&amp;type=%E4%BE%9B%E5%9C%B0%E7%BB%93%E6%9E%9C&amp;path=0</t>
  </si>
  <si>
    <t>2007128</t>
  </si>
  <si>
    <t>4301222007B00452</t>
  </si>
  <si>
    <t>长沙悦喜房地产开发有限公司</t>
  </si>
  <si>
    <t>望挂[2006]29号</t>
  </si>
  <si>
    <t>湖南省望城县黄金乡金山桥社区</t>
  </si>
  <si>
    <t>湖南省〔2006〕625号</t>
  </si>
  <si>
    <t>2007-09-06</t>
  </si>
  <si>
    <t>2006-07-14 00:00:00</t>
  </si>
  <si>
    <t>https://landchina.com/#/landSupplyDetail?id=b75b24eb-c95d-4dc8-9552-974a50d9ffb9&amp;type=%E4%BE%9B%E5%9C%B0%E7%BB%93%E6%9E%9C&amp;path=0</t>
  </si>
  <si>
    <t>200713</t>
  </si>
  <si>
    <t>4301222007A00529</t>
  </si>
  <si>
    <t>北津学院</t>
  </si>
  <si>
    <t>星城镇东马社区</t>
  </si>
  <si>
    <t>望政土字〔2007〕13号</t>
  </si>
  <si>
    <t>2007-09-20</t>
  </si>
  <si>
    <t>2007-09-20 00:00:00</t>
  </si>
  <si>
    <t>https://landchina.com/#/landSupplyDetail?id=6d282b23-cc63-48a3-882e-9a8f3d3757a1&amp;type=%E4%BE%9B%E5%9C%B0%E7%BB%93%E6%9E%9C&amp;path=0</t>
  </si>
  <si>
    <t>2007085</t>
  </si>
  <si>
    <t>4301222007B00062</t>
  </si>
  <si>
    <t>湖南晟通科技有限公司</t>
  </si>
  <si>
    <t>望协出字(2007)085号</t>
  </si>
  <si>
    <t>湖南省〔2005〕824号</t>
  </si>
  <si>
    <t>2005-10-21 00:00:00</t>
  </si>
  <si>
    <t>https://landchina.com/#/landSupplyDetail?id=d67d10dd-5b77-4dc3-b9f1-a15672641523&amp;type=%E4%BE%9B%E5%9C%B0%E7%BB%93%E6%9E%9C&amp;path=0</t>
  </si>
  <si>
    <t>2007059</t>
  </si>
  <si>
    <t>4301222007B00349</t>
  </si>
  <si>
    <t>长沙鼎胜铸造有限公司</t>
  </si>
  <si>
    <t>望协出字(2007)059号</t>
  </si>
  <si>
    <t>湖南省望城县茶亭镇梅花岭社区</t>
  </si>
  <si>
    <t>湖南省〔2007〕429号</t>
  </si>
  <si>
    <t>2007-06-12</t>
  </si>
  <si>
    <t>2007-04-04 00:00:00</t>
  </si>
  <si>
    <t>https://landchina.com/#/landSupplyDetail?id=d544b9b2-e8cc-4d05-ab86-94c86ff294c6&amp;type=%E4%BE%9B%E5%9C%B0%E7%BB%93%E6%9E%9C&amp;path=0</t>
  </si>
  <si>
    <t>2007066</t>
  </si>
  <si>
    <t>4301222007B00472</t>
  </si>
  <si>
    <t>长沙永力建材有限公司</t>
  </si>
  <si>
    <t>望协出字（2007）066号</t>
  </si>
  <si>
    <t>湖南省长沙市坪塘镇蓝天村</t>
  </si>
  <si>
    <t>湖南省〔2007〕200号</t>
  </si>
  <si>
    <t>2007-06-21</t>
  </si>
  <si>
    <t>2007-01-24 00:00:00</t>
  </si>
  <si>
    <t>https://landchina.com/#/landSupplyDetail?id=c94430d2-f863-438a-b52a-6daca80cb7c0&amp;type=%E4%BE%9B%E5%9C%B0%E7%BB%93%E6%9E%9C&amp;path=0</t>
  </si>
  <si>
    <t>2007052</t>
  </si>
  <si>
    <t>4301222007B00381</t>
  </si>
  <si>
    <t>长沙天卓塑胶有限公司</t>
  </si>
  <si>
    <t>望协出字(2007)052号</t>
  </si>
  <si>
    <t>湖南省望城县经开区</t>
  </si>
  <si>
    <t>2007-05-28</t>
  </si>
  <si>
    <t>https://landchina.com/#/landSupplyDetail?id=f95fd339-7362-4181-81d5-bb71ef29948c&amp;type=%E4%BE%9B%E5%9C%B0%E7%BB%93%E6%9E%9C&amp;path=0</t>
  </si>
  <si>
    <t>2007134</t>
  </si>
  <si>
    <t>4301222007B00299</t>
  </si>
  <si>
    <t>https://landchina.com/#/landSupplyDetail?id=7a8372d1-5ffe-471e-b008-1a1a907c1bcc&amp;type=%E4%BE%9B%E5%9C%B0%E7%BB%93%E6%9E%9C&amp;path=0</t>
  </si>
  <si>
    <t>2007046</t>
  </si>
  <si>
    <t>4301222007B00162</t>
  </si>
  <si>
    <t>湖南康寿制药有限公司</t>
  </si>
  <si>
    <t>望协出字(2007)046号</t>
  </si>
  <si>
    <t>2005-05-08 00:00:00</t>
  </si>
  <si>
    <t>2007-05-16</t>
  </si>
  <si>
    <t>https://landchina.com/#/landSupplyDetail?id=9ce59c93-50e1-4e63-bc0d-43d96779df2d&amp;type=%E4%BE%9B%E5%9C%B0%E7%BB%93%E6%9E%9C&amp;path=0</t>
  </si>
  <si>
    <t>2007079</t>
  </si>
  <si>
    <t>4301222007B00308</t>
  </si>
  <si>
    <t>望协出字(2007)079号</t>
  </si>
  <si>
    <t>望城县丁字镇兴城社区</t>
  </si>
  <si>
    <t>湖南省〔2006〕92号</t>
  </si>
  <si>
    <t>2007-10-01 00:00:00</t>
  </si>
  <si>
    <t>2008-10-01 00:00:00</t>
  </si>
  <si>
    <t>2009-10-01 00:00:00</t>
  </si>
  <si>
    <t>2006-01-24 00:00:00</t>
  </si>
  <si>
    <t>https://landchina.com/#/landSupplyDetail?id=0ace5596-e9be-4048-8314-8f89691c41db&amp;type=%E4%BE%9B%E5%9C%B0%E7%BB%93%E6%9E%9C&amp;path=0</t>
  </si>
  <si>
    <t>200702</t>
  </si>
  <si>
    <t>治安拘留所</t>
  </si>
  <si>
    <t>望政土字〔2007〕02号</t>
  </si>
  <si>
    <t>2007-01-10</t>
  </si>
  <si>
    <t>2007-01-10 00:00:00</t>
  </si>
  <si>
    <t>https://landchina.com/#/landSupplyDetail?id=fe9c7574-e449-4f27-8902-19aa5e3ce698&amp;type=%E4%BE%9B%E5%9C%B0%E7%BB%93%E6%9E%9C&amp;path=0</t>
  </si>
  <si>
    <t>2007104</t>
  </si>
  <si>
    <t>4301222007B00150</t>
  </si>
  <si>
    <t>湖南丹维生物科技有限公司</t>
  </si>
  <si>
    <t>望协出字(2007)104号</t>
  </si>
  <si>
    <t>2007-06-15</t>
  </si>
  <si>
    <t>https://landchina.com/#/landSupplyDetail?id=d3508add-bb05-4ada-9c00-33cf38728db7&amp;type=%E4%BE%9B%E5%9C%B0%E7%BB%93%E6%9E%9C&amp;path=0</t>
  </si>
  <si>
    <t>2007091</t>
  </si>
  <si>
    <t>4301222007B00242</t>
  </si>
  <si>
    <t>望城县民爆器材有限责任公司</t>
  </si>
  <si>
    <t>望协出字(2007)091号</t>
  </si>
  <si>
    <t>望城县黄金乡国徽村</t>
  </si>
  <si>
    <t>湖南省〔2004〕025号</t>
  </si>
  <si>
    <t>2007-06-29</t>
  </si>
  <si>
    <t>https://landchina.com/#/landSupplyDetail?id=399dab78-34b8-4023-a78b-069ca8081ae7&amp;type=%E4%BE%9B%E5%9C%B0%E7%BB%93%E6%9E%9C&amp;path=0</t>
  </si>
  <si>
    <t>2007020</t>
  </si>
  <si>
    <t>4301222007B00046</t>
  </si>
  <si>
    <t>长沙乌山射钉厂</t>
  </si>
  <si>
    <t>望协出字(2007)20号</t>
  </si>
  <si>
    <t>望城县乌山镇集镇</t>
  </si>
  <si>
    <t>湖南省〔2007〕316号</t>
  </si>
  <si>
    <t>2007-03-12</t>
  </si>
  <si>
    <t>2007-06-09 00:00:00</t>
  </si>
  <si>
    <t>https://landchina.com/#/landSupplyDetail?id=49ce2406-647f-49bc-aef1-c72bc68ea588&amp;type=%E4%BE%9B%E5%9C%B0%E7%BB%93%E6%9E%9C&amp;path=0</t>
  </si>
  <si>
    <t>200703</t>
  </si>
  <si>
    <t>4301222007A00595</t>
  </si>
  <si>
    <t>民兵预备役高炮预设阵地</t>
  </si>
  <si>
    <t>坪塘镇</t>
  </si>
  <si>
    <t>望政土字〔2007〕03号</t>
  </si>
  <si>
    <t>望城县武装部</t>
  </si>
  <si>
    <t>2008-04-26 00:00:00</t>
  </si>
  <si>
    <t>2009-04-25 00:00:00</t>
  </si>
  <si>
    <t>2012-04-24 00:00:00</t>
  </si>
  <si>
    <t>2007-04-27</t>
  </si>
  <si>
    <t>https://landchina.com/#/landSupplyDetail?id=0d826454-c29e-4514-b580-9499977af66d&amp;type=%E4%BE%9B%E5%9C%B0%E7%BB%93%E6%9E%9C&amp;path=0</t>
  </si>
  <si>
    <t>2007036</t>
  </si>
  <si>
    <t>4301222007B00136-1</t>
  </si>
  <si>
    <t>望协出字(2007)036号</t>
  </si>
  <si>
    <t>湖南省〔2005〕825号</t>
  </si>
  <si>
    <t>2007-04-24 00:00:00</t>
  </si>
  <si>
    <t>2008-04-24 00:00:00</t>
  </si>
  <si>
    <t>2009-04-24 00:00:00</t>
  </si>
  <si>
    <t>2007-04-24</t>
  </si>
  <si>
    <t>2008-05-20</t>
  </si>
  <si>
    <t>2007-04-17</t>
  </si>
  <si>
    <t>2005-06-22 00:00:00</t>
  </si>
  <si>
    <t>https://landchina.com/#/landSupplyDetail?id=5421f5b8-ea27-49c8-a340-12e605a7ad2c&amp;type=%E4%BE%9B%E5%9C%B0%E7%BB%93%E6%9E%9C&amp;path=0</t>
  </si>
  <si>
    <t>2007073</t>
  </si>
  <si>
    <t>4301222007B00178</t>
  </si>
  <si>
    <t>望协出字(2007)073号</t>
  </si>
  <si>
    <t>https://landchina.com/#/landSupplyDetail?id=16ef4ba6-abb6-4d14-8954-f15e369a992f&amp;type=%E4%BE%9B%E5%9C%B0%E7%BB%93%E6%9E%9C&amp;path=0</t>
  </si>
  <si>
    <t>2007098</t>
  </si>
  <si>
    <t>4301222007B00108</t>
  </si>
  <si>
    <t>湖南泰嘉新材料技术有限公司</t>
  </si>
  <si>
    <t>望协出字(2007)098号</t>
  </si>
  <si>
    <t>2007-06-30</t>
  </si>
  <si>
    <t>https://landchina.com/#/landSupplyDetail?id=33e210ea-d8ba-41de-8a1c-edabad291b01&amp;type=%E4%BE%9B%E5%9C%B0%E7%BB%93%E6%9E%9C&amp;path=0</t>
  </si>
  <si>
    <t>2007132</t>
  </si>
  <si>
    <t>4301222007B00268</t>
  </si>
  <si>
    <t>望城县〔2007〕132号</t>
  </si>
  <si>
    <t>https://landchina.com/#/landSupplyDetail?id=bb887721-c7b6-4b81-951a-67ccae1ba8fb&amp;type=%E4%BE%9B%E5%9C%B0%E7%BB%93%E6%9E%9C&amp;path=0</t>
  </si>
  <si>
    <t>200708</t>
  </si>
  <si>
    <t>4301222007A00565</t>
  </si>
  <si>
    <t>化学危险品仓库</t>
  </si>
  <si>
    <t>望政土字【2007】第11号</t>
  </si>
  <si>
    <t>湖南省〔2007〕1020号</t>
  </si>
  <si>
    <t>2007-09-29 00:00:00</t>
  </si>
  <si>
    <t>2007-09-29</t>
  </si>
  <si>
    <t>https://landchina.com/#/landSupplyDetail?id=c7953b1e-5519-49a6-899a-96bdf4d260b7&amp;type=%E4%BE%9B%E5%9C%B0%E7%BB%93%E6%9E%9C&amp;path=0</t>
  </si>
  <si>
    <t>2007025</t>
  </si>
  <si>
    <t>4301222007B00422</t>
  </si>
  <si>
    <t>湖南龙湖国际高尔夫俱乐部有限公司</t>
  </si>
  <si>
    <t>望挂[2007]07号</t>
  </si>
  <si>
    <t>湖南省黄金乡观音岩水库</t>
  </si>
  <si>
    <t>2007-03-21</t>
  </si>
  <si>
    <t>https://landchina.com/#/landSupplyDetail?id=9a87796a-58ca-4d61-ac3d-e54afbb44e88&amp;type=%E4%BE%9B%E5%9C%B0%E7%BB%93%E6%9E%9C&amp;path=0</t>
  </si>
  <si>
    <t>200709</t>
  </si>
  <si>
    <t>4301222007A00610</t>
  </si>
  <si>
    <t>星城派出所</t>
  </si>
  <si>
    <t>望政土字〔2007〕09号</t>
  </si>
  <si>
    <t>2007-12-03</t>
  </si>
  <si>
    <t>2007-12-03 00:00:00</t>
  </si>
  <si>
    <t>https://landchina.com/#/landSupplyDetail?id=42d3d785-c99e-465e-a520-73152ed4d1d7&amp;type=%E4%BE%9B%E5%9C%B0%E7%BB%93%E6%9E%9C&amp;path=0</t>
  </si>
  <si>
    <t>2007086</t>
  </si>
  <si>
    <t>4301222007B00439</t>
  </si>
  <si>
    <t>澳优乳品(湖南)有限公司</t>
  </si>
  <si>
    <t>望协出字(2007)086号</t>
  </si>
  <si>
    <t>望城县〔2007〕086号</t>
  </si>
  <si>
    <t>2007-06-28</t>
  </si>
  <si>
    <t>2007-06-28 00:00:00</t>
  </si>
  <si>
    <t>https://landchina.com/#/landSupplyDetail?id=092a194a-987c-42f7-9cc1-6acbad4f59ef&amp;type=%E4%BE%9B%E5%9C%B0%E7%BB%93%E6%9E%9C&amp;path=0</t>
  </si>
  <si>
    <t>2007068</t>
  </si>
  <si>
    <t>4301222007B00503</t>
  </si>
  <si>
    <t>长沙水业投资管理有限公司</t>
  </si>
  <si>
    <t>望协出字（2007）068号</t>
  </si>
  <si>
    <t>湖南省望城县雷锋镇雷锋村</t>
  </si>
  <si>
    <t>2007-09-01 00:00:00</t>
  </si>
  <si>
    <t>2008-09-01 00:00:00</t>
  </si>
  <si>
    <t>2007-06-20</t>
  </si>
  <si>
    <t>https://landchina.com/#/landSupplyDetail?id=ebdca79f-8030-4259-92ea-d8850daad785&amp;type=%E4%BE%9B%E5%9C%B0%E7%BB%93%E6%9E%9C&amp;path=0</t>
  </si>
  <si>
    <t>2007135</t>
  </si>
  <si>
    <t>4301222007B00358</t>
  </si>
  <si>
    <t>望城县德凯房地产置业有限公司</t>
  </si>
  <si>
    <t>望挂[2007]03号</t>
  </si>
  <si>
    <t>湖南省望城县高塘岭高塘社区</t>
  </si>
  <si>
    <t>2007-09-12</t>
  </si>
  <si>
    <t>https://landchina.com/#/landSupplyDetail?id=608a65c9-2d4a-4b90-b7a9-1f7937ac081b&amp;type=%E4%BE%9B%E5%9C%B0%E7%BB%93%E6%9E%9C&amp;path=0</t>
  </si>
  <si>
    <t>2007102</t>
  </si>
  <si>
    <t>4301222007B00448</t>
  </si>
  <si>
    <t>湖南培益乳业有限公司</t>
  </si>
  <si>
    <t>望协出字(2007)102号</t>
  </si>
  <si>
    <t>望城县〔2007〕102号</t>
  </si>
  <si>
    <t>2007-06-23</t>
  </si>
  <si>
    <t>2007-06-23 00:00:00</t>
  </si>
  <si>
    <t>https://landchina.com/#/landSupplyDetail?id=08850871-b2a9-4857-9b1b-e0a9e3aa2746&amp;type=%E4%BE%9B%E5%9C%B0%E7%BB%93%E6%9E%9C&amp;path=0</t>
  </si>
  <si>
    <t>200704</t>
  </si>
  <si>
    <t>4301222007A00638</t>
  </si>
  <si>
    <t>妇幼保健用地</t>
  </si>
  <si>
    <t>望政土字〔2007〕04号</t>
  </si>
  <si>
    <t>2007-06-11</t>
  </si>
  <si>
    <t>2007-06-11 00:00:00</t>
  </si>
  <si>
    <t>https://landchina.com/#/landSupplyDetail?id=aa6be918-8ea4-4443-a9ef-83b314b30990&amp;type=%E4%BE%9B%E5%9C%B0%E7%BB%93%E6%9E%9C&amp;path=0</t>
  </si>
  <si>
    <t>200714</t>
  </si>
  <si>
    <t>4301222007A00512</t>
  </si>
  <si>
    <t>含浦镇</t>
  </si>
  <si>
    <t>望政土字〔2007〕14号</t>
  </si>
  <si>
    <t>2007-09-25</t>
  </si>
  <si>
    <t>2007-09-25 00:00:00</t>
  </si>
  <si>
    <t>https://landchina.com/#/landSupplyDetail?id=ecc39e8c-c826-4040-b306-9a3e69a0eb0b&amp;type=%E4%BE%9B%E5%9C%B0%E7%BB%93%E6%9E%9C&amp;path=0</t>
  </si>
  <si>
    <t>200710</t>
  </si>
  <si>
    <t>4301222007A00559</t>
  </si>
  <si>
    <t>交警大队办公用地</t>
  </si>
  <si>
    <t>望政土字【2007】第10号</t>
  </si>
  <si>
    <t>湖南省〔2007〕958号</t>
  </si>
  <si>
    <t>2007-09-30 00:00:00</t>
  </si>
  <si>
    <t>https://landchina.com/#/landSupplyDetail?id=dbc72783-9a3d-4f30-be97-6930aad5b6df&amp;type=%E4%BE%9B%E5%9C%B0%E7%BB%93%E6%9E%9C&amp;path=0</t>
  </si>
  <si>
    <t>200701</t>
  </si>
  <si>
    <t>4301222007A00603</t>
  </si>
  <si>
    <t>水质净化项目</t>
  </si>
  <si>
    <t>望政土字〔2007〕01号</t>
  </si>
  <si>
    <t>2007-01-04</t>
  </si>
  <si>
    <t>2007-01-04 00:00:00</t>
  </si>
  <si>
    <t>https://landchina.com/#/landSupplyDetail?id=63948903-0953-49a8-ad6c-48b71acbb2e2&amp;type=%E4%BE%9B%E5%9C%B0%E7%BB%93%E6%9E%9C&amp;path=0</t>
  </si>
  <si>
    <t>2007126</t>
  </si>
  <si>
    <t>4301222007B00466</t>
  </si>
  <si>
    <t>湖南悦喜置业有限公司</t>
  </si>
  <si>
    <t>https://landchina.com/#/landSupplyDetail?id=43512850-3232-4ecb-857f-1103dd0f0c79&amp;type=%E4%BE%9B%E5%9C%B0%E7%BB%93%E6%9E%9C&amp;path=0</t>
  </si>
  <si>
    <t>200711</t>
  </si>
  <si>
    <t>4301222007A00536</t>
  </si>
  <si>
    <t>长塘西线高速公路</t>
  </si>
  <si>
    <t>望政土字〔2007〕11号</t>
  </si>
  <si>
    <t>2007-08-25</t>
  </si>
  <si>
    <t>2007-08-25 00:00:00</t>
  </si>
  <si>
    <t>https://landchina.com/#/landSupplyDetail?id=88d13f6b-826a-46db-b522-e7c725faa1cd&amp;type=%E4%BE%9B%E5%9C%B0%E7%BB%93%E6%9E%9C&amp;path=0</t>
  </si>
  <si>
    <t>2007153</t>
  </si>
  <si>
    <t>4301222007B00375</t>
  </si>
  <si>
    <t>望城县桥北油料有限公司</t>
  </si>
  <si>
    <t>望挂[2007]021号</t>
  </si>
  <si>
    <t>湖南省望城县新康乡谭家湖村</t>
  </si>
  <si>
    <t>2007-12-19</t>
  </si>
  <si>
    <t>https://landchina.com/#/landSupplyDetail?id=58ea2eeb-2087-49b3-abea-a49cb5c0edaa&amp;type=%E4%BE%9B%E5%9C%B0%E7%BB%93%E6%9E%9C&amp;path=0</t>
  </si>
  <si>
    <t>2007074</t>
  </si>
  <si>
    <t>4301222007B00366</t>
  </si>
  <si>
    <t>长沙中联消防机械有限公司</t>
  </si>
  <si>
    <t>望协出字(2007)74号</t>
  </si>
  <si>
    <t>望城县〔2007〕74号</t>
  </si>
  <si>
    <t>2008-07-01 00:00:00</t>
  </si>
  <si>
    <t>2009-07-01 00:00:00</t>
  </si>
  <si>
    <t>2007-06-22 00:00:00</t>
  </si>
  <si>
    <t>https://landchina.com/#/landSupplyDetail?id=ac8bace8-934f-40b3-80ff-b316ff16d915&amp;type=%E4%BE%9B%E5%9C%B0%E7%BB%93%E6%9E%9C&amp;path=0</t>
  </si>
  <si>
    <t>2007042</t>
  </si>
  <si>
    <t>4301222007B00208</t>
  </si>
  <si>
    <t>希杰(长沙)饲料有限公司</t>
  </si>
  <si>
    <t>望协出字(2007)042号</t>
  </si>
  <si>
    <t>2007-05-15 00:00:00</t>
  </si>
  <si>
    <t>2008-05-14 00:00:00</t>
  </si>
  <si>
    <t>2009-05-14 00:00:00</t>
  </si>
  <si>
    <t>https://landchina.com/#/landSupplyDetail?id=4b7fc06f-a2bd-4bc0-8a68-f84d1c93ae06&amp;type=%E4%BE%9B%E5%9C%B0%E7%BB%93%E6%9E%9C&amp;path=0</t>
  </si>
  <si>
    <t>2007056</t>
  </si>
  <si>
    <t>4301222007B00398</t>
  </si>
  <si>
    <t>湖南中建地产有限公司</t>
  </si>
  <si>
    <t>望挂[2007]010号</t>
  </si>
  <si>
    <t>含浦科教产业园</t>
  </si>
  <si>
    <t>望城县〔2007〕56号</t>
  </si>
  <si>
    <t>2007-04-26</t>
  </si>
  <si>
    <t>2007-06-06 00:00:00</t>
  </si>
  <si>
    <t>https://landchina.com/#/landSupplyDetail?id=11315309-5e35-4198-acf1-20c95313f026&amp;type=%E4%BE%9B%E5%9C%B0%E7%BB%93%E6%9E%9C&amp;path=0</t>
  </si>
  <si>
    <t>200707</t>
  </si>
  <si>
    <t>4301222007A00583</t>
  </si>
  <si>
    <t>变电站</t>
  </si>
  <si>
    <t>望政土字〔2007〕07号</t>
  </si>
  <si>
    <t>2007-09-30</t>
  </si>
  <si>
    <t>https://landchina.com/#/landSupplyDetail?id=d6b24a2f-3f3f-4643-a0f6-e13f796d48e7&amp;type=%E4%BE%9B%E5%9C%B0%E7%BB%93%E6%9E%9C&amp;path=0</t>
  </si>
  <si>
    <t>2007124</t>
  </si>
  <si>
    <t>4301222007B00485</t>
  </si>
  <si>
    <t>长沙南山房地产开发有限公司</t>
  </si>
  <si>
    <t>望挂（2006）31号</t>
  </si>
  <si>
    <t>湖南省长沙含浦科教产业园</t>
  </si>
  <si>
    <t>湖南省〔2006〕989号</t>
  </si>
  <si>
    <t>2008-08-17 00:00:00</t>
  </si>
  <si>
    <t>2010-08-17 00:00:00</t>
  </si>
  <si>
    <t>2007-08-31</t>
  </si>
  <si>
    <t>2006-10-16 00:00:00</t>
  </si>
  <si>
    <t>https://landchina.com/#/landSupplyDetail?id=f0d1e23f-17f3-4e54-8e5c-62b0ef6c1922&amp;type=%E4%BE%9B%E5%9C%B0%E7%BB%93%E6%9E%9C&amp;path=0</t>
  </si>
  <si>
    <t>2007045</t>
  </si>
  <si>
    <t>4301222007B00210</t>
  </si>
  <si>
    <t>望协出字(2007)045号</t>
  </si>
  <si>
    <t>2007-05-15</t>
  </si>
  <si>
    <t>https://landchina.com/#/landSupplyDetail?id=75108a7e-d347-4011-bf1f-9696a2528935&amp;type=%E4%BE%9B%E5%9C%B0%E7%BB%93%E6%9E%9C&amp;path=0</t>
  </si>
  <si>
    <t>2007029</t>
  </si>
  <si>
    <t>4301222007B00416</t>
  </si>
  <si>
    <t>望挂[2007]06号</t>
  </si>
  <si>
    <t>湖南省望城县黄金乡观音岩水库</t>
  </si>
  <si>
    <t>湖南省〔2005〕860号</t>
  </si>
  <si>
    <t>2007-03-23</t>
  </si>
  <si>
    <t>2005-11-03 00:00:00</t>
  </si>
  <si>
    <t>https://landchina.com/#/landSupplyDetail?id=20242b29-dcbd-4c7c-a784-57c1627b7420&amp;type=%E4%BE%9B%E5%9C%B0%E7%BB%93%E6%9E%9C&amp;path=0</t>
  </si>
  <si>
    <t>2007048</t>
  </si>
  <si>
    <t>4301222007B00406</t>
  </si>
  <si>
    <t>湖南利海房地产开发有限公司</t>
  </si>
  <si>
    <t>望城县〔2007〕048号</t>
  </si>
  <si>
    <t>2007-04-26 00:00:00</t>
  </si>
  <si>
    <t>https://landchina.com/#/landSupplyDetail?id=17de234c-4fc7-4524-aaa3-673b2655cea3&amp;type=%E4%BE%9B%E5%9C%B0%E7%BB%93%E6%9E%9C&amp;path=0</t>
  </si>
  <si>
    <t>200712</t>
  </si>
  <si>
    <t>4301222007A00546</t>
  </si>
  <si>
    <t>金城大道</t>
  </si>
  <si>
    <t>白箬铺、黄金乡、雷锋镇</t>
  </si>
  <si>
    <t>望政土字〔2007〕12号</t>
  </si>
  <si>
    <t>2007-09-01</t>
  </si>
  <si>
    <t>https://landchina.com/#/landSupplyDetail?id=af2f6b3e-e6a3-493d-a38f-c54e65de51c5&amp;type=%E4%BE%9B%E5%9C%B0%E7%BB%93%E6%9E%9C&amp;path=0</t>
  </si>
  <si>
    <t>2007013</t>
  </si>
  <si>
    <t>4301222007B00496</t>
  </si>
  <si>
    <t>长沙创普房地产开发有限公司</t>
  </si>
  <si>
    <t>望挂（2006）08号</t>
  </si>
  <si>
    <t>湖南省〔2006〕210号</t>
  </si>
  <si>
    <t>2007-06-30 00:00:00</t>
  </si>
  <si>
    <t>2007-02-05</t>
  </si>
  <si>
    <t>2006-03-20 00:00:00</t>
  </si>
  <si>
    <t>https://landchina.com/#/landSupplyDetail?id=ea61bf1d-5365-4b48-84c1-b140e1004ad5&amp;type=%E4%BE%9B%E5%9C%B0%E7%BB%93%E6%9E%9C&amp;path=0</t>
  </si>
  <si>
    <t>2007103</t>
  </si>
  <si>
    <t>4301222007B00088</t>
  </si>
  <si>
    <t>湖南省动物药厂</t>
  </si>
  <si>
    <t>望协出字(2007)103号</t>
  </si>
  <si>
    <t>https://landchina.com/#/landSupplyDetail?id=92e9fb4c-3d6f-453d-b9b6-411cc1ec6adb&amp;type=%E4%BE%9B%E5%9C%B0%E7%BB%93%E6%9E%9C&amp;path=0</t>
  </si>
  <si>
    <t>2007131</t>
  </si>
  <si>
    <t>4301222007B00286</t>
  </si>
  <si>
    <t>望城县〔2007〕131号</t>
  </si>
  <si>
    <t>https://landchina.com/#/landSupplyDetail?id=a4e7482c-e243-4f72-91e8-7c33a4faf791&amp;type=%E4%BE%9B%E5%9C%B0%E7%BB%93%E6%9E%9C&amp;path=0</t>
  </si>
  <si>
    <t>2007001</t>
  </si>
  <si>
    <t>4301222007B00028</t>
  </si>
  <si>
    <t>长沙民福金属制品有限公司</t>
  </si>
  <si>
    <t>望协出字19号</t>
  </si>
  <si>
    <t>2007-02-12</t>
  </si>
  <si>
    <t>2007-02-09 00:00:00</t>
  </si>
  <si>
    <t>https://landchina.com/#/landSupplyDetail?id=f239106e-b7f3-4e00-aefa-515a2dcefbe9&amp;type=%E4%BE%9B%E5%9C%B0%E7%BB%93%E6%9E%9C&amp;path=0</t>
  </si>
  <si>
    <t>2006041</t>
  </si>
  <si>
    <t>4301222006B00033</t>
  </si>
  <si>
    <t>湖南美斯盾置业投资有限公司</t>
  </si>
  <si>
    <t>望挂[2006]14号</t>
  </si>
  <si>
    <t>湖南省望城县星城镇湘江村</t>
  </si>
  <si>
    <t>湖南省〔2006〕329号</t>
  </si>
  <si>
    <t>2006-06-26</t>
  </si>
  <si>
    <t>https://landchina.com/#/landSupplyDetail?id=76d6e870-d265-4533-90bb-60b681ba3ef6&amp;type=%E4%BE%9B%E5%9C%B0%E7%BB%93%E6%9E%9C&amp;path=0</t>
  </si>
  <si>
    <t>2006038</t>
  </si>
  <si>
    <t>4301222006B00016</t>
  </si>
  <si>
    <t>长沙市大光明交通设备有限公司</t>
  </si>
  <si>
    <t>望协出字(2006)038号</t>
  </si>
  <si>
    <t>湖南省望城县丁字镇桃花村</t>
  </si>
  <si>
    <t>2006-12-31 00:00:00</t>
  </si>
  <si>
    <t>2006-06-27</t>
  </si>
  <si>
    <t>https://landchina.com/#/landSupplyDetail?id=85afac8a-fb7c-4485-aaf2-de3b3de92952&amp;type=%E4%BE%9B%E5%9C%B0%E7%BB%93%E6%9E%9C&amp;path=0</t>
  </si>
  <si>
    <t>2006040</t>
  </si>
  <si>
    <t>4301222006B00025</t>
  </si>
  <si>
    <t>长沙新力量有色金属回收有限公司</t>
  </si>
  <si>
    <t>望挂[2006]040号</t>
  </si>
  <si>
    <t>湖南省丁字镇兴城社区</t>
  </si>
  <si>
    <t>湖南省〔2006〕227号</t>
  </si>
  <si>
    <t>2006-07-06</t>
  </si>
  <si>
    <t>2006-03-18 00:00:00</t>
  </si>
  <si>
    <t>https://landchina.com/#/landSupplyDetail?id=54a4fed4-c9b5-4d48-9cf9-fba2b20404db&amp;type=%E4%BE%9B%E5%9C%B0%E7%BB%93%E6%9E%9C&amp;path=0</t>
  </si>
  <si>
    <t>2006068</t>
  </si>
  <si>
    <t>4301222006B00040</t>
  </si>
  <si>
    <t>望城县正起科技发展有限公司</t>
  </si>
  <si>
    <t>望协出字(2006)068号</t>
  </si>
  <si>
    <t>湖南省望城县丁字镇兴城社区</t>
  </si>
  <si>
    <t>湖南省〔2006〕714号</t>
  </si>
  <si>
    <t>2006-09-25</t>
  </si>
  <si>
    <t>2006-08-07 00:00:00</t>
  </si>
  <si>
    <t>https://landchina.com/#/landSupplyDetail?id=9aaa7824-8e02-4cbc-84e2-ce808d9538dd&amp;type=%E4%BE%9B%E5%9C%B0%E7%BB%93%E6%9E%9C&amp;path=0</t>
  </si>
  <si>
    <t>2005040</t>
  </si>
  <si>
    <t>4301222005B00038</t>
  </si>
  <si>
    <t>望挂[2005]03号</t>
  </si>
  <si>
    <t>湖南省望城县高塘岭镇高塘社区</t>
  </si>
  <si>
    <t>湖南省〔2004〕987号</t>
  </si>
  <si>
    <t>2005-12-31 00:00:00</t>
  </si>
  <si>
    <t>2005-04-14</t>
  </si>
  <si>
    <t>2004-12-13 00:00:00</t>
  </si>
  <si>
    <t>https://landchina.com/#/landSupplyDetail?id=73BAB2B33F2244DDA12E87446C82AAFC&amp;type=%E4%BE%9B%E5%9C%B0%E7%BB%93%E6%9E%9C&amp;path=0</t>
  </si>
  <si>
    <t>2005-03-08</t>
  </si>
  <si>
    <t>https://landchina.com/#/landSupplyDetail?id=84c2c0e4-d85b-40bc-9325-536c5a8f3c4c&amp;type=%E4%BE%9B%E5%9C%B0%E7%BB%93%E6%9E%9C&amp;path=0</t>
  </si>
  <si>
    <t>2005088</t>
  </si>
  <si>
    <t>4301222005B00023</t>
  </si>
  <si>
    <t>湖南东马置业有限公司</t>
  </si>
  <si>
    <t>望挂[2005]10号</t>
  </si>
  <si>
    <t>湖南省〔2003〕146号</t>
  </si>
  <si>
    <t>2006-09-01 00:00:00</t>
  </si>
  <si>
    <t>2005-08-15</t>
  </si>
  <si>
    <t>2003-04-02 00:00:00</t>
  </si>
  <si>
    <t>https://landchina.com/#/landSupplyDetail?id=7FC208A0FE3D41F7A717A6FB46696DF7&amp;type=%E4%BE%9B%E5%9C%B0%E7%BB%93%E6%9E%9C&amp;path=0</t>
  </si>
  <si>
    <t>70年</t>
  </si>
  <si>
    <t>2005-04-15</t>
  </si>
  <si>
    <t>https://landchina.com/#/landSupplyDetail?id=9FB82E172E7540FC9FBBDEE28645A1CF&amp;type=%E4%BE%9B%E5%9C%B0%E7%BB%93%E6%9E%9C&amp;path=0</t>
  </si>
  <si>
    <t>2005-03-10</t>
  </si>
  <si>
    <t>https://landchina.com/#/landSupplyDetail?id=db2fb53d-71d4-4d97-a735-96534f83521e&amp;type=%E4%BE%9B%E5%9C%B0%E7%BB%93%E6%9E%9C&amp;path=0</t>
  </si>
  <si>
    <t>2005093</t>
  </si>
  <si>
    <t>4301222005B00017</t>
  </si>
  <si>
    <t>长沙霞凝港油库有限责任公司</t>
  </si>
  <si>
    <t>望协出字(2005)093号</t>
  </si>
  <si>
    <t>湖南省望城县丁字镇桃花村,翻身村</t>
  </si>
  <si>
    <t>2005-08-29</t>
  </si>
  <si>
    <t>https://landchina.com/#/landSupplyDetail?id=875F74CBA4FE454DBFB9D34811F5F3DE&amp;type=%E4%BE%9B%E5%9C%B0%E7%BB%93%E6%9E%9C&amp;path=0</t>
  </si>
  <si>
    <t>黄金乡</t>
  </si>
  <si>
    <t>2005-03-04</t>
  </si>
  <si>
    <t>https://landchina.com/#/landSupplyDetail?id=0f9c2324-fb4f-48cc-b8d7-ad4841af5bd0&amp;type=%E4%BE%9B%E5%9C%B0%E7%BB%93%E6%9E%9C&amp;path=0</t>
  </si>
  <si>
    <t>2005076</t>
  </si>
  <si>
    <t>4301222005B00042</t>
  </si>
  <si>
    <t>望挂[2004]21号</t>
  </si>
  <si>
    <t>湖南省望城县星城镇金星大道西侧</t>
  </si>
  <si>
    <t>2005-07-27</t>
  </si>
  <si>
    <t>https://landchina.com/#/landSupplyDetail?id=C0D9AB8DD3084D7581ED526E84E310D3&amp;type=%E4%BE%9B%E5%9C%B0%E7%BB%93%E6%9E%9C&amp;path=0</t>
  </si>
  <si>
    <t>2005-03-25</t>
  </si>
  <si>
    <t>https://landchina.com/#/landSupplyDetail?id=5727c692-4ca5-42e5-a198-31f200c65f11&amp;type=%E4%BE%9B%E5%9C%B0%E7%BB%93%E6%9E%9C&amp;path=0</t>
  </si>
  <si>
    <t>望政国土字[2017]第34号</t>
  </si>
  <si>
    <t>4301222017A01128</t>
  </si>
  <si>
    <t>双桂路、丁字东接线</t>
  </si>
  <si>
    <t>湖南省〔2014〕583号</t>
  </si>
  <si>
    <t>2018-11-07 00:00:00</t>
  </si>
  <si>
    <t>2019-11-06 00:00:00</t>
  </si>
  <si>
    <t>2022-11-05 00:00:00</t>
  </si>
  <si>
    <t>2017-11-08</t>
  </si>
  <si>
    <t>2014-04-04 00:00:00</t>
  </si>
  <si>
    <t>https://landchina.com/#/landSupplyDetail?id=c6748157-7ce8-4fb2-85d5-275ea46de126&amp;type=%E4%BE%9B%E5%9C%B0%E7%BB%93%E6%9E%9C&amp;path=0</t>
  </si>
  <si>
    <t>望政国土字[2017]第137号</t>
  </si>
  <si>
    <t>4301222017A01202</t>
  </si>
  <si>
    <t>岳麓污水处理厂提标改造及扩建工程</t>
  </si>
  <si>
    <t>湖南省〔2015〕2018号</t>
  </si>
  <si>
    <t>2020-11-08 00:00:00</t>
  </si>
  <si>
    <t>2021-11-07 00:00:00</t>
  </si>
  <si>
    <t>2024-11-06 00:00:00</t>
  </si>
  <si>
    <t>2017-11-09</t>
  </si>
  <si>
    <t>2015-12-03 00:00:00</t>
  </si>
  <si>
    <t>https://landchina.com/#/landSupplyDetail?id=dd9f3904-518a-495e-9fe6-9d99ebc9cc45&amp;type=%E4%BE%9B%E5%9C%B0%E7%BB%93%E6%9E%9C&amp;path=0</t>
  </si>
  <si>
    <t>望政国土字[2017]第45号</t>
  </si>
  <si>
    <t>4301222017A01407</t>
  </si>
  <si>
    <t>高丁公路（G240望城高塘岭-丁字镇）建设项目</t>
  </si>
  <si>
    <t>书堂山街道</t>
  </si>
  <si>
    <t>湖南省〔2015〕658号</t>
  </si>
  <si>
    <t>2018-11-09 00:00:00</t>
  </si>
  <si>
    <t>2019-11-08 00:00:00</t>
  </si>
  <si>
    <t>2019-08-16</t>
  </si>
  <si>
    <t>2017-11-10</t>
  </si>
  <si>
    <t>https://landchina.com/#/landSupplyDetail?id=80dc1086-f66c-4452-a386-1c2c2c7a96f5&amp;type=%E4%BE%9B%E5%9C%B0%E7%BB%93%E6%9E%9C&amp;path=0</t>
  </si>
  <si>
    <t>望政国土字[2017]第103号</t>
  </si>
  <si>
    <t>4301222017A00727</t>
  </si>
  <si>
    <t>500kv高压走廊</t>
  </si>
  <si>
    <t>湖南省〔2013〕1927号</t>
  </si>
  <si>
    <t>2020-11-02 00:00:00</t>
  </si>
  <si>
    <t>2024-10-31 00:00:00</t>
  </si>
  <si>
    <t>2017-11-03</t>
  </si>
  <si>
    <t>2013-10-12 00:00:00</t>
  </si>
  <si>
    <t>https://landchina.com/#/landSupplyDetail?id=8ffc21be-24b2-4695-9a7d-2fb46b917b41&amp;type=%E4%BE%9B%E5%9C%B0%E7%BB%93%E6%9E%9C&amp;path=0</t>
  </si>
  <si>
    <t>望政国土字[2017]第133号</t>
  </si>
  <si>
    <t>4301222017A01166</t>
  </si>
  <si>
    <t>白沙洲公园</t>
  </si>
  <si>
    <t>湖南省〔2015〕816号</t>
  </si>
  <si>
    <t>2015-06-12 00:00:00</t>
  </si>
  <si>
    <t>https://landchina.com/#/landSupplyDetail?id=1cd46221-7053-4485-aecc-a1730dcce323&amp;type=%E4%BE%9B%E5%9C%B0%E7%BB%93%E6%9E%9C&amp;path=0</t>
  </si>
  <si>
    <t>望政国土字[2017]第28号</t>
  </si>
  <si>
    <t>4301222017A01061</t>
  </si>
  <si>
    <t>湖南秀龙地产置业有限公司项目代征</t>
  </si>
  <si>
    <t>湖南省〔2013〕1358号</t>
  </si>
  <si>
    <t>2019-11-06</t>
  </si>
  <si>
    <t>https://landchina.com/#/landSupplyDetail?id=9d456f79-adfd-4acf-90af-84373d03f003&amp;type=%E4%BE%9B%E5%9C%B0%E7%BB%93%E6%9E%9C&amp;path=0</t>
  </si>
  <si>
    <t>4301222017022</t>
  </si>
  <si>
    <t>4301222017B00386</t>
  </si>
  <si>
    <t>长沙帆顺房地产开发有限公司</t>
  </si>
  <si>
    <t>网挂【2017】03号</t>
  </si>
  <si>
    <t>2017-08-09 00:00:00</t>
  </si>
  <si>
    <t>2017-05-18</t>
  </si>
  <si>
    <t>2017-07-10</t>
  </si>
  <si>
    <t>https://landchina.com/#/landSupplyDetail?id=2f9b9bb8-b55f-4e5f-be72-dc0adc90e1d8&amp;type=%E4%BE%9B%E5%9C%B0%E7%BB%93%E6%9E%9C&amp;path=0</t>
  </si>
  <si>
    <t>4301222017037</t>
  </si>
  <si>
    <t>4301222017B01246-1</t>
  </si>
  <si>
    <t>网工挂[2017]18号</t>
  </si>
  <si>
    <t>经开区黄金园路与望城大道交叉口东北角</t>
  </si>
  <si>
    <t>2017-11-30 00:00:00</t>
  </si>
  <si>
    <t>2021-11-28 00:00:00</t>
  </si>
  <si>
    <t>2017-09-22</t>
  </si>
  <si>
    <t>https://landchina.com/#/landSupplyDetail?id=ed081607-d27d-429c-9c49-9557a19d8b7d&amp;type=%E4%BE%9B%E5%9C%B0%E7%BB%93%E6%9E%9C&amp;path=0</t>
  </si>
  <si>
    <t>望政国土字[2017]第66号</t>
  </si>
  <si>
    <t>4301222017A01628-1</t>
  </si>
  <si>
    <t>岳望高速长沙北接线（梅花岭至航电大道段）</t>
  </si>
  <si>
    <t>桥驿镇、茶亭镇</t>
  </si>
  <si>
    <t>2018-11-12 00:00:00</t>
  </si>
  <si>
    <t>2019-11-11 00:00:00</t>
  </si>
  <si>
    <t>2022-11-10 00:00:00</t>
  </si>
  <si>
    <t>2016-03-02</t>
  </si>
  <si>
    <t>2017-11-13</t>
  </si>
  <si>
    <t>https://landchina.com/#/landSupplyDetail?id=86a86b5b-d043-49f0-8a78-d16a1752fc1c&amp;type=%E4%BE%9B%E5%9C%B0%E7%BB%93%E6%9E%9C&amp;path=0</t>
  </si>
  <si>
    <t>望政国土字[2017]第106号</t>
  </si>
  <si>
    <t>4301222017A00759</t>
  </si>
  <si>
    <t>丁字新镇</t>
  </si>
  <si>
    <t>湖南省〔2013〕2306号</t>
  </si>
  <si>
    <t>2013-12-11 00:00:00</t>
  </si>
  <si>
    <t>https://landchina.com/#/landSupplyDetail?id=363411f1-a68d-4e3d-bc87-e58b203c004d&amp;type=%E4%BE%9B%E5%9C%B0%E7%BB%93%E6%9E%9C&amp;path=0</t>
  </si>
  <si>
    <t>4301222017031</t>
  </si>
  <si>
    <t>4301222017B00511-2</t>
  </si>
  <si>
    <t>网工挂[2017]13号</t>
  </si>
  <si>
    <t>铜官街道花实村誓港社区</t>
  </si>
  <si>
    <t>2017-11-26 00:00:00</t>
  </si>
  <si>
    <t>2018-11-25 00:00:00</t>
  </si>
  <si>
    <t>2017-08-29</t>
  </si>
  <si>
    <t>2018-07-19</t>
  </si>
  <si>
    <t>2017-10-27</t>
  </si>
  <si>
    <t>https://landchina.com/#/landSupplyDetail?id=d85e251d-023c-463d-be04-ca5f0512fd9e&amp;type=%E4%BE%9B%E5%9C%B0%E7%BB%93%E6%9E%9C&amp;path=0</t>
  </si>
  <si>
    <t>望政国土字[2017]第03号</t>
  </si>
  <si>
    <t>4301222017A00095</t>
  </si>
  <si>
    <t>桑梓小学</t>
  </si>
  <si>
    <t>月亮岛街道月亮岛路与金甲路交汇处</t>
  </si>
  <si>
    <t>2018-01-25 00:00:00</t>
  </si>
  <si>
    <t>2019-01-24 00:00:00</t>
  </si>
  <si>
    <t>2022-01-23 00:00:00</t>
  </si>
  <si>
    <t>2018-08-09</t>
  </si>
  <si>
    <t>2017-01-26</t>
  </si>
  <si>
    <t>https://landchina.com/#/landSupplyDetail?id=8ba575ac-2269-4de5-9c63-ca008dd55185&amp;type=%E4%BE%9B%E5%9C%B0%E7%BB%93%E6%9E%9C&amp;path=0</t>
  </si>
  <si>
    <t>望政国土字[2017]第130号</t>
  </si>
  <si>
    <t>4301222017A01038-1</t>
  </si>
  <si>
    <t>望城区城关文化综合体建设项目</t>
  </si>
  <si>
    <t>长沙市望城区铜官城建开发有限公司</t>
  </si>
  <si>
    <t>2020-11-07 00:00:00</t>
  </si>
  <si>
    <t>2021-11-06 00:00:00</t>
  </si>
  <si>
    <t>2024-11-05 00:00:00</t>
  </si>
  <si>
    <t>https://landchina.com/#/landSupplyDetail?id=63da8628-3950-42ad-be53-1034ff30bc60&amp;type=%E4%BE%9B%E5%9C%B0%E7%BB%93%E6%9E%9C&amp;path=0</t>
  </si>
  <si>
    <t>望政国土字[2017]第92号</t>
  </si>
  <si>
    <t>4301222017A00611-1</t>
  </si>
  <si>
    <t>桥驿集镇开发建设项目</t>
  </si>
  <si>
    <t>桥驿镇城建开发公司</t>
  </si>
  <si>
    <t>2020-11-01 00:00:00</t>
  </si>
  <si>
    <t>2021-10-31 00:00:00</t>
  </si>
  <si>
    <t>2017-11-02</t>
  </si>
  <si>
    <t>https://landchina.com/#/landSupplyDetail?id=bf3c2080-d6d1-4039-8d7a-8b6a1c80ea3b&amp;type=%E4%BE%9B%E5%9C%B0%E7%BB%93%E6%9E%9C&amp;path=0</t>
  </si>
  <si>
    <t>望政国土字[2017]第21号</t>
  </si>
  <si>
    <t>4301222017A00555-1</t>
  </si>
  <si>
    <t>丁源路、游园南路、桃园路</t>
  </si>
  <si>
    <t>湖南省〔2013〕42号</t>
  </si>
  <si>
    <t>2022-10-29 00:00:00</t>
  </si>
  <si>
    <t>2019-07-17</t>
  </si>
  <si>
    <t>2017-11-01</t>
  </si>
  <si>
    <t>2013-01-09 00:00:00</t>
  </si>
  <si>
    <t>https://landchina.com/#/landSupplyDetail?id=1a190fea-bea7-4274-84b4-f27bc5d8f26d&amp;type=%E4%BE%9B%E5%9C%B0%E7%BB%93%E6%9E%9C&amp;path=0</t>
  </si>
  <si>
    <t>望政国土字[2017]第05号</t>
  </si>
  <si>
    <t>4301222017A00147-2</t>
  </si>
  <si>
    <t>长沙市城市固体废弃物处理场管理生活区搬迁建设项目</t>
  </si>
  <si>
    <t>桥驿镇禾丰村</t>
  </si>
  <si>
    <t>湖南省〔2016〕26号</t>
  </si>
  <si>
    <t>2018-03-01 00:00:00</t>
  </si>
  <si>
    <t>2017-03-02</t>
  </si>
  <si>
    <t>https://landchina.com/#/landSupplyDetail?id=a3b767bd-b54c-4bdb-a3a5-c3fba5b679ad&amp;type=%E4%BE%9B%E5%9C%B0%E7%BB%93%E6%9E%9C&amp;path=0</t>
  </si>
  <si>
    <t>望政国土字[2017]第53号</t>
  </si>
  <si>
    <t>4301222017A01476-3</t>
  </si>
  <si>
    <t>向东路项目</t>
  </si>
  <si>
    <t>湖南省〔2016〕237号</t>
  </si>
  <si>
    <t>2019-11-08</t>
  </si>
  <si>
    <t>2016-02-25 00:00:00</t>
  </si>
  <si>
    <t>https://landchina.com/#/landSupplyDetail?id=cf0c5738-e7dd-49fd-9a09-6614ce927cec&amp;type=%E4%BE%9B%E5%9C%B0%E7%BB%93%E6%9E%9C&amp;path=0</t>
  </si>
  <si>
    <t>望政国土字[2017]第30号</t>
  </si>
  <si>
    <t>4301222017A01088-2</t>
  </si>
  <si>
    <t>黄金大道</t>
  </si>
  <si>
    <t>2019-08-09</t>
  </si>
  <si>
    <t>https://landchina.com/#/landSupplyDetail?id=687036d2-701a-4c9b-ace3-dc4bf48fbd87&amp;type=%E4%BE%9B%E5%9C%B0%E7%BB%93%E6%9E%9C&amp;path=0</t>
  </si>
  <si>
    <t>望政国土字[2017]第51号</t>
  </si>
  <si>
    <t>4301222017A01498</t>
  </si>
  <si>
    <t>白杨路、石龙路</t>
  </si>
  <si>
    <t>湖南省〔2015〕1646号</t>
  </si>
  <si>
    <t>2015-10-28 00:00:00</t>
  </si>
  <si>
    <t>https://landchina.com/#/landSupplyDetail?id=2768c96a-c858-477b-bc73-149a4638d8f1&amp;type=%E4%BE%9B%E5%9C%B0%E7%BB%93%E6%9E%9C&amp;path=0</t>
  </si>
  <si>
    <t>望政国土字[2017]第62号</t>
  </si>
  <si>
    <t>4301222017A01616</t>
  </si>
  <si>
    <t>雷锋大道北延线</t>
  </si>
  <si>
    <t>湖南省〔2016〕1820号</t>
  </si>
  <si>
    <t>2019-11-11</t>
  </si>
  <si>
    <t>2016-11-01 00:00:00</t>
  </si>
  <si>
    <t>https://landchina.com/#/landSupplyDetail?id=3950a98c-dbd0-41cf-ba15-f079039f33bb&amp;type=%E4%BE%9B%E5%9C%B0%E7%BB%93%E6%9E%9C&amp;path=0</t>
  </si>
  <si>
    <t>4301222017006</t>
  </si>
  <si>
    <t>4301222017B00063-2</t>
  </si>
  <si>
    <t>网工挂[2016]27号</t>
  </si>
  <si>
    <t>经开区马桥河路与月亮岛路交叉口东南角</t>
  </si>
  <si>
    <t>2018-02-21 00:00:00</t>
  </si>
  <si>
    <t>2016-11-04</t>
  </si>
  <si>
    <t>2017-01-23</t>
  </si>
  <si>
    <t>https://landchina.com/#/landSupplyDetail?id=e7563358-5c84-4134-9632-d7b57964a56e&amp;type=%E4%BE%9B%E5%9C%B0%E7%BB%93%E6%9E%9C&amp;path=0</t>
  </si>
  <si>
    <t>望政国土字[2017]第126号</t>
  </si>
  <si>
    <t>4301222017A00976-1</t>
  </si>
  <si>
    <t>丁字小城镇建设</t>
  </si>
  <si>
    <t>https://landchina.com/#/landSupplyDetail?id=7819658f-da83-4093-bdfb-b59391b4aab9&amp;type=%E4%BE%9B%E5%9C%B0%E7%BB%93%E6%9E%9C&amp;path=0</t>
  </si>
  <si>
    <t>4301222017009</t>
  </si>
  <si>
    <t>4301222017B00132</t>
  </si>
  <si>
    <t xml:space="preserve">长沙戴卡科技有限公司 </t>
  </si>
  <si>
    <t>网工挂【2017】01号</t>
  </si>
  <si>
    <t>长沙戴卡科技有限公司</t>
  </si>
  <si>
    <t>2017-03-21 00:00:00</t>
  </si>
  <si>
    <t>2017-09-20 00:00:00</t>
  </si>
  <si>
    <t>2020-09-19 00:00:00</t>
  </si>
  <si>
    <t>2017-01-06</t>
  </si>
  <si>
    <t>2017-06-30</t>
  </si>
  <si>
    <t>2017-02-22</t>
  </si>
  <si>
    <t>https://landchina.com/#/landSupplyDetail?id=af1697fb-e239-4124-b3a3-aa3596f994c7&amp;type=%E4%BE%9B%E5%9C%B0%E7%BB%93%E6%9E%9C&amp;path=0</t>
  </si>
  <si>
    <t>望政国土字[2017]第12号</t>
  </si>
  <si>
    <t>4301222017A00295</t>
  </si>
  <si>
    <t>洪家超限监测站</t>
  </si>
  <si>
    <t>湖南省〔2016〕1813号</t>
  </si>
  <si>
    <t>长沙市望城区路政执法局</t>
  </si>
  <si>
    <t>2018-05-17 00:00:00</t>
  </si>
  <si>
    <t>2019-05-16 00:00:00</t>
  </si>
  <si>
    <t>2022-05-15 00:00:00</t>
  </si>
  <si>
    <t>2019-01-15</t>
  </si>
  <si>
    <t>https://landchina.com/#/landSupplyDetail?id=e786cc68-d906-422c-bd9e-e9529bc2f7f3&amp;type=%E4%BE%9B%E5%9C%B0%E7%BB%93%E6%9E%9C&amp;path=0</t>
  </si>
  <si>
    <t>望政国土字[2017]第110号</t>
  </si>
  <si>
    <t>4301222017A00787</t>
  </si>
  <si>
    <t>城区基础建设项目</t>
  </si>
  <si>
    <t>大泽湖街道西塘村、白沙洲街道腾飞村、黄金园街道黄金园村</t>
  </si>
  <si>
    <t>湖南省〔2014〕233号</t>
  </si>
  <si>
    <t>2024-11-03 00:00:00</t>
  </si>
  <si>
    <t>2017-11-06</t>
  </si>
  <si>
    <t>2014-02-17 00:00:00</t>
  </si>
  <si>
    <t>https://landchina.com/#/landSupplyDetail?id=14b13954-66a9-4226-845b-71fc73678a34&amp;type=%E4%BE%9B%E5%9C%B0%E7%BB%93%E6%9E%9C&amp;path=0</t>
  </si>
  <si>
    <t>4301222017015</t>
  </si>
  <si>
    <t>4301222017B00266</t>
  </si>
  <si>
    <t xml:space="preserve">湖南和顺铜官石油有限公司 </t>
  </si>
  <si>
    <t>网工挂[2017]06号</t>
  </si>
  <si>
    <t>湖南省〔2015〕1647号</t>
  </si>
  <si>
    <t>2017-06-14 00:00:00</t>
  </si>
  <si>
    <t>2018-06-13 00:00:00</t>
  </si>
  <si>
    <t>2021-06-12 00:00:00</t>
  </si>
  <si>
    <t>2017-03-31</t>
  </si>
  <si>
    <t>2018-02-14</t>
  </si>
  <si>
    <t>2017-05-15</t>
  </si>
  <si>
    <t>https://landchina.com/#/landSupplyDetail?id=fd231e7b-0b3e-4cf2-a023-0a0071bac238&amp;type=%E4%BE%9B%E5%9C%B0%E7%BB%93%E6%9E%9C&amp;path=0</t>
  </si>
  <si>
    <t>4301222017041</t>
  </si>
  <si>
    <t>4301222017B01649-2</t>
  </si>
  <si>
    <t>网工挂[2017]16号</t>
  </si>
  <si>
    <t>经开区月亮岛西路与望城大道交叉口东南角</t>
  </si>
  <si>
    <t>2017-12-31 00:00:00</t>
  </si>
  <si>
    <t>https://landchina.com/#/landSupplyDetail?id=63cd0419-a002-492a-95cc-4d1152607d0e&amp;type=%E4%BE%9B%E5%9C%B0%E7%BB%93%E6%9E%9C&amp;path=0</t>
  </si>
  <si>
    <t>望政国土字[2017]第143号</t>
  </si>
  <si>
    <t>4301222017A01319</t>
  </si>
  <si>
    <t>望城区园林园艺花卉市场项目</t>
  </si>
  <si>
    <t>大泽湖街道西塘村、白沙洲街道腾飞村</t>
  </si>
  <si>
    <t>湖南省〔2016〕985号</t>
  </si>
  <si>
    <t>2024-11-07 00:00:00</t>
  </si>
  <si>
    <t>2016-06-14 00:00:00</t>
  </si>
  <si>
    <t>https://landchina.com/#/landSupplyDetail?id=2433e355-318c-486e-9c54-3517fa443ec5&amp;type=%E4%BE%9B%E5%9C%B0%E7%BB%93%E6%9E%9C&amp;path=0</t>
  </si>
  <si>
    <t>望政国土字[2017]第47号</t>
  </si>
  <si>
    <t>4301222017A01421-3</t>
  </si>
  <si>
    <t>长沙市望城区银江路建设项目</t>
  </si>
  <si>
    <t>长沙月亮岛文旅新城投资有限公司</t>
  </si>
  <si>
    <t>2017-08-09</t>
  </si>
  <si>
    <t>https://landchina.com/#/landSupplyDetail?id=b38c16db-653f-4fd0-8eb1-d8ea6b5ad4a2&amp;type=%E4%BE%9B%E5%9C%B0%E7%BB%93%E6%9E%9C&amp;path=0</t>
  </si>
  <si>
    <t>望政国土字[2017]第116号</t>
  </si>
  <si>
    <t>4301222017A00877</t>
  </si>
  <si>
    <t>幼儿园</t>
  </si>
  <si>
    <t>新康乡湘江村、新康集镇</t>
  </si>
  <si>
    <t>https://landchina.com/#/landSupplyDetail?id=36ec7818-47d2-464e-b1c0-9044be8862c8&amp;type=%E4%BE%9B%E5%9C%B0%E7%BB%93%E6%9E%9C&amp;path=0</t>
  </si>
  <si>
    <t>望政国土字[2017]第63号</t>
  </si>
  <si>
    <t>4301222017A01601</t>
  </si>
  <si>
    <t>白箬八路、金洲大道</t>
  </si>
  <si>
    <t>湖南省〔2016〕2017号</t>
  </si>
  <si>
    <t>2019-10-10</t>
  </si>
  <si>
    <t>2016-11-30 00:00:00</t>
  </si>
  <si>
    <t>https://landchina.com/#/landSupplyDetail?id=5e569e7c-02b1-4eb5-be67-a9e95354671e&amp;type=%E4%BE%9B%E5%9C%B0%E7%BB%93%E6%9E%9C&amp;path=0</t>
  </si>
  <si>
    <t>4301222017024</t>
  </si>
  <si>
    <t>4301222017B00410</t>
  </si>
  <si>
    <t xml:space="preserve">湖南盛世湖湘食品发展有限责任公司 </t>
  </si>
  <si>
    <t>望协议[2017]003号</t>
  </si>
  <si>
    <t>经开区望城大道西侧</t>
  </si>
  <si>
    <t>湖南盛世湖湘食品发展有限责任公司</t>
  </si>
  <si>
    <t>2017-12-15</t>
  </si>
  <si>
    <t>2017-08-02</t>
  </si>
  <si>
    <t>https://landchina.com/#/landSupplyDetail?id=267f5e95-dd2d-4dc4-a564-2b5776ec3349&amp;type=%E4%BE%9B%E5%9C%B0%E7%BB%93%E6%9E%9C&amp;path=0</t>
  </si>
  <si>
    <t>望政国土字[2017]第33号</t>
  </si>
  <si>
    <t>4301222017A01139-1</t>
  </si>
  <si>
    <t>中粮可口可乐饮料（中国）投资有限公司项目代征</t>
  </si>
  <si>
    <t>湖南省〔2014〕54号</t>
  </si>
  <si>
    <t>2014-01-10 00:00:00</t>
  </si>
  <si>
    <t>https://landchina.com/#/landSupplyDetail?id=39523827-5c64-49c4-b10c-94b727a814fb&amp;type=%E4%BE%9B%E5%9C%B0%E7%BB%93%E6%9E%9C&amp;path=0</t>
  </si>
  <si>
    <t>4301222017003</t>
  </si>
  <si>
    <t>4301222017B00026</t>
  </si>
  <si>
    <t>湖南高速百通中油投资有限责任公司</t>
  </si>
  <si>
    <t>网挂【2016】17号</t>
  </si>
  <si>
    <t>2017-02-04 00:00:00</t>
  </si>
  <si>
    <t>2017-08-03 00:00:00</t>
  </si>
  <si>
    <t>2016-11-17</t>
  </si>
  <si>
    <t>2017-07-20</t>
  </si>
  <si>
    <t>2018-10-30 00:00:00</t>
  </si>
  <si>
    <t>2017-01-05</t>
  </si>
  <si>
    <t>https://landchina.com/#/landSupplyDetail?id=c2d31cba-6639-4a5a-9699-93945afe96f2&amp;type=%E4%BE%9B%E5%9C%B0%E7%BB%93%E6%9E%9C&amp;path=0</t>
  </si>
  <si>
    <t>望政国土字[2017]第44号</t>
  </si>
  <si>
    <t>4301222017A01419-1</t>
  </si>
  <si>
    <t>长沙新华联铜官窑国际文化旅游开发有限公司项目代征</t>
  </si>
  <si>
    <t>湖南省〔2015〕635号</t>
  </si>
  <si>
    <t>2015-05-08 00:00:00</t>
  </si>
  <si>
    <t>https://landchina.com/#/landSupplyDetail?id=259533db-1c2b-418d-9da3-2d2f043b5ae2&amp;type=%E4%BE%9B%E5%9C%B0%E7%BB%93%E6%9E%9C&amp;path=0</t>
  </si>
  <si>
    <t>4301222017042</t>
  </si>
  <si>
    <t>4301222017B01664</t>
  </si>
  <si>
    <t>网工挂[2017]19号</t>
  </si>
  <si>
    <t>2018-01-11 00:00:00</t>
  </si>
  <si>
    <t>2019-01-10 00:00:00</t>
  </si>
  <si>
    <t>2022-01-09 00:00:00</t>
  </si>
  <si>
    <t>2017-09-12</t>
  </si>
  <si>
    <t>2018-09-13</t>
  </si>
  <si>
    <t>https://landchina.com/#/landSupplyDetail?id=e18ee288-a7fa-4d63-94ac-ac47491869ae&amp;type=%E4%BE%9B%E5%9C%B0%E7%BB%93%E6%9E%9C&amp;path=0</t>
  </si>
  <si>
    <t>望政国土字[2017]第24号</t>
  </si>
  <si>
    <t>4301222017A00640</t>
  </si>
  <si>
    <t>丁源路</t>
  </si>
  <si>
    <t>2018-11-01 00:00:00</t>
  </si>
  <si>
    <t>https://landchina.com/#/landSupplyDetail?id=e5ae9ab5-0171-4de8-8e9b-452ff9601e76&amp;type=%E4%BE%9B%E5%9C%B0%E7%BB%93%E6%9E%9C&amp;path=0</t>
  </si>
  <si>
    <t>望政国土字[2017]第43号</t>
  </si>
  <si>
    <t>4301222017A01448</t>
  </si>
  <si>
    <t>湖南三润地产有限公司项目代征</t>
  </si>
  <si>
    <t>湖南省〔2015〕285号</t>
  </si>
  <si>
    <t>https://landchina.com/#/landSupplyDetail?id=1e29937a-4713-4478-9feb-f6b47f56dd53&amp;type=%E4%BE%9B%E5%9C%B0%E7%BB%93%E6%9E%9C&amp;path=0</t>
  </si>
  <si>
    <t>望政国土字[2017]第120号</t>
  </si>
  <si>
    <t>4301222017A00891-3</t>
  </si>
  <si>
    <t>湖南信息职业技术学院</t>
  </si>
  <si>
    <t>https://landchina.com/#/landSupplyDetail?id=1aa9e7f7-8b8d-4a17-b0e6-a5baacbae333&amp;type=%E4%BE%9B%E5%9C%B0%E7%BB%93%E6%9E%9C&amp;path=0</t>
  </si>
  <si>
    <t>望政国土字[2017]第124号</t>
  </si>
  <si>
    <t>4301222017A00960</t>
  </si>
  <si>
    <t>铜官小城镇建设</t>
  </si>
  <si>
    <t>https://landchina.com/#/landSupplyDetail?id=defbc399-1758-48c4-ae02-8b647a965029&amp;type=%E4%BE%9B%E5%9C%B0%E7%BB%93%E6%9E%9C&amp;path=0</t>
  </si>
  <si>
    <t>望政国土字[2017]第06号</t>
  </si>
  <si>
    <t>4301222017A00161</t>
  </si>
  <si>
    <t>望城区湘江西岸防洪保安工程（月亮岛蓄洪保护生态区）</t>
  </si>
  <si>
    <t>月亮岛街道潇湘北路与银星路交叉口东南角</t>
  </si>
  <si>
    <t>2018-03-12 00:00:00</t>
  </si>
  <si>
    <t>2019-03-11 00:00:00</t>
  </si>
  <si>
    <t>2017-03-13</t>
  </si>
  <si>
    <t>https://landchina.com/#/landSupplyDetail?id=34059442-3ecb-4db3-8d9e-0b2367dad52a&amp;type=%E4%BE%9B%E5%9C%B0%E7%BB%93%E6%9E%9C&amp;path=0</t>
  </si>
  <si>
    <t>望政国土字[2017]第19号</t>
  </si>
  <si>
    <t>4301222017A00481</t>
  </si>
  <si>
    <t>湘江西岸防洪保安工程潇湘北路堤防一、二、三期项目</t>
  </si>
  <si>
    <t>高塘岭街道、白沙洲街道、大泽湖街道和月亮岛街道</t>
  </si>
  <si>
    <t>2018-08-13 00:00:00</t>
  </si>
  <si>
    <t>2019-08-12 00:00:00</t>
  </si>
  <si>
    <t>2022-08-11 00:00:00</t>
  </si>
  <si>
    <t>2018-10-30</t>
  </si>
  <si>
    <t>2017-08-14</t>
  </si>
  <si>
    <t>https://landchina.com/#/landSupplyDetail?id=c2a90e82-6dba-4e38-8a24-18e2ae6f2f61&amp;type=%E4%BE%9B%E5%9C%B0%E7%BB%93%E6%9E%9C&amp;path=0</t>
  </si>
  <si>
    <t>望政国土字[2017]第32号</t>
  </si>
  <si>
    <t>4301222017A01107</t>
  </si>
  <si>
    <t>湾田路、丁字东接线</t>
  </si>
  <si>
    <t>湖南省〔2013〕2341号</t>
  </si>
  <si>
    <t>2019-07-11</t>
  </si>
  <si>
    <t>https://landchina.com/#/landSupplyDetail?id=59021f8b-d0e1-4100-be33-eecc342d3e69&amp;type=%E4%BE%9B%E5%9C%B0%E7%BB%93%E6%9E%9C&amp;path=0</t>
  </si>
  <si>
    <t>望政国土字[2017]第132号</t>
  </si>
  <si>
    <t>4301222017A01054-4</t>
  </si>
  <si>
    <t>望城区特色水产品市场</t>
  </si>
  <si>
    <t>https://landchina.com/#/landSupplyDetail?id=577635ac-6d1e-4f46-86a2-84c8a6c9ba67&amp;type=%E4%BE%9B%E5%9C%B0%E7%BB%93%E6%9E%9C&amp;path=0</t>
  </si>
  <si>
    <t>望政国土字[2017]第58号</t>
  </si>
  <si>
    <t>4301222017A01540</t>
  </si>
  <si>
    <t>湘江大道</t>
  </si>
  <si>
    <t>湖南省〔2016〕592号</t>
  </si>
  <si>
    <t>2016-04-12 00:00:00</t>
  </si>
  <si>
    <t>https://landchina.com/#/landSupplyDetail?id=40431605-fe2a-4357-ab44-679209520357&amp;type=%E4%BE%9B%E5%9C%B0%E7%BB%93%E6%9E%9C&amp;path=0</t>
  </si>
  <si>
    <t>望政国土字[2017]第61号</t>
  </si>
  <si>
    <t>4301222017A01574</t>
  </si>
  <si>
    <t>芙蓉大道</t>
  </si>
  <si>
    <t>https://landchina.com/#/landSupplyDetail?id=f0fac177-e09a-4a92-afd5-e325556cc7ae&amp;type=%E4%BE%9B%E5%9C%B0%E7%BB%93%E6%9E%9C&amp;path=0</t>
  </si>
  <si>
    <t>4301222017008</t>
  </si>
  <si>
    <t>4301222017B00125-1</t>
  </si>
  <si>
    <t>网挂[2016]28号</t>
  </si>
  <si>
    <t>2016-12-07</t>
  </si>
  <si>
    <t>https://landchina.com/#/landSupplyDetail?id=572c6047-f1d2-48a0-9c21-d6b19aeaf591&amp;type=%E4%BE%9B%E5%9C%B0%E7%BB%93%E6%9E%9C&amp;path=0</t>
  </si>
  <si>
    <t>望政国土字[2017]第15号</t>
  </si>
  <si>
    <t>4301222017A00345</t>
  </si>
  <si>
    <t>腾飞路和防汛通道拓延工程</t>
  </si>
  <si>
    <t>大泽湖街道西塘村、回龙村、白沙洲街道白沙洲村、腾飞村、黄田村、乌山街道仁和社区</t>
  </si>
  <si>
    <t>2017-06-02</t>
  </si>
  <si>
    <t>https://landchina.com/#/landSupplyDetail?id=411f70f7-df40-4cd9-934c-8ec92d3ac90a&amp;type=%E4%BE%9B%E5%9C%B0%E7%BB%93%E6%9E%9C&amp;path=0</t>
  </si>
  <si>
    <t>望政国土字[2017]第36号</t>
  </si>
  <si>
    <t>4301222017A01149-2</t>
  </si>
  <si>
    <t>向东路、双桂路</t>
  </si>
  <si>
    <t>湖南省〔2014〕1471号</t>
  </si>
  <si>
    <t>2014-08-18 00:00:00</t>
  </si>
  <si>
    <t>https://landchina.com/#/landSupplyDetail?id=ea19666b-f6e8-42df-874a-b8683c578435&amp;type=%E4%BE%9B%E5%9C%B0%E7%BB%93%E6%9E%9C&amp;path=0</t>
  </si>
  <si>
    <t>4301222017036</t>
  </si>
  <si>
    <t>4301222017B01210</t>
  </si>
  <si>
    <t>金驰能源材料有限公司</t>
  </si>
  <si>
    <t>网工挂[2017]14号</t>
  </si>
  <si>
    <t>铜官街道白杨路与石龙路交叉口东北角</t>
  </si>
  <si>
    <t>2017-12-08 00:00:00</t>
  </si>
  <si>
    <t>2017-09-25</t>
  </si>
  <si>
    <t>2018-12-03</t>
  </si>
  <si>
    <t>2021-10-22 00:00:00</t>
  </si>
  <si>
    <t>https://landchina.com/#/landSupplyDetail?id=c912357c-007a-4f4a-9171-0585ee55c501&amp;type=%E4%BE%9B%E5%9C%B0%E7%BB%93%E6%9E%9C&amp;path=0</t>
  </si>
  <si>
    <t>4301222017043</t>
  </si>
  <si>
    <t>4301222017B01685</t>
  </si>
  <si>
    <t>网工挂[2017]21号</t>
  </si>
  <si>
    <t>经开区长塘路与金星大道交叉口西北角</t>
  </si>
  <si>
    <t>2018-01-17 00:00:00</t>
  </si>
  <si>
    <t>2022-01-15 00:00:00</t>
  </si>
  <si>
    <t>2016-10-21</t>
  </si>
  <si>
    <t>2017-12-18</t>
  </si>
  <si>
    <t>https://landchina.com/#/landSupplyDetail?id=63babc29-cbcf-4452-8744-7eacce169e53&amp;type=%E4%BE%9B%E5%9C%B0%E7%BB%93%E6%9E%9C&amp;path=0</t>
  </si>
  <si>
    <t>望政国土字[2017]第107号</t>
  </si>
  <si>
    <t>4301222017A00768</t>
  </si>
  <si>
    <t>望城县乌山园区110千伏变电站项目</t>
  </si>
  <si>
    <t>乌山供电所</t>
  </si>
  <si>
    <t>https://landchina.com/#/landSupplyDetail?id=623e63d6-0040-46ca-8600-9b94570370a7&amp;type=%E4%BE%9B%E5%9C%B0%E7%BB%93%E6%9E%9C&amp;path=0</t>
  </si>
  <si>
    <t>望政国土字[2017]第113号</t>
  </si>
  <si>
    <t>4301222017A00807</t>
  </si>
  <si>
    <t>马桥河风光带建设项目</t>
  </si>
  <si>
    <t>高塘岭街道仁和社区、高塘岭集镇、莲湖社区</t>
  </si>
  <si>
    <t>湖南省〔2014〕519号</t>
  </si>
  <si>
    <t>https://landchina.com/#/landSupplyDetail?id=4c11677c-e1ea-4ba0-aeba-fec214f6871a&amp;type=%E4%BE%9B%E5%9C%B0%E7%BB%93%E6%9E%9C&amp;path=0</t>
  </si>
  <si>
    <t>望政国土字[2017]第144号</t>
  </si>
  <si>
    <t>4301222017A01325</t>
  </si>
  <si>
    <t>望城区汽车文化交流中心项目</t>
  </si>
  <si>
    <t>湖南省〔2016〕984号</t>
  </si>
  <si>
    <t>https://landchina.com/#/landSupplyDetail?id=e6470491-c45c-4197-972d-76aa9324c904&amp;type=%E4%BE%9B%E5%9C%B0%E7%BB%93%E6%9E%9C&amp;path=0</t>
  </si>
  <si>
    <t>望政国土字[2017]第07号</t>
  </si>
  <si>
    <t>4301222017A00154</t>
  </si>
  <si>
    <t>https://landchina.com/#/landSupplyDetail?id=13faf3c6-bbbc-49d9-bdd4-1b9a9012c73c&amp;type=%E4%BE%9B%E5%9C%B0%E7%BB%93%E6%9E%9C&amp;path=0</t>
  </si>
  <si>
    <t>4301222017026</t>
  </si>
  <si>
    <t>4301222017B00446</t>
  </si>
  <si>
    <t>湖南长沙晨光房地产开发有限公司</t>
  </si>
  <si>
    <t>望协议[2017]004号</t>
  </si>
  <si>
    <t>高塘岭街道工农西路与高裕北路交叉口东南角</t>
  </si>
  <si>
    <t>其他普通商品住房用地58年; 批发零售用地28年;</t>
  </si>
  <si>
    <t>望变更国用〔2016〕2015号</t>
  </si>
  <si>
    <t>2017-09-10 00:00:00</t>
  </si>
  <si>
    <t>2018-03-09 00:00:00</t>
  </si>
  <si>
    <t>2021-03-08 00:00:00</t>
  </si>
  <si>
    <t>2017-08-11</t>
  </si>
  <si>
    <t>2016-03-21 00:00:00</t>
  </si>
  <si>
    <t>https://landchina.com/#/landSupplyDetail?id=8c90301d-b0ed-47a6-a98f-13fb5d2dede5&amp;type=%E4%BE%9B%E5%9C%B0%E7%BB%93%E6%9E%9C&amp;path=0</t>
  </si>
  <si>
    <t>4301222017014</t>
  </si>
  <si>
    <t>4301222017B00243</t>
  </si>
  <si>
    <t xml:space="preserve">长沙市望城区中格加油站 </t>
  </si>
  <si>
    <t>网挂【2017】01号</t>
  </si>
  <si>
    <t>高塘岭街道合益村</t>
  </si>
  <si>
    <t>2017-05-23 00:00:00</t>
  </si>
  <si>
    <t>2017-11-22 00:00:00</t>
  </si>
  <si>
    <t>2020-11-21 00:00:00</t>
  </si>
  <si>
    <t>2017-01-16</t>
  </si>
  <si>
    <t>2017-10-12</t>
  </si>
  <si>
    <t>2018-10-08 00:00:00</t>
  </si>
  <si>
    <t>2017-04-24</t>
  </si>
  <si>
    <t>https://landchina.com/#/landSupplyDetail?id=92c134d2-bc38-4631-bc6e-f7ed014f59b0&amp;type=%E4%BE%9B%E5%9C%B0%E7%BB%93%E6%9E%9C&amp;path=0</t>
  </si>
  <si>
    <t>望政国土字[2017]第02号</t>
  </si>
  <si>
    <t>4301222017A00087</t>
  </si>
  <si>
    <t>湖南师大附中星城实验中学二小</t>
  </si>
  <si>
    <t>月亮岛街道银杉路与杨峰路交汇处</t>
  </si>
  <si>
    <t>2018-08-15</t>
  </si>
  <si>
    <t>https://landchina.com/#/landSupplyDetail?id=0b224ec2-df6d-47a4-be82-b5fa5ac07b48&amp;type=%E4%BE%9B%E5%9C%B0%E7%BB%93%E6%9E%9C&amp;path=0</t>
  </si>
  <si>
    <t>4301222017038</t>
  </si>
  <si>
    <t>4301222017B01220</t>
  </si>
  <si>
    <t>湖南泽禹建材有限公司</t>
  </si>
  <si>
    <t>网工挂【2017】12号</t>
  </si>
  <si>
    <t>铜官街道湘江大道以西、花果路以南</t>
  </si>
  <si>
    <t>2017-02-24</t>
  </si>
  <si>
    <t>2018-12-04</t>
  </si>
  <si>
    <t>https://landchina.com/#/landSupplyDetail?id=e10e5705-c6a5-458e-a96c-d6d46d77da3f&amp;type=%E4%BE%9B%E5%9C%B0%E7%BB%93%E6%9E%9C&amp;path=0</t>
  </si>
  <si>
    <t>4301222017013</t>
  </si>
  <si>
    <t>4301222017B00206</t>
  </si>
  <si>
    <t>网工挂【2017】03号</t>
  </si>
  <si>
    <t>经开区航空路与高塘岭大道交叉口西南角</t>
  </si>
  <si>
    <t>2017-05-10 00:00:00</t>
  </si>
  <si>
    <t>2018-05-09 00:00:00</t>
  </si>
  <si>
    <t>2021-05-08 00:00:00</t>
  </si>
  <si>
    <t>2017-01-24</t>
  </si>
  <si>
    <t>2018-03-15</t>
  </si>
  <si>
    <t>2017-04-11</t>
  </si>
  <si>
    <t>https://landchina.com/#/landSupplyDetail?id=33445355-9638-4066-adfb-0567ab631f21&amp;type=%E4%BE%9B%E5%9C%B0%E7%BB%93%E6%9E%9C&amp;path=0</t>
  </si>
  <si>
    <t>望政国土字[2017]第23号</t>
  </si>
  <si>
    <t>4301222017A00630</t>
  </si>
  <si>
    <t>雷锋大道</t>
  </si>
  <si>
    <t>湖南省〔2013〕224号</t>
  </si>
  <si>
    <t>2013-01-28 00:00:00</t>
  </si>
  <si>
    <t>https://landchina.com/#/landSupplyDetail?id=83a14600-d0b5-4ed3-8d11-5b8352c5fa8f&amp;type=%E4%BE%9B%E5%9C%B0%E7%BB%93%E6%9E%9C&amp;path=0</t>
  </si>
  <si>
    <t>望政国土字[2017]第114号</t>
  </si>
  <si>
    <t>4301222017A00850-1</t>
  </si>
  <si>
    <t>望城区铜官小城市建设项目</t>
  </si>
  <si>
    <t>https://landchina.com/#/landSupplyDetail?id=28d9e9b9-ddfa-4f05-962f-083753918d1a&amp;type=%E4%BE%9B%E5%9C%B0%E7%BB%93%E6%9E%9C&amp;path=0</t>
  </si>
  <si>
    <t>4301222017020</t>
  </si>
  <si>
    <t>4301222017B00350</t>
  </si>
  <si>
    <t xml:space="preserve">湖南远银光电惯导系统科技有限公司 </t>
  </si>
  <si>
    <t>网工挂[2017]10号</t>
  </si>
  <si>
    <t>经开区郭亮路与航空路交叉口东南角</t>
  </si>
  <si>
    <t>2017-07-18 00:00:00</t>
  </si>
  <si>
    <t>2021-01-16 00:00:00</t>
  </si>
  <si>
    <t>2017-06-19</t>
  </si>
  <si>
    <t>https://landchina.com/#/landSupplyDetail?id=0fa7db0d-2936-4253-87c1-7d65d00922fb&amp;type=%E4%BE%9B%E5%9C%B0%E7%BB%93%E6%9E%9C&amp;path=0</t>
  </si>
  <si>
    <t>望政国土字[2017]第25号</t>
  </si>
  <si>
    <t>4301222017A00654</t>
  </si>
  <si>
    <t>农湘路、芙蓉北路</t>
  </si>
  <si>
    <t>湖南省〔2013〕462号</t>
  </si>
  <si>
    <t>长沙市望城区桥驿镇城建开发公司</t>
  </si>
  <si>
    <t>2019-10-31 00:00:00</t>
  </si>
  <si>
    <t>2022-10-30 00:00:00</t>
  </si>
  <si>
    <t>2013-03-20 00:00:00</t>
  </si>
  <si>
    <t>https://landchina.com/#/landSupplyDetail?id=6bccf153-43c9-4047-b9c7-3e65b12589c2&amp;type=%E4%BE%9B%E5%9C%B0%E7%BB%93%E6%9E%9C&amp;path=0</t>
  </si>
  <si>
    <t>4301222017032</t>
  </si>
  <si>
    <t>4301222017B00527</t>
  </si>
  <si>
    <t>长沙梦蝶庄艺术馆有限公司</t>
  </si>
  <si>
    <t>网挂[2017]08号</t>
  </si>
  <si>
    <t>铜官街道陶城大道以北</t>
  </si>
  <si>
    <t>湘〔2016〕0001615号</t>
  </si>
  <si>
    <t>2018-05-25 00:00:00</t>
  </si>
  <si>
    <t>2021-05-24 00:00:00</t>
  </si>
  <si>
    <t>2017-12-01</t>
  </si>
  <si>
    <t>2016-11-29 00:00:00</t>
  </si>
  <si>
    <t>https://landchina.com/#/landSupplyDetail?id=beee241e-5a08-43ac-a8a9-df5c0c345f2f&amp;type=%E4%BE%9B%E5%9C%B0%E7%BB%93%E6%9E%9C&amp;path=0</t>
  </si>
  <si>
    <t>望政国土字[2017]第17号</t>
  </si>
  <si>
    <t>4301222017A00399</t>
  </si>
  <si>
    <t>110千伏宝壅变电站</t>
  </si>
  <si>
    <t>铜官街道花果路与花实路交叉口西北角</t>
  </si>
  <si>
    <t>湖南省〔2017〕994号</t>
  </si>
  <si>
    <t xml:space="preserve">国网湖南省电力公司长沙供电分公司 </t>
  </si>
  <si>
    <t>2018-07-01 00:00:00</t>
  </si>
  <si>
    <t>2022-06-29 00:00:00</t>
  </si>
  <si>
    <t>2017-06-21 00:00:00</t>
  </si>
  <si>
    <t>https://landchina.com/#/landSupplyDetail?id=ff7fff8d-c294-4e60-85fb-96df6e026266&amp;type=%E4%BE%9B%E5%9C%B0%E7%BB%93%E6%9E%9C&amp;path=0</t>
  </si>
  <si>
    <t>4301222017012</t>
  </si>
  <si>
    <t>4301222017B00194</t>
  </si>
  <si>
    <t>湖南鑫永生科技发展有限公司</t>
  </si>
  <si>
    <t>网工挂【2017】02号</t>
  </si>
  <si>
    <t>https://landchina.com/#/landSupplyDetail?id=bac9c5de-cfd8-414a-b6d1-b86c4eda1f1e&amp;type=%E4%BE%9B%E5%9C%B0%E7%BB%93%E6%9E%9C&amp;path=0</t>
  </si>
  <si>
    <t>望政国土字[2017]第35号</t>
  </si>
  <si>
    <t>4301222017A01117</t>
  </si>
  <si>
    <t>长沙港湾置业有限公司项目代征</t>
  </si>
  <si>
    <t>湖南省〔2014〕1251号</t>
  </si>
  <si>
    <t>2020-05-11 00:00:00</t>
  </si>
  <si>
    <t>https://landchina.com/#/landSupplyDetail?id=5ac03547-f20e-4de8-9d69-bd32975a8ea4&amp;type=%E4%BE%9B%E5%9C%B0%E7%BB%93%E6%9E%9C&amp;path=0</t>
  </si>
  <si>
    <t>望政国土字[2017]第104号</t>
  </si>
  <si>
    <t>4301222017A00735</t>
  </si>
  <si>
    <t>桥驿镇集镇</t>
  </si>
  <si>
    <t>https://landchina.com/#/landSupplyDetail?id=3562412e-d9d1-4fc5-a72c-9ccfa54312f3&amp;type=%E4%BE%9B%E5%9C%B0%E7%BB%93%E6%9E%9C&amp;path=0</t>
  </si>
  <si>
    <t>望政国土字[2017]第56号</t>
  </si>
  <si>
    <t>4301222017A01587</t>
  </si>
  <si>
    <t>望城区丁字湾街道限价商品房配套道路工程项目</t>
  </si>
  <si>
    <t>湖南省〔2016〕240号</t>
  </si>
  <si>
    <t>https://landchina.com/#/landSupplyDetail?id=5dc6a469-cd32-4340-899f-a08a7a917fb8&amp;type=%E4%BE%9B%E5%9C%B0%E7%BB%93%E6%9E%9C&amp;path=0</t>
  </si>
  <si>
    <t>望政国土字[2017]第101号</t>
  </si>
  <si>
    <t>4301222017A00702</t>
  </si>
  <si>
    <t>金洲大道养护站建设项目</t>
  </si>
  <si>
    <t>湖南省〔2013〕1894号</t>
  </si>
  <si>
    <t>2013-10-08 00:00:00</t>
  </si>
  <si>
    <t>https://landchina.com/#/landSupplyDetail?id=3743a535-e1dc-4e29-a731-15a9da2e20bf&amp;type=%E4%BE%9B%E5%9C%B0%E7%BB%93%E6%9E%9C&amp;path=0</t>
  </si>
  <si>
    <t>望政国土字[2017]第18号</t>
  </si>
  <si>
    <t>4301222017A00435</t>
  </si>
  <si>
    <t>黄金中学改扩建项目</t>
  </si>
  <si>
    <t>经开区雷高路与黄金河北路交叉口东南角</t>
  </si>
  <si>
    <t xml:space="preserve">长沙市望城区工务局 </t>
  </si>
  <si>
    <t>2018-08-06 00:00:00</t>
  </si>
  <si>
    <t>2019-08-05 00:00:00</t>
  </si>
  <si>
    <t>2019-04-11</t>
  </si>
  <si>
    <t>2017-08-07</t>
  </si>
  <si>
    <t>https://landchina.com/#/landSupplyDetail?id=4266018d-48dd-4ed7-add8-4961b99e5057&amp;type=%E4%BE%9B%E5%9C%B0%E7%BB%93%E6%9E%9C&amp;path=0</t>
  </si>
  <si>
    <t>望政国土字[2017]第91号</t>
  </si>
  <si>
    <t>4301222017A00564</t>
  </si>
  <si>
    <t>文化广场</t>
  </si>
  <si>
    <t>湖南省〔2013〕155号</t>
  </si>
  <si>
    <t>长沙市望城区滨水新城管理委员会</t>
  </si>
  <si>
    <t>https://landchina.com/#/landSupplyDetail?id=80e8873b-ffc5-4734-9500-c344599666d1&amp;type=%E4%BE%9B%E5%9C%B0%E7%BB%93%E6%9E%9C&amp;path=0</t>
  </si>
  <si>
    <t>望政国土字[2017]第146号</t>
  </si>
  <si>
    <t>4301222017A01510</t>
  </si>
  <si>
    <t>望城区大泽湖城市新干线项目</t>
  </si>
  <si>
    <t>https://landchina.com/#/landSupplyDetail?id=56ab2243-7af2-4e9d-91cf-f668045b181e&amp;type=%E4%BE%9B%E5%9C%B0%E7%BB%93%E6%9E%9C&amp;path=0</t>
  </si>
  <si>
    <t>望政国土字[2017]第27号</t>
  </si>
  <si>
    <t>4301222017A01017</t>
  </si>
  <si>
    <t>金潇路，桑梓二路</t>
  </si>
  <si>
    <t>湖南省〔2013〕558号</t>
  </si>
  <si>
    <t>2013-09-29</t>
  </si>
  <si>
    <t>https://landchina.com/#/landSupplyDetail?id=e3542dc3-813e-4604-a746-39e80d159a7f&amp;type=%E4%BE%9B%E5%9C%B0%E7%BB%93%E6%9E%9C&amp;path=0</t>
  </si>
  <si>
    <t>望政国土字[2017]第142号</t>
  </si>
  <si>
    <t>4301222017A01308</t>
  </si>
  <si>
    <t>望城区滨水雕塑艺术中心项目</t>
  </si>
  <si>
    <t>湖南省〔2016〕986号</t>
  </si>
  <si>
    <t>https://landchina.com/#/landSupplyDetail?id=1aece43f-72fe-448c-b66d-022daf4aa606&amp;type=%E4%BE%9B%E5%9C%B0%E7%BB%93%E6%9E%9C&amp;path=0</t>
  </si>
  <si>
    <t>望政国土字[2017]第96号</t>
  </si>
  <si>
    <t>4301222017A00607</t>
  </si>
  <si>
    <t>望城区湘江2000吨级航道水上服务区</t>
  </si>
  <si>
    <t>湖南省〔2013〕949号</t>
  </si>
  <si>
    <t>2013-05-23 00:00:00</t>
  </si>
  <si>
    <t>https://landchina.com/#/landSupplyDetail?id=84b6332f-cb44-46f7-ac16-ad86fdce2e03&amp;type=%E4%BE%9B%E5%9C%B0%E7%BB%93%E6%9E%9C&amp;path=0</t>
  </si>
  <si>
    <t>望政国土字[2017]第128号</t>
  </si>
  <si>
    <t>4301222017A00990</t>
  </si>
  <si>
    <t>望城区乔口砂场项目</t>
  </si>
  <si>
    <t>砂石办</t>
  </si>
  <si>
    <t>https://landchina.com/#/landSupplyDetail?id=7f4511fd-176c-4d4b-8769-c27c55e5df61&amp;type=%E4%BE%9B%E5%9C%B0%E7%BB%93%E6%9E%9C&amp;path=0</t>
  </si>
  <si>
    <t>4301222017010</t>
  </si>
  <si>
    <t>4301222017B00170</t>
  </si>
  <si>
    <t xml:space="preserve">网工挂[2017]04号 </t>
  </si>
  <si>
    <t>高塘岭街道新康社区谭家湖村</t>
  </si>
  <si>
    <t>望变更国用〔2015〕67026703号</t>
  </si>
  <si>
    <t>2017-05-09 00:00:00</t>
  </si>
  <si>
    <t>2017-04-10</t>
  </si>
  <si>
    <t>2015-06-02 00:00:00</t>
  </si>
  <si>
    <t>https://landchina.com/#/landSupplyDetail?id=16d23223-79b7-4ed8-8ac4-a7aa09b80681&amp;type=%E4%BE%9B%E5%9C%B0%E7%BB%93%E6%9E%9C&amp;path=0</t>
  </si>
  <si>
    <t>望政国土字[2017]第57号</t>
  </si>
  <si>
    <t>4301222017A01550-1</t>
  </si>
  <si>
    <t>滨江路</t>
  </si>
  <si>
    <t>https://landchina.com/#/landSupplyDetail?id=a1b8db6f-9b5e-4ef1-adfc-07dbc03f732b&amp;type=%E4%BE%9B%E5%9C%B0%E7%BB%93%E6%9E%9C&amp;path=0</t>
  </si>
  <si>
    <t>4301222017044</t>
  </si>
  <si>
    <t>4301222017B01675</t>
  </si>
  <si>
    <t>网工挂[2017]20号</t>
  </si>
  <si>
    <t>经开区长塘路以西、高原路以东</t>
  </si>
  <si>
    <t>https://landchina.com/#/landSupplyDetail?id=c2420e23-2670-4dc4-8f53-3b06178f3858&amp;type=%E4%BE%9B%E5%9C%B0%E7%BB%93%E6%9E%9C&amp;path=0</t>
  </si>
  <si>
    <t>望政国土字[2017]第108号</t>
  </si>
  <si>
    <t>4301222017A00779-1</t>
  </si>
  <si>
    <t>公用设施建设</t>
  </si>
  <si>
    <t>湖南省〔2013〕425号</t>
  </si>
  <si>
    <t>2013-03-18 00:00:00</t>
  </si>
  <si>
    <t>https://landchina.com/#/landSupplyDetail?id=b318398c-5b79-4c21-9ea6-94190b4a5232&amp;type=%E4%BE%9B%E5%9C%B0%E7%BB%93%E6%9E%9C&amp;path=0</t>
  </si>
  <si>
    <t>望政国土字[2017]第08号</t>
  </si>
  <si>
    <t>4301222017A00212</t>
  </si>
  <si>
    <t>白箬铺镇公办幼儿园项目</t>
  </si>
  <si>
    <t>湖南省〔2015〕327号</t>
  </si>
  <si>
    <t>2018-04-12 00:00:00</t>
  </si>
  <si>
    <t>2019-04-11 00:00:00</t>
  </si>
  <si>
    <t>2022-04-10 00:00:00</t>
  </si>
  <si>
    <t>2019-01-02</t>
  </si>
  <si>
    <t>2017-04-13</t>
  </si>
  <si>
    <t>2015-03-12 00:00:00</t>
  </si>
  <si>
    <t>https://landchina.com/#/landSupplyDetail?id=a57625f7-3bc0-44d2-85f0-990dc2bffdfe&amp;type=%E4%BE%9B%E5%9C%B0%E7%BB%93%E6%9E%9C&amp;path=0</t>
  </si>
  <si>
    <t>4301222017028</t>
  </si>
  <si>
    <t>4301222017B00450-1</t>
  </si>
  <si>
    <t>网挂[2017]05号</t>
  </si>
  <si>
    <t>金山桥街道金山桥社区月亮岛路与培文路交叉口西南角</t>
  </si>
  <si>
    <t>2017-09-17 00:00:00</t>
  </si>
  <si>
    <t>2018-03-16 00:00:00</t>
  </si>
  <si>
    <t>2021-03-15 00:00:00</t>
  </si>
  <si>
    <t>2017-05-03</t>
  </si>
  <si>
    <t>2017-08-18</t>
  </si>
  <si>
    <t>https://landchina.com/#/landSupplyDetail?id=2933673a-b370-4bf6-b1fa-962c1ad284a9&amp;type=%E4%BE%9B%E5%9C%B0%E7%BB%93%E6%9E%9C&amp;path=0</t>
  </si>
  <si>
    <t>望政国土字[2017]第129号</t>
  </si>
  <si>
    <t>4301222017A01008-1</t>
  </si>
  <si>
    <t>书堂山欧阳询文化园建设项目</t>
  </si>
  <si>
    <t>2021-11-06</t>
  </si>
  <si>
    <t>https://landchina.com/#/landSupplyDetail?id=220b3f6b-c8b2-4ddb-b24f-cbdb2c4e1064&amp;type=%E4%BE%9B%E5%9C%B0%E7%BB%93%E6%9E%9C&amp;path=0</t>
  </si>
  <si>
    <t>望政国土字[2017]第123号</t>
  </si>
  <si>
    <t>4301222017A00959</t>
  </si>
  <si>
    <t>小城镇建设</t>
  </si>
  <si>
    <t>湖南省〔2014〕2182号</t>
  </si>
  <si>
    <t>2014-12-03 00:00:00</t>
  </si>
  <si>
    <t>https://landchina.com/#/landSupplyDetail?id=b437aad8-8925-4ad5-9f06-4fb9f76e6627&amp;type=%E4%BE%9B%E5%9C%B0%E7%BB%93%E6%9E%9C&amp;path=0</t>
  </si>
  <si>
    <t>望政国土字[2017]第52号</t>
  </si>
  <si>
    <t>4301222017A01467</t>
  </si>
  <si>
    <t>长沙至益阳城际铁路望城段建设项目</t>
  </si>
  <si>
    <t>金山桥街道、黄金园街道</t>
  </si>
  <si>
    <t>湖南省〔2016〕126号</t>
  </si>
  <si>
    <t>长沙市铁路建设投资开发有限公司</t>
  </si>
  <si>
    <t>2016-01-28 00:00:00</t>
  </si>
  <si>
    <t>https://landchina.com/#/landSupplyDetail?id=7514eebf-5312-4c08-bb6d-e42a186d7dc7&amp;type=%E4%BE%9B%E5%9C%B0%E7%BB%93%E6%9E%9C&amp;path=0</t>
  </si>
  <si>
    <t>望政国土字[2017]第134号</t>
  </si>
  <si>
    <t>4301222017A01176-1</t>
  </si>
  <si>
    <t>望城区西塘城镇综合配套建设用地项目</t>
  </si>
  <si>
    <t>湖南省〔2015〕815号</t>
  </si>
  <si>
    <t>https://landchina.com/#/landSupplyDetail?id=0761645b-932a-428c-a960-1ff767bd028b&amp;type=%E4%BE%9B%E5%9C%B0%E7%BB%93%E6%9E%9C&amp;path=0</t>
  </si>
  <si>
    <t>望政国土字[2017]第68号</t>
  </si>
  <si>
    <t>4301222017A00939-1</t>
  </si>
  <si>
    <t>长沙市北大培文实验学校</t>
  </si>
  <si>
    <t xml:space="preserve">金山桥街道金坪社区月亮岛路与观音岩路交叉口西南角 </t>
  </si>
  <si>
    <t>湖南和丰教育科技开发有限公司</t>
  </si>
  <si>
    <t>2017-12-05 00:00:00</t>
  </si>
  <si>
    <t>2018-06-04 00:00:00</t>
  </si>
  <si>
    <t>2021-06-03 00:00:00</t>
  </si>
  <si>
    <t>https://landchina.com/#/landSupplyDetail?id=266c1615-597f-4170-8551-b26275d3294a&amp;type=%E4%BE%9B%E5%9C%B0%E7%BB%93%E6%9E%9C&amp;path=0</t>
  </si>
  <si>
    <t>望政国土字[2017]第38号</t>
  </si>
  <si>
    <t>4301222017A01346</t>
  </si>
  <si>
    <t>石龙路</t>
  </si>
  <si>
    <t>湖南省〔2014〕1576号</t>
  </si>
  <si>
    <t>2014-08-28 00:00:00</t>
  </si>
  <si>
    <t>https://landchina.com/#/landSupplyDetail?id=ca025f56-9d10-4714-9c67-297f19261120&amp;type=%E4%BE%9B%E5%9C%B0%E7%BB%93%E6%9E%9C&amp;path=0</t>
  </si>
  <si>
    <t>望政国土字[2017]第94号</t>
  </si>
  <si>
    <t>4301222017A00580</t>
  </si>
  <si>
    <t>东湖公园</t>
  </si>
  <si>
    <t>湖南省〔2013〕560号</t>
  </si>
  <si>
    <t>https://landchina.com/#/landSupplyDetail?id=e090d369-b6cf-4d07-983c-9f2b05b0e0da&amp;type=%E4%BE%9B%E5%9C%B0%E7%BB%93%E6%9E%9C&amp;path=0</t>
  </si>
  <si>
    <t>望政国土字[2017]第46号</t>
  </si>
  <si>
    <t>4301222017A01394</t>
  </si>
  <si>
    <t>湖南省〔2015〕689号</t>
  </si>
  <si>
    <t>2019-08-15</t>
  </si>
  <si>
    <t>2015-05-21 00:00:00</t>
  </si>
  <si>
    <t>https://landchina.com/#/landSupplyDetail?id=de014be6-7b03-452f-8738-7de8c3aa83aa&amp;type=%E4%BE%9B%E5%9C%B0%E7%BB%93%E6%9E%9C&amp;path=0</t>
  </si>
  <si>
    <t>望政国土字[2017]第49号</t>
  </si>
  <si>
    <t>4301222017A01504</t>
  </si>
  <si>
    <t>长沙丝路仓储有限公司(百家汇)项目代征</t>
  </si>
  <si>
    <t>湖南省〔2015〕1592号</t>
  </si>
  <si>
    <t>https://landchina.com/#/landSupplyDetail?id=09dc8369-fa35-4f20-a019-97a508e4b146&amp;type=%E4%BE%9B%E5%9C%B0%E7%BB%93%E6%9E%9C&amp;path=0</t>
  </si>
  <si>
    <t>望政国土字[2017]第20号</t>
  </si>
  <si>
    <t>4301222017A00490</t>
  </si>
  <si>
    <t>月亮岛中心消防站</t>
  </si>
  <si>
    <t>月亮岛街道银晟路与万家塘路交叉口东南角</t>
  </si>
  <si>
    <t>2018-08-31 00:00:00</t>
  </si>
  <si>
    <t>2020-04-03</t>
  </si>
  <si>
    <t>https://landchina.com/#/landSupplyDetail?id=e23318af-0524-401a-85b9-7c4bb29bf97e&amp;type=%E4%BE%9B%E5%9C%B0%E7%BB%93%E6%9E%9C&amp;path=0</t>
  </si>
  <si>
    <t>望政国土字[2017]第118号</t>
  </si>
  <si>
    <t>4301222017A00820-6</t>
  </si>
  <si>
    <t>城市公园</t>
  </si>
  <si>
    <t>https://landchina.com/#/landSupplyDetail?id=1fb25567-843e-4114-ab6c-c04d093b042b&amp;type=%E4%BE%9B%E5%9C%B0%E7%BB%93%E6%9E%9C&amp;path=0</t>
  </si>
  <si>
    <t>望政国土字[2017]第95号</t>
  </si>
  <si>
    <t>4301222017A00599</t>
  </si>
  <si>
    <t>丁字湾公园</t>
  </si>
  <si>
    <t>https://landchina.com/#/landSupplyDetail?id=5c9057a1-7375-4252-82e7-cd6b0511fa30&amp;type=%E4%BE%9B%E5%9C%B0%E7%BB%93%E6%9E%9C&amp;path=0</t>
  </si>
  <si>
    <t>望政国土字[2017]第136号</t>
  </si>
  <si>
    <t>4301222017A01190-1</t>
  </si>
  <si>
    <t>农贸市场</t>
  </si>
  <si>
    <t>2021-11-07</t>
  </si>
  <si>
    <t>https://landchina.com/#/landSupplyDetail?id=f1f6f5fa-321a-4d3b-9e7c-a213e7284bb3&amp;type=%E4%BE%9B%E5%9C%B0%E7%BB%93%E6%9E%9C&amp;path=0</t>
  </si>
  <si>
    <t>望政国土字[2017]第115号</t>
  </si>
  <si>
    <t>4301222017A00865</t>
  </si>
  <si>
    <t>望城区远程素质职业技能培训基地项目</t>
  </si>
  <si>
    <t>湖南省〔2014〕980号</t>
  </si>
  <si>
    <t>长沙市望城区喻家坡街道办事处</t>
  </si>
  <si>
    <t>2014-06-05 00:00:00</t>
  </si>
  <si>
    <t>https://landchina.com/#/landSupplyDetail?id=45b5538e-95cc-4e72-83e3-fbfd25fb49ab&amp;type=%E4%BE%9B%E5%9C%B0%E7%BB%93%E6%9E%9C&amp;path=0</t>
  </si>
  <si>
    <t>望政国土字[2017]第99号</t>
  </si>
  <si>
    <t>4301222017A00678-5</t>
  </si>
  <si>
    <t>基础设施建设</t>
  </si>
  <si>
    <t>https://landchina.com/#/landSupplyDetail?id=42a8387c-f1a5-4c08-ae4e-a4374359ab82&amp;type=%E4%BE%9B%E5%9C%B0%E7%BB%93%E6%9E%9C&amp;path=0</t>
  </si>
  <si>
    <t>望政国土字[2017]第117号</t>
  </si>
  <si>
    <t>4301222017A00818</t>
  </si>
  <si>
    <t>望城区腾飞文化街项目</t>
  </si>
  <si>
    <t>湖南省〔2014〕1333号</t>
  </si>
  <si>
    <t>https://landchina.com/#/landSupplyDetail?id=36737334-9d6e-4edb-9b62-b6a543c52e1d&amp;type=%E4%BE%9B%E5%9C%B0%E7%BB%93%E6%9E%9C&amp;path=0</t>
  </si>
  <si>
    <t>4301222017005</t>
  </si>
  <si>
    <t>4301222017B00057-1</t>
  </si>
  <si>
    <t xml:space="preserve">龙正环保股份有限公司长沙分公司 </t>
  </si>
  <si>
    <t>网工挂[2016]28号</t>
  </si>
  <si>
    <t>经开区雷高路与550KV高压走廊交叉口东北角</t>
  </si>
  <si>
    <t>湘〔2016〕0000916号</t>
  </si>
  <si>
    <t>龙正环保股份有限公司长沙分公司</t>
  </si>
  <si>
    <t>2017-08-21 00:00:00</t>
  </si>
  <si>
    <t>2017-04-01</t>
  </si>
  <si>
    <t>2016-10-24 00:00:00</t>
  </si>
  <si>
    <t>https://landchina.com/#/landSupplyDetail?id=26599021-0ae1-452d-9282-e668249cf757&amp;type=%E4%BE%9B%E5%9C%B0%E7%BB%93%E6%9E%9C&amp;path=0</t>
  </si>
  <si>
    <t>4301222017039</t>
  </si>
  <si>
    <t>4301222017B01258</t>
  </si>
  <si>
    <t>湖南松源生物科技有限公司</t>
  </si>
  <si>
    <t>网工挂【2017】15号</t>
  </si>
  <si>
    <t>铜官街道华城路与滨河路交叉口东北角</t>
  </si>
  <si>
    <t>2018-08-16</t>
  </si>
  <si>
    <t>https://landchina.com/#/landSupplyDetail?id=6eb336be-9761-4d93-b96d-e516e02dcfe2&amp;type=%E4%BE%9B%E5%9C%B0%E7%BB%93%E6%9E%9C&amp;path=0</t>
  </si>
  <si>
    <t>望政国土字[2017]第145号</t>
  </si>
  <si>
    <t>4301222017A01330-1</t>
  </si>
  <si>
    <t>望城区白沙洲生活广场项目</t>
  </si>
  <si>
    <t>https://landchina.com/#/landSupplyDetail?id=569afd2b-c70c-4bcb-98f1-386bd33cff28&amp;type=%E4%BE%9B%E5%9C%B0%E7%BB%93%E6%9E%9C&amp;path=0</t>
  </si>
  <si>
    <t>望政国土字[2017]第40号</t>
  </si>
  <si>
    <t>4301222017A01368-2</t>
  </si>
  <si>
    <t>望城大道（普瑞大道-高新区路段）</t>
  </si>
  <si>
    <t>https://landchina.com/#/landSupplyDetail?id=5c3dae2b-ccf1-43b2-87ce-c8307eed7a18&amp;type=%E4%BE%9B%E5%9C%B0%E7%BB%93%E6%9E%9C&amp;path=0</t>
  </si>
  <si>
    <t>4301222017007</t>
  </si>
  <si>
    <t>4301222017B00102-1</t>
  </si>
  <si>
    <t xml:space="preserve">长沙双湖置业有限公司 </t>
  </si>
  <si>
    <t>网挂[2016]26号</t>
  </si>
  <si>
    <t>长沙双湖置业有限公司</t>
  </si>
  <si>
    <t>2017-09-11 00:00:00</t>
  </si>
  <si>
    <t>2017-01-12</t>
  </si>
  <si>
    <t>2018-05-28</t>
  </si>
  <si>
    <t>2017-02-13</t>
  </si>
  <si>
    <t>https://landchina.com/#/landSupplyDetail?id=779b1195-f8f8-4e54-b35d-b44c2df8c588&amp;type=%E4%BE%9B%E5%9C%B0%E7%BB%93%E6%9E%9C&amp;path=0</t>
  </si>
  <si>
    <t>4301222017035</t>
  </si>
  <si>
    <t>4301222017B01234</t>
  </si>
  <si>
    <t>湖南胜和联创农林科技发展有限公司</t>
  </si>
  <si>
    <t>网挂【2017】10号</t>
  </si>
  <si>
    <t>白箬铺镇胜和村</t>
  </si>
  <si>
    <t>湖南省〔2015〕1414号</t>
  </si>
  <si>
    <t>2017-03-06</t>
  </si>
  <si>
    <t>2015-09-17 00:00:00</t>
  </si>
  <si>
    <t>https://landchina.com/#/landSupplyDetail?id=0fbe35fb-2e8b-48a3-9c34-45b8fa7c58a7&amp;type=%E4%BE%9B%E5%9C%B0%E7%BB%93%E6%9E%9C&amp;path=0</t>
  </si>
  <si>
    <t>望政国土字[2017]第60号</t>
  </si>
  <si>
    <t>4301222017A01564</t>
  </si>
  <si>
    <t>航空路西延线（雷高公路-黄桥大道）</t>
  </si>
  <si>
    <t>https://landchina.com/#/landSupplyDetail?id=c70cded6-6742-4de2-968b-537294571552&amp;type=%E4%BE%9B%E5%9C%B0%E7%BB%93%E6%9E%9C&amp;path=0</t>
  </si>
  <si>
    <t>望政国土字[2017]第102号</t>
  </si>
  <si>
    <t>4301222017A00718</t>
  </si>
  <si>
    <t>望城区丁字镇公交汽车站建设项目</t>
  </si>
  <si>
    <t>湖南省〔2013〕1893号</t>
  </si>
  <si>
    <t>https://landchina.com/#/landSupplyDetail?id=5367dead-095b-4408-9b1d-f94d970e423d&amp;type=%E4%BE%9B%E5%9C%B0%E7%BB%93%E6%9E%9C&amp;path=0</t>
  </si>
  <si>
    <t>望政国土字[2017]第65号</t>
  </si>
  <si>
    <t>4301222017A01638-2</t>
  </si>
  <si>
    <t>新巷中路道路工程（中心城区以外段）</t>
  </si>
  <si>
    <t>https://landchina.com/#/landSupplyDetail?id=2f26d16e-c762-4e98-a6a5-c647383a83d0&amp;type=%E4%BE%9B%E5%9C%B0%E7%BB%93%E6%9E%9C&amp;path=0</t>
  </si>
  <si>
    <t>望政国土字[2017]第93号</t>
  </si>
  <si>
    <t>4301222017A00579</t>
  </si>
  <si>
    <t>水管站</t>
  </si>
  <si>
    <t>湖南省〔2013〕373号</t>
  </si>
  <si>
    <t>2013-03-06 00:00:00</t>
  </si>
  <si>
    <t>https://landchina.com/#/landSupplyDetail?id=ca418b78-69b1-4ff5-9be3-63ff5cfd2b39&amp;type=%E4%BE%9B%E5%9C%B0%E7%BB%93%E6%9E%9C&amp;path=0</t>
  </si>
  <si>
    <t>望政国土字[2017]第97号</t>
  </si>
  <si>
    <t>4301222017A00661-2</t>
  </si>
  <si>
    <t>滨江公园</t>
  </si>
  <si>
    <t>https://landchina.com/#/landSupplyDetail?id=301ea491-f301-4506-8f91-03d02ea97f39&amp;type=%E4%BE%9B%E5%9C%B0%E7%BB%93%E6%9E%9C&amp;path=0</t>
  </si>
  <si>
    <t>望政国土字[2017]第11号</t>
  </si>
  <si>
    <t>4301222017A00235</t>
  </si>
  <si>
    <t>金海学校高中部扩建项目</t>
  </si>
  <si>
    <t>白箬铺镇光明村、大塘村</t>
  </si>
  <si>
    <t>长沙市望城区金海学校</t>
  </si>
  <si>
    <t>2018-04-23 00:00:00</t>
  </si>
  <si>
    <t>2019-04-22 00:00:00</t>
  </si>
  <si>
    <t>2019-01-03</t>
  </si>
  <si>
    <t>https://landchina.com/#/landSupplyDetail?id=3a5f8743-4c20-4a42-9a29-e83796bba85a&amp;type=%E4%BE%9B%E5%9C%B0%E7%BB%93%E6%9E%9C&amp;path=0</t>
  </si>
  <si>
    <t>望政国土字[2017]第31号</t>
  </si>
  <si>
    <t>4301222017A01095</t>
  </si>
  <si>
    <t>湖南省〔2013〕1819号</t>
  </si>
  <si>
    <t>2013-05-23</t>
  </si>
  <si>
    <t>2013-09-17 00:00:00</t>
  </si>
  <si>
    <t>https://landchina.com/#/landSupplyDetail?id=5063c885-ebb4-434f-934d-42463e6e365a&amp;type=%E4%BE%9B%E5%9C%B0%E7%BB%93%E6%9E%9C&amp;path=0</t>
  </si>
  <si>
    <t>望政国土字[2017]第127号</t>
  </si>
  <si>
    <t>4301222017A00981</t>
  </si>
  <si>
    <t>望城县靖港优质粮食产业化建设项目</t>
  </si>
  <si>
    <t>湖南省〔2015〕78号</t>
  </si>
  <si>
    <t>农科园</t>
  </si>
  <si>
    <t>https://landchina.com/#/landSupplyDetail?id=ecf1c335-507e-44ec-be82-d567264caedc&amp;type=%E4%BE%9B%E5%9C%B0%E7%BB%93%E6%9E%9C&amp;path=0</t>
  </si>
  <si>
    <t>望政国土字[2017]第67号</t>
  </si>
  <si>
    <t>4301222017A00905-1</t>
  </si>
  <si>
    <t xml:space="preserve">湖南和丰教育科技开发有限公司 </t>
  </si>
  <si>
    <t>https://landchina.com/#/landSupplyDetail?id=4e434281-84f3-4d24-aa0d-fcf636243aeb&amp;type=%E4%BE%9B%E5%9C%B0%E7%BB%93%E6%9E%9C&amp;path=0</t>
  </si>
  <si>
    <t>望政国土字[2017]第112号</t>
  </si>
  <si>
    <t>4301222017A00841</t>
  </si>
  <si>
    <t>湖南望城县国家农业科技园区综合研发服务中心建设项目</t>
  </si>
  <si>
    <t>https://landchina.com/#/landSupplyDetail?id=eac503e1-f849-4b7c-816e-4d0e347d2050&amp;type=%E4%BE%9B%E5%9C%B0%E7%BB%93%E6%9E%9C&amp;path=0</t>
  </si>
  <si>
    <t>4301222017029</t>
  </si>
  <si>
    <t>4301222017B00469</t>
  </si>
  <si>
    <t>网工挂【2017】07号</t>
  </si>
  <si>
    <t>经开区航空路以南</t>
  </si>
  <si>
    <t>46</t>
  </si>
  <si>
    <t>2018-09-16 00:00:00</t>
  </si>
  <si>
    <t>https://landchina.com/#/landSupplyDetail?id=7756fc74-86b2-4aaf-b8f5-ba7e78b3a0b6&amp;type=%E4%BE%9B%E5%9C%B0%E7%BB%93%E6%9E%9C&amp;path=0</t>
  </si>
  <si>
    <t>望政国土字[2017]第111号</t>
  </si>
  <si>
    <t>4301222017A00796</t>
  </si>
  <si>
    <t>望城区文化产业创业园建设项目</t>
  </si>
  <si>
    <t>湖南省〔2014〕332号</t>
  </si>
  <si>
    <t>https://landchina.com/#/landSupplyDetail?id=4801df09-385c-4bc9-ac74-efedc46fd027&amp;type=%E4%BE%9B%E5%9C%B0%E7%BB%93%E6%9E%9C&amp;path=0</t>
  </si>
  <si>
    <t>望政国土字[2017]第141号</t>
  </si>
  <si>
    <t>4301222017A01296-1</t>
  </si>
  <si>
    <t>航务工程设备维修存放项目</t>
  </si>
  <si>
    <t>https://landchina.com/#/landSupplyDetail?id=74045b0d-1cc5-4bae-953d-21a1c8e1adb8&amp;type=%E4%BE%9B%E5%9C%B0%E7%BB%93%E6%9E%9C&amp;path=0</t>
  </si>
  <si>
    <t>4301222017004</t>
  </si>
  <si>
    <t>4301222017B00048</t>
  </si>
  <si>
    <t>湖南方盛博大制药有限公司</t>
  </si>
  <si>
    <t>网工挂【2016】25号</t>
  </si>
  <si>
    <t>铜官街道花实村、华城村</t>
  </si>
  <si>
    <t>湖南省〔2016〕1359号</t>
  </si>
  <si>
    <t>2017-02-12 00:00:00</t>
  </si>
  <si>
    <t>2017-08-11 00:00:00</t>
  </si>
  <si>
    <t>2016-10-25</t>
  </si>
  <si>
    <t>2017-08-01</t>
  </si>
  <si>
    <t>2017-01-13</t>
  </si>
  <si>
    <t>https://landchina.com/#/landSupplyDetail?id=2cfe98ca-d8e1-402c-bc95-87209c123be8&amp;type=%E4%BE%9B%E5%9C%B0%E7%BB%93%E6%9E%9C&amp;path=0</t>
  </si>
  <si>
    <t>4301222017034</t>
  </si>
  <si>
    <t>4301222017B00540-1</t>
  </si>
  <si>
    <t>网挂[2017]07号</t>
  </si>
  <si>
    <t>2017-11-29 00:00:00</t>
  </si>
  <si>
    <t>2018-05-28 00:00:00</t>
  </si>
  <si>
    <t>2021-05-27 00:00:00</t>
  </si>
  <si>
    <t>2017-06-06</t>
  </si>
  <si>
    <t>https://landchina.com/#/landSupplyDetail?id=7b41630b-55e8-4266-93ce-8e50b9076ef6&amp;type=%E4%BE%9B%E5%9C%B0%E7%BB%93%E6%9E%9C&amp;path=0</t>
  </si>
  <si>
    <t>望政国土字[2017]第54号</t>
  </si>
  <si>
    <t>4301222017A01487</t>
  </si>
  <si>
    <t>外贸路延长线项目</t>
  </si>
  <si>
    <t>湖南省〔2016〕238号</t>
  </si>
  <si>
    <t>https://landchina.com/#/landSupplyDetail?id=b98c19e8-9dcd-4203-8c80-c0ddce62f04f&amp;type=%E4%BE%9B%E5%9C%B0%E7%BB%93%E6%9E%9C&amp;path=0</t>
  </si>
  <si>
    <t>望政国土字[2017]第125号</t>
  </si>
  <si>
    <t>4301222017A01022</t>
  </si>
  <si>
    <t>望城区光明狮子山农业服务中心建设项目</t>
  </si>
  <si>
    <t>湖南省〔2014〕2259号</t>
  </si>
  <si>
    <t>2014-12-12 00:00:00</t>
  </si>
  <si>
    <t>https://landchina.com/#/landSupplyDetail?id=cf2de61e-8fa8-40e9-9571-8cdf221397e3&amp;type=%E4%BE%9B%E5%9C%B0%E7%BB%93%E6%9E%9C&amp;path=0</t>
  </si>
  <si>
    <t>望政国土字[2017]第22号</t>
  </si>
  <si>
    <t>4301222017A00627</t>
  </si>
  <si>
    <t>铜官大道</t>
  </si>
  <si>
    <t>湖南省〔2013〕115号</t>
  </si>
  <si>
    <t>2019-10-30</t>
  </si>
  <si>
    <t>https://landchina.com/#/landSupplyDetail?id=1f86d80d-f8f2-4408-86e2-c0ab637a12a4&amp;type=%E4%BE%9B%E5%9C%B0%E7%BB%93%E6%9E%9C&amp;path=0</t>
  </si>
  <si>
    <t>望政国土字[2017]第55号</t>
  </si>
  <si>
    <t>4301222017A01529</t>
  </si>
  <si>
    <t>游园南路二期项目</t>
  </si>
  <si>
    <t>湖南省〔2016〕239号</t>
  </si>
  <si>
    <t>https://landchina.com/#/landSupplyDetail?id=aed2cdc7-9b71-48f2-9247-5f1e30f993dc&amp;type=%E4%BE%9B%E5%9C%B0%E7%BB%93%E6%9E%9C&amp;path=0</t>
  </si>
  <si>
    <t>望政国土字[2017]第26号</t>
  </si>
  <si>
    <t>4301222017A00940</t>
  </si>
  <si>
    <t>长宁公路</t>
  </si>
  <si>
    <t>湖南省〔2013〕463号</t>
  </si>
  <si>
    <t>2018-11-06 00:00:00</t>
  </si>
  <si>
    <t>2019-11-05 00:00:00</t>
  </si>
  <si>
    <t>2022-11-04 00:00:00</t>
  </si>
  <si>
    <t>2017-11-07</t>
  </si>
  <si>
    <t>https://landchina.com/#/landSupplyDetail?id=11b2a764-a87f-4d24-bb1b-7751e1a03f52&amp;type=%E4%BE%9B%E5%9C%B0%E7%BB%93%E6%9E%9C&amp;path=0</t>
  </si>
  <si>
    <t>4301222017025</t>
  </si>
  <si>
    <t>4301222017B00423</t>
  </si>
  <si>
    <t>长沙碧明房地产开发有限公司</t>
  </si>
  <si>
    <t>网挂[2017]04号</t>
  </si>
  <si>
    <t>2017-09-06 00:00:00</t>
  </si>
  <si>
    <t>2018-03-05 00:00:00</t>
  </si>
  <si>
    <t>2021-03-04 00:00:00</t>
  </si>
  <si>
    <t>https://landchina.com/#/landSupplyDetail?id=842c5613-8db8-48db-92b4-42decb695162&amp;type=%E4%BE%9B%E5%9C%B0%E7%BB%93%E6%9E%9C&amp;path=0</t>
  </si>
  <si>
    <t>望政国土字[2017]第13号</t>
  </si>
  <si>
    <t>4301222017A00303</t>
  </si>
  <si>
    <t xml:space="preserve">沩水水闸、三叉河水闸除险加固工程  </t>
  </si>
  <si>
    <t>湖南省〔2016〕580号</t>
  </si>
  <si>
    <t>2018-05-21 00:00:00</t>
  </si>
  <si>
    <t>2019-05-20 00:00:00</t>
  </si>
  <si>
    <t>2019-03-04</t>
  </si>
  <si>
    <t>2017-05-22</t>
  </si>
  <si>
    <t>https://landchina.com/#/landSupplyDetail?id=296360a2-92c4-4b96-8aa1-6cfe8675e3f6&amp;type=%E4%BE%9B%E5%9C%B0%E7%BB%93%E6%9E%9C&amp;path=0</t>
  </si>
  <si>
    <t>望政国土字[2017]第09号</t>
  </si>
  <si>
    <t>4301222017A00226</t>
  </si>
  <si>
    <t>15014工程</t>
  </si>
  <si>
    <t>2018-04-20 00:00:00</t>
  </si>
  <si>
    <t>2019-04-19 00:00:00</t>
  </si>
  <si>
    <t>2022-04-18 00:00:00</t>
  </si>
  <si>
    <t>2019-01-07</t>
  </si>
  <si>
    <t>2017-04-21</t>
  </si>
  <si>
    <t>https://landchina.com/#/landSupplyDetail?id=04741df1-f8fc-4278-857f-89cd74d1f06b&amp;type=%E4%BE%9B%E5%9C%B0%E7%BB%93%E6%9E%9C&amp;path=0</t>
  </si>
  <si>
    <t>望政国土字[2017]第04号</t>
  </si>
  <si>
    <t>4301222017A00117</t>
  </si>
  <si>
    <t>月亮岛派出所业务技术用房项目</t>
  </si>
  <si>
    <t xml:space="preserve">长沙市望城区公安局  </t>
  </si>
  <si>
    <t>2017-02-17</t>
  </si>
  <si>
    <t>2015-03-09 00:00:00</t>
  </si>
  <si>
    <t>https://landchina.com/#/landSupplyDetail?id=ee364696-8dd0-4b03-b51d-29dacd54c9a3&amp;type=%E4%BE%9B%E5%9C%B0%E7%BB%93%E6%9E%9C&amp;path=0</t>
  </si>
  <si>
    <t>望政国土字[2017]第48号</t>
  </si>
  <si>
    <t>4301222017A01386</t>
  </si>
  <si>
    <t>黄华路、望湖路</t>
  </si>
  <si>
    <t>湖南省〔2015〕1421号</t>
  </si>
  <si>
    <t>https://landchina.com/#/landSupplyDetail?id=1d6d8781-5a58-4375-a3f3-00ac579d4505&amp;type=%E4%BE%9B%E5%9C%B0%E7%BB%93%E6%9E%9C&amp;path=0</t>
  </si>
  <si>
    <t>4301222017040</t>
  </si>
  <si>
    <t>4301222017B01657</t>
  </si>
  <si>
    <t>湖南金旅环保股份有限公司</t>
  </si>
  <si>
    <t>网工挂[2017]17号</t>
  </si>
  <si>
    <t>经开区航空路与望城大道交叉口东北角</t>
  </si>
  <si>
    <t>2017-12-21 00:00:00</t>
  </si>
  <si>
    <t>2021-12-19 00:00:00</t>
  </si>
  <si>
    <t>https://landchina.com/#/landSupplyDetail?id=43e93ba0-0100-4335-9a8c-2c4d8369ce96&amp;type=%E4%BE%9B%E5%9C%B0%E7%BB%93%E6%9E%9C&amp;path=0</t>
  </si>
  <si>
    <t>望政国土字[2017]第01号</t>
  </si>
  <si>
    <t>4301222017A00072</t>
  </si>
  <si>
    <t>湖南师大附中星城实验中学一小</t>
  </si>
  <si>
    <t>2015-01-14 00:00:00</t>
  </si>
  <si>
    <t>https://landchina.com/#/landSupplyDetail?id=e3ab3f99-de97-47bc-b896-920d3f2fb3d5&amp;type=%E4%BE%9B%E5%9C%B0%E7%BB%93%E6%9E%9C&amp;path=0</t>
  </si>
  <si>
    <t>望政国土字[2017]第16号</t>
  </si>
  <si>
    <t>4301222017A00325</t>
  </si>
  <si>
    <t>朝晖路</t>
  </si>
  <si>
    <t>https://landchina.com/#/landSupplyDetail?id=262f305e-d282-4c47-98f4-a8431ce29cb9&amp;type=%E4%BE%9B%E5%9C%B0%E7%BB%93%E6%9E%9C&amp;path=0</t>
  </si>
  <si>
    <t>4301222017017</t>
  </si>
  <si>
    <t>4301222017B00289</t>
  </si>
  <si>
    <t>网挂[2017]02号</t>
  </si>
  <si>
    <t>2017-12-14 00:00:00</t>
  </si>
  <si>
    <t>2019-12-13 00:00:00</t>
  </si>
  <si>
    <t>2017-09-05</t>
  </si>
  <si>
    <t>2017-05-16</t>
  </si>
  <si>
    <t>https://landchina.com/#/landSupplyDetail?id=1e20da5e-6092-41cc-a437-257e77e8e23a&amp;type=%E4%BE%9B%E5%9C%B0%E7%BB%93%E6%9E%9C&amp;path=0</t>
  </si>
  <si>
    <t>望政国土字[2017]第37号</t>
  </si>
  <si>
    <t>4301222017A01150</t>
  </si>
  <si>
    <t>湖南省〔2014〕1575号</t>
  </si>
  <si>
    <t>https://landchina.com/#/landSupplyDetail?id=7599ab46-140c-4498-8dfb-2dbde22f87a9&amp;type=%E4%BE%9B%E5%9C%B0%E7%BB%93%E6%9E%9C&amp;path=0</t>
  </si>
  <si>
    <t>4301222017027</t>
  </si>
  <si>
    <t>4301222017B00476</t>
  </si>
  <si>
    <t>谭树荣</t>
  </si>
  <si>
    <t>望协议[2017]005号</t>
  </si>
  <si>
    <t>靖港镇保粮街</t>
  </si>
  <si>
    <t>望国土资请字〔2017〕113号</t>
  </si>
  <si>
    <t>2017-08-21</t>
  </si>
  <si>
    <t>2017-07-25 00:00:00</t>
  </si>
  <si>
    <t>https://landchina.com/#/landSupplyDetail?id=d19351b0-befe-4c41-9216-821240bfb8dc&amp;type=%E4%BE%9B%E5%9C%B0%E7%BB%93%E6%9E%9C&amp;path=0</t>
  </si>
  <si>
    <t>4301222017023</t>
  </si>
  <si>
    <t>4301222017B00408</t>
  </si>
  <si>
    <t xml:space="preserve">湖南金浩粮油工业有限公司 </t>
  </si>
  <si>
    <t>网工挂【2017】11号</t>
  </si>
  <si>
    <t>铜官街道白杨路与石龙路交叉口东南角</t>
  </si>
  <si>
    <t>2017-08-30 00:00:00</t>
  </si>
  <si>
    <t>2021-08-28 00:00:00</t>
  </si>
  <si>
    <t>2017-07-31</t>
  </si>
  <si>
    <t>https://landchina.com/#/landSupplyDetail?id=9f065099-a819-4d94-b1a4-df5e3e59e5fb&amp;type=%E4%BE%9B%E5%9C%B0%E7%BB%93%E6%9E%9C&amp;path=0</t>
  </si>
  <si>
    <t>望政国土字[2017]第100号</t>
  </si>
  <si>
    <t>4301222017A00690</t>
  </si>
  <si>
    <t>望城区茶亭、靖港、黄金等9个乡镇污水处理厂建设项目</t>
  </si>
  <si>
    <t>廖家坪街道白马村、乌山镇双丰村、白箬铺镇龙莲村、东城镇静慎村、茶亭镇梅花岭社区、桥驿镇马安村、民望村、新康乡谭家湖村、新康集镇、格塘镇众兴村、靖港镇复胜村、前榜村</t>
  </si>
  <si>
    <t>湖南省〔2013〕1817号</t>
  </si>
  <si>
    <t>长沙市望城区环境保护局</t>
  </si>
  <si>
    <t>2019-05-23</t>
  </si>
  <si>
    <t>https://landchina.com/#/landSupplyDetail?id=ad353db6-68b1-42f3-802f-762ec4501849&amp;type=%E4%BE%9B%E5%9C%B0%E7%BB%93%E6%9E%9C&amp;path=0</t>
  </si>
  <si>
    <t>望政国土字[2017]第131号</t>
  </si>
  <si>
    <t>4301222017A01047</t>
  </si>
  <si>
    <t>望城区欧阳询书法学校（书堂中学）建设项目</t>
  </si>
  <si>
    <t>湖南省〔2015〕495号</t>
  </si>
  <si>
    <t>2015-04-13 00:00:00</t>
  </si>
  <si>
    <t>https://landchina.com/#/landSupplyDetail?id=714188ef-ae71-44ca-b6ed-e16043613bf7&amp;type=%E4%BE%9B%E5%9C%B0%E7%BB%93%E6%9E%9C&amp;path=0</t>
  </si>
  <si>
    <t>4301222017016</t>
  </si>
  <si>
    <t>4301222017B00270</t>
  </si>
  <si>
    <t>湖南外国语职业学院项目</t>
  </si>
  <si>
    <t>望协议[2017]001号</t>
  </si>
  <si>
    <t>丁字湾街道兴城社区和金云村</t>
  </si>
  <si>
    <t xml:space="preserve">长沙市望城区卧龙置业开发有限公司 </t>
  </si>
  <si>
    <t>2017-10-10</t>
  </si>
  <si>
    <t>https://landchina.com/#/landSupplyDetail?id=41648bd0-e918-4789-bf62-bd9cb7cdfd8f&amp;type=%E4%BE%9B%E5%9C%B0%E7%BB%93%E6%9E%9C&amp;path=0</t>
  </si>
  <si>
    <t>望政国土字[2017]第105号</t>
  </si>
  <si>
    <t>4301222017A00741</t>
  </si>
  <si>
    <t>湖南省〔2013〕2202号</t>
  </si>
  <si>
    <t>https://landchina.com/#/landSupplyDetail?id=1d654426-4e9d-4bbd-8e91-4496a362d813&amp;type=%E4%BE%9B%E5%9C%B0%E7%BB%93%E6%9E%9C&amp;path=0</t>
  </si>
  <si>
    <t>望政国土字[2017]第98号</t>
  </si>
  <si>
    <t>4301222017A00685-1</t>
  </si>
  <si>
    <t>经开区城市建设项目</t>
  </si>
  <si>
    <t>2021-11-01</t>
  </si>
  <si>
    <t>https://landchina.com/#/landSupplyDetail?id=edaefa4e-1baa-4bb5-be8b-2c36cea52e75&amp;type=%E4%BE%9B%E5%9C%B0%E7%BB%93%E6%9E%9C&amp;path=0</t>
  </si>
  <si>
    <t>望政国土字[2017]第64号</t>
  </si>
  <si>
    <t>4301222017A01599</t>
  </si>
  <si>
    <t>长沙市望城区湘江西岸防洪保安工程潇湘北路堤防三期（三汊矶-星月路）</t>
  </si>
  <si>
    <t>湖南省〔2016〕2213号</t>
  </si>
  <si>
    <t>2018-01-09</t>
  </si>
  <si>
    <t>https://landchina.com/#/landSupplyDetail?id=44bc30ca-1ad2-48de-8ffe-8cee1b94e217&amp;type=%E4%BE%9B%E5%9C%B0%E7%BB%93%E6%9E%9C&amp;path=0</t>
  </si>
  <si>
    <t>望政国土字[2017]第138号</t>
  </si>
  <si>
    <t>4301222017A01268-1</t>
  </si>
  <si>
    <t>中南林业科技大学涉外学院新增室外运动场所及教学实验基地建设项目</t>
  </si>
  <si>
    <t>https://landchina.com/#/landSupplyDetail?id=93ae71e1-0723-4d34-8904-5208aa5632ba&amp;type=%E4%BE%9B%E5%9C%B0%E7%BB%93%E6%9E%9C&amp;path=0</t>
  </si>
  <si>
    <t>望政国土字[2017]第39号</t>
  </si>
  <si>
    <t>4301222017A01356</t>
  </si>
  <si>
    <t>石龙路、白杨路</t>
  </si>
  <si>
    <t>湖南省〔2014〕1577号</t>
  </si>
  <si>
    <t>https://landchina.com/#/landSupplyDetail?id=17b78e18-cc74-4fb5-bdc2-44fc27e76d55&amp;type=%E4%BE%9B%E5%9C%B0%E7%BB%93%E6%9E%9C&amp;path=0</t>
  </si>
  <si>
    <t>望政国土字[2017]第41号</t>
  </si>
  <si>
    <t>4301222017A01436</t>
  </si>
  <si>
    <t>月亮岛路、杨峰路</t>
  </si>
  <si>
    <t>湖南省〔2014〕1727号</t>
  </si>
  <si>
    <t>2015-11-03</t>
  </si>
  <si>
    <t>https://landchina.com/#/landSupplyDetail?id=91f5bb85-809a-4de5-9275-eebc84d44732&amp;type=%E4%BE%9B%E5%9C%B0%E7%BB%93%E6%9E%9C&amp;path=0</t>
  </si>
  <si>
    <t>望政国土字[2017]第59号</t>
  </si>
  <si>
    <t>4301222017A01536-1</t>
  </si>
  <si>
    <t>湖南省〔2016〕1786号</t>
  </si>
  <si>
    <t>2016-10-25 00:00:00</t>
  </si>
  <si>
    <t>https://landchina.com/#/landSupplyDetail?id=a353eedc-1d25-4da0-b3dc-02c147ca8433&amp;type=%E4%BE%9B%E5%9C%B0%E7%BB%93%E6%9E%9C&amp;path=0</t>
  </si>
  <si>
    <t>4301222017018</t>
  </si>
  <si>
    <t>4301222017B00374</t>
  </si>
  <si>
    <t>长沙玫瑰园房地产开发有限公司</t>
  </si>
  <si>
    <t>望协议[2017]002号</t>
  </si>
  <si>
    <t>金山桥街道雷锋大道与黄金大道交叉口东北角</t>
  </si>
  <si>
    <t>2017-07-08 00:00:00</t>
  </si>
  <si>
    <t>2018-01-07 00:00:00</t>
  </si>
  <si>
    <t>2017-06-09</t>
  </si>
  <si>
    <t>https://landchina.com/#/landSupplyDetail?id=301865df-5ad7-49bd-a9ca-000f3da527d9&amp;type=%E4%BE%9B%E5%9C%B0%E7%BB%93%E6%9E%9C&amp;path=0</t>
  </si>
  <si>
    <t>4301222017002</t>
  </si>
  <si>
    <t>4301222017B00012</t>
  </si>
  <si>
    <t>长沙市望城区铜官镇城建投资开发有限公司</t>
  </si>
  <si>
    <t>网挂[2016]16号</t>
  </si>
  <si>
    <t>铜官街道铜官社区和太丰村</t>
  </si>
  <si>
    <t>2017-05-19</t>
  </si>
  <si>
    <t>https://landchina.com/#/landSupplyDetail?id=325cb090-2022-4d07-bd04-e8ffafd8cbd0&amp;type=%E4%BE%9B%E5%9C%B0%E7%BB%93%E6%9E%9C&amp;path=0</t>
  </si>
  <si>
    <t>望政国土字[2017]第14号</t>
  </si>
  <si>
    <t>4301222017A00318</t>
  </si>
  <si>
    <t>湖南电子科技职业学院校区扩建项目</t>
  </si>
  <si>
    <t xml:space="preserve">湖南电子科技职业学院 </t>
  </si>
  <si>
    <t>2017-06-23 00:00:00</t>
  </si>
  <si>
    <t>2017-09-22 00:00:00</t>
  </si>
  <si>
    <t>2018-09-14 00:00:00</t>
  </si>
  <si>
    <t>2017-05-24</t>
  </si>
  <si>
    <t>https://landchina.com/#/landSupplyDetail?id=e267abc7-75be-40ae-b67e-14cd786aab38&amp;type=%E4%BE%9B%E5%9C%B0%E7%BB%93%E6%9E%9C&amp;path=0</t>
  </si>
  <si>
    <t>望政国土字[2017]第139号</t>
  </si>
  <si>
    <t>4301222017A01279</t>
  </si>
  <si>
    <t>沩水水闸、三叉河水闸除险加固工程项目</t>
  </si>
  <si>
    <t>https://landchina.com/#/landSupplyDetail?id=c47f48c7-c143-420c-9fc0-cecec32de49f&amp;type=%E4%BE%9B%E5%9C%B0%E7%BB%93%E6%9E%9C&amp;path=0</t>
  </si>
  <si>
    <t>望政国土字[2017]第122号</t>
  </si>
  <si>
    <t>4301222017A00925</t>
  </si>
  <si>
    <t>桥驿镇中心幼儿园项目</t>
  </si>
  <si>
    <t>湖南省〔2014〕2166号</t>
  </si>
  <si>
    <t>https://landchina.com/#/landSupplyDetail?id=628ac223-fb3f-4e0c-bae8-ec6030c5e0e9&amp;type=%E4%BE%9B%E5%9C%B0%E7%BB%93%E6%9E%9C&amp;path=0</t>
  </si>
  <si>
    <t>望政国土字[2017]第29号</t>
  </si>
  <si>
    <t>4301222017A01078</t>
  </si>
  <si>
    <t>望城县蓝天大酒店管理有限公司项目代征</t>
  </si>
  <si>
    <t>湖南省〔2013〕1350号</t>
  </si>
  <si>
    <t>https://landchina.com/#/landSupplyDetail?id=1eea39c9-c36c-45e0-adad-c2eb01d12ac8&amp;type=%E4%BE%9B%E5%9C%B0%E7%BB%93%E6%9E%9C&amp;path=0</t>
  </si>
  <si>
    <t>4301222017001</t>
  </si>
  <si>
    <t>4301222017B00036-1</t>
  </si>
  <si>
    <t>网挂[2016]27号</t>
  </si>
  <si>
    <t>2017-08-08 00:00:00</t>
  </si>
  <si>
    <t>2016-10-11</t>
  </si>
  <si>
    <t>2017-06-10</t>
  </si>
  <si>
    <t>2017-01-10</t>
  </si>
  <si>
    <t>https://landchina.com/#/landSupplyDetail?id=bcfc7755-b48c-4e5a-9122-e765ebb6c428&amp;type=%E4%BE%9B%E5%9C%B0%E7%BB%93%E6%9E%9C&amp;path=0</t>
  </si>
  <si>
    <t>望政国土字[2017]第109号</t>
  </si>
  <si>
    <t>4301222017A00830</t>
  </si>
  <si>
    <t>科研大楼</t>
  </si>
  <si>
    <t>湖南省〔2013〕1015号</t>
  </si>
  <si>
    <t>https://landchina.com/#/landSupplyDetail?id=2ce1fa93-95f4-469f-aa80-c46d6f657e84&amp;type=%E4%BE%9B%E5%9C%B0%E7%BB%93%E6%9E%9C&amp;path=0</t>
  </si>
  <si>
    <t>望政国土字[2017]第140号</t>
  </si>
  <si>
    <t>4301222017A01287-2</t>
  </si>
  <si>
    <t>药物研究所</t>
  </si>
  <si>
    <t>https://landchina.com/#/landSupplyDetail?id=474e27b9-b964-41d3-8381-52dfffcadcc6&amp;type=%E4%BE%9B%E5%9C%B0%E7%BB%93%E6%9E%9C&amp;path=0</t>
  </si>
  <si>
    <t>4301222017019</t>
  </si>
  <si>
    <t>4301222017B00331</t>
  </si>
  <si>
    <t>长沙鼓风机厂有限责任公司</t>
  </si>
  <si>
    <t>网工挂【2017】08号</t>
  </si>
  <si>
    <t>经开区同心路以北、山水蓝天以西</t>
  </si>
  <si>
    <t>2017-07-11 00:00:00</t>
  </si>
  <si>
    <t>2021-07-09 00:00:00</t>
  </si>
  <si>
    <t>2017-06-12</t>
  </si>
  <si>
    <t>https://landchina.com/#/landSupplyDetail?id=013afe9d-70ad-49ee-9234-dbe68f0845eb&amp;type=%E4%BE%9B%E5%9C%B0%E7%BB%93%E6%9E%9C&amp;path=0</t>
  </si>
  <si>
    <t>4301222017030</t>
  </si>
  <si>
    <t>4301222017B00507</t>
  </si>
  <si>
    <t>望协议[2017]006号</t>
  </si>
  <si>
    <t>白箬铺镇枫林三路北侧</t>
  </si>
  <si>
    <t>36.5</t>
  </si>
  <si>
    <t>望国土资请字〔2016〕72号</t>
  </si>
  <si>
    <t>2017-10-05 00:00:00</t>
  </si>
  <si>
    <t>2016-05-17 00:00:00</t>
  </si>
  <si>
    <t>https://landchina.com/#/landSupplyDetail?id=38916f19-d9aa-40a4-985a-dc0312773a94&amp;type=%E4%BE%9B%E5%9C%B0%E7%BB%93%E6%9E%9C&amp;path=0</t>
  </si>
  <si>
    <t>望政国土字[2017]第121号</t>
  </si>
  <si>
    <t>4301222017A00915</t>
  </si>
  <si>
    <t>滨水新城文化艺术中心项目</t>
  </si>
  <si>
    <t>湖南省〔2014〕1257号</t>
  </si>
  <si>
    <t>https://landchina.com/#/landSupplyDetail?id=7bd3ab55-d196-4d43-80f7-0cc32de1c05a&amp;type=%E4%BE%9B%E5%9C%B0%E7%BB%93%E6%9E%9C&amp;path=0</t>
  </si>
  <si>
    <t>望政国土字[2017]第50号</t>
  </si>
  <si>
    <t>4301222017A01450</t>
  </si>
  <si>
    <t>湖南省〔2015〕1593号</t>
  </si>
  <si>
    <t>https://landchina.com/#/landSupplyDetail?id=f063882b-8996-488a-b60a-be1ce72abd65&amp;type=%E4%BE%9B%E5%9C%B0%E7%BB%93%E6%9E%9C&amp;path=0</t>
  </si>
  <si>
    <t>望政国土字[2017]第42号</t>
  </si>
  <si>
    <t>4301222017A01370-1</t>
  </si>
  <si>
    <t>望城大道</t>
  </si>
  <si>
    <t>湖南省〔2014〕2095号</t>
  </si>
  <si>
    <t>2014-11-20 00:00:00</t>
  </si>
  <si>
    <t>https://landchina.com/#/landSupplyDetail?id=d7e179be-5deb-458f-a174-a2f09a09ab17&amp;type=%E4%BE%9B%E5%9C%B0%E7%BB%93%E6%9E%9C&amp;path=0</t>
  </si>
  <si>
    <t>望政国土字[2017]第135号</t>
  </si>
  <si>
    <t>4301222017A01182</t>
  </si>
  <si>
    <t>产业服务中心</t>
  </si>
  <si>
    <t>湖南省〔2015〕1590号</t>
  </si>
  <si>
    <t>https://landchina.com/#/landSupplyDetail?id=760fb79c-22b4-4aa0-97de-e4cf4c213065&amp;type=%E4%BE%9B%E5%9C%B0%E7%BB%93%E6%9E%9C&amp;path=0</t>
  </si>
  <si>
    <t>4301222017021</t>
  </si>
  <si>
    <t>4301222017B00369</t>
  </si>
  <si>
    <t>长沙市健科电子有限公司</t>
  </si>
  <si>
    <t xml:space="preserve">网工挂[2017]09号 </t>
  </si>
  <si>
    <t>经开区航空路北侧</t>
  </si>
  <si>
    <t>2017-04-27</t>
  </si>
  <si>
    <t>2017-10-20</t>
  </si>
  <si>
    <t>2020-08-13 00:00:00</t>
  </si>
  <si>
    <t>https://landchina.com/#/landSupplyDetail?id=82ede0d7-9dbd-45b9-b4df-7341d105bdcd&amp;type=%E4%BE%9B%E5%9C%B0%E7%BB%93%E6%9E%9C&amp;path=0</t>
  </si>
  <si>
    <t>4301222017033</t>
  </si>
  <si>
    <t>4301222017B00530</t>
  </si>
  <si>
    <t>网挂[2017]06号</t>
  </si>
  <si>
    <t>https://landchina.com/#/landSupplyDetail?id=0c80f14c-a014-477e-a19c-ae162f47b96b&amp;type=%E4%BE%9B%E5%9C%B0%E7%BB%93%E6%9E%9C&amp;path=0</t>
  </si>
  <si>
    <t>4301222017011</t>
  </si>
  <si>
    <t>4301222017B00189</t>
  </si>
  <si>
    <t>长沙国智电力科技有限公司</t>
  </si>
  <si>
    <t>网工挂[2017]05号</t>
  </si>
  <si>
    <t>湖南省〔2007〕920号</t>
  </si>
  <si>
    <t>2017-02-06</t>
  </si>
  <si>
    <t>2017-05-10</t>
  </si>
  <si>
    <t>2020-12-22 00:00:00</t>
  </si>
  <si>
    <t>2007-04-08 00:00:00</t>
  </si>
  <si>
    <t>https://landchina.com/#/landSupplyDetail?id=59d2da1d-5803-48c7-a76c-ee7bbd16edb2&amp;type=%E4%BE%9B%E5%9C%B0%E7%BB%93%E6%9E%9C&amp;path=0</t>
  </si>
  <si>
    <t>望政国土字[2017]第119号</t>
  </si>
  <si>
    <t>4301222017A00887</t>
  </si>
  <si>
    <t>长郡中学</t>
  </si>
  <si>
    <t>湖南省〔2014〕1423号</t>
  </si>
  <si>
    <t>https://landchina.com/#/landSupplyDetail?id=c9a2cf1d-236c-46b6-a265-2c9c78d38de6&amp;type=%E4%BE%9B%E5%9C%B0%E7%BB%93%E6%9E%9C&amp;path=0</t>
  </si>
  <si>
    <t>4301222016043</t>
  </si>
  <si>
    <t>4301222016B01069-1</t>
  </si>
  <si>
    <t>网工挂[2016]18号</t>
  </si>
  <si>
    <t>2017-01-21 00:00:00</t>
  </si>
  <si>
    <t>2017-07-20 00:00:00</t>
  </si>
  <si>
    <t>2020-07-19 00:00:00</t>
  </si>
  <si>
    <t>2016-07-06</t>
  </si>
  <si>
    <t>2016-12-22</t>
  </si>
  <si>
    <t>https://landchina.com/#/landSupplyDetail?id=688f5ad2-85da-4d9a-897f-d645d81b16d4&amp;type=%E4%BE%9B%E5%9C%B0%E7%BB%93%E6%9E%9C&amp;path=0</t>
  </si>
  <si>
    <t>4301222016006</t>
  </si>
  <si>
    <t>4301222016B00110</t>
  </si>
  <si>
    <t>湖南澳冠房地产开发有限公司</t>
  </si>
  <si>
    <t>网挂[2015]26号</t>
  </si>
  <si>
    <t>经开区红家坡路与马桥河交叉口东北角</t>
  </si>
  <si>
    <t>2017-03-30 00:00:00</t>
  </si>
  <si>
    <t>2015-11-02</t>
  </si>
  <si>
    <t>2017-02-21</t>
  </si>
  <si>
    <t>2016-03-15</t>
  </si>
  <si>
    <t>2015-12-15 00:00:00</t>
  </si>
  <si>
    <t>https://landchina.com/#/landSupplyDetail?id=47610f22-3954-48ee-9765-6bc92ec881ac&amp;type=%E4%BE%9B%E5%9C%B0%E7%BB%93%E6%9E%9C&amp;path=0</t>
  </si>
  <si>
    <t>望政国土字[2016]第26号</t>
  </si>
  <si>
    <t>4301222016A00778</t>
  </si>
  <si>
    <t>白芙塘路</t>
  </si>
  <si>
    <t>湖南省〔2016〕1308号</t>
  </si>
  <si>
    <t>2019-11-15 00:00:00</t>
  </si>
  <si>
    <t>2020-11-14 00:00:00</t>
  </si>
  <si>
    <t>2023-11-13 00:00:00</t>
  </si>
  <si>
    <t>2020-11-14</t>
  </si>
  <si>
    <t>2016-11-16</t>
  </si>
  <si>
    <t>2016-08-04 00:00:00</t>
  </si>
  <si>
    <t>https://landchina.com/#/landSupplyDetail?id=a61343db-7b13-480e-9d86-c18db2a23e1a&amp;type=%E4%BE%9B%E5%9C%B0%E7%BB%93%E6%9E%9C&amp;path=0</t>
  </si>
  <si>
    <t>望政国土字[2016]第60号</t>
  </si>
  <si>
    <t>4301222016A00659-2</t>
  </si>
  <si>
    <t>望城县月亮岛景区服务设施综合配套项目</t>
  </si>
  <si>
    <t>长沙市湘江新城投资有限公司</t>
  </si>
  <si>
    <t>2023-11-06 00:00:00</t>
  </si>
  <si>
    <t>2016-11-11</t>
  </si>
  <si>
    <t>https://landchina.com/#/landSupplyDetail?id=31c501c1-cf31-4fc2-bf69-bd64960c6670&amp;type=%E4%BE%9B%E5%9C%B0%E7%BB%93%E6%9E%9C&amp;path=0</t>
  </si>
  <si>
    <t>4301222016018</t>
  </si>
  <si>
    <t>4301222016B00305</t>
  </si>
  <si>
    <t>网工挂[2016]05号</t>
  </si>
  <si>
    <t>经开区望城大道与石长铁路交叉口东南角</t>
  </si>
  <si>
    <t>2016-07-31 00:00:00</t>
  </si>
  <si>
    <t>2017-01-30 00:00:00</t>
  </si>
  <si>
    <t>2016-06-20</t>
  </si>
  <si>
    <t>2016-04-27 00:00:00</t>
  </si>
  <si>
    <t>https://landchina.com/#/landSupplyDetail?id=63bb92d4-b052-4ce1-a5cc-c6d0daf8a03f&amp;type=%E4%BE%9B%E5%9C%B0%E7%BB%93%E6%9E%9C&amp;path=0</t>
  </si>
  <si>
    <t>4301222016030</t>
  </si>
  <si>
    <t>4301222016B00506</t>
  </si>
  <si>
    <t>长沙丝路仓储有限公司</t>
  </si>
  <si>
    <t>网工挂【2016】20号</t>
  </si>
  <si>
    <t>经开区石长铁路与马桥河路交叉口西南角</t>
  </si>
  <si>
    <t>湖南省〔2015〕1591号</t>
  </si>
  <si>
    <t>2016-11-19 00:00:00</t>
  </si>
  <si>
    <t>2017-05-18 00:00:00</t>
  </si>
  <si>
    <t>2017-03-30</t>
  </si>
  <si>
    <t>2018-04-10 00:00:00</t>
  </si>
  <si>
    <t>2016-10-20</t>
  </si>
  <si>
    <t>https://landchina.com/#/landSupplyDetail?id=01778205-0ad7-42c2-b3fe-f492358bec53&amp;type=%E4%BE%9B%E5%9C%B0%E7%BB%93%E6%9E%9C&amp;path=0</t>
  </si>
  <si>
    <t>望政国土字[2016]第25号</t>
  </si>
  <si>
    <t>4301222016A00645</t>
  </si>
  <si>
    <t>高丁公路拓改项目（G240望城高塘岭-丁字）</t>
  </si>
  <si>
    <t>高塘岭街道、书堂山街道</t>
  </si>
  <si>
    <t>2017-11-10 00:00:00</t>
  </si>
  <si>
    <t>https://landchina.com/#/landSupplyDetail?id=d6188c3c-5740-4225-ac87-1fbe55e55a41&amp;type=%E4%BE%9B%E5%9C%B0%E7%BB%93%E6%9E%9C&amp;path=0</t>
  </si>
  <si>
    <t>望政国土字[2016]第57号</t>
  </si>
  <si>
    <t>4301222016A00610-1</t>
  </si>
  <si>
    <t>望城区西塘小城镇建设项目</t>
  </si>
  <si>
    <t>高塘岭街道西塘村、回龙村</t>
  </si>
  <si>
    <t>湖南省〔2013〕2236号</t>
  </si>
  <si>
    <t>https://landchina.com/#/landSupplyDetail?id=83d4e7d4-a540-4c11-87f0-eb7fba60ace4&amp;type=%E4%BE%9B%E5%9C%B0%E7%BB%93%E6%9E%9C&amp;path=0</t>
  </si>
  <si>
    <t>4301222016052</t>
  </si>
  <si>
    <t>4301222016B01126</t>
  </si>
  <si>
    <t>网挂[2016]24号</t>
  </si>
  <si>
    <t>2017-01-27 00:00:00</t>
  </si>
  <si>
    <t>2020-07-25 00:00:00</t>
  </si>
  <si>
    <t>2017-05-12</t>
  </si>
  <si>
    <t>2016-12-28</t>
  </si>
  <si>
    <t>https://landchina.com/#/landSupplyDetail?id=d7da5891-aaf4-403a-9c4d-64f420b5abf7&amp;type=%E4%BE%9B%E5%9C%B0%E7%BB%93%E6%9E%9C&amp;path=0</t>
  </si>
  <si>
    <t>望政国土字[2016]第16号</t>
  </si>
  <si>
    <t>4301222016A00465-1</t>
  </si>
  <si>
    <t>白箬铺污水处理厂项目</t>
  </si>
  <si>
    <t>湖南省〔2014〕59号</t>
  </si>
  <si>
    <t>2017-06-01 00:00:00</t>
  </si>
  <si>
    <t>2020-05-31 00:00:00</t>
  </si>
  <si>
    <t>2018-06-05 00:00:00</t>
  </si>
  <si>
    <t>2016-10-18</t>
  </si>
  <si>
    <t>2014-01-13 00:00:00</t>
  </si>
  <si>
    <t>https://landchina.com/#/landSupplyDetail?id=f4ce3bd7-e52c-4742-8600-4e2bf76a0233&amp;type=%E4%BE%9B%E5%9C%B0%E7%BB%93%E6%9E%9C&amp;path=0</t>
  </si>
  <si>
    <t>望政国土字[2016]第36号</t>
  </si>
  <si>
    <t>4301222016A00946</t>
  </si>
  <si>
    <t>红家坡路东段（马桥河路—沿河路）</t>
  </si>
  <si>
    <t>2017-12-18 00:00:00</t>
  </si>
  <si>
    <t>2018-09-05</t>
  </si>
  <si>
    <t>2016-12-19</t>
  </si>
  <si>
    <t>https://landchina.com/#/landSupplyDetail?id=3be58b47-7425-4e38-acce-a9836aeade38&amp;type=%E4%BE%9B%E5%9C%B0%E7%BB%93%E6%9E%9C&amp;path=0</t>
  </si>
  <si>
    <t>4301222016038</t>
  </si>
  <si>
    <t>4301222016B00888</t>
  </si>
  <si>
    <t>湖南托阳制药有限公司</t>
  </si>
  <si>
    <t>网工挂[2016]23号</t>
  </si>
  <si>
    <t>铜官街道慎家桥社区、花实村</t>
  </si>
  <si>
    <t>2016-12-27 00:00:00</t>
  </si>
  <si>
    <t>2017-06-26 00:00:00</t>
  </si>
  <si>
    <t>2020-06-25 00:00:00</t>
  </si>
  <si>
    <t>2016-10-10</t>
  </si>
  <si>
    <t>2016-11-28</t>
  </si>
  <si>
    <t>https://landchina.com/#/landSupplyDetail?id=8ee5a827-b0a6-4807-a12f-16e24e6111e4&amp;type=%E4%BE%9B%E5%9C%B0%E7%BB%93%E6%9E%9C&amp;path=0</t>
  </si>
  <si>
    <t>4301222016025</t>
  </si>
  <si>
    <t>4301222016B00409</t>
  </si>
  <si>
    <t>湖南长沙茶亭建筑有限公司</t>
  </si>
  <si>
    <t>网工挂【2016】16号</t>
  </si>
  <si>
    <t>茶亭镇戴公桥村</t>
  </si>
  <si>
    <t>湖南省〔2014〕764号</t>
  </si>
  <si>
    <t>2016-09-30 00:00:00</t>
  </si>
  <si>
    <t>2017-03-29 00:00:00</t>
  </si>
  <si>
    <t>2020-03-28 00:00:00</t>
  </si>
  <si>
    <t>2015-09-01</t>
  </si>
  <si>
    <t>2019-09-09</t>
  </si>
  <si>
    <t>2021-08-26 00:00:00</t>
  </si>
  <si>
    <t>2016-09-06</t>
  </si>
  <si>
    <t>2014-05-06 00:00:00</t>
  </si>
  <si>
    <t>https://landchina.com/#/landSupplyDetail?id=6a93f474-b9c3-436b-bcf8-b8351c7bc97b&amp;type=%E4%BE%9B%E5%9C%B0%E7%BB%93%E6%9E%9C&amp;path=0</t>
  </si>
  <si>
    <t>4301222016004</t>
  </si>
  <si>
    <t>4301222016B00092</t>
  </si>
  <si>
    <t>网挂[2015]14号</t>
  </si>
  <si>
    <t>月亮岛街道黄金大道与澳海路交叉口东南角</t>
  </si>
  <si>
    <t>2017-02-10</t>
  </si>
  <si>
    <t>2020-12-23 00:00:00</t>
  </si>
  <si>
    <t>2016-03-14</t>
  </si>
  <si>
    <t>2015-11-27 00:00:00</t>
  </si>
  <si>
    <t>https://landchina.com/#/landSupplyDetail?id=8be1936b-dc72-44d1-9e47-a9ef53114e19&amp;type=%E4%BE%9B%E5%9C%B0%E7%BB%93%E6%9E%9C&amp;path=0</t>
  </si>
  <si>
    <t>4301222016035</t>
  </si>
  <si>
    <t>4301222016B00751</t>
  </si>
  <si>
    <t>湖南容昌铜官包装有限公司</t>
  </si>
  <si>
    <t>网工挂[2016]21号</t>
  </si>
  <si>
    <t>2016-12-14 00:00:00</t>
  </si>
  <si>
    <t>2017-06-13 00:00:00</t>
  </si>
  <si>
    <t>2016-09-23</t>
  </si>
  <si>
    <t>2018-05-11 00:00:00</t>
  </si>
  <si>
    <t>https://landchina.com/#/landSupplyDetail?id=c7443ff3-db49-4795-96cc-ca2becd5cf0a&amp;type=%E4%BE%9B%E5%9C%B0%E7%BB%93%E6%9E%9C&amp;path=0</t>
  </si>
  <si>
    <t>4301222016028</t>
  </si>
  <si>
    <t>4301222016B00437</t>
  </si>
  <si>
    <t>湖南安信仓储服务有限公司</t>
  </si>
  <si>
    <t>网工挂[2016]09号</t>
  </si>
  <si>
    <t>经开区望城大道与月亮河路交叉口东南角</t>
  </si>
  <si>
    <t>2016-11-13 00:00:00</t>
  </si>
  <si>
    <t>2016-05-17</t>
  </si>
  <si>
    <t>2016-10-14</t>
  </si>
  <si>
    <t>https://landchina.com/#/landSupplyDetail?id=5b52c511-5934-479b-b4c4-df6b490d248e&amp;type=%E4%BE%9B%E5%9C%B0%E7%BB%93%E6%9E%9C&amp;path=0</t>
  </si>
  <si>
    <t>望政国土字[2016]第52号</t>
  </si>
  <si>
    <t>4301222016A00540-3</t>
  </si>
  <si>
    <t>望城区高塘岭城镇综合配套项目</t>
  </si>
  <si>
    <t>2016-11-09</t>
  </si>
  <si>
    <t>https://landchina.com/#/landSupplyDetail?id=2f0c0aaa-e46b-4f07-b2f8-b03ec3e64f6f&amp;type=%E4%BE%9B%E5%9C%B0%E7%BB%93%E6%9E%9C&amp;path=0</t>
  </si>
  <si>
    <t>4301222016048</t>
  </si>
  <si>
    <t>4301222016B01046</t>
  </si>
  <si>
    <t xml:space="preserve">网挂[2016]14号 </t>
  </si>
  <si>
    <t>2017-01-20 00:00:00</t>
  </si>
  <si>
    <t>2017-07-19 00:00:00</t>
  </si>
  <si>
    <t>2020-07-18 00:00:00</t>
  </si>
  <si>
    <t>2016-10-09</t>
  </si>
  <si>
    <t>2017-07-01</t>
  </si>
  <si>
    <t>2016-12-21</t>
  </si>
  <si>
    <t>https://landchina.com/#/landSupplyDetail?id=b4e586ca-3de1-40a3-8b45-9a3036858eb0&amp;type=%E4%BE%9B%E5%9C%B0%E7%BB%93%E6%9E%9C&amp;path=0</t>
  </si>
  <si>
    <t>4301222016053</t>
  </si>
  <si>
    <t>4301222016B01110</t>
  </si>
  <si>
    <t>网挂[2016]23号</t>
  </si>
  <si>
    <t>2017-06-01</t>
  </si>
  <si>
    <t>2021-05-15 00:00:00</t>
  </si>
  <si>
    <t>https://landchina.com/#/landSupplyDetail?id=ffb52925-ed45-469b-9605-6bb3403f7ecd&amp;type=%E4%BE%9B%E5%9C%B0%E7%BB%93%E6%9E%9C&amp;path=0</t>
  </si>
  <si>
    <t>4301222016020</t>
  </si>
  <si>
    <t>4301222016B00322</t>
  </si>
  <si>
    <t>湖南高星物流园开发有限公司</t>
  </si>
  <si>
    <t>网工挂[2016]06号</t>
  </si>
  <si>
    <t>经开区石长铁路望城经济技术开发区铁路专用线</t>
  </si>
  <si>
    <t>https://landchina.com/#/landSupplyDetail?id=29b625f9-8b94-4111-8b43-92a9edfcac05&amp;type=%E4%BE%9B%E5%9C%B0%E7%BB%93%E6%9E%9C&amp;path=0</t>
  </si>
  <si>
    <t>望政国土字[2016]第34号</t>
  </si>
  <si>
    <t>4301222016A00934-2</t>
  </si>
  <si>
    <t>岳望高速长沙北连接线（芙蓉北大道、梅花岭至航电大道段）</t>
  </si>
  <si>
    <t>桥驿镇、茶亭镇、丁字湾街道、书堂山街道</t>
  </si>
  <si>
    <t>2018-12-13 00:00:00</t>
  </si>
  <si>
    <t>2021-12-12 00:00:00</t>
  </si>
  <si>
    <t>2016-12-15</t>
  </si>
  <si>
    <t>https://landchina.com/#/landSupplyDetail?id=0f83202b-a6ad-41dd-922c-f0c69b1608a3&amp;type=%E4%BE%9B%E5%9C%B0%E7%BB%93%E6%9E%9C&amp;path=0</t>
  </si>
  <si>
    <t>4301222016011</t>
  </si>
  <si>
    <t>4301222016B00176</t>
  </si>
  <si>
    <t>望协议[2016]002</t>
  </si>
  <si>
    <t>望国用〔2014〕217号</t>
  </si>
  <si>
    <t>2016-04-05</t>
  </si>
  <si>
    <t>2016-01-27 00:00:00</t>
  </si>
  <si>
    <t>https://landchina.com/#/landSupplyDetail?id=cafc30a5-e858-4498-ba91-0269410bc5d4&amp;type=%E4%BE%9B%E5%9C%B0%E7%BB%93%E6%9E%9C&amp;path=0</t>
  </si>
  <si>
    <t>望政国土字[2016]第66号</t>
  </si>
  <si>
    <t>4301222016A00807-3</t>
  </si>
  <si>
    <t>金山桥公园拟用地</t>
  </si>
  <si>
    <t>2019-11-27 00:00:00</t>
  </si>
  <si>
    <t>2023-11-25 00:00:00</t>
  </si>
  <si>
    <t>https://landchina.com/#/landSupplyDetail?id=d4e2376f-4c65-4235-809c-684af386a604&amp;type=%E4%BE%9B%E5%9C%B0%E7%BB%93%E6%9E%9C&amp;path=0</t>
  </si>
  <si>
    <t>望政国土字[2016]第70号</t>
  </si>
  <si>
    <t>4301222016A00970-2</t>
  </si>
  <si>
    <t>经开区师范性综合文化中心项目</t>
  </si>
  <si>
    <t>2020-12-17 00:00:00</t>
  </si>
  <si>
    <t>2023-12-16 00:00:00</t>
  </si>
  <si>
    <t>https://landchina.com/#/landSupplyDetail?id=3274305d-8177-4ecf-9e33-09dc1ba17314&amp;type=%E4%BE%9B%E5%9C%B0%E7%BB%93%E6%9E%9C&amp;path=0</t>
  </si>
  <si>
    <t>4301222016005</t>
  </si>
  <si>
    <t>4301222016B00108</t>
  </si>
  <si>
    <t>长沙市望城区天意石油制品有限公司</t>
  </si>
  <si>
    <t>网挂[2016]01号</t>
  </si>
  <si>
    <t>书堂山街道石渚湖村，航电大道以南、书环东路以东</t>
  </si>
  <si>
    <t>2017-12-20</t>
  </si>
  <si>
    <t>2016-01-21 00:00:00</t>
  </si>
  <si>
    <t>https://landchina.com/#/landSupplyDetail?id=cf9edcd9-a016-4ab5-ab80-895adc94fe1b&amp;type=%E4%BE%9B%E5%9C%B0%E7%BB%93%E6%9E%9C&amp;path=0</t>
  </si>
  <si>
    <t>望政国土字[2016]第10号</t>
  </si>
  <si>
    <t>4301222016A00257</t>
  </si>
  <si>
    <t>湾田路（腊树塘路—双桂路）</t>
  </si>
  <si>
    <t>2017-05-26 00:00:00</t>
  </si>
  <si>
    <t>2016-05-27</t>
  </si>
  <si>
    <t>https://landchina.com/#/landSupplyDetail?id=5452aa14-7491-4686-bdd9-496083f441ef&amp;type=%E4%BE%9B%E5%9C%B0%E7%BB%93%E6%9E%9C&amp;path=0</t>
  </si>
  <si>
    <t>望政国土字[2016]第56号</t>
  </si>
  <si>
    <t>4301222016A00606-4</t>
  </si>
  <si>
    <t>望城区回龙小城镇建设项目</t>
  </si>
  <si>
    <t>https://landchina.com/#/landSupplyDetail?id=7d8a7226-1d1a-4cc7-b86f-6163117eb489&amp;type=%E4%BE%9B%E5%9C%B0%E7%BB%93%E6%9E%9C&amp;path=0</t>
  </si>
  <si>
    <t>望政国土字[2016]第61号</t>
  </si>
  <si>
    <t>4301222016A00668</t>
  </si>
  <si>
    <t>基础设施拟用地</t>
  </si>
  <si>
    <t>湖南省〔2013〕2118号</t>
  </si>
  <si>
    <t>2013-11-11 00:00:00</t>
  </si>
  <si>
    <t>https://landchina.com/#/landSupplyDetail?id=72a3d3e3-31f3-42d7-b6d2-a9d71f7f048b&amp;type=%E4%BE%9B%E5%9C%B0%E7%BB%93%E6%9E%9C&amp;path=0</t>
  </si>
  <si>
    <t>4301222016045</t>
  </si>
  <si>
    <t>4301222016B01050</t>
  </si>
  <si>
    <t>网挂[2016]15号</t>
  </si>
  <si>
    <t>2017-04-05</t>
  </si>
  <si>
    <t>https://landchina.com/#/landSupplyDetail?id=ef49b972-0114-4625-bd1d-d7636f23421a&amp;type=%E4%BE%9B%E5%9C%B0%E7%BB%93%E6%9E%9C&amp;path=0</t>
  </si>
  <si>
    <t>望政国土字[2016]第13号</t>
  </si>
  <si>
    <t>4301222016A00340</t>
  </si>
  <si>
    <t>丁字湾街道限价商品房配套道路工程项目</t>
  </si>
  <si>
    <t>丁字湾街道兴城社区、金云村</t>
  </si>
  <si>
    <t>2017-07-07 00:00:00</t>
  </si>
  <si>
    <t>2018-07-06 00:00:00</t>
  </si>
  <si>
    <t>2021-07-05 00:00:00</t>
  </si>
  <si>
    <t>2018-07-20</t>
  </si>
  <si>
    <t>2020-09-30 00:00:00</t>
  </si>
  <si>
    <t>2016-07-08</t>
  </si>
  <si>
    <t>https://landchina.com/#/landSupplyDetail?id=2568261c-356d-4a6c-a15d-2d77e69b224c&amp;type=%E4%BE%9B%E5%9C%B0%E7%BB%93%E6%9E%9C&amp;path=0</t>
  </si>
  <si>
    <t>4301222016027</t>
  </si>
  <si>
    <t>4301222016B00428</t>
  </si>
  <si>
    <t>湖南馨航瑞康医疗科技有限公司</t>
  </si>
  <si>
    <t>网工挂【2016】11号</t>
  </si>
  <si>
    <t>经开区航空路以北</t>
  </si>
  <si>
    <t>2018-04-18</t>
  </si>
  <si>
    <t>https://landchina.com/#/landSupplyDetail?id=2475b04b-217a-43be-a3f9-3a107528058f&amp;type=%E4%BE%9B%E5%9C%B0%E7%BB%93%E6%9E%9C&amp;path=0</t>
  </si>
  <si>
    <t>望政国土字[2016]第35号</t>
  </si>
  <si>
    <t>4301222016A01006</t>
  </si>
  <si>
    <t>陈家坪遗址保护展示设施项目</t>
  </si>
  <si>
    <t>铜官街道彩陶源村</t>
  </si>
  <si>
    <t>湖南省〔2016〕1467号</t>
  </si>
  <si>
    <t>长沙铜官窑遗址管理处</t>
  </si>
  <si>
    <t>2016-08-31 00:00:00</t>
  </si>
  <si>
    <t>https://landchina.com/#/landSupplyDetail?id=607b3bf8-4c20-473f-b230-d2312799a901&amp;type=%E4%BE%9B%E5%9C%B0%E7%BB%93%E6%9E%9C&amp;path=0</t>
  </si>
  <si>
    <t>4301222016017</t>
  </si>
  <si>
    <t>4301222016B00310</t>
  </si>
  <si>
    <t>网工挂[2016]04号</t>
  </si>
  <si>
    <t>经开区石长铁路与铁路专用线交叉口东南角</t>
  </si>
  <si>
    <t>2016-12-30</t>
  </si>
  <si>
    <t>https://landchina.com/#/landSupplyDetail?id=6d9a9da9-1b71-4b25-99bd-669834aa5a57&amp;type=%E4%BE%9B%E5%9C%B0%E7%BB%93%E6%9E%9C&amp;path=0</t>
  </si>
  <si>
    <t>望政国土字[2016]第55号</t>
  </si>
  <si>
    <t>4301222016A00598-2</t>
  </si>
  <si>
    <t>公 园</t>
  </si>
  <si>
    <t>高塘岭街道莲湖村</t>
  </si>
  <si>
    <t>https://landchina.com/#/landSupplyDetail?id=e9af217f-63a6-4f08-9e50-4828d1453c98&amp;type=%E4%BE%9B%E5%9C%B0%E7%BB%93%E6%9E%9C&amp;path=0</t>
  </si>
  <si>
    <t>望政国土字[2016]第31号</t>
  </si>
  <si>
    <t>4301222016A00875</t>
  </si>
  <si>
    <t>银松路</t>
  </si>
  <si>
    <t>https://landchina.com/#/landSupplyDetail?id=ff1286a9-7dda-402f-8568-571ee6031021&amp;type=%E4%BE%9B%E5%9C%B0%E7%BB%93%E6%9E%9C&amp;path=0</t>
  </si>
  <si>
    <t>4301222016007</t>
  </si>
  <si>
    <t>4301222016B00123</t>
  </si>
  <si>
    <t>网工挂[2016]01号</t>
  </si>
  <si>
    <t>经开区大泽湖街道西塘村与东马社区交界区，金星大道以南，新巷北路以东，东马路以北</t>
  </si>
  <si>
    <t>2016-03-22</t>
  </si>
  <si>
    <t>2016-04-20</t>
  </si>
  <si>
    <t>2016-03-17</t>
  </si>
  <si>
    <t>2016-02-02 00:00:00</t>
  </si>
  <si>
    <t>https://landchina.com/#/landSupplyDetail?id=5d5380c6-3cad-4084-8aa1-f4d434cb39a9&amp;type=%E4%BE%9B%E5%9C%B0%E7%BB%93%E6%9E%9C&amp;path=0</t>
  </si>
  <si>
    <t>4301222016033</t>
  </si>
  <si>
    <t>4301222016B00481</t>
  </si>
  <si>
    <t>网挂【2016】07号</t>
  </si>
  <si>
    <t>铜官街道石渚湖村湘江大道滨江支线与九龙坡大街交叉口东北角</t>
  </si>
  <si>
    <t>2016-11-17 00:00:00</t>
  </si>
  <si>
    <t>2017-05-16 00:00:00</t>
  </si>
  <si>
    <t>2020-05-15 00:00:00</t>
  </si>
  <si>
    <t>https://landchina.com/#/landSupplyDetail?id=52282776-e890-4912-99b4-013068335b60&amp;type=%E4%BE%9B%E5%9C%B0%E7%BB%93%E6%9E%9C&amp;path=0</t>
  </si>
  <si>
    <t>望政国土字[2016]第59号</t>
  </si>
  <si>
    <t>4301222016A00636-1</t>
  </si>
  <si>
    <t>望城区科研成果交易中心建设项目</t>
  </si>
  <si>
    <t>湖南省〔2013〕1650号</t>
  </si>
  <si>
    <t>https://landchina.com/#/landSupplyDetail?id=351917b0-4aa6-4064-9bf3-73eb20cb9d3f&amp;type=%E4%BE%9B%E5%9C%B0%E7%BB%93%E6%9E%9C&amp;path=0</t>
  </si>
  <si>
    <t>望政国土字[2016]第62号</t>
  </si>
  <si>
    <t>4301222016A00671</t>
  </si>
  <si>
    <t>基础设施</t>
  </si>
  <si>
    <t>桥驿镇丁家村</t>
  </si>
  <si>
    <t>望城区桥驿镇城建开发有限公司</t>
  </si>
  <si>
    <t>https://landchina.com/#/landSupplyDetail?id=049cff68-ca76-4bb6-93b7-182ff5dcc188&amp;type=%E4%BE%9B%E5%9C%B0%E7%BB%93%E6%9E%9C&amp;path=0</t>
  </si>
  <si>
    <t>望政国土字[2016]第67号</t>
  </si>
  <si>
    <t>4301222016A00811-2</t>
  </si>
  <si>
    <t>污水处理厂</t>
  </si>
  <si>
    <t>丁字湾街道兴城社区金云村</t>
  </si>
  <si>
    <t>湖南省〔2013〕641号</t>
  </si>
  <si>
    <t xml:space="preserve">长沙市望城区丁字湾街道办事处 </t>
  </si>
  <si>
    <t>2013-04-16 00:00:00</t>
  </si>
  <si>
    <t>https://landchina.com/#/landSupplyDetail?id=2e42d356-7f5a-4cfe-8be2-ade2805ebe27&amp;type=%E4%BE%9B%E5%9C%B0%E7%BB%93%E6%9E%9C&amp;path=0</t>
  </si>
  <si>
    <t>4301222016037</t>
  </si>
  <si>
    <t>4301222016B00784</t>
  </si>
  <si>
    <t>网工挂[2016]22号</t>
  </si>
  <si>
    <t>2016-09-28</t>
  </si>
  <si>
    <t>2017-05-25</t>
  </si>
  <si>
    <t>https://landchina.com/#/landSupplyDetail?id=7b1e6b7f-ff06-4ad9-9b17-8b7913165186&amp;type=%E4%BE%9B%E5%9C%B0%E7%BB%93%E6%9E%9C&amp;path=0</t>
  </si>
  <si>
    <t>望政国土字[2016]第68号</t>
  </si>
  <si>
    <t>4301222016A00958-3</t>
  </si>
  <si>
    <t>马桥河路南延线（洪家坡路—雷芙路）</t>
  </si>
  <si>
    <t>2020-12-17</t>
  </si>
  <si>
    <t>2012-09-21 00:00:00</t>
  </si>
  <si>
    <t>https://landchina.com/#/landSupplyDetail?id=0409fe98-1f39-42c4-8279-8f8949cb4921&amp;type=%E4%BE%9B%E5%9C%B0%E7%BB%93%E6%9E%9C&amp;path=0</t>
  </si>
  <si>
    <t>望政国土字[2016]第12号</t>
  </si>
  <si>
    <t>4301222016A00285</t>
  </si>
  <si>
    <t>石渚湖防洪排涝调蓄综合水利工程（只征不转）项目</t>
  </si>
  <si>
    <t>铜官街道石渚湖垸</t>
  </si>
  <si>
    <t>2017-06-05 00:00:00</t>
  </si>
  <si>
    <t>2016-06-06</t>
  </si>
  <si>
    <t>https://landchina.com/#/landSupplyDetail?id=f1aea76e-b1d1-4a33-b3a0-34c29ee9574f&amp;type=%E4%BE%9B%E5%9C%B0%E7%BB%93%E6%9E%9C&amp;path=0</t>
  </si>
  <si>
    <t>望政国土字[2016]第08号</t>
  </si>
  <si>
    <t>4301222016A00246</t>
  </si>
  <si>
    <t>高原路</t>
  </si>
  <si>
    <t>2018-05-23 00:00:00</t>
  </si>
  <si>
    <t>2021-05-22 00:00:00</t>
  </si>
  <si>
    <t>2016-05-25</t>
  </si>
  <si>
    <t>https://landchina.com/#/landSupplyDetail?id=414c1b80-0211-46d0-8809-bef5a42f4efd&amp;type=%E4%BE%9B%E5%9C%B0%E7%BB%93%E6%9E%9C&amp;path=0</t>
  </si>
  <si>
    <t>望政国土字[2016]第22号</t>
  </si>
  <si>
    <t>4301222016A00707</t>
  </si>
  <si>
    <t>取忠路（望城大道-唯罗克路）</t>
  </si>
  <si>
    <t>2020-11-07</t>
  </si>
  <si>
    <t>https://landchina.com/#/landSupplyDetail?id=4ae316c4-a6b3-43a7-9996-78d06b37aa0d&amp;type=%E4%BE%9B%E5%9C%B0%E7%BB%93%E6%9E%9C&amp;path=0</t>
  </si>
  <si>
    <t>4301222016040</t>
  </si>
  <si>
    <t>4301222016B00902</t>
  </si>
  <si>
    <t>中国石化销售有限公司湖南长沙石油分公司</t>
  </si>
  <si>
    <t>网挂[2016]13号</t>
  </si>
  <si>
    <t>2017-07-17 00:00:00</t>
  </si>
  <si>
    <t>2017-03-03</t>
  </si>
  <si>
    <t>https://landchina.com/#/landSupplyDetail?id=739e2719-d0d9-42e9-a289-01b1d9620922&amp;type=%E4%BE%9B%E5%9C%B0%E7%BB%93%E6%9E%9C&amp;path=0</t>
  </si>
  <si>
    <t>4301222016049</t>
  </si>
  <si>
    <t>4301222016B01076-1</t>
  </si>
  <si>
    <t>网挂[2016]18号</t>
  </si>
  <si>
    <t>2017-07-03</t>
  </si>
  <si>
    <t>https://landchina.com/#/landSupplyDetail?id=7cb1718a-fb25-4fd7-8c9f-27835b7a4a9a&amp;type=%E4%BE%9B%E5%9C%B0%E7%BB%93%E6%9E%9C&amp;path=0</t>
  </si>
  <si>
    <t>4301222016002</t>
  </si>
  <si>
    <t>4301222016B00035</t>
  </si>
  <si>
    <t>网挂[2015]23号</t>
  </si>
  <si>
    <t>书堂山街道古城大街与九龙坡大街交叉口东北角</t>
  </si>
  <si>
    <t>2020-02-28 00:00:00</t>
  </si>
  <si>
    <t>2016-01-12</t>
  </si>
  <si>
    <t>https://landchina.com/#/landSupplyDetail?id=462fc6e2-ee90-45bd-a494-a0ea3e71603e&amp;type=%E4%BE%9B%E5%9C%B0%E7%BB%93%E6%9E%9C&amp;path=0</t>
  </si>
  <si>
    <t>4301222016050</t>
  </si>
  <si>
    <t>4301222016B01099</t>
  </si>
  <si>
    <t>网挂[2016]21号</t>
  </si>
  <si>
    <t>白沙洲街道马桥河村和黄金园街道桂芳村</t>
  </si>
  <si>
    <t>2017-06-15</t>
  </si>
  <si>
    <t>https://landchina.com/#/landSupplyDetail?id=7d22e958-f7d5-4f53-b226-bebec8c1375b&amp;type=%E4%BE%9B%E5%9C%B0%E7%BB%93%E6%9E%9C&amp;path=0</t>
  </si>
  <si>
    <t>望政国土字[2016]第14号</t>
  </si>
  <si>
    <t>4301222016A00351</t>
  </si>
  <si>
    <t>岳长高速望城段</t>
  </si>
  <si>
    <t>白箬铺镇白箬铺村、龙唐村、齐天庙村</t>
  </si>
  <si>
    <t>2016-07-28</t>
  </si>
  <si>
    <t>https://landchina.com/#/landSupplyDetail?id=1814bd9d-6627-4bd3-9331-6ed0be2dfac2&amp;type=%E4%BE%9B%E5%9C%B0%E7%BB%93%E6%9E%9C&amp;path=0</t>
  </si>
  <si>
    <t>望政国土字[2016]第21号</t>
  </si>
  <si>
    <t>4301222016A00711</t>
  </si>
  <si>
    <t>高塘岭大道南延线</t>
  </si>
  <si>
    <t>乌山街道喻家坡社区</t>
  </si>
  <si>
    <t>湖南省〔2016〕884号</t>
  </si>
  <si>
    <t>2021-10-19 00:00:00</t>
  </si>
  <si>
    <t>2016-05-24 00:00:00</t>
  </si>
  <si>
    <t>https://landchina.com/#/landSupplyDetail?id=5cec1d73-f209-4679-8217-dc26285b0417&amp;type=%E4%BE%9B%E5%9C%B0%E7%BB%93%E6%9E%9C&amp;path=0</t>
  </si>
  <si>
    <t>4301222016047</t>
  </si>
  <si>
    <t>4301222016B01030</t>
  </si>
  <si>
    <t>湖南金浩粮油工业有限公司</t>
  </si>
  <si>
    <t>网工挂[2016]26号</t>
  </si>
  <si>
    <t>2017-06-29</t>
  </si>
  <si>
    <t>https://landchina.com/#/landSupplyDetail?id=1d3ccfcb-1d25-4014-b373-3d98a9385199&amp;type=%E4%BE%9B%E5%9C%B0%E7%BB%93%E6%9E%9C&amp;path=0</t>
  </si>
  <si>
    <t>4301222016016</t>
  </si>
  <si>
    <t>4301222016B00232-3</t>
  </si>
  <si>
    <t>湖南澳瀚房地产开发有限公司</t>
  </si>
  <si>
    <t>网挂[2016]03号</t>
  </si>
  <si>
    <t>经开区同心路与雷锋大道交叉口西北角</t>
  </si>
  <si>
    <t>湖南省〔2012〕623号</t>
  </si>
  <si>
    <t>2017-06-29 00:00:00</t>
  </si>
  <si>
    <t>2016-05-26</t>
  </si>
  <si>
    <t>https://landchina.com/#/landSupplyDetail?id=999820b2-a818-46da-b2f7-e49d7f68a2d7&amp;type=%E4%BE%9B%E5%9C%B0%E7%BB%93%E6%9E%9C&amp;path=0</t>
  </si>
  <si>
    <t>4301222016010</t>
  </si>
  <si>
    <t>4301222016B00201</t>
  </si>
  <si>
    <t>望协议[2016]001</t>
  </si>
  <si>
    <t>喻家坡街道旺旺东路60号</t>
  </si>
  <si>
    <t>望变更国用〔2013〕2660号</t>
  </si>
  <si>
    <t>https://landchina.com/#/landSupplyDetail?id=91ebdf55-92d9-4176-b9c9-c75eab0b9224&amp;type=%E4%BE%9B%E5%9C%B0%E7%BB%93%E6%9E%9C&amp;path=0</t>
  </si>
  <si>
    <t>4301222016051</t>
  </si>
  <si>
    <t>4301222016B01081</t>
  </si>
  <si>
    <t>望城诚信低碳能源有限公司</t>
  </si>
  <si>
    <t>网挂[2016]22号</t>
  </si>
  <si>
    <t>2017-01-22 00:00:00</t>
  </si>
  <si>
    <t>2017-07-21 00:00:00</t>
  </si>
  <si>
    <t>2020-07-20 00:00:00</t>
  </si>
  <si>
    <t>2016-12-23</t>
  </si>
  <si>
    <t>https://landchina.com/#/landSupplyDetail?id=ce8e1908-db35-40d1-b68b-1fad1b2c79e3&amp;type=%E4%BE%9B%E5%9C%B0%E7%BB%93%E6%9E%9C&amp;path=0</t>
  </si>
  <si>
    <t>4301222016008</t>
  </si>
  <si>
    <t>4301222016B00146</t>
  </si>
  <si>
    <t>湖南汇渠建筑有限公司</t>
  </si>
  <si>
    <t>网工挂[2016]03号</t>
  </si>
  <si>
    <t>经开区航空路与望城大道交叉口西南角</t>
  </si>
  <si>
    <t>2017-04-29 00:00:00</t>
  </si>
  <si>
    <t>2020-04-29 00:00:00</t>
  </si>
  <si>
    <t>2016-02-03 00:00:00</t>
  </si>
  <si>
    <t>https://landchina.com/#/landSupplyDetail?id=4b87eb49-33a4-4d54-aaaa-caace0ea6f17&amp;type=%E4%BE%9B%E5%9C%B0%E7%BB%93%E6%9E%9C&amp;path=0</t>
  </si>
  <si>
    <t>望政国土字[2016]第24号</t>
  </si>
  <si>
    <t>4301222016A00586</t>
  </si>
  <si>
    <t>长湘高速公路乌山互通连接线工程S108乌山段</t>
  </si>
  <si>
    <t>2017-11-09 00:00:00</t>
  </si>
  <si>
    <t>2016-11-10</t>
  </si>
  <si>
    <t>https://landchina.com/#/landSupplyDetail?id=4293c3a6-37f7-4a07-bf53-b5776fbebe8d&amp;type=%E4%BE%9B%E5%9C%B0%E7%BB%93%E6%9E%9C&amp;path=0</t>
  </si>
  <si>
    <t>4301222016046</t>
  </si>
  <si>
    <t>4301222016B01010</t>
  </si>
  <si>
    <t>网挂[2016]20号</t>
  </si>
  <si>
    <t>湖南省〔2014〕2305号</t>
  </si>
  <si>
    <t>2017-01-19 00:00:00</t>
  </si>
  <si>
    <t>2020-07-17 00:00:00</t>
  </si>
  <si>
    <t>2016-12-20</t>
  </si>
  <si>
    <t>https://landchina.com/#/landSupplyDetail?id=d254746f-4a20-4d70-beb8-5e92003a30c3&amp;type=%E4%BE%9B%E5%9C%B0%E7%BB%93%E6%9E%9C&amp;path=0</t>
  </si>
  <si>
    <t>4301222016023</t>
  </si>
  <si>
    <t>4301222016B00386</t>
  </si>
  <si>
    <t>湖南卡米乐食品有限公司</t>
  </si>
  <si>
    <t>网工挂[2016]12号</t>
  </si>
  <si>
    <t>经开区望城大道以西、盛世湖湘项目以南</t>
  </si>
  <si>
    <t>2017-03-09</t>
  </si>
  <si>
    <t>https://landchina.com/#/landSupplyDetail?id=68f4c68f-ef69-43e5-bd58-261d0ac34e5b&amp;type=%E4%BE%9B%E5%9C%B0%E7%BB%93%E6%9E%9C&amp;path=0</t>
  </si>
  <si>
    <t>望政国土字[2016]第17号</t>
  </si>
  <si>
    <t>4301222016A00447</t>
  </si>
  <si>
    <t>湘江2000吨级航道长沙水上服务区</t>
  </si>
  <si>
    <t>白沙洲街道白沙洲村</t>
  </si>
  <si>
    <t>湖南省水运建设投资集团有限公司</t>
  </si>
  <si>
    <t>2018-06-20 00:00:00</t>
  </si>
  <si>
    <t>https://landchina.com/#/landSupplyDetail?id=35e5fa66-7eb6-4d96-b91b-426a69f58bf4&amp;type=%E4%BE%9B%E5%9C%B0%E7%BB%93%E6%9E%9C&amp;path=0</t>
  </si>
  <si>
    <t>4301222016012</t>
  </si>
  <si>
    <t>4301222016B00181</t>
  </si>
  <si>
    <t>望协议[2016]003</t>
  </si>
  <si>
    <t>高塘岭街道工农东路124号</t>
  </si>
  <si>
    <t>望变更国用〔2013〕2552号</t>
  </si>
  <si>
    <t>https://landchina.com/#/landSupplyDetail?id=110a2a3e-6a03-4cea-b24e-cc524e0a473a&amp;type=%E4%BE%9B%E5%9C%B0%E7%BB%93%E6%9E%9C&amp;path=0</t>
  </si>
  <si>
    <t>望政国土字[2016]第23号</t>
  </si>
  <si>
    <t>4301222016A00727</t>
  </si>
  <si>
    <t>长湘高速公路乌山互通连接线工程S108黄金园段</t>
  </si>
  <si>
    <t>湖南省〔2015〕2260号</t>
  </si>
  <si>
    <t>2018-09-06</t>
  </si>
  <si>
    <t>2015-12-25 00:00:00</t>
  </si>
  <si>
    <t>https://landchina.com/#/landSupplyDetail?id=ec9551a5-cd0c-4a6a-8598-dad5f04d2a18&amp;type=%E4%BE%9B%E5%9C%B0%E7%BB%93%E6%9E%9C&amp;path=0</t>
  </si>
  <si>
    <t>4301222016026</t>
  </si>
  <si>
    <t>4301222016B00416</t>
  </si>
  <si>
    <t>湖南长沙茶亭建筑门窗工程有限公司</t>
  </si>
  <si>
    <t>网工挂[2016]15号</t>
  </si>
  <si>
    <t>湖南省〔2014〕628号</t>
  </si>
  <si>
    <t>2014-04-14 00:00:00</t>
  </si>
  <si>
    <t>https://landchina.com/#/landSupplyDetail?id=846c8a9b-1e0f-4afc-8467-7f7056602f7e&amp;type=%E4%BE%9B%E5%9C%B0%E7%BB%93%E6%9E%9C&amp;path=0</t>
  </si>
  <si>
    <t>4301222016039</t>
  </si>
  <si>
    <t>4301222016B00893</t>
  </si>
  <si>
    <t>长沙铭远环保科技有限公司</t>
  </si>
  <si>
    <t>网工挂[2016]24号</t>
  </si>
  <si>
    <t>2017-01-06 00:00:00</t>
  </si>
  <si>
    <t>2017-07-05 00:00:00</t>
  </si>
  <si>
    <t>2020-07-04 00:00:00</t>
  </si>
  <si>
    <t>2017-06-20</t>
  </si>
  <si>
    <t>https://landchina.com/#/landSupplyDetail?id=67024dae-c76e-415f-9a9d-baf25d4b8c8d&amp;type=%E4%BE%9B%E5%9C%B0%E7%BB%93%E6%9E%9C&amp;path=0</t>
  </si>
  <si>
    <t>4301222016054</t>
  </si>
  <si>
    <t>4301222016B01100</t>
  </si>
  <si>
    <t>网挂[2016]25号</t>
  </si>
  <si>
    <t>湖南省〔1997〕76号</t>
  </si>
  <si>
    <t>1997-03-27 00:00:00</t>
  </si>
  <si>
    <t>https://landchina.com/#/landSupplyDetail?id=249cb89c-026f-4131-9412-6fb80b7b2466&amp;type=%E4%BE%9B%E5%9C%B0%E7%BB%93%E6%9E%9C&amp;path=0</t>
  </si>
  <si>
    <t>4301222016044</t>
  </si>
  <si>
    <t>4301222016B00995</t>
  </si>
  <si>
    <t>网挂[2016]19号</t>
  </si>
  <si>
    <t>https://landchina.com/#/landSupplyDetail?id=f6552e52-09d6-4a01-9e06-cd361111abfc&amp;type=%E4%BE%9B%E5%9C%B0%E7%BB%93%E6%9E%9C&amp;path=0</t>
  </si>
  <si>
    <t>望政国土字[2016]第19号</t>
  </si>
  <si>
    <t>4301222016A00512</t>
  </si>
  <si>
    <t>长沙市生活垃圾深度综合处理（清洁焚烧）</t>
  </si>
  <si>
    <t>浦湘生物能源股份有限公司</t>
  </si>
  <si>
    <t>2016-10-28</t>
  </si>
  <si>
    <t>https://landchina.com/#/landSupplyDetail?id=b2da3680-941a-4c82-b02b-3cab53df343d&amp;type=%E4%BE%9B%E5%9C%B0%E7%BB%93%E6%9E%9C&amp;path=0</t>
  </si>
  <si>
    <t>望政国土字[2016]第28号</t>
  </si>
  <si>
    <t>4301222016A00839</t>
  </si>
  <si>
    <t>万家塘路</t>
  </si>
  <si>
    <t>https://landchina.com/#/landSupplyDetail?id=e454c3a8-d2ce-4b32-8def-d5cbb64a7ea2&amp;type=%E4%BE%9B%E5%9C%B0%E7%BB%93%E6%9E%9C&amp;path=0</t>
  </si>
  <si>
    <t>望政国土字[2016]第40号</t>
  </si>
  <si>
    <t>4301222016A01148</t>
  </si>
  <si>
    <t>黄金园街道桂芳村村民服务中心</t>
  </si>
  <si>
    <t>长沙市望城区黄金园街道桂芳村村民委员会</t>
  </si>
  <si>
    <t>2017-12-27 00:00:00</t>
  </si>
  <si>
    <t>2018-12-26 00:00:00</t>
  </si>
  <si>
    <t>2018-08-17</t>
  </si>
  <si>
    <t>https://landchina.com/#/landSupplyDetail?id=e48a32ab-ac63-462b-b316-ca34495d1502&amp;type=%E4%BE%9B%E5%9C%B0%E7%BB%93%E6%9E%9C&amp;path=0</t>
  </si>
  <si>
    <t>4301222016031</t>
  </si>
  <si>
    <t>4301222016B00455</t>
  </si>
  <si>
    <t>网挂[2016]06号</t>
  </si>
  <si>
    <t>铜官街道石渚湖村和彩陶源村</t>
  </si>
  <si>
    <t>2017-02-20</t>
  </si>
  <si>
    <t>https://landchina.com/#/landSupplyDetail?id=e1635711-e5c0-44c6-903c-1f0d60a43dc5&amp;type=%E4%BE%9B%E5%9C%B0%E7%BB%93%E6%9E%9C&amp;path=0</t>
  </si>
  <si>
    <t>望政国土字[2016]第69号</t>
  </si>
  <si>
    <t>4301222016A00969-1</t>
  </si>
  <si>
    <t>社区娱乐康体中心项目</t>
  </si>
  <si>
    <t>2021-12-17</t>
  </si>
  <si>
    <t>https://landchina.com/#/landSupplyDetail?id=69e24118-9782-4093-9347-3e53b30c01f5&amp;type=%E4%BE%9B%E5%9C%B0%E7%BB%93%E6%9E%9C&amp;path=0</t>
  </si>
  <si>
    <t>望政国土字[2016]第05号</t>
  </si>
  <si>
    <t>4301222016A00087</t>
  </si>
  <si>
    <t>富民二路</t>
  </si>
  <si>
    <t>乌山镇乌山村、双丰村</t>
  </si>
  <si>
    <t>长沙市望城区乌山镇城建开发有限责任公司</t>
  </si>
  <si>
    <t>2016-01-28</t>
  </si>
  <si>
    <t>https://landchina.com/#/landSupplyDetail?id=a430eebd-f882-4d6f-bdb4-908123d6cce1&amp;type=%E4%BE%9B%E5%9C%B0%E7%BB%93%E6%9E%9C&amp;path=0</t>
  </si>
  <si>
    <t>4301222016042</t>
  </si>
  <si>
    <t>4301222016B00927</t>
  </si>
  <si>
    <t>网挂[2016]12号</t>
  </si>
  <si>
    <t>2017-06-16</t>
  </si>
  <si>
    <t>https://landchina.com/#/landSupplyDetail?id=12909a10-d933-403b-98ed-d3d333ad470d&amp;type=%E4%BE%9B%E5%9C%B0%E7%BB%93%E6%9E%9C&amp;path=0</t>
  </si>
  <si>
    <t>4301222016041</t>
  </si>
  <si>
    <t>4301222016B00919</t>
  </si>
  <si>
    <t>网挂[2016]11号</t>
  </si>
  <si>
    <t>2017-06-05</t>
  </si>
  <si>
    <t>https://landchina.com/#/landSupplyDetail?id=1fc0199a-5e39-42ef-bd33-8ab803276ffc&amp;type=%E4%BE%9B%E5%9C%B0%E7%BB%93%E6%9E%9C&amp;path=0</t>
  </si>
  <si>
    <t>望政国土字[2016]第27号</t>
  </si>
  <si>
    <t>4301222016A00825</t>
  </si>
  <si>
    <t>斑马湖小学代征用地</t>
  </si>
  <si>
    <t>高塘岭街道斑马湖西路与文源东路交叉西北角</t>
  </si>
  <si>
    <t>2018-08-23</t>
  </si>
  <si>
    <t>https://landchina.com/#/landSupplyDetail?id=e38a826c-3f8b-4734-9504-5f2f55e55a62&amp;type=%E4%BE%9B%E5%9C%B0%E7%BB%93%E6%9E%9C&amp;path=0</t>
  </si>
  <si>
    <t>望政国土字[2016]第63号</t>
  </si>
  <si>
    <t>4301222016A00681</t>
  </si>
  <si>
    <t>望城区铜官砂场项目</t>
  </si>
  <si>
    <t>望城区水利建设投资管理有限公司</t>
  </si>
  <si>
    <t>https://landchina.com/#/landSupplyDetail?id=8ec2ea6d-a0dc-4a53-a9ea-678ca246a795&amp;type=%E4%BE%9B%E5%9C%B0%E7%BB%93%E6%9E%9C&amp;path=0</t>
  </si>
  <si>
    <t>4301222016015</t>
  </si>
  <si>
    <t>4301222016B00199</t>
  </si>
  <si>
    <t>望协议[2016]006</t>
  </si>
  <si>
    <t>望变更国用〔2014〕6050号</t>
  </si>
  <si>
    <t>https://landchina.com/#/landSupplyDetail?id=7ffc346c-3b97-4824-a5af-2fc8cd5a699d&amp;type=%E4%BE%9B%E5%9C%B0%E7%BB%93%E6%9E%9C&amp;path=0</t>
  </si>
  <si>
    <t>4301222016014</t>
  </si>
  <si>
    <t>4301222016B00169</t>
  </si>
  <si>
    <t>望协议[2016]005</t>
  </si>
  <si>
    <t>高塘岭街道洪公塘路22号</t>
  </si>
  <si>
    <t>望变更国用〔2013〕2550号</t>
  </si>
  <si>
    <t>https://landchina.com/#/landSupplyDetail?id=aa6d92c2-77bd-449f-b4da-51f58dcb722f&amp;type=%E4%BE%9B%E5%9C%B0%E7%BB%93%E6%9E%9C&amp;path=0</t>
  </si>
  <si>
    <t>望政国土字[2016]第09号</t>
  </si>
  <si>
    <t>4301222016A00267</t>
  </si>
  <si>
    <t>兰州-郑州-长沙成品油管道工程长沙段</t>
  </si>
  <si>
    <t>湖南省〔2015〕29号</t>
  </si>
  <si>
    <t>中国石油天然气股份有限公司</t>
  </si>
  <si>
    <t>2017-05-30</t>
  </si>
  <si>
    <t>2015-01-08 00:00:00</t>
  </si>
  <si>
    <t>https://landchina.com/#/landSupplyDetail?id=a3c41578-5d05-4d8e-acd0-abb6bdc92aab&amp;type=%E4%BE%9B%E5%9C%B0%E7%BB%93%E6%9E%9C&amp;path=0</t>
  </si>
  <si>
    <t>望政国土字[2016]第15号</t>
  </si>
  <si>
    <t>4301222016A00366</t>
  </si>
  <si>
    <t>卫生院项目</t>
  </si>
  <si>
    <t>2017-07-28 00:00:00</t>
  </si>
  <si>
    <t>2018-07-27 00:00:00</t>
  </si>
  <si>
    <t>2021-07-26 00:00:00</t>
  </si>
  <si>
    <t>2016-10-27</t>
  </si>
  <si>
    <t>2016-07-29</t>
  </si>
  <si>
    <t>https://landchina.com/#/landSupplyDetail?id=8b7cbc0e-7da9-4f7a-ad66-5c5e2ff21726&amp;type=%E4%BE%9B%E5%9C%B0%E7%BB%93%E6%9E%9C&amp;path=0</t>
  </si>
  <si>
    <t>4301222016003</t>
  </si>
  <si>
    <t>4301222016B00049</t>
  </si>
  <si>
    <t>网挂[2015]24号</t>
  </si>
  <si>
    <t>书堂山街道古城大街与九龙坡大街交叉口西北角</t>
  </si>
  <si>
    <t>https://landchina.com/#/landSupplyDetail?id=6e82a8cb-8623-4b23-8628-3987e44dbec0&amp;type=%E4%BE%9B%E5%9C%B0%E7%BB%93%E6%9E%9C&amp;path=0</t>
  </si>
  <si>
    <t>望政国土字[2016]第64号</t>
  </si>
  <si>
    <t>4301222016A00730</t>
  </si>
  <si>
    <t>水利设施</t>
  </si>
  <si>
    <t>2023-11-08 00:00:00</t>
  </si>
  <si>
    <t>https://landchina.com/#/landSupplyDetail?id=d99badbf-da3d-4e9f-921b-82d3d3620d68&amp;type=%E4%BE%9B%E5%9C%B0%E7%BB%93%E6%9E%9C&amp;path=0</t>
  </si>
  <si>
    <t>4301222016024</t>
  </si>
  <si>
    <t>4301222016B00391</t>
  </si>
  <si>
    <t>长沙西湖园林建筑有限公司</t>
  </si>
  <si>
    <t>网工挂【2016】17号</t>
  </si>
  <si>
    <t>湖南省〔2014〕629号</t>
  </si>
  <si>
    <t>https://landchina.com/#/landSupplyDetail?id=ccc96e65-a12d-4fff-8595-f268bf757ae1&amp;type=%E4%BE%9B%E5%9C%B0%E7%BB%93%E6%9E%9C&amp;path=0</t>
  </si>
  <si>
    <t>望政国土字[2016]第29号</t>
  </si>
  <si>
    <t>4301222016A00848-1</t>
  </si>
  <si>
    <t>金潇路</t>
  </si>
  <si>
    <t>2019-11-18</t>
  </si>
  <si>
    <t>https://landchina.com/#/landSupplyDetail?id=36129788-aab9-4e7e-bd5b-0c2aa8f91550&amp;type=%E4%BE%9B%E5%9C%B0%E7%BB%93%E6%9E%9C&amp;path=0</t>
  </si>
  <si>
    <t>望政国土字[2016]第11号</t>
  </si>
  <si>
    <t>4301222016A00277</t>
  </si>
  <si>
    <t>驾驶员考试中心</t>
  </si>
  <si>
    <t>月亮岛街道普瑞大道以南</t>
  </si>
  <si>
    <t>湖南省〔2004〕176号</t>
  </si>
  <si>
    <t>长沙公安局</t>
  </si>
  <si>
    <t>2016-06-14</t>
  </si>
  <si>
    <t>2016-06-15</t>
  </si>
  <si>
    <t>2017-10-10 00:00:00</t>
  </si>
  <si>
    <t>2004-03-22 00:00:00</t>
  </si>
  <si>
    <t>https://landchina.com/#/landSupplyDetail?id=3476102f-24a6-4f78-a9d6-1624b74fa19e&amp;type=%E4%BE%9B%E5%9C%B0%E7%BB%93%E6%9E%9C&amp;path=0</t>
  </si>
  <si>
    <t>望政国土字[2016]第01号</t>
  </si>
  <si>
    <t>4301222016A00016</t>
  </si>
  <si>
    <t>长沙市体操学校</t>
  </si>
  <si>
    <t>2016-12-30 00:00:00</t>
  </si>
  <si>
    <t>2017-12-29 00:00:00</t>
  </si>
  <si>
    <t>2020-12-28 00:00:00</t>
  </si>
  <si>
    <t>2016-01-15</t>
  </si>
  <si>
    <t>2021-06-17 00:00:00</t>
  </si>
  <si>
    <t>2016-01-04</t>
  </si>
  <si>
    <t>https://landchina.com/#/landSupplyDetail?id=e7e8da81-b737-4880-b11c-8c4d334af8cd&amp;type=%E4%BE%9B%E5%9C%B0%E7%BB%93%E6%9E%9C&amp;path=0</t>
  </si>
  <si>
    <t>望政国土字[2016]第58号</t>
  </si>
  <si>
    <t>4301222016A00627-1</t>
  </si>
  <si>
    <t>望城区科技孵化中心建设项目</t>
  </si>
  <si>
    <t>湖南省〔2013〕1647号</t>
  </si>
  <si>
    <t>https://landchina.com/#/landSupplyDetail?id=b4091d29-43b1-4fe1-96e5-c17e79e7ba25&amp;type=%E4%BE%9B%E5%9C%B0%E7%BB%93%E6%9E%9C&amp;path=0</t>
  </si>
  <si>
    <t>4301222016032</t>
  </si>
  <si>
    <t>4301222016B00479</t>
  </si>
  <si>
    <t>网挂[2016]05号</t>
  </si>
  <si>
    <t>铜官街道石渚湖村湘江大道滨江支线以东、古城大街以西</t>
  </si>
  <si>
    <t>2017-03-01</t>
  </si>
  <si>
    <t>https://landchina.com/#/landSupplyDetail?id=5a33f9fb-a414-468d-b13e-50b31871b90f&amp;type=%E4%BE%9B%E5%9C%B0%E7%BB%93%E6%9E%9C&amp;path=0</t>
  </si>
  <si>
    <t>4301222016029</t>
  </si>
  <si>
    <t>4301222016B00496</t>
  </si>
  <si>
    <t>网工挂[2016]19号</t>
  </si>
  <si>
    <t>https://landchina.com/#/landSupplyDetail?id=997aec5d-bb74-40ff-8160-57d1e8b343bb&amp;type=%E4%BE%9B%E5%9C%B0%E7%BB%93%E6%9E%9C&amp;path=0</t>
  </si>
  <si>
    <t>望政国土字[2016]第71号</t>
  </si>
  <si>
    <t>4301222016A00989-1</t>
  </si>
  <si>
    <t>经开区南片区社会公共停车场项目</t>
  </si>
  <si>
    <t>湖南省〔2016〕530号</t>
  </si>
  <si>
    <t>https://landchina.com/#/landSupplyDetail?id=3d0e52f7-6baa-451f-9645-5aadab4e9e1e&amp;type=%E4%BE%9B%E5%9C%B0%E7%BB%93%E6%9E%9C&amp;path=0</t>
  </si>
  <si>
    <t>望政国土字[2016]第65号</t>
  </si>
  <si>
    <t>4301222016A00790-4</t>
  </si>
  <si>
    <t>万家塘路、银月路等</t>
  </si>
  <si>
    <t>https://landchina.com/#/landSupplyDetail?id=2598d41b-8e64-43e8-bb3f-133bd913528d&amp;type=%E4%BE%9B%E5%9C%B0%E7%BB%93%E6%9E%9C&amp;path=0</t>
  </si>
  <si>
    <t>4301222016001</t>
  </si>
  <si>
    <t>4301222016B00021</t>
  </si>
  <si>
    <t>网挂[2015]22号</t>
  </si>
  <si>
    <t>书堂山街道彩陶路以南、古城大街以西</t>
  </si>
  <si>
    <t>2017-02-01</t>
  </si>
  <si>
    <t>https://landchina.com/#/landSupplyDetail?id=a5c7fcfa-05fb-4b0e-8560-717a6e301fae&amp;type=%E4%BE%9B%E5%9C%B0%E7%BB%93%E6%9E%9C&amp;path=0</t>
  </si>
  <si>
    <t>4301222016034</t>
  </si>
  <si>
    <t>4301222016B00749</t>
  </si>
  <si>
    <t>湖南长电电力工程有限公司</t>
  </si>
  <si>
    <t>网工挂[2016]14号</t>
  </si>
  <si>
    <t>2016-12-13 00:00:00</t>
  </si>
  <si>
    <t>2016-04-29</t>
  </si>
  <si>
    <t>2017-05-01</t>
  </si>
  <si>
    <t>2018-06-18 00:00:00</t>
  </si>
  <si>
    <t>2016-11-14</t>
  </si>
  <si>
    <t>https://landchina.com/#/landSupplyDetail?id=e7fa12a2-65c4-41db-92db-05214e1d603f&amp;type=%E4%BE%9B%E5%9C%B0%E7%BB%93%E6%9E%9C&amp;path=0</t>
  </si>
  <si>
    <t>望政国土字[2016]第07号</t>
  </si>
  <si>
    <t>4301222016A00229</t>
  </si>
  <si>
    <t>示范性综合文化站</t>
  </si>
  <si>
    <t>长沙市望城区黄金园街道办事处</t>
  </si>
  <si>
    <t>2017-05-03 00:00:00</t>
  </si>
  <si>
    <t>2018-05-02 00:00:00</t>
  </si>
  <si>
    <t>2021-04-30 00:00:00</t>
  </si>
  <si>
    <t>2018-01-10</t>
  </si>
  <si>
    <t>2016-05-04</t>
  </si>
  <si>
    <t>https://landchina.com/#/landSupplyDetail?id=a09be675-425f-4419-b067-e8948243b5a1&amp;type=%E4%BE%9B%E5%9C%B0%E7%BB%93%E6%9E%9C&amp;path=0</t>
  </si>
  <si>
    <t>4301222016013</t>
  </si>
  <si>
    <t>4301222016B00213</t>
  </si>
  <si>
    <t>望协议[2016]004</t>
  </si>
  <si>
    <t>高塘岭街道洪公塘路22号宿舍1栋1层101</t>
  </si>
  <si>
    <t>望房改国用〔2014〕034号</t>
  </si>
  <si>
    <t>https://landchina.com/#/landSupplyDetail?id=b528fed7-cc1c-44a6-b246-8f8c93b5976c&amp;type=%E4%BE%9B%E5%9C%B0%E7%BB%93%E6%9E%9C&amp;path=0</t>
  </si>
  <si>
    <t>望政国土字[2016]第39号</t>
  </si>
  <si>
    <t>4301222016A01136</t>
  </si>
  <si>
    <t>白石湖公园</t>
  </si>
  <si>
    <t>2018-10-12</t>
  </si>
  <si>
    <t>2021-11-18 00:00:00</t>
  </si>
  <si>
    <t>https://landchina.com/#/landSupplyDetail?id=99de8276-afd2-4755-a39c-23e7646f3930&amp;type=%E4%BE%9B%E5%9C%B0%E7%BB%93%E6%9E%9C&amp;path=0</t>
  </si>
  <si>
    <t>望政国土字[2016]第20号</t>
  </si>
  <si>
    <t>4301222016A00699</t>
  </si>
  <si>
    <t>湖南第一师范学院斑马湖小学</t>
  </si>
  <si>
    <t>https://landchina.com/#/landSupplyDetail?id=aba1ee63-f5ec-4c77-a5f8-6585c765d353&amp;type=%E4%BE%9B%E5%9C%B0%E7%BB%93%E6%9E%9C&amp;path=0</t>
  </si>
  <si>
    <t>望政国土字[2016]第32号</t>
  </si>
  <si>
    <t>4301222016A00856</t>
  </si>
  <si>
    <t>银光路</t>
  </si>
  <si>
    <t>https://landchina.com/#/landSupplyDetail?id=1bc19185-04ab-46f0-b4c2-9b85db6a1fdb&amp;type=%E4%BE%9B%E5%9C%B0%E7%BB%93%E6%9E%9C&amp;path=0</t>
  </si>
  <si>
    <t>望政国土字[2016]第54号</t>
  </si>
  <si>
    <t>4301222016A00569-3</t>
  </si>
  <si>
    <t>望城区枞树港游艇训练中心建设项目</t>
  </si>
  <si>
    <t>https://landchina.com/#/landSupplyDetail?id=4e69c741-70d4-4cfa-86e1-995b4d463d9a&amp;type=%E4%BE%9B%E5%9C%B0%E7%BB%93%E6%9E%9C&amp;path=0</t>
  </si>
  <si>
    <t>望政国土字[2016]第30号</t>
  </si>
  <si>
    <t>4301222016A00861</t>
  </si>
  <si>
    <t>银月路</t>
  </si>
  <si>
    <t>2020-11-26</t>
  </si>
  <si>
    <t>https://landchina.com/#/landSupplyDetail?id=f9de1273-9bb7-4f71-8242-d3ccd0dd923f&amp;type=%E4%BE%9B%E5%9C%B0%E7%BB%93%E6%9E%9C&amp;path=0</t>
  </si>
  <si>
    <t>望政国土字[2016]第02号</t>
  </si>
  <si>
    <t>4301222016A00056</t>
  </si>
  <si>
    <t>高丁公路</t>
  </si>
  <si>
    <t>书堂山街道书堂山村、石渚湖村、中山村、何桥村；桥驿镇洪家村、民福村、丁家村</t>
  </si>
  <si>
    <t>https://landchina.com/#/landSupplyDetail?id=4ae0af5f-4905-4b44-b82c-b5bb1a7d3970&amp;type=%E4%BE%9B%E5%9C%B0%E7%BB%93%E6%9E%9C&amp;path=0</t>
  </si>
  <si>
    <t>望政国土字[2016]第37号</t>
  </si>
  <si>
    <t>4301222016A01027</t>
  </si>
  <si>
    <t>月亮岛西路（马桥河路—沿河路）</t>
  </si>
  <si>
    <t>2017-12-20 00:00:00</t>
  </si>
  <si>
    <t>2021-12-18 00:00:00</t>
  </si>
  <si>
    <t>https://landchina.com/#/landSupplyDetail?id=c4116fc6-dcf9-46f8-894f-a87603049d70&amp;type=%E4%BE%9B%E5%9C%B0%E7%BB%93%E6%9E%9C&amp;path=0</t>
  </si>
  <si>
    <t>望政国土字[2016]第03号</t>
  </si>
  <si>
    <t>4301222016A00066</t>
  </si>
  <si>
    <t>谷山路</t>
  </si>
  <si>
    <t>https://landchina.com/#/landSupplyDetail?id=ceabea22-6131-4edb-b3e1-1498374a7480&amp;type=%E4%BE%9B%E5%9C%B0%E7%BB%93%E6%9E%9C&amp;path=0</t>
  </si>
  <si>
    <t>望政国土字[2016]第06号</t>
  </si>
  <si>
    <t>4301222016A00135</t>
  </si>
  <si>
    <t>郭亮110KV变电站</t>
  </si>
  <si>
    <t>茶亭镇西湖村</t>
  </si>
  <si>
    <t>湖南省〔2005〕683号</t>
  </si>
  <si>
    <t>https://landchina.com/#/landSupplyDetail?id=8d2e6a36-482a-4dc4-b060-15e34b947382&amp;type=%E4%BE%9B%E5%9C%B0%E7%BB%93%E6%9E%9C&amp;path=0</t>
  </si>
  <si>
    <t>望政国土字[2016]第18号</t>
  </si>
  <si>
    <t>4301222016A00527</t>
  </si>
  <si>
    <t>长沙铜官港区一期工程项目</t>
  </si>
  <si>
    <t>铜官镇花实村，湘江大道以西</t>
  </si>
  <si>
    <t>湖南省〔2013〕427号</t>
  </si>
  <si>
    <t>2017-04-26</t>
  </si>
  <si>
    <t>2016-11-02</t>
  </si>
  <si>
    <t>https://landchina.com/#/landSupplyDetail?id=a2d115a7-5c86-4017-aaf1-53b2fc9ac02a&amp;type=%E4%BE%9B%E5%9C%B0%E7%BB%93%E6%9E%9C&amp;path=0</t>
  </si>
  <si>
    <t>4301222016009</t>
  </si>
  <si>
    <t>4301222016B00150-1</t>
  </si>
  <si>
    <t>湖南振兴中药有限公司</t>
  </si>
  <si>
    <t>网工挂[2016]02号</t>
  </si>
  <si>
    <t>经开区郭亮南路以东、安多福项目以北（喻家坡街道高冲村）</t>
  </si>
  <si>
    <t>2018-05-10 00:00:00</t>
  </si>
  <si>
    <t>2016-03-24</t>
  </si>
  <si>
    <t>https://landchina.com/#/landSupplyDetail?id=d5389ef3-138b-4c62-a4c6-706e80952a05&amp;type=%E4%BE%9B%E5%9C%B0%E7%BB%93%E6%9E%9C&amp;path=0</t>
  </si>
  <si>
    <t>望政国土字[2016]第53号</t>
  </si>
  <si>
    <t>4301222016A00550-3</t>
  </si>
  <si>
    <t>望城船舶配件用品项目</t>
  </si>
  <si>
    <t>https://landchina.com/#/landSupplyDetail?id=e2cb98cd-f3be-433b-8a37-f1cd5cd756ae&amp;type=%E4%BE%9B%E5%9C%B0%E7%BB%93%E6%9E%9C&amp;path=0</t>
  </si>
  <si>
    <t>4301222016036</t>
  </si>
  <si>
    <t>4301222016B00761</t>
  </si>
  <si>
    <t>湖南省望城运输总公司</t>
  </si>
  <si>
    <t>网挂【2016】08号</t>
  </si>
  <si>
    <t>铜官街道何桥村</t>
  </si>
  <si>
    <t>2016-03-23</t>
  </si>
  <si>
    <t>2017-05-05</t>
  </si>
  <si>
    <t>https://landchina.com/#/landSupplyDetail?id=ad214db9-6e85-4f65-a409-d8f17af9df99&amp;type=%E4%BE%9B%E5%9C%B0%E7%BB%93%E6%9E%9C&amp;path=0</t>
  </si>
  <si>
    <t>4301222016021</t>
  </si>
  <si>
    <t>4301222016B00330</t>
  </si>
  <si>
    <t>湖南泽翔新材料有限公司</t>
  </si>
  <si>
    <t>网工挂[2016]08号</t>
  </si>
  <si>
    <t>经开区丹桂路以南、有色新材以北</t>
  </si>
  <si>
    <t>2016-06-30</t>
  </si>
  <si>
    <t>https://landchina.com/#/landSupplyDetail?id=25a7daee-996d-490d-bb87-6da7060c740e&amp;type=%E4%BE%9B%E5%9C%B0%E7%BB%93%E6%9E%9C&amp;path=0</t>
  </si>
  <si>
    <t>4301222016019</t>
  </si>
  <si>
    <t>4301222016B00297</t>
  </si>
  <si>
    <t>网工挂[2016]07号</t>
  </si>
  <si>
    <t>经开区石长铁路以南、铁路专用线以东</t>
  </si>
  <si>
    <t>湖南省〔2015〕195号</t>
  </si>
  <si>
    <t>2016-12-01</t>
  </si>
  <si>
    <t>https://landchina.com/#/landSupplyDetail?id=99d6ef60-4064-4b10-aa44-8804425d3e46&amp;type=%E4%BE%9B%E5%9C%B0%E7%BB%93%E6%9E%9C&amp;path=0</t>
  </si>
  <si>
    <t>4301222016022</t>
  </si>
  <si>
    <t>4301222016B00379</t>
  </si>
  <si>
    <t>湖南生命元医药有限责任公司</t>
  </si>
  <si>
    <t>网工挂[2016]13号</t>
  </si>
  <si>
    <t>喻家坡街道仁和社区和白沙洲街道马桥河村</t>
  </si>
  <si>
    <t>https://landchina.com/#/landSupplyDetail?id=eeec4b8a-2cc1-4a07-8cf9-358995a111cc&amp;type=%E4%BE%9B%E5%9C%B0%E7%BB%93%E6%9E%9C&amp;path=0</t>
  </si>
  <si>
    <t>望政国土字[2016]第04号</t>
  </si>
  <si>
    <t>4301222016A00077-1</t>
  </si>
  <si>
    <t>兴工大道</t>
  </si>
  <si>
    <t>乌山镇乌山村</t>
  </si>
  <si>
    <t>2021-01-18 00:00:00</t>
  </si>
  <si>
    <t>https://landchina.com/#/landSupplyDetail?id=cdadc394-e431-48ca-9e6a-ae70fbfcdf66&amp;type=%E4%BE%9B%E5%9C%B0%E7%BB%93%E6%9E%9C&amp;path=0</t>
  </si>
  <si>
    <t>4301222015028</t>
  </si>
  <si>
    <t>4301222015B00366</t>
  </si>
  <si>
    <t>望协议2015003</t>
  </si>
  <si>
    <t>经开区晟通城小区周边</t>
  </si>
  <si>
    <t>望变更国用〔2013〕8763号</t>
  </si>
  <si>
    <t>2015-06-01</t>
  </si>
  <si>
    <t>2015-05-25 00:00:00</t>
  </si>
  <si>
    <t>https://landchina.com/#/landSupplyDetail?id=9b270575-4b39-4df9-a28c-6883652a624e&amp;type=%E4%BE%9B%E5%9C%B0%E7%BB%93%E6%9E%9C&amp;path=0</t>
  </si>
  <si>
    <t>4301222015027</t>
  </si>
  <si>
    <t>4301222015B00370</t>
  </si>
  <si>
    <t>湖南旺湘科教产业发展有限公司</t>
  </si>
  <si>
    <t>望协议2015002</t>
  </si>
  <si>
    <t>丁字湾街道兴城社区、翻身垸村</t>
  </si>
  <si>
    <t>湖南省〔2009〕900号</t>
  </si>
  <si>
    <t>2015-12-30</t>
  </si>
  <si>
    <t>2016-12-20 00:00:00</t>
  </si>
  <si>
    <t>2014-04-24 00:00:00</t>
  </si>
  <si>
    <t>https://landchina.com/#/landSupplyDetail?id=7136575f-3e07-4beb-b274-fc516a938a24&amp;type=%E4%BE%9B%E5%9C%B0%E7%BB%93%E6%9E%9C&amp;path=0</t>
  </si>
  <si>
    <t>4301222015012</t>
  </si>
  <si>
    <t>4301222015B00127</t>
  </si>
  <si>
    <t>湖南开天新农业科技有限公司</t>
  </si>
  <si>
    <t>网挂[2014]64号</t>
  </si>
  <si>
    <t>乔口镇湘团公路以西</t>
  </si>
  <si>
    <t>湖南省〔2014〕1091号</t>
  </si>
  <si>
    <t>2015-02-28 00:00:00</t>
  </si>
  <si>
    <t>2015-06-03</t>
  </si>
  <si>
    <t>2016-02-09</t>
  </si>
  <si>
    <t>2016-12-06 00:00:00</t>
  </si>
  <si>
    <t>2015-01-23</t>
  </si>
  <si>
    <t>https://landchina.com/#/landSupplyDetail?id=dd87a6fd-9125-45ac-925b-b6aa4664bfd7&amp;type=%E4%BE%9B%E5%9C%B0%E7%BB%93%E6%9E%9C&amp;path=0</t>
  </si>
  <si>
    <t>望政国土字[2015]第09号</t>
  </si>
  <si>
    <t>4301222015A00455</t>
  </si>
  <si>
    <t>靖港中心卫生院公转房建设项目</t>
  </si>
  <si>
    <t>靖港镇前榜村</t>
  </si>
  <si>
    <t>湖南省〔2015〕358号</t>
  </si>
  <si>
    <t>2015-08-13</t>
  </si>
  <si>
    <t>2015-06-24</t>
  </si>
  <si>
    <t>2015-03-17 00:00:00</t>
  </si>
  <si>
    <t>https://landchina.com/#/landSupplyDetail?id=38b7af5d-f95d-42a7-ad1a-1d7635b10d58&amp;type=%E4%BE%9B%E5%9C%B0%E7%BB%93%E6%9E%9C&amp;path=0</t>
  </si>
  <si>
    <t>4301222015061</t>
  </si>
  <si>
    <t>4301222015B00905</t>
  </si>
  <si>
    <t>湖南统盈工贸有限公司</t>
  </si>
  <si>
    <t>网工挂[2015]15号</t>
  </si>
  <si>
    <t>经开区金星大道以南、重建地以东</t>
  </si>
  <si>
    <t>2015-12-17</t>
  </si>
  <si>
    <t>2015-10-29 00:00:00</t>
  </si>
  <si>
    <t>https://landchina.com/#/landSupplyDetail?id=28ead4a4-124a-4192-aee7-dcaeb04d99c1&amp;type=%E4%BE%9B%E5%9C%B0%E7%BB%93%E6%9E%9C&amp;path=0</t>
  </si>
  <si>
    <t>4301222015010</t>
  </si>
  <si>
    <t>4301222015B00106-4</t>
  </si>
  <si>
    <t>长沙日盛房地产开发有限公司</t>
  </si>
  <si>
    <t>网挂[2014]66号</t>
  </si>
  <si>
    <t>丁字湾街道湘江大道北延线（丁字段）与枫树路交叉口东北角</t>
  </si>
  <si>
    <t>2024-12-29 00:00:00</t>
  </si>
  <si>
    <t>2020-11-19</t>
  </si>
  <si>
    <t>2015-01-19</t>
  </si>
  <si>
    <t>https://landchina.com/#/landSupplyDetail?id=c7bb2cd5-0a2a-4eb3-bb41-ac6e85713f51&amp;type=%E4%BE%9B%E5%9C%B0%E7%BB%93%E6%9E%9C&amp;path=0</t>
  </si>
  <si>
    <t>望政国土字[2015]第08号</t>
  </si>
  <si>
    <t>4301222015A00347</t>
  </si>
  <si>
    <t>湖南鱼类遗传育种中心项目</t>
  </si>
  <si>
    <t>乔口镇水星村</t>
  </si>
  <si>
    <t>湖南省〔2014〕2160号</t>
  </si>
  <si>
    <t>湖南师范大学</t>
  </si>
  <si>
    <t>2014-10-20</t>
  </si>
  <si>
    <t>2015-09-10</t>
  </si>
  <si>
    <t>2015-05-22</t>
  </si>
  <si>
    <t>2014-11-28 00:00:00</t>
  </si>
  <si>
    <t>https://landchina.com/#/landSupplyDetail?id=0646edb7-6fb4-40ae-a693-1d328f35395e&amp;type=%E4%BE%9B%E5%9C%B0%E7%BB%93%E6%9E%9C&amp;path=0</t>
  </si>
  <si>
    <t>望政国土字[2015]第31号</t>
  </si>
  <si>
    <t>4301222015A00807-2</t>
  </si>
  <si>
    <t>储备地块二</t>
  </si>
  <si>
    <t>2016-12-02 00:00:00</t>
  </si>
  <si>
    <t>2017-12-01 00:00:00</t>
  </si>
  <si>
    <t>2020-11-30 00:00:00</t>
  </si>
  <si>
    <t>2015-12-03</t>
  </si>
  <si>
    <t>https://landchina.com/#/landSupplyDetail?id=b26acede-0720-48c8-a66e-cd6541fdaf29&amp;type=%E4%BE%9B%E5%9C%B0%E7%BB%93%E6%9E%9C&amp;path=0</t>
  </si>
  <si>
    <t>望政国土字[2015]第04号</t>
  </si>
  <si>
    <t>4301222015A00255</t>
  </si>
  <si>
    <t>潇湘大道交通道一期（三汊矶大桥—星月路）</t>
  </si>
  <si>
    <t>湖南省〔2014〕869号</t>
  </si>
  <si>
    <t>2017-03-01 00:00:00</t>
  </si>
  <si>
    <t>2015-04-03</t>
  </si>
  <si>
    <t>2014-05-20 00:00:00</t>
  </si>
  <si>
    <t>https://landchina.com/#/landSupplyDetail?id=2eda1a6f-4d0f-49db-ab9d-fccbf5744c4d&amp;type=%E4%BE%9B%E5%9C%B0%E7%BB%93%E6%9E%9C&amp;path=0</t>
  </si>
  <si>
    <t>4301222015041</t>
  </si>
  <si>
    <t>4301222015B00540</t>
  </si>
  <si>
    <t>长沙市望城区靖港供销合作社</t>
  </si>
  <si>
    <t>望协议2015007</t>
  </si>
  <si>
    <t>靖港镇（原百货商场）</t>
  </si>
  <si>
    <t>望国用〔1995〕0099号</t>
  </si>
  <si>
    <t>2015-07-31 00:00:00</t>
  </si>
  <si>
    <t>2015-07-21</t>
  </si>
  <si>
    <t>2015-04-03 00:00:00</t>
  </si>
  <si>
    <t>https://landchina.com/#/landSupplyDetail?id=15561447-9737-441f-a5b7-b2d93eab6494&amp;type=%E4%BE%9B%E5%9C%B0%E7%BB%93%E6%9E%9C&amp;path=0</t>
  </si>
  <si>
    <t>望政国土字[2015]第13号</t>
  </si>
  <si>
    <t>4301222015A00686</t>
  </si>
  <si>
    <t>桑梓路</t>
  </si>
  <si>
    <t>月亮岛街道月亮岛社区、戴公庙村、中华岭村</t>
  </si>
  <si>
    <t>2017-09-29 00:00:00</t>
  </si>
  <si>
    <t>2017-09-06</t>
  </si>
  <si>
    <t>2015-10-12</t>
  </si>
  <si>
    <t>https://landchina.com/#/landSupplyDetail?id=124d702e-7456-4fd6-882e-de8ff076d8b7&amp;type=%E4%BE%9B%E5%9C%B0%E7%BB%93%E6%9E%9C&amp;path=0</t>
  </si>
  <si>
    <t>4301222015045</t>
  </si>
  <si>
    <t>4301222015B00550</t>
  </si>
  <si>
    <t>长沙市望城区霞凝供销合作社</t>
  </si>
  <si>
    <t>望协议2015011</t>
  </si>
  <si>
    <t>桥驿镇桥驿新街</t>
  </si>
  <si>
    <t>望国用〔1995〕0185号</t>
  </si>
  <si>
    <t>https://landchina.com/#/landSupplyDetail?id=3dfd274b-656b-4060-9c39-e0349550def3&amp;type=%E4%BE%9B%E5%9C%B0%E7%BB%93%E6%9E%9C&amp;path=0</t>
  </si>
  <si>
    <t>4301222015011</t>
  </si>
  <si>
    <t>4301222015B00117</t>
  </si>
  <si>
    <t>湖南津湘投资有限责任公司</t>
  </si>
  <si>
    <t>网挂[2014]59号</t>
  </si>
  <si>
    <t>大泽湖街道金星大道与喻家湾路交叉口以西</t>
  </si>
  <si>
    <t xml:space="preserve">湖南津湘投资有限责任公司 </t>
  </si>
  <si>
    <t>2015-09-30</t>
  </si>
  <si>
    <t>https://landchina.com/#/landSupplyDetail?id=c1bf6d83-e9d9-4e4d-9b96-942163e320f7&amp;type=%E4%BE%9B%E5%9C%B0%E7%BB%93%E6%9E%9C&amp;path=0</t>
  </si>
  <si>
    <t>4301222015058</t>
  </si>
  <si>
    <t>4301222015B00699</t>
  </si>
  <si>
    <t>湖南兴龙科技有限公司</t>
  </si>
  <si>
    <t>望协议2015014</t>
  </si>
  <si>
    <t>湖南省〔2014〕2114号</t>
  </si>
  <si>
    <t xml:space="preserve">湖南兴龙科技有限公司 </t>
  </si>
  <si>
    <t>2015-10-26</t>
  </si>
  <si>
    <t>2015-07-14 00:00:00</t>
  </si>
  <si>
    <t>https://landchina.com/#/landSupplyDetail?id=f002fef9-116e-4ba9-8c03-f8b8fb89ed8b&amp;type=%E4%BE%9B%E5%9C%B0%E7%BB%93%E6%9E%9C&amp;path=0</t>
  </si>
  <si>
    <t>430122201505</t>
  </si>
  <si>
    <t>4301222015B00730</t>
  </si>
  <si>
    <t>湖南旭海投资有限公司</t>
  </si>
  <si>
    <t>网挂[2014]68号</t>
  </si>
  <si>
    <t>丁字湾街道丁字东接线与湾田路交叉口东北角</t>
  </si>
  <si>
    <t>2016-01-30 00:00:00</t>
  </si>
  <si>
    <t>2017-07-30 00:00:00</t>
  </si>
  <si>
    <t>2015-10-30</t>
  </si>
  <si>
    <t>2015-10-29</t>
  </si>
  <si>
    <t>https://landchina.com/#/landSupplyDetail?id=29b641e0-fad0-46b8-b201-527a1b0ff2bd&amp;type=%E4%BE%9B%E5%9C%B0%E7%BB%93%E6%9E%9C&amp;path=0</t>
  </si>
  <si>
    <t>4301222015017</t>
  </si>
  <si>
    <t>4301222015B00171</t>
  </si>
  <si>
    <t>网挂[2014]69号</t>
  </si>
  <si>
    <t>经开区马桥河路以西、世博小学以南</t>
  </si>
  <si>
    <t>望变更国用〔2014〕8464号</t>
  </si>
  <si>
    <t>2015-03-31</t>
  </si>
  <si>
    <t>2015-04-02</t>
  </si>
  <si>
    <t>2016-05-02 00:00:00</t>
  </si>
  <si>
    <t>2015-03-10</t>
  </si>
  <si>
    <t>https://landchina.com/#/landSupplyDetail?id=116bbd10-09f0-4f25-90ea-28e13f16e44b&amp;type=%E4%BE%9B%E5%9C%B0%E7%BB%93%E6%9E%9C&amp;path=0</t>
  </si>
  <si>
    <t>望政国土字[2015]第34号</t>
  </si>
  <si>
    <t>4301222015A00799-5</t>
  </si>
  <si>
    <t>储备地块五</t>
  </si>
  <si>
    <t>https://landchina.com/#/landSupplyDetail?id=ed7aca78-0b8f-4b95-b0fb-119b6641b38d&amp;type=%E4%BE%9B%E5%9C%B0%E7%BB%93%E6%9E%9C&amp;path=0</t>
  </si>
  <si>
    <t>4301222015020</t>
  </si>
  <si>
    <t>4301222015B00209-1</t>
  </si>
  <si>
    <t>长沙联东金煜投资有限公司</t>
  </si>
  <si>
    <t>网工挂[2015]02号</t>
  </si>
  <si>
    <t>经开区杨家湾路与马桥河路交叉口西南角</t>
  </si>
  <si>
    <t>2017-05-02</t>
  </si>
  <si>
    <t>2015-03-23</t>
  </si>
  <si>
    <t>https://landchina.com/#/landSupplyDetail?id=759eb196-d864-43c0-a7b6-ab9682b5fff2&amp;type=%E4%BE%9B%E5%9C%B0%E7%BB%93%E6%9E%9C&amp;path=0</t>
  </si>
  <si>
    <t>4301222015018</t>
  </si>
  <si>
    <t>4301222015B00190</t>
  </si>
  <si>
    <t>晟通科技集团有限公司</t>
  </si>
  <si>
    <t>网挂[2015]02号</t>
  </si>
  <si>
    <t>经开区金星大道以北、晟通工业园项目以东</t>
  </si>
  <si>
    <t>望变更国用〔2015〕592号</t>
  </si>
  <si>
    <t xml:space="preserve">晟通科技集团有限公司 </t>
  </si>
  <si>
    <t>2015-04-01</t>
  </si>
  <si>
    <t>2016-06-02 00:00:00</t>
  </si>
  <si>
    <t>2015-02-06 00:00:00</t>
  </si>
  <si>
    <t>https://landchina.com/#/landSupplyDetail?id=41eedf6a-edd2-43c0-8748-52f4bd0eedaa&amp;type=%E4%BE%9B%E5%9C%B0%E7%BB%93%E6%9E%9C&amp;path=0</t>
  </si>
  <si>
    <t>4301222015013</t>
  </si>
  <si>
    <t>4301222015B00135</t>
  </si>
  <si>
    <t>网挂[2014]57号</t>
  </si>
  <si>
    <t>大泽湖街道金星大道与吴家冲路交叉口东南角</t>
  </si>
  <si>
    <t>2015-12-02</t>
  </si>
  <si>
    <t>2016-02-01</t>
  </si>
  <si>
    <t>2017-01-10 00:00:00</t>
  </si>
  <si>
    <t>2014-12-02 00:00:00</t>
  </si>
  <si>
    <t>https://landchina.com/#/landSupplyDetail?id=057e5e3f-2723-4aaa-848f-8fb8d235fa24&amp;type=%E4%BE%9B%E5%9C%B0%E7%BB%93%E6%9E%9C&amp;path=0</t>
  </si>
  <si>
    <t>4301222015044</t>
  </si>
  <si>
    <t>4301222015B00531</t>
  </si>
  <si>
    <t>望协议2015010</t>
  </si>
  <si>
    <t>靖港镇（原沱市商店）</t>
  </si>
  <si>
    <t>望国用〔1995〕0115号</t>
  </si>
  <si>
    <t>https://landchina.com/#/landSupplyDetail?id=c98ce30c-f072-43f3-8c06-0aad071288a5&amp;type=%E4%BE%9B%E5%9C%B0%E7%BB%93%E6%9E%9C&amp;path=0</t>
  </si>
  <si>
    <t>4301222015025</t>
  </si>
  <si>
    <t>4301222015B00315-1</t>
  </si>
  <si>
    <t>网挂[2014]44号</t>
  </si>
  <si>
    <t>经开区长石铁路与马桥河交叉口东北角</t>
  </si>
  <si>
    <t>2015-05-15</t>
  </si>
  <si>
    <t>2014-11-14 00:00:00</t>
  </si>
  <si>
    <t>https://landchina.com/#/landSupplyDetail?id=e3fb8675-7e9c-4366-b5c6-872c6424f95e&amp;type=%E4%BE%9B%E5%9C%B0%E7%BB%93%E6%9E%9C&amp;path=0</t>
  </si>
  <si>
    <t>望政国土字[2015]第18号</t>
  </si>
  <si>
    <t>4301222015A00887</t>
  </si>
  <si>
    <t>月亮岛路（东段）</t>
  </si>
  <si>
    <t>2018-10-18 00:00:00</t>
  </si>
  <si>
    <t>2015-12-07</t>
  </si>
  <si>
    <t>https://landchina.com/#/landSupplyDetail?id=e29279bc-accc-4cd1-93f8-5ff7eeaa5d79&amp;type=%E4%BE%9B%E5%9C%B0%E7%BB%93%E6%9E%9C&amp;path=0</t>
  </si>
  <si>
    <t>4301222015062</t>
  </si>
  <si>
    <t>4301222015B00899</t>
  </si>
  <si>
    <t xml:space="preserve">长沙东业桃李置业有限公司 </t>
  </si>
  <si>
    <t>网挂[2015]21号</t>
  </si>
  <si>
    <t>丁字湾街道芙蓉北路与外贸路交叉口西北角</t>
  </si>
  <si>
    <t>望变更国用〔2015〕6085号</t>
  </si>
  <si>
    <t>2016-01-31 00:00:00</t>
  </si>
  <si>
    <t>2015-09-21 00:00:00</t>
  </si>
  <si>
    <t>https://landchina.com/#/landSupplyDetail?id=b032f3bd-e1be-465d-a00b-5ad66f982fbb&amp;type=%E4%BE%9B%E5%9C%B0%E7%BB%93%E6%9E%9C&amp;path=0</t>
  </si>
  <si>
    <t>望政国土字[2015]第03号</t>
  </si>
  <si>
    <t>4301222015A00246</t>
  </si>
  <si>
    <t>翻身垸污水提升泵站建设项目</t>
  </si>
  <si>
    <t xml:space="preserve">长沙城投铁路站场迁建开发有限公司 </t>
  </si>
  <si>
    <t>2017-02-01 00:00:00</t>
  </si>
  <si>
    <t>2020-01-31 00:00:00</t>
  </si>
  <si>
    <t>2015-03-30</t>
  </si>
  <si>
    <t>https://landchina.com/#/landSupplyDetail?id=11a4f60b-c4e3-4821-97a9-f218d8b91d9a&amp;type=%E4%BE%9B%E5%9C%B0%E7%BB%93%E6%9E%9C&amp;path=0</t>
  </si>
  <si>
    <t>4301222015023</t>
  </si>
  <si>
    <t>4301222015B00277-1</t>
  </si>
  <si>
    <t>网挂[2014]41号</t>
  </si>
  <si>
    <t>经开区石长铁路与望城大道交叉口西南角</t>
  </si>
  <si>
    <t>2015-04-20</t>
  </si>
  <si>
    <t>2014-11-17 00:00:00</t>
  </si>
  <si>
    <t>https://landchina.com/#/landSupplyDetail?id=618208fb-ff62-4233-a237-aa4b29c0e912&amp;type=%E4%BE%9B%E5%9C%B0%E7%BB%93%E6%9E%9C&amp;path=0</t>
  </si>
  <si>
    <t>4301222015049</t>
  </si>
  <si>
    <t>4301222015B00598</t>
  </si>
  <si>
    <t>网挂[2015]15号</t>
  </si>
  <si>
    <t>金山桥街道金沙路以东、月亮岛路以南</t>
  </si>
  <si>
    <t>中低价位、中小套型普通商品住房用地70年; 其他商服用地40年;</t>
  </si>
  <si>
    <t>2015-08-31 00:00:00</t>
  </si>
  <si>
    <t>2015-10-31 00:00:00</t>
  </si>
  <si>
    <t>2017-04-30 00:00:00</t>
  </si>
  <si>
    <t>2015-07-23</t>
  </si>
  <si>
    <t>2015-05-11 00:00:00</t>
  </si>
  <si>
    <t>https://landchina.com/#/landSupplyDetail?id=6d7ffcc7-f271-4ad0-b065-187d82bf43c4&amp;type=%E4%BE%9B%E5%9C%B0%E7%BB%93%E6%9E%9C&amp;path=0</t>
  </si>
  <si>
    <t>4301222015014</t>
  </si>
  <si>
    <t>4301222015B00147-1</t>
  </si>
  <si>
    <t>网挂[2014]58号</t>
  </si>
  <si>
    <t>大泽湖街道东马路与吴家冲路交叉口东南角</t>
  </si>
  <si>
    <t>2016-03-30</t>
  </si>
  <si>
    <t>https://landchina.com/#/landSupplyDetail?id=896e58d4-b640-4412-827d-8d12414a7229&amp;type=%E4%BE%9B%E5%9C%B0%E7%BB%93%E6%9E%9C&amp;path=0</t>
  </si>
  <si>
    <t>4301222015008</t>
  </si>
  <si>
    <t>4301222015B00077</t>
  </si>
  <si>
    <t>湖南湘江关西涂料（长沙）有限公司</t>
  </si>
  <si>
    <t>网工挂[2014]37号</t>
  </si>
  <si>
    <t>铜官循环经济工业基地铜官大道与白杨路交叉口东北角</t>
  </si>
  <si>
    <t xml:space="preserve">湖南湘江关西涂料（长沙）有限公司 </t>
  </si>
  <si>
    <t>2015-05-25</t>
  </si>
  <si>
    <t>2016-02-08</t>
  </si>
  <si>
    <t>2015-01-09</t>
  </si>
  <si>
    <t>2014-11-06 00:00:00</t>
  </si>
  <si>
    <t>https://landchina.com/#/landSupplyDetail?id=3770f6d6-939b-4fc5-9753-1ab1d5dbe22b&amp;type=%E4%BE%9B%E5%9C%B0%E7%BB%93%E6%9E%9C&amp;path=0</t>
  </si>
  <si>
    <t>4301222015021</t>
  </si>
  <si>
    <t>4301222015B00235</t>
  </si>
  <si>
    <t>湖南博奥玻璃制品有限公司</t>
  </si>
  <si>
    <t>网工挂[2014]16号</t>
  </si>
  <si>
    <t>铜官循环经济工业基地白杨路与五杉路交叉口东北角</t>
  </si>
  <si>
    <t>湖南省〔2013〕2345号</t>
  </si>
  <si>
    <t>2015-04-30 00:00:00</t>
  </si>
  <si>
    <t>2019-04-29 00:00:00</t>
  </si>
  <si>
    <t>2015-03-26</t>
  </si>
  <si>
    <t>2017-04-10 00:00:00</t>
  </si>
  <si>
    <t>https://landchina.com/#/landSupplyDetail?id=57f099ec-2d3a-4397-a6bd-62ae97631f6e&amp;type=%E4%BE%9B%E5%9C%B0%E7%BB%93%E6%9E%9C&amp;path=0</t>
  </si>
  <si>
    <t>4301222015056</t>
  </si>
  <si>
    <t>4301222015B00711</t>
  </si>
  <si>
    <t>网挂[2015]19号</t>
  </si>
  <si>
    <t>书堂山街道湘江大道滨江支线与彩陶路交叉口东南角</t>
  </si>
  <si>
    <t>2016-05-10</t>
  </si>
  <si>
    <t>2015-09-02 00:00:00</t>
  </si>
  <si>
    <t>https://landchina.com/#/landSupplyDetail?id=14d9b998-8fd8-42dd-ac17-9ded1af569e7&amp;type=%E4%BE%9B%E5%9C%B0%E7%BB%93%E6%9E%9C&amp;path=0</t>
  </si>
  <si>
    <t>4301222015030</t>
  </si>
  <si>
    <t>4301222015B00389</t>
  </si>
  <si>
    <t>段曲文</t>
  </si>
  <si>
    <t>网挂[2015]09号</t>
  </si>
  <si>
    <t>铜官古镇老街</t>
  </si>
  <si>
    <t>望国用〔2013〕206号</t>
  </si>
  <si>
    <t>2015-06-17</t>
  </si>
  <si>
    <t>2015-04-24 00:00:00</t>
  </si>
  <si>
    <t>https://landchina.com/#/landSupplyDetail?id=4a99101d-b76d-4475-9125-eae2ce2ffe84&amp;type=%E4%BE%9B%E5%9C%B0%E7%BB%93%E6%9E%9C&amp;path=0</t>
  </si>
  <si>
    <t>4301222015039</t>
  </si>
  <si>
    <t>4301222015B00527-1</t>
  </si>
  <si>
    <t>李志</t>
  </si>
  <si>
    <t>望协议2015005</t>
  </si>
  <si>
    <t>白箬铺镇桃林村（粟山湾商店）</t>
  </si>
  <si>
    <t>望国用〔2013〕391号</t>
  </si>
  <si>
    <t xml:space="preserve"> 李志</t>
  </si>
  <si>
    <t>https://landchina.com/#/landSupplyDetail?id=6f5cfbac-2b32-4be4-917a-4f2aca58add7&amp;type=%E4%BE%9B%E5%9C%B0%E7%BB%93%E6%9E%9C&amp;path=0</t>
  </si>
  <si>
    <t>4301222015052</t>
  </si>
  <si>
    <t>4301222015B00610</t>
  </si>
  <si>
    <t>网挂[2015]18号</t>
  </si>
  <si>
    <t>丁字湾街道丁字东接线与湾田路交叉口西北角</t>
  </si>
  <si>
    <t>2019-03-29 00:00:00</t>
  </si>
  <si>
    <t>2015-09-07</t>
  </si>
  <si>
    <t>2016-08-02</t>
  </si>
  <si>
    <t>2015-08-24</t>
  </si>
  <si>
    <t>2015-07-18 00:00:00</t>
  </si>
  <si>
    <t>https://landchina.com/#/landSupplyDetail?id=9532926c-eb4c-44c2-94fb-1b3121ae4fec&amp;type=%E4%BE%9B%E5%9C%B0%E7%BB%93%E6%9E%9C&amp;path=0</t>
  </si>
  <si>
    <t>望政国土字[2015]第07号</t>
  </si>
  <si>
    <t>4301222015A00308</t>
  </si>
  <si>
    <t>沿河路（马桥河风光带—普瑞路段）</t>
  </si>
  <si>
    <t>2017-06-30 00:00:00</t>
  </si>
  <si>
    <t>2020-06-30 00:00:00</t>
  </si>
  <si>
    <t>2017-06-04</t>
  </si>
  <si>
    <t>2018-08-02 00:00:00</t>
  </si>
  <si>
    <t>2015-05-13</t>
  </si>
  <si>
    <t>https://landchina.com/#/landSupplyDetail?id=8d267894-7e96-49a4-a514-6f56b8d51921&amp;type=%E4%BE%9B%E5%9C%B0%E7%BB%93%E6%9E%9C&amp;path=0</t>
  </si>
  <si>
    <t>望政国土字[2015]第15号</t>
  </si>
  <si>
    <t>4301222015A00674</t>
  </si>
  <si>
    <t>望府东路</t>
  </si>
  <si>
    <t>2017-06-07</t>
  </si>
  <si>
    <t>2018-05-01 00:00:00</t>
  </si>
  <si>
    <t>https://landchina.com/#/landSupplyDetail?id=5a9c7e5d-e11e-4b56-8714-bc13e95bf9d6&amp;type=%E4%BE%9B%E5%9C%B0%E7%BB%93%E6%9E%9C&amp;path=0</t>
  </si>
  <si>
    <t>望政国土字[2015]第02号</t>
  </si>
  <si>
    <t>4301222015A00184</t>
  </si>
  <si>
    <t>丁字派出所及交警三中队业务用房项目</t>
  </si>
  <si>
    <t>丁字湾街道兴城社区园区大道与北环园路交叉口西南角</t>
  </si>
  <si>
    <t>湖南省〔2014〕1814号</t>
  </si>
  <si>
    <t>2015-03-20</t>
  </si>
  <si>
    <t>https://landchina.com/#/landSupplyDetail?id=7f4aaab7-4316-4a84-9a2a-b90232da9c0f&amp;type=%E4%BE%9B%E5%9C%B0%E7%BB%93%E6%9E%9C&amp;path=0</t>
  </si>
  <si>
    <t>4301222015064</t>
  </si>
  <si>
    <t>4301222015B00946</t>
  </si>
  <si>
    <t>望城金霞粮油购销有限公司</t>
  </si>
  <si>
    <t>网工挂[2015]14号</t>
  </si>
  <si>
    <t>靖港镇靖格路以北</t>
  </si>
  <si>
    <t>2017-01-02</t>
  </si>
  <si>
    <t>2015-12-25</t>
  </si>
  <si>
    <t>https://landchina.com/#/landSupplyDetail?id=34c8c4c0-2b76-4920-b5a4-2dd19436ba4b&amp;type=%E4%BE%9B%E5%9C%B0%E7%BB%93%E6%9E%9C&amp;path=0</t>
  </si>
  <si>
    <t>4301222015005</t>
  </si>
  <si>
    <t>4301222015B00032-1</t>
  </si>
  <si>
    <t>网挂[2014]45号</t>
  </si>
  <si>
    <t>经开区马桥河路与月亮岛西路交叉口西北角</t>
  </si>
  <si>
    <t>2015-08-28</t>
  </si>
  <si>
    <t>2021-03-27 00:00:00</t>
  </si>
  <si>
    <t>2015-01-06</t>
  </si>
  <si>
    <t>https://landchina.com/#/landSupplyDetail?id=a10feb0b-c6bb-442e-8569-e0707b257ee3&amp;type=%E4%BE%9B%E5%9C%B0%E7%BB%93%E6%9E%9C&amp;path=0</t>
  </si>
  <si>
    <t>望政国土字[2015]第32号</t>
  </si>
  <si>
    <t>4301222015A00780-1</t>
  </si>
  <si>
    <t>储备地块三</t>
  </si>
  <si>
    <t>书堂山街道石渚湖村</t>
  </si>
  <si>
    <t>湖南省〔2012〕834号</t>
  </si>
  <si>
    <t>https://landchina.com/#/landSupplyDetail?id=1b34a23e-8620-4b7c-ad83-be578bd6be6a&amp;type=%E4%BE%9B%E5%9C%B0%E7%BB%93%E6%9E%9C&amp;path=0</t>
  </si>
  <si>
    <t>2015001</t>
  </si>
  <si>
    <t>4301222015B00447</t>
  </si>
  <si>
    <t>贺中辉</t>
  </si>
  <si>
    <t>望协议个人【2015】001号</t>
  </si>
  <si>
    <t>高塘岭街道城中市场白芙塘小区</t>
  </si>
  <si>
    <t>望变更国用〔1998〕011号</t>
  </si>
  <si>
    <t>2015-06-23 00:00:00</t>
  </si>
  <si>
    <t>2015-06-23</t>
  </si>
  <si>
    <t>1998-04-22 00:00:00</t>
  </si>
  <si>
    <t>https://landchina.com/#/landSupplyDetail?id=2b16c22f-c840-437f-8e84-27c488b62c18&amp;type=%E4%BE%9B%E5%9C%B0%E7%BB%93%E6%9E%9C&amp;path=0</t>
  </si>
  <si>
    <t>望政国土字[2015]第39号</t>
  </si>
  <si>
    <t>4301222015A00779-2</t>
  </si>
  <si>
    <t>储备地块十</t>
  </si>
  <si>
    <t>长沙市湘江综合枢纽开发有限责任公司</t>
  </si>
  <si>
    <t>https://landchina.com/#/landSupplyDetail?id=17121c71-3c53-4008-b49b-c3ec9098ae84&amp;type=%E4%BE%9B%E5%9C%B0%E7%BB%93%E6%9E%9C&amp;path=0</t>
  </si>
  <si>
    <t>4301222015054</t>
  </si>
  <si>
    <t>4301222015B00707</t>
  </si>
  <si>
    <t>湖南科太电气有限公司</t>
  </si>
  <si>
    <t>网工挂[2015]03号</t>
  </si>
  <si>
    <t>经开区望城大道与银杏路交叉口东南角</t>
  </si>
  <si>
    <t>2016-02-29</t>
  </si>
  <si>
    <t>2017-02-07</t>
  </si>
  <si>
    <t>2015-08-26 00:00:00</t>
  </si>
  <si>
    <t>https://landchina.com/#/landSupplyDetail?id=fc61df19-4a37-4ce1-a293-4e8afb567f88&amp;type=%E4%BE%9B%E5%9C%B0%E7%BB%93%E6%9E%9C&amp;path=0</t>
  </si>
  <si>
    <t>4301222015042</t>
  </si>
  <si>
    <t>4301222015B00488-1</t>
  </si>
  <si>
    <t>罗珂</t>
  </si>
  <si>
    <t>望协议2015008</t>
  </si>
  <si>
    <t>靖港镇（原社区办公楼）</t>
  </si>
  <si>
    <t>望国用〔1995〕0094号</t>
  </si>
  <si>
    <t>https://landchina.com/#/landSupplyDetail?id=8bc6a88b-1660-4fd5-a853-89ce72a6ecd9&amp;type=%E4%BE%9B%E5%9C%B0%E7%BB%93%E6%9E%9C&amp;path=0</t>
  </si>
  <si>
    <t>4301222015009</t>
  </si>
  <si>
    <t>4301222015B00095-1</t>
  </si>
  <si>
    <t>网挂[2014]65号</t>
  </si>
  <si>
    <t>丁字湾街道湘江大道北延线（丁字段）与枫树路交叉口西北角</t>
  </si>
  <si>
    <t>2019-12-30 00:00:00</t>
  </si>
  <si>
    <t>2017-05-17</t>
  </si>
  <si>
    <t>https://landchina.com/#/landSupplyDetail?id=39e484f1-6708-4672-b8ee-2bd1bf986ffb&amp;type=%E4%BE%9B%E5%9C%B0%E7%BB%93%E6%9E%9C&amp;path=0</t>
  </si>
  <si>
    <t>望政国土字[2015]第38号</t>
  </si>
  <si>
    <t>4301222015A00849-1</t>
  </si>
  <si>
    <t>储备地块九</t>
  </si>
  <si>
    <t>https://landchina.com/#/landSupplyDetail?id=475e1574-4f85-45f0-b152-1b0105f3b67e&amp;type=%E4%BE%9B%E5%9C%B0%E7%BB%93%E6%9E%9C&amp;path=0</t>
  </si>
  <si>
    <t>望政国土字[2015]第33号</t>
  </si>
  <si>
    <t>4301222015A00764-2</t>
  </si>
  <si>
    <t>公共绿地</t>
  </si>
  <si>
    <t>湖南省〔2012〕1161号</t>
  </si>
  <si>
    <t>https://landchina.com/#/landSupplyDetail?id=19f41baa-fc0b-4f62-9839-7419d259912c&amp;type=%E4%BE%9B%E5%9C%B0%E7%BB%93%E6%9E%9C&amp;path=0</t>
  </si>
  <si>
    <t>4301222015031</t>
  </si>
  <si>
    <t>4301222015B00394</t>
  </si>
  <si>
    <t>谭异明</t>
  </si>
  <si>
    <t>网挂[2015]10号</t>
  </si>
  <si>
    <t>望国用〔2013〕207号</t>
  </si>
  <si>
    <t>https://landchina.com/#/landSupplyDetail?id=7c6d3622-97d7-46e4-8576-ae7df28bd370&amp;type=%E4%BE%9B%E5%9C%B0%E7%BB%93%E6%9E%9C&amp;path=0</t>
  </si>
  <si>
    <t>4301222015047</t>
  </si>
  <si>
    <t>4301222015B00574-1</t>
  </si>
  <si>
    <t>李慧 李玲 黄顺连</t>
  </si>
  <si>
    <t>望协议2015013</t>
  </si>
  <si>
    <t>黄金园街道英雄岭村</t>
  </si>
  <si>
    <t>望国用〔2013〕397号</t>
  </si>
  <si>
    <t>https://landchina.com/#/landSupplyDetail?id=0e3d12f3-9cc6-4c83-bf1b-9f506d052dfd&amp;type=%E4%BE%9B%E5%9C%B0%E7%BB%93%E6%9E%9C&amp;path=0</t>
  </si>
  <si>
    <t>望政国土字[2015]第12号</t>
  </si>
  <si>
    <t>4301222015A00640</t>
  </si>
  <si>
    <t>新巷北路</t>
  </si>
  <si>
    <t>2017-09-30 00:00:00</t>
  </si>
  <si>
    <t>2018-08-30 00:00:00</t>
  </si>
  <si>
    <t>2015-10-09</t>
  </si>
  <si>
    <t>https://landchina.com/#/landSupplyDetail?id=98a98d37-bdc8-449b-bf37-dde53e962ade&amp;type=%E4%BE%9B%E5%9C%B0%E7%BB%93%E6%9E%9C&amp;path=0</t>
  </si>
  <si>
    <t>4301222015015</t>
  </si>
  <si>
    <t>4301222015B00152</t>
  </si>
  <si>
    <t>长沙市都遨农业生产有限公司</t>
  </si>
  <si>
    <t>网挂[2014]67号</t>
  </si>
  <si>
    <t>靖港镇前榜村，雷锋大道北延线以东</t>
  </si>
  <si>
    <t>湖南省〔2014〕1090号</t>
  </si>
  <si>
    <t>2016-12-14</t>
  </si>
  <si>
    <t>2017-03-10 00:00:00</t>
  </si>
  <si>
    <t>https://landchina.com/#/landSupplyDetail?id=71503d38-aebb-43bc-b927-c072bd252738&amp;type=%E4%BE%9B%E5%9C%B0%E7%BB%93%E6%9E%9C&amp;path=0</t>
  </si>
  <si>
    <t>望政国土字[2015]第01号</t>
  </si>
  <si>
    <t>4301222015A00229</t>
  </si>
  <si>
    <t>湘江大道景观道（湘江长沙综合枢纽至铜官古镇）</t>
  </si>
  <si>
    <t>铜官镇太丰村；书堂山街道彩陶源村、石渚湖村、书堂山村</t>
  </si>
  <si>
    <t>湖南省〔2014〕2244号</t>
  </si>
  <si>
    <t>2015-12-15</t>
  </si>
  <si>
    <t>https://landchina.com/#/landSupplyDetail?id=067d072f-5e48-490b-8c5a-b98360849bcd&amp;type=%E4%BE%9B%E5%9C%B0%E7%BB%93%E6%9E%9C&amp;path=0</t>
  </si>
  <si>
    <t>望政国土字[2015]第37号</t>
  </si>
  <si>
    <t>4301222015A00850-3</t>
  </si>
  <si>
    <t>储备地块八</t>
  </si>
  <si>
    <t>2018-09-29</t>
  </si>
  <si>
    <t>https://landchina.com/#/landSupplyDetail?id=2ef68a86-54bc-4081-ad25-5994c0b67a9f&amp;type=%E4%BE%9B%E5%9C%B0%E7%BB%93%E6%9E%9C&amp;path=0</t>
  </si>
  <si>
    <t>4301222015022</t>
  </si>
  <si>
    <t>4301222015B00285-3</t>
  </si>
  <si>
    <t>网挂[2014]43号</t>
  </si>
  <si>
    <t>经开区雷高公路与500KV高压走廊交叉口东北角</t>
  </si>
  <si>
    <t>https://landchina.com/#/landSupplyDetail?id=8b5ed376-f0fe-4bef-9a09-712613aac9b4&amp;type=%E4%BE%9B%E5%9C%B0%E7%BB%93%E6%9E%9C&amp;path=0</t>
  </si>
  <si>
    <t>望政国土字[2015]第40号</t>
  </si>
  <si>
    <t>4301222015A00838-1</t>
  </si>
  <si>
    <t>储备地块十一</t>
  </si>
  <si>
    <t>白沙洲街道东马社区、腾飞村</t>
  </si>
  <si>
    <t>https://landchina.com/#/landSupplyDetail?id=7d4bcdab-fa59-434f-814d-0577e79a241f&amp;type=%E4%BE%9B%E5%9C%B0%E7%BB%93%E6%9E%9C&amp;path=0</t>
  </si>
  <si>
    <t>4301222015024</t>
  </si>
  <si>
    <t>4301222015B00325-1</t>
  </si>
  <si>
    <t>网挂[2014]38号</t>
  </si>
  <si>
    <t>经开区金星大道与马桥河交叉口东南角</t>
  </si>
  <si>
    <t>https://landchina.com/#/landSupplyDetail?id=dea44577-0788-4353-91f2-4299940c0697&amp;type=%E4%BE%9B%E5%9C%B0%E7%BB%93%E6%9E%9C&amp;path=0</t>
  </si>
  <si>
    <t>4301222015038</t>
  </si>
  <si>
    <t>4301222015B00496</t>
  </si>
  <si>
    <t>长沙市望城区白箬供销合作社</t>
  </si>
  <si>
    <t>望协议2015004</t>
  </si>
  <si>
    <t>白箬铺镇金良村原种场（农场商店）</t>
  </si>
  <si>
    <t>望国用〔2013〕392号</t>
  </si>
  <si>
    <t xml:space="preserve"> 长沙市望城区白箬供销合作社</t>
  </si>
  <si>
    <t>https://landchina.com/#/landSupplyDetail?id=571a7072-d433-41e8-8789-ef93c2e4ae88&amp;type=%E4%BE%9B%E5%9C%B0%E7%BB%93%E6%9E%9C&amp;path=0</t>
  </si>
  <si>
    <t>4301222015001</t>
  </si>
  <si>
    <t>4301222015B00016-3</t>
  </si>
  <si>
    <t>长沙市望城区新悦之城置业有限公司</t>
  </si>
  <si>
    <t>网挂[2014]54号</t>
  </si>
  <si>
    <t>高塘岭街道雷锋大道与工农东路交叉口以东</t>
  </si>
  <si>
    <t>2017-12-30 00:00:00</t>
  </si>
  <si>
    <t>2021-05-15</t>
  </si>
  <si>
    <t>2015-01-05</t>
  </si>
  <si>
    <t>2015-11-19 00:00:00</t>
  </si>
  <si>
    <t>https://landchina.com/#/landSupplyDetail?id=7acbee3c-be0e-461a-80bd-3385bb745e57&amp;type=%E4%BE%9B%E5%9C%B0%E7%BB%93%E6%9E%9C&amp;path=0</t>
  </si>
  <si>
    <t>4301222015059</t>
  </si>
  <si>
    <t>4301222015B00910-1</t>
  </si>
  <si>
    <t>湖南安多福生物制药有限公司</t>
  </si>
  <si>
    <t>网工挂[2015]16号</t>
  </si>
  <si>
    <t>经开区普瑞大道与郭亮南路交叉口东北角</t>
  </si>
  <si>
    <t xml:space="preserve">湖南安多福生物制药有限公司 </t>
  </si>
  <si>
    <t>2015-10-26 00:00:00</t>
  </si>
  <si>
    <t>https://landchina.com/#/landSupplyDetail?id=9f7466be-469d-474e-ad7f-9a4842fe0286&amp;type=%E4%BE%9B%E5%9C%B0%E7%BB%93%E6%9E%9C&amp;path=0</t>
  </si>
  <si>
    <t>4301222015060</t>
  </si>
  <si>
    <t>4301222015B00920</t>
  </si>
  <si>
    <t>网工挂[2015]17号</t>
  </si>
  <si>
    <t>经开区赤岗路与沿河路交叉口西南角</t>
  </si>
  <si>
    <t>https://landchina.com/#/landSupplyDetail?id=80f8cf6a-61ce-495e-8457-715d13c2eb13&amp;type=%E4%BE%9B%E5%9C%B0%E7%BB%93%E6%9E%9C&amp;path=0</t>
  </si>
  <si>
    <t>4301222015055</t>
  </si>
  <si>
    <t>4301222015B00727</t>
  </si>
  <si>
    <t>网挂[2015]20号</t>
  </si>
  <si>
    <t>书堂山街道彩陶路以南</t>
  </si>
  <si>
    <t>https://landchina.com/#/landSupplyDetail?id=40611a4e-1847-4727-b36b-33152791317f&amp;type=%E4%BE%9B%E5%9C%B0%E7%BB%93%E6%9E%9C&amp;path=0</t>
  </si>
  <si>
    <t>4301222015002</t>
  </si>
  <si>
    <t>4301222015B00029-4</t>
  </si>
  <si>
    <t>网挂[2014]53号</t>
  </si>
  <si>
    <t>高塘岭街道雷锋大道与工农东路交叉口以北</t>
  </si>
  <si>
    <t>2021-08-01</t>
  </si>
  <si>
    <t>2014-11-19 00:00:00</t>
  </si>
  <si>
    <t>https://landchina.com/#/landSupplyDetail?id=fdf353a8-d137-4bb7-a9bc-06707baed866&amp;type=%E4%BE%9B%E5%9C%B0%E7%BB%93%E6%9E%9C&amp;path=0</t>
  </si>
  <si>
    <t>望政国土字[2015]第30号</t>
  </si>
  <si>
    <t>4301222015A00755-2</t>
  </si>
  <si>
    <t>储备地块一</t>
  </si>
  <si>
    <t>https://landchina.com/#/landSupplyDetail?id=d4309d7e-5041-4651-a1db-186000a871be&amp;type=%E4%BE%9B%E5%9C%B0%E7%BB%93%E6%9E%9C&amp;path=0</t>
  </si>
  <si>
    <t>4301222015004</t>
  </si>
  <si>
    <t>4301222015B00066-4</t>
  </si>
  <si>
    <t>网挂[2014]51号</t>
  </si>
  <si>
    <t>金山桥街道金坪社区，月亮岛西路和观音岩交叉口西北角</t>
  </si>
  <si>
    <t>2020-03-05</t>
  </si>
  <si>
    <t>2015-01-07</t>
  </si>
  <si>
    <t>https://landchina.com/#/landSupplyDetail?id=c19e10b9-8159-452c-9358-77c5c4023c49&amp;type=%E4%BE%9B%E5%9C%B0%E7%BB%93%E6%9E%9C&amp;path=0</t>
  </si>
  <si>
    <t>4301222015035</t>
  </si>
  <si>
    <t>4301222015B00426</t>
  </si>
  <si>
    <t>湖南省望城航运总公司</t>
  </si>
  <si>
    <t>网挂[2015]04号</t>
  </si>
  <si>
    <t>新康乡老集镇老街以南</t>
  </si>
  <si>
    <t>批发零售用地40年; 其他普通商品住房用地70年;</t>
  </si>
  <si>
    <t>望国用〔2015〕010号</t>
  </si>
  <si>
    <t>2016-05-30 00:00:00</t>
  </si>
  <si>
    <t>2015-06-19</t>
  </si>
  <si>
    <t>https://landchina.com/#/landSupplyDetail?id=ae95f4a6-c972-4f45-bcda-8720e7d6eb03&amp;type=%E4%BE%9B%E5%9C%B0%E7%BB%93%E6%9E%9C&amp;path=0</t>
  </si>
  <si>
    <t>4301222015007</t>
  </si>
  <si>
    <t>4301222015B00087</t>
  </si>
  <si>
    <t>网工挂[2014]36号</t>
  </si>
  <si>
    <t>铜官循环经济工业基地白杨路与石龙路交叉口西北角</t>
  </si>
  <si>
    <t>https://landchina.com/#/landSupplyDetail?id=a0ddad8f-2be1-45e8-b2f3-4c6ed723f1cd&amp;type=%E4%BE%9B%E5%9C%B0%E7%BB%93%E6%9E%9C&amp;path=0</t>
  </si>
  <si>
    <t>望政国土字[2015]第19号</t>
  </si>
  <si>
    <t>4301222015A00870-1</t>
  </si>
  <si>
    <t>银江路</t>
  </si>
  <si>
    <t>2020-08-14 00:00:00</t>
  </si>
  <si>
    <t>https://landchina.com/#/landSupplyDetail?id=bde6c8cb-9eab-412d-ad50-434b7c1ffac1&amp;type=%E4%BE%9B%E5%9C%B0%E7%BB%93%E6%9E%9C&amp;path=0</t>
  </si>
  <si>
    <t>望政国土字[2015]第06号</t>
  </si>
  <si>
    <t>4301222015A00297</t>
  </si>
  <si>
    <t>耳朵湖路</t>
  </si>
  <si>
    <t>2015-04-21</t>
  </si>
  <si>
    <t>https://landchina.com/#/landSupplyDetail?id=7226bc35-9576-4234-8391-82b233bee00a&amp;type=%E4%BE%9B%E5%9C%B0%E7%BB%93%E6%9E%9C&amp;path=0</t>
  </si>
  <si>
    <t>4301222015029</t>
  </si>
  <si>
    <t>4301222015B00351-2</t>
  </si>
  <si>
    <t>网挂[2014]40号</t>
  </si>
  <si>
    <t>经开区马桥河路与同心路交叉口西北角</t>
  </si>
  <si>
    <t>https://landchina.com/#/landSupplyDetail?id=e41766f3-31f4-47b5-84de-1bc981449f62&amp;type=%E4%BE%9B%E5%9C%B0%E7%BB%93%E6%9E%9C&amp;path=0</t>
  </si>
  <si>
    <t>望政国土字[2015]第36号</t>
  </si>
  <si>
    <t>4301222015A00820-2</t>
  </si>
  <si>
    <t>储备地块七</t>
  </si>
  <si>
    <t>https://landchina.com/#/landSupplyDetail?id=b253bb0b-3e75-4481-ab9f-ceff3af384c4&amp;type=%E4%BE%9B%E5%9C%B0%E7%BB%93%E6%9E%9C&amp;path=0</t>
  </si>
  <si>
    <t>望政国土字[2015]第16号</t>
  </si>
  <si>
    <t>4301222015A00742</t>
  </si>
  <si>
    <t>长沙医学院第三期</t>
  </si>
  <si>
    <t>湖南省〔2013〕721号</t>
  </si>
  <si>
    <t>2017-10-30 00:00:00</t>
  </si>
  <si>
    <t>2020-10-29 00:00:00</t>
  </si>
  <si>
    <t>2015-11-06</t>
  </si>
  <si>
    <t>2017-07-13</t>
  </si>
  <si>
    <t>2013-04-22 00:00:00</t>
  </si>
  <si>
    <t>https://landchina.com/#/landSupplyDetail?id=ead19fb1-eaf9-40a8-b097-0ad0f10e0321&amp;type=%E4%BE%9B%E5%9C%B0%E7%BB%93%E6%9E%9C&amp;path=0</t>
  </si>
  <si>
    <t>4301222015046</t>
  </si>
  <si>
    <t>4301222015B00569</t>
  </si>
  <si>
    <t>长沙市望城区高塘岭供销合作社</t>
  </si>
  <si>
    <t>望协议2015012</t>
  </si>
  <si>
    <t>乌山镇蓟家巷</t>
  </si>
  <si>
    <t>望国用〔2013〕396号</t>
  </si>
  <si>
    <t>https://landchina.com/#/landSupplyDetail?id=90f33e4f-d4b8-43b4-94a6-be768111465f&amp;type=%E4%BE%9B%E5%9C%B0%E7%BB%93%E6%9E%9C&amp;path=0</t>
  </si>
  <si>
    <t>4301222015032</t>
  </si>
  <si>
    <t>4301222015B00409</t>
  </si>
  <si>
    <t>长沙市望城区康晖庄园有限公司</t>
  </si>
  <si>
    <t>网挂[2015]05号</t>
  </si>
  <si>
    <t>望国用〔2013〕190号</t>
  </si>
  <si>
    <t>2015-06-18</t>
  </si>
  <si>
    <t>https://landchina.com/#/landSupplyDetail?id=010f62ec-9942-4308-b721-f7431410c0f4&amp;type=%E4%BE%9B%E5%9C%B0%E7%BB%93%E6%9E%9C&amp;path=0</t>
  </si>
  <si>
    <t>4301222015B00160</t>
  </si>
  <si>
    <t>网挂[2014]52号</t>
  </si>
  <si>
    <t>新康乡雷锋大道北延线以东</t>
  </si>
  <si>
    <t>2015-02-11</t>
  </si>
  <si>
    <t>2016-04-21</t>
  </si>
  <si>
    <t>https://landchina.com/#/landSupplyDetail?id=136f0dec-be97-41a0-969d-99e808a90f5b&amp;type=%E4%BE%9B%E5%9C%B0%E7%BB%93%E6%9E%9C&amp;path=0</t>
  </si>
  <si>
    <t>望政国土字[2015]第14号</t>
  </si>
  <si>
    <t>4301222015A00650</t>
  </si>
  <si>
    <t>喻家湾路</t>
  </si>
  <si>
    <t>2017-08-17</t>
  </si>
  <si>
    <t>2018-07-28 00:00:00</t>
  </si>
  <si>
    <t>https://landchina.com/#/landSupplyDetail?id=89d18072-84e9-4498-bfd7-eceb669bc607&amp;type=%E4%BE%9B%E5%9C%B0%E7%BB%93%E6%9E%9C&amp;path=0</t>
  </si>
  <si>
    <t>望政国土字[2015]第11号</t>
  </si>
  <si>
    <t>4301222015A00669</t>
  </si>
  <si>
    <t>东马路（雷锋大道—振兴路）</t>
  </si>
  <si>
    <t>2017-08-28</t>
  </si>
  <si>
    <t>https://landchina.com/#/landSupplyDetail?id=69151dbc-c4a8-4eff-b253-6637d0c80945&amp;type=%E4%BE%9B%E5%9C%B0%E7%BB%93%E6%9E%9C&amp;path=0</t>
  </si>
  <si>
    <t>4301222015033</t>
  </si>
  <si>
    <t>4301222015B00417-2</t>
  </si>
  <si>
    <t>湖南省世佳酒店管理有限公司</t>
  </si>
  <si>
    <t>网挂[2015]08号</t>
  </si>
  <si>
    <t>经开区金星大道与星月路交叉口东南角</t>
  </si>
  <si>
    <t>望国用〔2002〕2002157号</t>
  </si>
  <si>
    <t>2016-07-30 00:00:00</t>
  </si>
  <si>
    <t>2015-07-03</t>
  </si>
  <si>
    <t>2018-04-20</t>
  </si>
  <si>
    <t>https://landchina.com/#/landSupplyDetail?id=ab9ce7b9-beaa-42ee-97e8-1b0a222652c6&amp;type=%E4%BE%9B%E5%9C%B0%E7%BB%93%E6%9E%9C&amp;path=0</t>
  </si>
  <si>
    <t>4301222015026</t>
  </si>
  <si>
    <t>4301222015B00332</t>
  </si>
  <si>
    <t>望协议2015001号</t>
  </si>
  <si>
    <t>高塘岭街道高塘岭社区，文源路以北、金融路以西</t>
  </si>
  <si>
    <t>32</t>
  </si>
  <si>
    <t>望变更国用〔2013〕2720号</t>
  </si>
  <si>
    <t>2015-05-19</t>
  </si>
  <si>
    <t>2014-01-07 00:00:00</t>
  </si>
  <si>
    <t>https://landchina.com/#/landSupplyDetail?id=2b74d0a7-5074-466f-b81f-f7276f3e75bf&amp;type=%E4%BE%9B%E5%9C%B0%E7%BB%93%E6%9E%9C&amp;path=0</t>
  </si>
  <si>
    <t>望政国土字[2015]第17号</t>
  </si>
  <si>
    <t>4301222015A00866</t>
  </si>
  <si>
    <t>银星东路</t>
  </si>
  <si>
    <t>https://landchina.com/#/landSupplyDetail?id=ee95b3fc-ad09-4c77-97ec-d186bdf478c3&amp;type=%E4%BE%9B%E5%9C%B0%E7%BB%93%E6%9E%9C&amp;path=0</t>
  </si>
  <si>
    <t>望政国土字[2015]第05号</t>
  </si>
  <si>
    <t>4301222015A00267</t>
  </si>
  <si>
    <t>长郡月亮岛学校</t>
  </si>
  <si>
    <t xml:space="preserve">长沙市望城区长郡月亮岛学校 </t>
  </si>
  <si>
    <t>2016-04-01 00:00:00</t>
  </si>
  <si>
    <t>2015-03-24</t>
  </si>
  <si>
    <t>2016-05-30</t>
  </si>
  <si>
    <t>2017-01-31 00:00:00</t>
  </si>
  <si>
    <t>2015-04-07</t>
  </si>
  <si>
    <t>https://landchina.com/#/landSupplyDetail?id=78e26914-e0d7-44a3-9765-f0377582425b&amp;type=%E4%BE%9B%E5%9C%B0%E7%BB%93%E6%9E%9C&amp;path=0</t>
  </si>
  <si>
    <t>4301222015037</t>
  </si>
  <si>
    <t>4301222015B00465</t>
  </si>
  <si>
    <t>游莉佳、张利沙、汤青峰、吴小平</t>
  </si>
  <si>
    <t>网挂[2015]16号</t>
  </si>
  <si>
    <t>望国用〔2013〕217号</t>
  </si>
  <si>
    <t>2015-07-09</t>
  </si>
  <si>
    <t>https://landchina.com/#/landSupplyDetail?id=b099d1ec-411d-4153-ad89-da1d34c11f1c&amp;type=%E4%BE%9B%E5%9C%B0%E7%BB%93%E6%9E%9C&amp;path=0</t>
  </si>
  <si>
    <t>望政国土字[2015]第35号</t>
  </si>
  <si>
    <t>4301222015A00814-1</t>
  </si>
  <si>
    <t>储备地块六</t>
  </si>
  <si>
    <t>湖南省〔2013〕751号</t>
  </si>
  <si>
    <t>2013-04-24 00:00:00</t>
  </si>
  <si>
    <t>https://landchina.com/#/landSupplyDetail?id=eac0a00e-1873-4c70-825a-3429bba3e32d&amp;type=%E4%BE%9B%E5%9C%B0%E7%BB%93%E6%9E%9C&amp;path=0</t>
  </si>
  <si>
    <t>4301222015019</t>
  </si>
  <si>
    <t>4301222015B00217</t>
  </si>
  <si>
    <t>网工挂[2015]01</t>
  </si>
  <si>
    <t>经开区马桥河路与500KV高压走廊交叉口西北角</t>
  </si>
  <si>
    <t>https://landchina.com/#/landSupplyDetail?id=4b0606fc-83ae-43e0-ad4e-5685cf8484c4&amp;type=%E4%BE%9B%E5%9C%B0%E7%BB%93%E6%9E%9C&amp;path=0</t>
  </si>
  <si>
    <t>4301222015043</t>
  </si>
  <si>
    <t>4301222015B00512-1</t>
  </si>
  <si>
    <t>廖凯栋 廖芸乐 廖雩先</t>
  </si>
  <si>
    <t>望协议2015009</t>
  </si>
  <si>
    <t>乔口镇（原桥头综合商场）</t>
  </si>
  <si>
    <t>望国用〔1995〕0105号</t>
  </si>
  <si>
    <t>https://landchina.com/#/landSupplyDetail?id=7b454764-18ae-4b80-b5b6-6debaa265d33&amp;type=%E4%BE%9B%E5%9C%B0%E7%BB%93%E6%9E%9C&amp;path=0</t>
  </si>
  <si>
    <t>4301222015006</t>
  </si>
  <si>
    <t>4301222015B00049-1</t>
  </si>
  <si>
    <t>网挂[2014]47号</t>
  </si>
  <si>
    <t>经开区金河路与月亮岛西路交叉口东北角</t>
  </si>
  <si>
    <t>https://landchina.com/#/landSupplyDetail?id=c80701fc-63b4-4721-99bb-60be7075a2a1&amp;type=%E4%BE%9B%E5%9C%B0%E7%BB%93%E6%9E%9C&amp;path=0</t>
  </si>
  <si>
    <t>2015002</t>
  </si>
  <si>
    <t>4301222015B00470</t>
  </si>
  <si>
    <t>何泽华个人建房</t>
  </si>
  <si>
    <t>望协议个人【2015】002号</t>
  </si>
  <si>
    <t>58</t>
  </si>
  <si>
    <t>望变更国用〔2011〕0744号</t>
  </si>
  <si>
    <t>何泽华</t>
  </si>
  <si>
    <t>https://landchina.com/#/landSupplyDetail?id=adbdf0cf-19b2-4b03-a2a5-05cac43af94c&amp;type=%E4%BE%9B%E5%9C%B0%E7%BB%93%E6%9E%9C&amp;path=0</t>
  </si>
  <si>
    <t>望政国土字[2015]第10号</t>
  </si>
  <si>
    <t>4301222015A00631</t>
  </si>
  <si>
    <t>腊树塘路</t>
  </si>
  <si>
    <t>2016-09-20 00:00:00</t>
  </si>
  <si>
    <t>2017-09-19 00:00:00</t>
  </si>
  <si>
    <t>2018-08-10 00:00:00</t>
  </si>
  <si>
    <t>2015-09-21</t>
  </si>
  <si>
    <t>https://landchina.com/#/landSupplyDetail?id=ff8cab29-9c30-4f20-a261-9bd823b2237b&amp;type=%E4%BE%9B%E5%9C%B0%E7%BB%93%E6%9E%9C&amp;path=0</t>
  </si>
  <si>
    <t>4301222015048</t>
  </si>
  <si>
    <t>4301222015B00586</t>
  </si>
  <si>
    <t>网挂[2015]07号</t>
  </si>
  <si>
    <t>经开区马桥河路以西、晟通城项目以北</t>
  </si>
  <si>
    <t>望变更国用〔2015〕1609号</t>
  </si>
  <si>
    <t>2015-07-22</t>
  </si>
  <si>
    <t>https://landchina.com/#/landSupplyDetail?id=680310a6-0338-450f-8b1a-a7ae061b3f75&amp;type=%E4%BE%9B%E5%9C%B0%E7%BB%93%E6%9E%9C&amp;path=0</t>
  </si>
  <si>
    <t>4301222015036</t>
  </si>
  <si>
    <t>4301222015B00430</t>
  </si>
  <si>
    <t>湖南华望科技股份有限公司</t>
  </si>
  <si>
    <t>网工挂[2015]04号</t>
  </si>
  <si>
    <t>经开区望城大道与赤岗路交叉口西南角</t>
  </si>
  <si>
    <t>2015-06-29</t>
  </si>
  <si>
    <t>https://landchina.com/#/landSupplyDetail?id=04e98686-01ce-4530-8891-1d856c68faca&amp;type=%E4%BE%9B%E5%9C%B0%E7%BB%93%E6%9E%9C&amp;path=0</t>
  </si>
  <si>
    <t>4301222015053</t>
  </si>
  <si>
    <t>4301222015B00627</t>
  </si>
  <si>
    <t>长沙普丰仓储有限公司</t>
  </si>
  <si>
    <t>网工挂[2014]39号</t>
  </si>
  <si>
    <t>经开区杨家湾路与马桥河路交叉口西北角</t>
  </si>
  <si>
    <t>湖南省〔2013〕1679号</t>
  </si>
  <si>
    <t>2015-09-24 00:00:00</t>
  </si>
  <si>
    <t>2016-03-23 00:00:00</t>
  </si>
  <si>
    <t>2019-03-23 00:00:00</t>
  </si>
  <si>
    <t>2015-11-19</t>
  </si>
  <si>
    <t>2017-01-17</t>
  </si>
  <si>
    <t>https://landchina.com/#/landSupplyDetail?id=b9eb970f-f284-425e-bcc4-7f0ab0067761&amp;type=%E4%BE%9B%E5%9C%B0%E7%BB%93%E6%9E%9C&amp;path=0</t>
  </si>
  <si>
    <t>4301222015051</t>
  </si>
  <si>
    <t>4301222015B00606</t>
  </si>
  <si>
    <t>湖南网讯通科技发展有限公司</t>
  </si>
  <si>
    <t>网工挂[2014]40号</t>
  </si>
  <si>
    <t>经开区望城大道与丹桂路交叉口东北角</t>
  </si>
  <si>
    <t>2015-09-11 00:00:00</t>
  </si>
  <si>
    <t>2019-02-10 00:00:00</t>
  </si>
  <si>
    <t>2015-08-11</t>
  </si>
  <si>
    <t>https://landchina.com/#/landSupplyDetail?id=14672055-d068-4b78-90c4-5b53cf72d3f7&amp;type=%E4%BE%9B%E5%9C%B0%E7%BB%93%E6%9E%9C&amp;path=0</t>
  </si>
  <si>
    <t>4301222015003</t>
  </si>
  <si>
    <t>4301222015B00056-3</t>
  </si>
  <si>
    <t>网挂[2014]50号</t>
  </si>
  <si>
    <t>金山桥街道金坪社区，月亮岛西路和育林路交叉口东北角</t>
  </si>
  <si>
    <t>2020-04-01</t>
  </si>
  <si>
    <t>https://landchina.com/#/landSupplyDetail?id=7914f2a2-ffb2-4e89-a54a-af5ec071f5ff&amp;type=%E4%BE%9B%E5%9C%B0%E7%BB%93%E6%9E%9C&amp;path=0</t>
  </si>
  <si>
    <t>望政国土字[2014]第44号</t>
  </si>
  <si>
    <t>4301222014A01522</t>
  </si>
  <si>
    <t>金星路（雷锋大道—雷高路）</t>
  </si>
  <si>
    <t>湖南省〔1998〕997号</t>
  </si>
  <si>
    <t>2014-10-30</t>
  </si>
  <si>
    <t>2015-12-10</t>
  </si>
  <si>
    <t>1998-01-30 00:00:00</t>
  </si>
  <si>
    <t>https://landchina.com/#/landSupplyDetail?id=22da5688-185a-41ce-a3f5-c67a016dd89e&amp;type=%E4%BE%9B%E5%9C%B0%E7%BB%93%E6%9E%9C&amp;path=0</t>
  </si>
  <si>
    <t>4301222014020</t>
  </si>
  <si>
    <t>4301222014B00190</t>
  </si>
  <si>
    <t>湖南永旺置业有限公司</t>
  </si>
  <si>
    <t>网工挂[2013]45号</t>
  </si>
  <si>
    <t>经开区普瑞大道与马桥河路交叉口东北角</t>
  </si>
  <si>
    <t>2015-05-30 00:00:00</t>
  </si>
  <si>
    <t>2018-05-30 00:00:00</t>
  </si>
  <si>
    <t>2015-08-25</t>
  </si>
  <si>
    <t>2015-12-20</t>
  </si>
  <si>
    <t>2014-02-26</t>
  </si>
  <si>
    <t>https://landchina.com/#/landSupplyDetail?id=4aac0ca6-5bf0-4349-a49d-0876f7942d21&amp;type=%E4%BE%9B%E5%9C%B0%E7%BB%93%E6%9E%9C&amp;path=0</t>
  </si>
  <si>
    <t>4301222014098</t>
  </si>
  <si>
    <t>4301222014B01541</t>
  </si>
  <si>
    <t xml:space="preserve">长沙市望城区城市建设投资集团有限公司 </t>
  </si>
  <si>
    <t>网挂[2014]31号</t>
  </si>
  <si>
    <t>白沙洲街道张家湖东路与白沙洲北路交叉口东北角</t>
  </si>
  <si>
    <t>2014-10-31</t>
  </si>
  <si>
    <t>https://landchina.com/#/landSupplyDetail?id=c2430de5-d49a-457b-a6e4-14424dabce13&amp;type=%E4%BE%9B%E5%9C%B0%E7%BB%93%E6%9E%9C&amp;path=0</t>
  </si>
  <si>
    <t>望政国土字[2014]第14号</t>
  </si>
  <si>
    <t>4301222014A00417-1</t>
  </si>
  <si>
    <t>白箬铺镇污水处理厂</t>
  </si>
  <si>
    <t>白箬铺镇龙莲村</t>
  </si>
  <si>
    <t xml:space="preserve">长沙市望城区城市资源投资发展有限公司 </t>
  </si>
  <si>
    <t>2014-04-28</t>
  </si>
  <si>
    <t>2014-10-12</t>
  </si>
  <si>
    <t>2014-05-21</t>
  </si>
  <si>
    <t>https://landchina.com/#/landSupplyDetail?id=9ce2fea1-8c45-47f1-843a-5e1e7a0620cf&amp;type=%E4%BE%9B%E5%9C%B0%E7%BB%93%E6%9E%9C&amp;path=0</t>
  </si>
  <si>
    <t>望政国土字[2014]第19号</t>
  </si>
  <si>
    <t>4301222014A00386</t>
  </si>
  <si>
    <t>月亮岛街道、大泽湖街道、白沙洲街道、乌山镇蓟家巷村、双兴村、乌山村、喻家坡街道</t>
  </si>
  <si>
    <t>湖南石长铁路总公司</t>
  </si>
  <si>
    <t>2018-06-30 00:00:00</t>
  </si>
  <si>
    <t>2014-01-01</t>
  </si>
  <si>
    <t>2014-05-14</t>
  </si>
  <si>
    <t>https://landchina.com/#/landSupplyDetail?id=3f5e89c9-ee91-4795-8e85-6dac8a1791fc&amp;type=%E4%BE%9B%E5%9C%B0%E7%BB%93%E6%9E%9C&amp;path=0</t>
  </si>
  <si>
    <t>4301222014023</t>
  </si>
  <si>
    <t>4301222014B00221</t>
  </si>
  <si>
    <t>湖南省赛特汽车有限责任公司</t>
  </si>
  <si>
    <t>网工挂[2014]02号</t>
  </si>
  <si>
    <t>经开区赤岗路以南、天卓塑胶项目以东</t>
  </si>
  <si>
    <t>湖南省〔2013〕1978号</t>
  </si>
  <si>
    <t>2013-12-04</t>
  </si>
  <si>
    <t>2014-11-10</t>
  </si>
  <si>
    <t>2014-03-06</t>
  </si>
  <si>
    <t>2013-10-18 00:00:00</t>
  </si>
  <si>
    <t>https://landchina.com/#/landSupplyDetail?id=cb8bd307-efa5-4d14-97c6-855b0ca1c5b9&amp;type=%E4%BE%9B%E5%9C%B0%E7%BB%93%E6%9E%9C&amp;path=0</t>
  </si>
  <si>
    <t>4301222014050</t>
  </si>
  <si>
    <t>4301222014B00681</t>
  </si>
  <si>
    <t>长沙库特电子科技有限公司</t>
  </si>
  <si>
    <t>网工挂[2014]19号</t>
  </si>
  <si>
    <t>经开区同心路以北、山水蓝天项目以西</t>
  </si>
  <si>
    <t>2014-07-28</t>
  </si>
  <si>
    <t>https://landchina.com/#/landSupplyDetail?id=0e785156-f860-4a82-ad5e-268b7b4ef16d&amp;type=%E4%BE%9B%E5%9C%B0%E7%BB%93%E6%9E%9C&amp;path=0</t>
  </si>
  <si>
    <t>4301222014053</t>
  </si>
  <si>
    <t>4301222014B00819</t>
  </si>
  <si>
    <t>湖南望城农村商业银行股份有限公司</t>
  </si>
  <si>
    <t>望变更国用（2013）944号</t>
  </si>
  <si>
    <t>乔口镇乔口社区大码头</t>
  </si>
  <si>
    <t>望变更国用〔2013〕944号</t>
  </si>
  <si>
    <t>2014-08-31 00:00:00</t>
  </si>
  <si>
    <t>2014-08-07</t>
  </si>
  <si>
    <t>https://landchina.com/#/landSupplyDetail?id=90b4054d-6ed9-4a33-9695-e5f47410cf81&amp;type=%E4%BE%9B%E5%9C%B0%E7%BB%93%E6%9E%9C&amp;path=0</t>
  </si>
  <si>
    <t>4301222014035</t>
  </si>
  <si>
    <t>4301222014B00476</t>
  </si>
  <si>
    <t>湖南腾旺科技发展有限公司</t>
  </si>
  <si>
    <t>网工挂[2014]14号</t>
  </si>
  <si>
    <t>铜官循环工业基地龙石路与华城路交叉口西北角</t>
  </si>
  <si>
    <t>2015-08-30 00:00:00</t>
  </si>
  <si>
    <t>2014-08-21</t>
  </si>
  <si>
    <t>2014-05-23</t>
  </si>
  <si>
    <t>https://landchina.com/#/landSupplyDetail?id=43ee2e64-9d92-43bc-9451-c3ffe17aeb20&amp;type=%E4%BE%9B%E5%9C%B0%E7%BB%93%E6%9E%9C&amp;path=0</t>
  </si>
  <si>
    <t>望政国土字[2014]第25号</t>
  </si>
  <si>
    <t>4301222014A00626</t>
  </si>
  <si>
    <t>桑梓农贸市场</t>
  </si>
  <si>
    <t>月亮岛街道桑梓安置小区</t>
  </si>
  <si>
    <t>2016-01-01 00:00:00</t>
  </si>
  <si>
    <t>2018-12-31 00:00:00</t>
  </si>
  <si>
    <t>2014-06-26</t>
  </si>
  <si>
    <t>https://landchina.com/#/landSupplyDetail?id=918f226c-4448-4364-b792-8b235cf4ffa7&amp;type=%E4%BE%9B%E5%9C%B0%E7%BB%93%E6%9E%9C&amp;path=0</t>
  </si>
  <si>
    <t>望政国土字[2014]第08号</t>
  </si>
  <si>
    <t>4301222014A00360-1</t>
  </si>
  <si>
    <t>普瑞路(雷高路-沿河路)</t>
  </si>
  <si>
    <t>2014-01-30</t>
  </si>
  <si>
    <t>2014-03-01</t>
  </si>
  <si>
    <t>2014-04-22</t>
  </si>
  <si>
    <t>https://landchina.com/#/landSupplyDetail?id=0347d713-0558-40ea-8ee7-105116a33d41&amp;type=%E4%BE%9B%E5%9C%B0%E7%BB%93%E6%9E%9C&amp;path=0</t>
  </si>
  <si>
    <t>4301222014051</t>
  </si>
  <si>
    <t>4301222014B00696</t>
  </si>
  <si>
    <t>湖南民晟电力建设有限公司</t>
  </si>
  <si>
    <t>网工挂[2014]18号</t>
  </si>
  <si>
    <t>经开区同心路以北、万家乐项目以东</t>
  </si>
  <si>
    <t>2015-11-30</t>
  </si>
  <si>
    <t>https://landchina.com/#/landSupplyDetail?id=8bbd079e-8f86-452e-bed9-2a9c0fbfd44c&amp;type=%E4%BE%9B%E5%9C%B0%E7%BB%93%E6%9E%9C&amp;path=0</t>
  </si>
  <si>
    <t>望政国土字[2014]第50号</t>
  </si>
  <si>
    <t>4301222014A01247</t>
  </si>
  <si>
    <t>城建投网挂(2014)11号项目周边代征用地</t>
  </si>
  <si>
    <t>2016-10-01 00:00:00</t>
  </si>
  <si>
    <t>2014-09-28</t>
  </si>
  <si>
    <t>https://landchina.com/#/landSupplyDetail?id=a3f012ff-ac57-4307-a1c7-b4340b069bc6&amp;type=%E4%BE%9B%E5%9C%B0%E7%BB%93%E6%9E%9C&amp;path=0</t>
  </si>
  <si>
    <t>4301222014042</t>
  </si>
  <si>
    <t>4301222014B00547</t>
  </si>
  <si>
    <t>湖南南新仓投资开发有限公司</t>
  </si>
  <si>
    <t>网挂[2014]06号</t>
  </si>
  <si>
    <t>丁字湾街道芙蓉北路与游园路交叉口东南角</t>
  </si>
  <si>
    <t>2016-06-23</t>
  </si>
  <si>
    <t>2016-11-30</t>
  </si>
  <si>
    <t>2018-12-01 00:00:00</t>
  </si>
  <si>
    <t>2014-06-09</t>
  </si>
  <si>
    <t>2013-06-27 00:00:00</t>
  </si>
  <si>
    <t>https://landchina.com/#/landSupplyDetail?id=712aae08-7729-4b13-84e5-500f9b0c6cf1&amp;type=%E4%BE%9B%E5%9C%B0%E7%BB%93%E6%9E%9C&amp;path=0</t>
  </si>
  <si>
    <t>4301222014090</t>
  </si>
  <si>
    <t>4301222014B01230</t>
  </si>
  <si>
    <t>长沙市利利平食品有限公司</t>
  </si>
  <si>
    <t>网工挂[2014]24号</t>
  </si>
  <si>
    <t>经开区雷高公路与杨家湾路交叉口东南角</t>
  </si>
  <si>
    <t>2014-11-30 00:00:00</t>
  </si>
  <si>
    <t>2015-11-29 00:00:00</t>
  </si>
  <si>
    <t>2016-07-26</t>
  </si>
  <si>
    <t>2016-07-30</t>
  </si>
  <si>
    <t>2014-10-08</t>
  </si>
  <si>
    <t>https://landchina.com/#/landSupplyDetail?id=912ea6b9-871a-480b-bf67-e2afdf22e7a1&amp;type=%E4%BE%9B%E5%9C%B0%E7%BB%93%E6%9E%9C&amp;path=0</t>
  </si>
  <si>
    <t>4301222014063</t>
  </si>
  <si>
    <t>4301222014B00723</t>
  </si>
  <si>
    <t>望协议2014018</t>
  </si>
  <si>
    <t>格塘镇众兴村</t>
  </si>
  <si>
    <t>望变更国用〔2013〕942号</t>
  </si>
  <si>
    <t>https://landchina.com/#/landSupplyDetail?id=a438a1b3-6d4a-43e0-9964-d93b074ef1d3&amp;type=%E4%BE%9B%E5%9C%B0%E7%BB%93%E6%9E%9C&amp;path=0</t>
  </si>
  <si>
    <t>望政国土字[2014]第63号</t>
  </si>
  <si>
    <t>4301222014A01340</t>
  </si>
  <si>
    <t>湘妮机械项目周边代征用地</t>
  </si>
  <si>
    <t>2015-11-10</t>
  </si>
  <si>
    <t>2014-10-13</t>
  </si>
  <si>
    <t>https://landchina.com/#/landSupplyDetail?id=f9c558a0-ed68-4309-84d9-64d2a9a8a3e8&amp;type=%E4%BE%9B%E5%9C%B0%E7%BB%93%E6%9E%9C&amp;path=0</t>
  </si>
  <si>
    <t>4301222014034</t>
  </si>
  <si>
    <t>4301222014B00448-1</t>
  </si>
  <si>
    <t>网工挂[2013]34号</t>
  </si>
  <si>
    <t>经开区金星大道与马家河交叉口西南角</t>
  </si>
  <si>
    <t>2014-10-27</t>
  </si>
  <si>
    <t>2015-02-02</t>
  </si>
  <si>
    <t>2012-12-20 00:00:00</t>
  </si>
  <si>
    <t>https://landchina.com/#/landSupplyDetail?id=e75229a1-0755-47eb-bded-242580e641d6&amp;type=%E4%BE%9B%E5%9C%B0%E7%BB%93%E6%9E%9C&amp;path=0</t>
  </si>
  <si>
    <t>001443</t>
  </si>
  <si>
    <t>4301222014B00016-1</t>
  </si>
  <si>
    <t>网挂【2011】05号</t>
  </si>
  <si>
    <t>星城镇月亮岛社区普瑞大道与潇环路交叉口西南角</t>
  </si>
  <si>
    <t>2014-01-25 00:00:00</t>
  </si>
  <si>
    <t>2015-01-24 00:00:00</t>
  </si>
  <si>
    <t>2018-01-24 00:00:00</t>
  </si>
  <si>
    <t>2021-09-07 00:00:00</t>
  </si>
  <si>
    <t>2014-01-08</t>
  </si>
  <si>
    <t>https://landchina.com/#/landSupplyDetail?id=d9ce3180-523b-425a-8d63-3846f93dd903&amp;type=%E4%BE%9B%E5%9C%B0%E7%BB%93%E6%9E%9C&amp;path=0</t>
  </si>
  <si>
    <t>4301222014111</t>
  </si>
  <si>
    <t>4301222014B01726</t>
  </si>
  <si>
    <t>网挂[2014]36号</t>
  </si>
  <si>
    <t>丁字湾街道腊树塘路与湾田路交叉口西南角</t>
  </si>
  <si>
    <t>2015-05-08</t>
  </si>
  <si>
    <t>2016-05-03</t>
  </si>
  <si>
    <t>2014-12-30</t>
  </si>
  <si>
    <t>https://landchina.com/#/landSupplyDetail?id=3c2a4ead-928f-41bc-82f0-7537bb7fd407&amp;type=%E4%BE%9B%E5%9C%B0%E7%BB%93%E6%9E%9C&amp;path=0</t>
  </si>
  <si>
    <t>4301222014101</t>
  </si>
  <si>
    <t>4301222014B01587-1</t>
  </si>
  <si>
    <t>湖南百家汇仓储有限公司</t>
  </si>
  <si>
    <t>网工挂[2014]29号</t>
  </si>
  <si>
    <t>经开区马桥河路与石长铁路交叉口西南角</t>
  </si>
  <si>
    <t>湖南省〔2014〕1055号</t>
  </si>
  <si>
    <t>2015-08-05</t>
  </si>
  <si>
    <t>2016-09-01</t>
  </si>
  <si>
    <t>2014-11-13</t>
  </si>
  <si>
    <t>https://landchina.com/#/landSupplyDetail?id=f72cfff7-1aad-40a5-b239-459cd6ba07a3&amp;type=%E4%BE%9B%E5%9C%B0%E7%BB%93%E6%9E%9C&amp;path=0</t>
  </si>
  <si>
    <t>望政国土字[2014]90号</t>
  </si>
  <si>
    <t>4301222014A01650</t>
  </si>
  <si>
    <t>丁字李家湖公园</t>
  </si>
  <si>
    <t>2014-12-14</t>
  </si>
  <si>
    <t>2011-07-14 00:00:00</t>
  </si>
  <si>
    <t>https://landchina.com/#/landSupplyDetail?id=9f68b51b-31e3-4fd1-82fc-fda28d89b745&amp;type=%E4%BE%9B%E5%9C%B0%E7%BB%93%E6%9E%9C&amp;path=0</t>
  </si>
  <si>
    <t>4301222014060</t>
  </si>
  <si>
    <t>4301222014B00769</t>
  </si>
  <si>
    <t>望协议2014013</t>
  </si>
  <si>
    <t>望变更国用〔2013〕951号</t>
  </si>
  <si>
    <t>https://landchina.com/#/landSupplyDetail?id=d3c4e7c3-cc7e-427b-8c75-eb34ad269185&amp;type=%E4%BE%9B%E5%9C%B0%E7%BB%93%E6%9E%9C&amp;path=0</t>
  </si>
  <si>
    <t>望政国土字[2014]第47号</t>
  </si>
  <si>
    <t>4301222014A01478-1</t>
  </si>
  <si>
    <t>湖南省〔1998〕051号</t>
  </si>
  <si>
    <t>2014-11-20</t>
  </si>
  <si>
    <t>2015-10-05</t>
  </si>
  <si>
    <t>2014-10-23</t>
  </si>
  <si>
    <t>1998-03-20 00:00:00</t>
  </si>
  <si>
    <t>https://landchina.com/#/landSupplyDetail?id=566da1ca-b651-4f10-ba6d-534b48e8e890&amp;type=%E4%BE%9B%E5%9C%B0%E7%BB%93%E6%9E%9C&amp;path=0</t>
  </si>
  <si>
    <t>4301222014094</t>
  </si>
  <si>
    <t>4301222014B01461</t>
  </si>
  <si>
    <t>湖南远航生物科技有限公司</t>
  </si>
  <si>
    <t>望协议2014029</t>
  </si>
  <si>
    <t>经开区马桥河路</t>
  </si>
  <si>
    <t>https://landchina.com/#/landSupplyDetail?id=dec194be-9c90-4919-a863-2edfc57d78a9&amp;type=%E4%BE%9B%E5%9C%B0%E7%BB%93%E6%9E%9C&amp;path=0</t>
  </si>
  <si>
    <t>4301222014004</t>
  </si>
  <si>
    <t>4301222014B00059</t>
  </si>
  <si>
    <t>网工挂[2013]31号</t>
  </si>
  <si>
    <t>经开区望城大道与金星大道交叉口西北角</t>
  </si>
  <si>
    <t>2014-02-28 00:00:00</t>
  </si>
  <si>
    <t>2015-02-27 00:00:00</t>
  </si>
  <si>
    <t>2018-02-27 00:00:00</t>
  </si>
  <si>
    <t>2014-03-11</t>
  </si>
  <si>
    <t>2015-04-15</t>
  </si>
  <si>
    <t>2014-01-29</t>
  </si>
  <si>
    <t>https://landchina.com/#/landSupplyDetail?id=b15fca3c-2330-4fa0-99b7-884280bd293d&amp;type=%E4%BE%9B%E5%9C%B0%E7%BB%93%E6%9E%9C&amp;path=0</t>
  </si>
  <si>
    <t>望政国土字[2014]第27号</t>
  </si>
  <si>
    <t>4301222014A00670</t>
  </si>
  <si>
    <t>城湘大道</t>
  </si>
  <si>
    <t>东城镇慎家桥社区、静慎村，铜官镇万星村、华城村</t>
  </si>
  <si>
    <t>湖南省〔2014〕121号</t>
  </si>
  <si>
    <t>2014-07-21</t>
  </si>
  <si>
    <t>https://landchina.com/#/landSupplyDetail?id=6d80d7c0-9698-46ec-9d7b-d34624fa8cfc&amp;type=%E4%BE%9B%E5%9C%B0%E7%BB%93%E6%9E%9C&amp;path=0</t>
  </si>
  <si>
    <t>4301222014062</t>
  </si>
  <si>
    <t>4301222014B00708</t>
  </si>
  <si>
    <t>望协议2014016</t>
  </si>
  <si>
    <t>乔口镇乔口社区油坊街</t>
  </si>
  <si>
    <t>望变更国用〔2013〕956号</t>
  </si>
  <si>
    <t>https://landchina.com/#/landSupplyDetail?id=4c0887ba-9874-4fd5-bfa4-d20096ac7db0&amp;type=%E4%BE%9B%E5%9C%B0%E7%BB%93%E6%9E%9C&amp;path=0</t>
  </si>
  <si>
    <t>4301222014003</t>
  </si>
  <si>
    <t>4301222014B00041</t>
  </si>
  <si>
    <t>网工挂[2013]28号</t>
  </si>
  <si>
    <t>经开区金星路以南罗莎蛋糕项目以西</t>
  </si>
  <si>
    <t>湖南省〔2004〕1071号</t>
  </si>
  <si>
    <t>2014-01-24</t>
  </si>
  <si>
    <t>2004-12-30 00:00:00</t>
  </si>
  <si>
    <t>https://landchina.com/#/landSupplyDetail?id=3f850462-2476-4674-941d-6757728d5a1e&amp;type=%E4%BE%9B%E5%9C%B0%E7%BB%93%E6%9E%9C&amp;path=0</t>
  </si>
  <si>
    <t>望政国土字[2014]第48号</t>
  </si>
  <si>
    <t>4301222014A01196</t>
  </si>
  <si>
    <t>马桥河堤</t>
  </si>
  <si>
    <t>2015-09-15</t>
  </si>
  <si>
    <t>2015-11-16</t>
  </si>
  <si>
    <t>2016-02-15 00:00:00</t>
  </si>
  <si>
    <t>https://landchina.com/#/landSupplyDetail?id=a52383ab-4869-4bef-bcde-5ceee840c082&amp;type=%E4%BE%9B%E5%9C%B0%E7%BB%93%E6%9E%9C&amp;path=0</t>
  </si>
  <si>
    <t>4301222014066</t>
  </si>
  <si>
    <t>4301222014B00836</t>
  </si>
  <si>
    <t>望协议2014021</t>
  </si>
  <si>
    <t>新康乡新康集镇</t>
  </si>
  <si>
    <t>望变更国用〔2013〕955号</t>
  </si>
  <si>
    <t>https://landchina.com/#/landSupplyDetail?id=ac4609e8-71aa-478a-81bf-a5aa8f039404&amp;type=%E4%BE%9B%E5%9C%B0%E7%BB%93%E6%9E%9C&amp;path=0</t>
  </si>
  <si>
    <t>望政国土字[2014]第32号</t>
  </si>
  <si>
    <t>4301222014A01007</t>
  </si>
  <si>
    <t>乌山创业富民园项目代征道路</t>
  </si>
  <si>
    <t>2019-08-31 00:00:00</t>
  </si>
  <si>
    <t>2014-08-11</t>
  </si>
  <si>
    <t>2015-02-20</t>
  </si>
  <si>
    <t>2016-05-10 00:00:00</t>
  </si>
  <si>
    <t>2014-09-15</t>
  </si>
  <si>
    <t>https://landchina.com/#/landSupplyDetail?id=9eda6904-1bac-402e-a4c3-a4ce49f71393&amp;type=%E4%BE%9B%E5%9C%B0%E7%BB%93%E6%9E%9C&amp;path=0</t>
  </si>
  <si>
    <t>4301222014025</t>
  </si>
  <si>
    <t>4301222014B00235</t>
  </si>
  <si>
    <t>望城县蓝天大酒店管理有限公司</t>
  </si>
  <si>
    <t>网挂[2013]58号</t>
  </si>
  <si>
    <t>经开区望城大道与银杏路交叉口西南角</t>
  </si>
  <si>
    <t>2014-07-31</t>
  </si>
  <si>
    <t>2016-07-12</t>
  </si>
  <si>
    <t>https://landchina.com/#/landSupplyDetail?id=5ed94dcc-c343-4ebe-92eb-d703c36a3419&amp;type=%E4%BE%9B%E5%9C%B0%E7%BB%93%E6%9E%9C&amp;path=0</t>
  </si>
  <si>
    <t>望政国土字[2014]第51号</t>
  </si>
  <si>
    <t>4301222014A01217</t>
  </si>
  <si>
    <t>纬地置业项目周边代征用地</t>
  </si>
  <si>
    <t>https://landchina.com/#/landSupplyDetail?id=1f1947b8-a99e-4712-8dc4-79c3e19edb80&amp;type=%E4%BE%9B%E5%9C%B0%E7%BB%93%E6%9E%9C&amp;path=0</t>
  </si>
  <si>
    <t>4301222014049</t>
  </si>
  <si>
    <t>4301222014B00655-1</t>
  </si>
  <si>
    <t>网挂[2014]10号</t>
  </si>
  <si>
    <t>白沙洲街道滨江北路与蜡树路交叉口西南角</t>
  </si>
  <si>
    <t>2014-07-17</t>
  </si>
  <si>
    <t>2014-07-02</t>
  </si>
  <si>
    <t>https://landchina.com/#/landSupplyDetail?id=dbcd7be7-9eed-4f27-b17d-dc9028b66dc3&amp;type=%E4%BE%9B%E5%9C%B0%E7%BB%93%E6%9E%9C&amp;path=0</t>
  </si>
  <si>
    <t>望政国土字[2014]第26号</t>
  </si>
  <si>
    <t>4301222014A00665-1</t>
  </si>
  <si>
    <t>2016-07-01 00:00:00</t>
  </si>
  <si>
    <t>2016-03-01</t>
  </si>
  <si>
    <t>2016-06-10</t>
  </si>
  <si>
    <t>2017-05-30 00:00:00</t>
  </si>
  <si>
    <t>2014-07-11</t>
  </si>
  <si>
    <t>https://landchina.com/#/landSupplyDetail?id=0f3a3a32-6d86-458f-b809-13e048d9f7af&amp;type=%E4%BE%9B%E5%9C%B0%E7%BB%93%E6%9E%9C&amp;path=0</t>
  </si>
  <si>
    <t>望政国土字[2014]第31号</t>
  </si>
  <si>
    <t>4301222014A00994</t>
  </si>
  <si>
    <t>银星农贸市场</t>
  </si>
  <si>
    <t>湖南省〔2014〕868号</t>
  </si>
  <si>
    <t>2015-01-01 00:00:00</t>
  </si>
  <si>
    <t>2014-12-31</t>
  </si>
  <si>
    <t>https://landchina.com/#/landSupplyDetail?id=025b4832-d2c3-477f-a24c-39107dcfe0f7&amp;type=%E4%BE%9B%E5%9C%B0%E7%BB%93%E6%9E%9C&amp;path=0</t>
  </si>
  <si>
    <t>望政国土字[2014]第21号</t>
  </si>
  <si>
    <t>4301222014A00537</t>
  </si>
  <si>
    <t>龙湖体育公园</t>
  </si>
  <si>
    <t>湖南省〔2013〕1044号</t>
  </si>
  <si>
    <t>2013-09-24</t>
  </si>
  <si>
    <t>2015-01-01</t>
  </si>
  <si>
    <t>2020-08-04 00:00:00</t>
  </si>
  <si>
    <t>2014-05-30</t>
  </si>
  <si>
    <t>2013-06-04 00:00:00</t>
  </si>
  <si>
    <t>https://landchina.com/#/landSupplyDetail?id=825759ad-09e9-40c0-a0de-f5f35d689e37&amp;type=%E4%BE%9B%E5%9C%B0%E7%BB%93%E6%9E%9C&amp;path=0</t>
  </si>
  <si>
    <t>4301222014014</t>
  </si>
  <si>
    <t>4301222014B00143</t>
  </si>
  <si>
    <t>长沙仁航电工器材有限公司</t>
  </si>
  <si>
    <t>网工挂[2013]42号</t>
  </si>
  <si>
    <t>书堂山街道桥驿大道以西、中何路以南</t>
  </si>
  <si>
    <t>望国用〔2012〕312号</t>
  </si>
  <si>
    <t>2013-11-18</t>
  </si>
  <si>
    <t>2014-04-30</t>
  </si>
  <si>
    <t>2014-02-20</t>
  </si>
  <si>
    <t>https://landchina.com/#/landSupplyDetail?id=5bd0ebdf-c7dd-4d54-a03b-61d7f2d4eb55&amp;type=%E4%BE%9B%E5%9C%B0%E7%BB%93%E6%9E%9C&amp;path=0</t>
  </si>
  <si>
    <t>4301222014074</t>
  </si>
  <si>
    <t>4301222014B00905</t>
  </si>
  <si>
    <t>长沙市德茂隆食品工贸有限公司</t>
  </si>
  <si>
    <t>网工挂[2014]27号</t>
  </si>
  <si>
    <t>经开区望城大道与杨家湾路交叉口西南角</t>
  </si>
  <si>
    <t>2014-09-24</t>
  </si>
  <si>
    <t>2015-03-01</t>
  </si>
  <si>
    <t>2016-10-30 00:00:00</t>
  </si>
  <si>
    <t>2014-09-03</t>
  </si>
  <si>
    <t>https://landchina.com/#/landSupplyDetail?id=2c20e97b-ec31-443b-8eb5-e72f9ac47dea&amp;type=%E4%BE%9B%E5%9C%B0%E7%BB%93%E6%9E%9C&amp;path=0</t>
  </si>
  <si>
    <t>4301222014102</t>
  </si>
  <si>
    <t>4301222014B01577</t>
  </si>
  <si>
    <t>湖南长城电力设备制造有限公司</t>
  </si>
  <si>
    <t>网工挂【2014】33号</t>
  </si>
  <si>
    <t>乌山镇兴工一路以南、兴工大道以北</t>
  </si>
  <si>
    <t>2015-01-31 00:00:00</t>
  </si>
  <si>
    <t>2019-01-30 00:00:00</t>
  </si>
  <si>
    <t>2014-08-01</t>
  </si>
  <si>
    <t>2017-08-10</t>
  </si>
  <si>
    <t>https://landchina.com/#/landSupplyDetail?id=b0e62940-d96d-4916-9294-3e5796d24066&amp;type=%E4%BE%9B%E5%9C%B0%E7%BB%93%E6%9E%9C&amp;path=0</t>
  </si>
  <si>
    <t>望政国土字[2014]第71号</t>
  </si>
  <si>
    <t>4301222014A01485</t>
  </si>
  <si>
    <t>玫瑰园项目周边代征用地</t>
  </si>
  <si>
    <t>湖南省〔2009〕256号</t>
  </si>
  <si>
    <t>2016-01-20</t>
  </si>
  <si>
    <t>2016-02-25</t>
  </si>
  <si>
    <t>2014-10-17</t>
  </si>
  <si>
    <t>2009-03-26 00:00:00</t>
  </si>
  <si>
    <t>https://landchina.com/#/landSupplyDetail?id=d2749265-9c6a-401a-ac2e-7a3a1589b25d&amp;type=%E4%BE%9B%E5%9C%B0%E7%BB%93%E6%9E%9C&amp;path=0</t>
  </si>
  <si>
    <t>4301222014024</t>
  </si>
  <si>
    <t>4301222014B00249</t>
  </si>
  <si>
    <t>湖南联智桥隧技术有限公司</t>
  </si>
  <si>
    <t>网工挂[2013]51号</t>
  </si>
  <si>
    <t>经开区沿河路与500KV电力走廊交叉口西南角</t>
  </si>
  <si>
    <t>2015-05-18</t>
  </si>
  <si>
    <t>2016-10-30</t>
  </si>
  <si>
    <t>2014-03-07</t>
  </si>
  <si>
    <t>https://landchina.com/#/landSupplyDetail?id=edd8efc5-9824-459b-8aa5-dbc02c38e7cb&amp;type=%E4%BE%9B%E5%9C%B0%E7%BB%93%E6%9E%9C&amp;path=0</t>
  </si>
  <si>
    <t>望政国土字[2014]第11号</t>
  </si>
  <si>
    <t>4301222014A00392-1</t>
  </si>
  <si>
    <t>茶亭镇污水处理厂</t>
  </si>
  <si>
    <t>茶亭镇梅花岭社区</t>
  </si>
  <si>
    <t>2014-05-08</t>
  </si>
  <si>
    <t>https://landchina.com/#/landSupplyDetail?id=85cbbb75-88c6-4f5a-af1f-959aa8e61042&amp;type=%E4%BE%9B%E5%9C%B0%E7%BB%93%E6%9E%9C&amp;path=0</t>
  </si>
  <si>
    <t>望政国土字[2014]第52号</t>
  </si>
  <si>
    <t>4301222014A01407</t>
  </si>
  <si>
    <t>秀龙地产项目周边代征用地</t>
  </si>
  <si>
    <t>https://landchina.com/#/landSupplyDetail?id=f7e33071-a87d-495c-a489-4b9a90c4ca09&amp;type=%E4%BE%9B%E5%9C%B0%E7%BB%93%E6%9E%9C&amp;path=0</t>
  </si>
  <si>
    <t>望政国土字[2014]第64号</t>
  </si>
  <si>
    <t>4301222014A01596-3</t>
  </si>
  <si>
    <t>明致、嘉宇华茂、蜀溪房地产项目周边代征用地</t>
  </si>
  <si>
    <t xml:space="preserve">丁字湾街道金云村、丁字湾社区 </t>
  </si>
  <si>
    <t>2016-12-01 00:00:00</t>
  </si>
  <si>
    <t>2016-02-10</t>
  </si>
  <si>
    <t>2017-02-20 00:00:00</t>
  </si>
  <si>
    <t>2014-11-19</t>
  </si>
  <si>
    <t>https://landchina.com/#/landSupplyDetail?id=6993a844-f5a7-4831-937b-0d3920f2e32b&amp;type=%E4%BE%9B%E5%9C%B0%E7%BB%93%E6%9E%9C&amp;path=0</t>
  </si>
  <si>
    <t>4301222014022</t>
  </si>
  <si>
    <t>4301222014B00218</t>
  </si>
  <si>
    <t>湖南埃尔凯电器有限公司</t>
  </si>
  <si>
    <t>网工挂[2013]50号</t>
  </si>
  <si>
    <t>经开区赤岗路以南、富虹锌业项目以西</t>
  </si>
  <si>
    <t>2013-12-31</t>
  </si>
  <si>
    <t>https://landchina.com/#/landSupplyDetail?id=517cdb17-4f01-4b63-b8bb-91483cf980de&amp;type=%E4%BE%9B%E5%9C%B0%E7%BB%93%E6%9E%9C&amp;path=0</t>
  </si>
  <si>
    <t>4301222014046</t>
  </si>
  <si>
    <t>4301222014B00588</t>
  </si>
  <si>
    <t>湖南蓝盾机电设备有限公司</t>
  </si>
  <si>
    <t>网工挂[2014]05号</t>
  </si>
  <si>
    <t>经开区赤岗路与马桥河路交叉口西南角</t>
  </si>
  <si>
    <t>2016-06-28</t>
  </si>
  <si>
    <t>2020-10-11 00:00:00</t>
  </si>
  <si>
    <t>https://landchina.com/#/landSupplyDetail?id=1486abc1-5450-40e8-be1f-bddcf569a53e&amp;type=%E4%BE%9B%E5%9C%B0%E7%BB%93%E6%9E%9C&amp;path=0</t>
  </si>
  <si>
    <t>望政国土字[2014]第40号</t>
  </si>
  <si>
    <t>4301222014A01168</t>
  </si>
  <si>
    <t>同福路</t>
  </si>
  <si>
    <t>2015-03-05</t>
  </si>
  <si>
    <t>2015-06-10</t>
  </si>
  <si>
    <t>2016-11-25 00:00:00</t>
  </si>
  <si>
    <t>2014-09-25</t>
  </si>
  <si>
    <t>https://landchina.com/#/landSupplyDetail?id=629f1d2f-38b5-4b18-95a4-504fdd7f620b&amp;type=%E4%BE%9B%E5%9C%B0%E7%BB%93%E6%9E%9C&amp;path=0</t>
  </si>
  <si>
    <t>4301222014B00370-2</t>
  </si>
  <si>
    <t>长沙翰诺房地产开发有限公司</t>
  </si>
  <si>
    <t>网挂[2013]50号</t>
  </si>
  <si>
    <t>丁字湾街道双湖路与桃花路交叉口东南角</t>
  </si>
  <si>
    <t>2020-06-07</t>
  </si>
  <si>
    <t>2014-04-29</t>
  </si>
  <si>
    <t>https://landchina.com/#/landSupplyDetail?id=8125bc1f-9f4c-41c6-adff-20e335521891&amp;type=%E4%BE%9B%E5%9C%B0%E7%BB%93%E6%9E%9C&amp;path=0</t>
  </si>
  <si>
    <t>4301222014069</t>
  </si>
  <si>
    <t>4301222014B00956</t>
  </si>
  <si>
    <t>望协议2014025</t>
  </si>
  <si>
    <t>桥驿镇桥驿社区</t>
  </si>
  <si>
    <t>望变更国用〔2013〕930号</t>
  </si>
  <si>
    <t>2014-09-10</t>
  </si>
  <si>
    <t>https://landchina.com/#/landSupplyDetail?id=e1ef04d4-f472-4e8b-8dc3-2ff9d1feb884&amp;type=%E4%BE%9B%E5%9C%B0%E7%BB%93%E6%9E%9C&amp;path=0</t>
  </si>
  <si>
    <t>4301222014091</t>
  </si>
  <si>
    <t>4301222014B01299</t>
  </si>
  <si>
    <t>网工挂[2014]30号</t>
  </si>
  <si>
    <t>经开区望城大道以西、规划建设用地以南</t>
  </si>
  <si>
    <t>2015-06-26</t>
  </si>
  <si>
    <t>2014-10-09</t>
  </si>
  <si>
    <t>https://landchina.com/#/landSupplyDetail?id=71a4426c-4bc0-4310-bcf0-36a33f48a7fc&amp;type=%E4%BE%9B%E5%9C%B0%E7%BB%93%E6%9E%9C&amp;path=0</t>
  </si>
  <si>
    <t>望政国土字[2014]第02号</t>
  </si>
  <si>
    <t>4301222014A00345-2</t>
  </si>
  <si>
    <t>吴家冲路二期</t>
  </si>
  <si>
    <t>湖南省〔2013〕2070号</t>
  </si>
  <si>
    <t>2016-06-22</t>
  </si>
  <si>
    <t>https://landchina.com/#/landSupplyDetail?id=3b043827-6cb0-46c1-8d4f-7c7f85177e82&amp;type=%E4%BE%9B%E5%9C%B0%E7%BB%93%E6%9E%9C&amp;path=0</t>
  </si>
  <si>
    <t>4301222014093</t>
  </si>
  <si>
    <t>4301222014B01276</t>
  </si>
  <si>
    <t xml:space="preserve">望城隆平乌山贡米种植专业合作社 </t>
  </si>
  <si>
    <t>望协议2014028</t>
  </si>
  <si>
    <t>乌山镇梅湖粮库</t>
  </si>
  <si>
    <t>望变更国用〔2010〕359号</t>
  </si>
  <si>
    <t>望城隆平乌山贡米种植专业合作社</t>
  </si>
  <si>
    <t>2010-02-04 00:00:00</t>
  </si>
  <si>
    <t>https://landchina.com/#/landSupplyDetail?id=1699bf83-636f-4fa6-8f7d-fbf4ad4e50a9&amp;type=%E4%BE%9B%E5%9C%B0%E7%BB%93%E6%9E%9C&amp;path=0</t>
  </si>
  <si>
    <t>4301222014096</t>
  </si>
  <si>
    <t>4301222014B01451-1</t>
  </si>
  <si>
    <t>网挂[2014]27号</t>
  </si>
  <si>
    <t>白沙洲街道潇湘大道交通道与旺旺东路交叉口东北角</t>
  </si>
  <si>
    <t>2024-07-29 00:00:00</t>
  </si>
  <si>
    <t>2014-10-22</t>
  </si>
  <si>
    <t>https://landchina.com/#/landSupplyDetail?id=4f9d73b7-8e71-4409-b548-f8d2a259d762&amp;type=%E4%BE%9B%E5%9C%B0%E7%BB%93%E6%9E%9C&amp;path=0</t>
  </si>
  <si>
    <t>望政国土字[2014]第20号</t>
  </si>
  <si>
    <t>4301222014A00591</t>
  </si>
  <si>
    <t>溪洛渡左岸-浙江金华800KV特高压直流输电线路工程（湖南段）</t>
  </si>
  <si>
    <t>新康乡、铜官镇、桥驿镇、格塘乡、书堂山街道、茶亭镇</t>
  </si>
  <si>
    <t>湖南省〔2014〕206号</t>
  </si>
  <si>
    <t>2014-06-18</t>
  </si>
  <si>
    <t>2014-01-28 00:00:00</t>
  </si>
  <si>
    <t>https://landchina.com/#/landSupplyDetail?id=42cf8991-a2bd-4df9-8128-afe75aed9315&amp;type=%E4%BE%9B%E5%9C%B0%E7%BB%93%E6%9E%9C&amp;path=0</t>
  </si>
  <si>
    <t>望政国土字[2014]第74号</t>
  </si>
  <si>
    <t>4301222014A01607</t>
  </si>
  <si>
    <t>S213望城杨桥-金星公路（代公桥至铜官段）</t>
  </si>
  <si>
    <t>铜官镇万星村、华城村、花实村；茶亭镇西湖寺村、郭亮村、代公桥村</t>
  </si>
  <si>
    <t>湖南省〔2014〕1329号</t>
  </si>
  <si>
    <t>2015-10-15</t>
  </si>
  <si>
    <t>2014-11-25</t>
  </si>
  <si>
    <t>https://landchina.com/#/landSupplyDetail?id=08f49aef-5039-4cb2-9993-70ca47b5456a&amp;type=%E4%BE%9B%E5%9C%B0%E7%BB%93%E6%9E%9C&amp;path=0</t>
  </si>
  <si>
    <t>4301222014081</t>
  </si>
  <si>
    <t>4301222014B00979</t>
  </si>
  <si>
    <t xml:space="preserve">长沙祥和再生资源有限公司 </t>
  </si>
  <si>
    <t>网工挂[2014]20号</t>
  </si>
  <si>
    <t>铜官循环经济工业基地花实路与石龙路交叉口东北角</t>
  </si>
  <si>
    <t>长沙祥和再生资源有限公司</t>
  </si>
  <si>
    <t>2014-12-15</t>
  </si>
  <si>
    <t>https://landchina.com/#/landSupplyDetail?id=6892ea8c-2691-40cd-9e7f-898909727b62&amp;type=%E4%BE%9B%E5%9C%B0%E7%BB%93%E6%9E%9C&amp;path=0</t>
  </si>
  <si>
    <t>4301222014038</t>
  </si>
  <si>
    <t>4301222014B00509</t>
  </si>
  <si>
    <t>湖南木屋文化教育投资有限公司</t>
  </si>
  <si>
    <t>网挂[2014]15号</t>
  </si>
  <si>
    <t>廖家坪街道大冲路以北（原鹧鸪塘中学）</t>
  </si>
  <si>
    <t>望变更〔2013〕1042号</t>
  </si>
  <si>
    <t>2012-05-28</t>
  </si>
  <si>
    <t>2021-03-12</t>
  </si>
  <si>
    <t>2014-05-26</t>
  </si>
  <si>
    <t>2013-09-06 00:00:00</t>
  </si>
  <si>
    <t>https://landchina.com/#/landSupplyDetail?id=c4b7e242-95b0-478e-a000-d664e7930acc&amp;type=%E4%BE%9B%E5%9C%B0%E7%BB%93%E6%9E%9C&amp;path=0</t>
  </si>
  <si>
    <t>望政国土字[2014]第60号</t>
  </si>
  <si>
    <t>4301222014A01339-1</t>
  </si>
  <si>
    <t>恒天房产限价房项目周边代征用地</t>
  </si>
  <si>
    <t>湖南省〔2011〕1512号</t>
  </si>
  <si>
    <t>2014-10-10</t>
  </si>
  <si>
    <t>https://landchina.com/#/landSupplyDetail?id=0a157203-7ca8-416b-bece-a33ffa8b431d&amp;type=%E4%BE%9B%E5%9C%B0%E7%BB%93%E6%9E%9C&amp;path=0</t>
  </si>
  <si>
    <t>4301222014097</t>
  </si>
  <si>
    <t>4301222014B01530-1</t>
  </si>
  <si>
    <t>网挂[2014]30号</t>
  </si>
  <si>
    <t>白沙洲街道潇湘大道交通道与王家堤路交叉口西北角</t>
  </si>
  <si>
    <t>https://landchina.com/#/landSupplyDetail?id=a636cd39-42db-4365-9aa3-7ea091a16408&amp;type=%E4%BE%9B%E5%9C%B0%E7%BB%93%E6%9E%9C&amp;path=0</t>
  </si>
  <si>
    <t>4301222014012</t>
  </si>
  <si>
    <t>4301222014B00128</t>
  </si>
  <si>
    <t>网工挂[2013]44号</t>
  </si>
  <si>
    <t>经开区赤岗路与金山路交叉口东南角</t>
  </si>
  <si>
    <t>湖南省〔2013〕1681号</t>
  </si>
  <si>
    <t>2014-11-04</t>
  </si>
  <si>
    <t>2015-07-01</t>
  </si>
  <si>
    <t>2014-02-19</t>
  </si>
  <si>
    <t>https://landchina.com/#/landSupplyDetail?id=304eb61b-d566-4789-8743-c524f24327e8&amp;type=%E4%BE%9B%E5%9C%B0%E7%BB%93%E6%9E%9C&amp;path=0</t>
  </si>
  <si>
    <t>望政国土字[2014]第38号</t>
  </si>
  <si>
    <t>4301222014A01047</t>
  </si>
  <si>
    <t>杨家湾路</t>
  </si>
  <si>
    <t>2016-11-10 00:00:00</t>
  </si>
  <si>
    <t>2014-09-23</t>
  </si>
  <si>
    <t>https://landchina.com/#/landSupplyDetail?id=79e8ea28-7d48-4994-bdb7-4b4ea157d32c&amp;type=%E4%BE%9B%E5%9C%B0%E7%BB%93%E6%9E%9C&amp;path=0</t>
  </si>
  <si>
    <t>望政国土字[2014]第13号</t>
  </si>
  <si>
    <t>4301222014A00409-1</t>
  </si>
  <si>
    <t>乌山污水处理厂</t>
  </si>
  <si>
    <t>2014-10-01</t>
  </si>
  <si>
    <t>2015-09-15 00:00:00</t>
  </si>
  <si>
    <t>https://landchina.com/#/landSupplyDetail?id=1f06e47f-2f82-4a1a-95d7-a2148c4bb5d9&amp;type=%E4%BE%9B%E5%9C%B0%E7%BB%93%E6%9E%9C&amp;path=0</t>
  </si>
  <si>
    <t>望政国土字[2014]第28号</t>
  </si>
  <si>
    <t>4301222014A01503</t>
  </si>
  <si>
    <t>斑马湖景观系统一期工程</t>
  </si>
  <si>
    <t>高塘岭街道胜利村、莲湖社区</t>
  </si>
  <si>
    <t>湖南省〔2014〕918号</t>
  </si>
  <si>
    <t>https://landchina.com/#/landSupplyDetail?id=18a55f56-49d8-40e8-ac0c-1e4cc7c67841&amp;type=%E4%BE%9B%E5%9C%B0%E7%BB%93%E6%9E%9C&amp;path=0</t>
  </si>
  <si>
    <t>望政国土字[2014]第09号</t>
  </si>
  <si>
    <t>4301222014A00357</t>
  </si>
  <si>
    <t>斑马湖景区西湖、南湖水上公园</t>
  </si>
  <si>
    <t>高塘岭街道莲湖社区和高塘社区</t>
  </si>
  <si>
    <t>湖南省〔2010〕332号</t>
  </si>
  <si>
    <t>https://landchina.com/#/landSupplyDetail?id=aeb7ca75-9067-47ab-9ba7-cd61787fb486&amp;type=%E4%BE%9B%E5%9C%B0%E7%BB%93%E6%9E%9C&amp;path=0</t>
  </si>
  <si>
    <t>望政国土字[2014]第37号</t>
  </si>
  <si>
    <t>4301222014A01102</t>
  </si>
  <si>
    <t>金山路</t>
  </si>
  <si>
    <t>2015-01-20</t>
  </si>
  <si>
    <t>2016-10-10 00:00:00</t>
  </si>
  <si>
    <t>2014-09-18</t>
  </si>
  <si>
    <t>https://landchina.com/#/landSupplyDetail?id=01853543-bcae-4d2f-ab43-2953dc926eae&amp;type=%E4%BE%9B%E5%9C%B0%E7%BB%93%E6%9E%9C&amp;path=0</t>
  </si>
  <si>
    <t>望政国土字[2013]第48号</t>
  </si>
  <si>
    <t>4301222014A00037</t>
  </si>
  <si>
    <t>丁字镇公交汽车站</t>
  </si>
  <si>
    <t>2014-08-01 00:00:00</t>
  </si>
  <si>
    <t>2017-07-31 00:00:00</t>
  </si>
  <si>
    <t>2014-01-17</t>
  </si>
  <si>
    <t>https://landchina.com/#/landSupplyDetail?id=80d7dba2-fee4-43e8-b3e2-11563bcd3425&amp;type=%E4%BE%9B%E5%9C%B0%E7%BB%93%E6%9E%9C&amp;path=0</t>
  </si>
  <si>
    <t>望政国土字[2014]第53号</t>
  </si>
  <si>
    <t>4301222014A01260</t>
  </si>
  <si>
    <t>红星美凯龙家居生活广场项目周边代征用地</t>
  </si>
  <si>
    <t>大泽湖街道西塘村</t>
  </si>
  <si>
    <t>https://landchina.com/#/landSupplyDetail?id=4fd4f69e-b9d1-422c-9d57-d1599b1b6c10&amp;type=%E4%BE%9B%E5%9C%B0%E7%BB%93%E6%9E%9C&amp;path=0</t>
  </si>
  <si>
    <t>4301222014092</t>
  </si>
  <si>
    <t>4301222014B01250-1</t>
  </si>
  <si>
    <t>网挂【2014】25号</t>
  </si>
  <si>
    <t>高塘岭街道旺旺广场东北角</t>
  </si>
  <si>
    <t>望变更国用〔2013〕2888号</t>
  </si>
  <si>
    <t>2013-12-16 00:00:00</t>
  </si>
  <si>
    <t>https://landchina.com/#/landSupplyDetail?id=7358193b-2ed6-4105-9e47-d62ef30be6c1&amp;type=%E4%BE%9B%E5%9C%B0%E7%BB%93%E6%9E%9C&amp;path=0</t>
  </si>
  <si>
    <t>4301222014080</t>
  </si>
  <si>
    <t>4301222014B00947</t>
  </si>
  <si>
    <t>湖南汉联国际环保能源投资开发有限公司</t>
  </si>
  <si>
    <t>网工挂[2014]22号</t>
  </si>
  <si>
    <t>铜官循环经济工业基地铜官大道与花果路交叉口西南角</t>
  </si>
  <si>
    <t>湖南省〔2013〕2395号</t>
  </si>
  <si>
    <t>2014-09-16</t>
  </si>
  <si>
    <t>2013-12-13 00:00:00</t>
  </si>
  <si>
    <t>https://landchina.com/#/landSupplyDetail?id=c3f54ba1-e492-4a5a-9ae6-4bc69eb0dc9c&amp;type=%E4%BE%9B%E5%9C%B0%E7%BB%93%E6%9E%9C&amp;path=0</t>
  </si>
  <si>
    <t>4301222014015</t>
  </si>
  <si>
    <t>4301222014B00157</t>
  </si>
  <si>
    <t>长沙市望城区京阳仓储有限公司</t>
  </si>
  <si>
    <t>网工挂[2013]17号</t>
  </si>
  <si>
    <t>丁字湾街道园区大道与枫林路交叉口东南角</t>
  </si>
  <si>
    <t>2015-07-27</t>
  </si>
  <si>
    <t>https://landchina.com/#/landSupplyDetail?id=53c7da72-0128-404a-b313-9ebd85a2339e&amp;type=%E4%BE%9B%E5%9C%B0%E7%BB%93%E6%9E%9C&amp;path=0</t>
  </si>
  <si>
    <t>望政国土字[2014]第58号</t>
  </si>
  <si>
    <t>4301222014A01360</t>
  </si>
  <si>
    <t>南新仓投资开发有限公司项目周边代征用地</t>
  </si>
  <si>
    <t>2016-01-05</t>
  </si>
  <si>
    <t>https://landchina.com/#/landSupplyDetail?id=2a3885e0-a70c-4487-be5b-1961b0e64ef9&amp;type=%E4%BE%9B%E5%9C%B0%E7%BB%93%E6%9E%9C&amp;path=0</t>
  </si>
  <si>
    <t>4301222014017</t>
  </si>
  <si>
    <t>4301222014B00170-1</t>
  </si>
  <si>
    <t>网挂[2013]68号</t>
  </si>
  <si>
    <t>湖南省〔2013〕1331号</t>
  </si>
  <si>
    <t>2017-04-03</t>
  </si>
  <si>
    <t>2014-02-24</t>
  </si>
  <si>
    <t>2013-07-17 00:00:00</t>
  </si>
  <si>
    <t>https://landchina.com/#/landSupplyDetail?id=9f05f30a-1e31-483f-889d-e89792168871&amp;type=%E4%BE%9B%E5%9C%B0%E7%BB%93%E6%9E%9C&amp;path=0</t>
  </si>
  <si>
    <t>4301222014021</t>
  </si>
  <si>
    <t>4301222014B00256</t>
  </si>
  <si>
    <t>中央储备粮长沙直属库</t>
  </si>
  <si>
    <t>望协议[2014]001号</t>
  </si>
  <si>
    <t>茶亭镇芙蓉大道北延线与工业区路交叉口</t>
  </si>
  <si>
    <t>2013-09-27 00:00:00</t>
  </si>
  <si>
    <t>https://landchina.com/#/landSupplyDetail?id=26f0aef0-0784-4b5f-950c-3468f353e1b4&amp;type=%E4%BE%9B%E5%9C%B0%E7%BB%93%E6%9E%9C&amp;path=0</t>
  </si>
  <si>
    <t>4301222014019</t>
  </si>
  <si>
    <t>4301222014B00208-2</t>
  </si>
  <si>
    <t>长沙才业房地产开发有限公司</t>
  </si>
  <si>
    <t>网挂[2013]72号</t>
  </si>
  <si>
    <t>乌山街道高塘岭大道与喻家坡路交叉口东北角</t>
  </si>
  <si>
    <t>2015-04-30</t>
  </si>
  <si>
    <t>https://landchina.com/#/landSupplyDetail?id=765ee53e-4f30-4faf-8ffd-7da1225aa6fb&amp;type=%E4%BE%9B%E5%9C%B0%E7%BB%93%E6%9E%9C&amp;path=0</t>
  </si>
  <si>
    <t>4301222014078</t>
  </si>
  <si>
    <t>4301222014B00922-1</t>
  </si>
  <si>
    <t>网挂[2014]21号</t>
  </si>
  <si>
    <t>经开区金星大道以南、大北农项目以东</t>
  </si>
  <si>
    <t>2016-03-11</t>
  </si>
  <si>
    <t>2018-12-06 00:00:00</t>
  </si>
  <si>
    <t>2014-09-04</t>
  </si>
  <si>
    <t>https://landchina.com/#/landSupplyDetail?id=e1cac59f-f8ad-44d1-a829-02ec12d23c24&amp;type=%E4%BE%9B%E5%9C%B0%E7%BB%93%E6%9E%9C&amp;path=0</t>
  </si>
  <si>
    <t>望政国土字[2014]第39号</t>
  </si>
  <si>
    <t>4301222014A01159</t>
  </si>
  <si>
    <t>月亮岛西路</t>
  </si>
  <si>
    <t>https://landchina.com/#/landSupplyDetail?id=db9e8d97-f3f0-418a-bedd-fffd702b7188&amp;type=%E4%BE%9B%E5%9C%B0%E7%BB%93%E6%9E%9C&amp;path=0</t>
  </si>
  <si>
    <t>望政国土字[2014]第73号</t>
  </si>
  <si>
    <t>4301222014A01519</t>
  </si>
  <si>
    <t>三环颜料项目周边代征用地</t>
  </si>
  <si>
    <t>湖南省〔2012〕2300号</t>
  </si>
  <si>
    <t>2015-11-25</t>
  </si>
  <si>
    <t>2012-12-27 00:00:00</t>
  </si>
  <si>
    <t>https://landchina.com/#/landSupplyDetail?id=d4e31245-711a-4627-8583-91213347238b&amp;type=%E4%BE%9B%E5%9C%B0%E7%BB%93%E6%9E%9C&amp;path=0</t>
  </si>
  <si>
    <t>4301222014052</t>
  </si>
  <si>
    <t>4301222014B00826</t>
  </si>
  <si>
    <t>望协议2014020</t>
  </si>
  <si>
    <t>喻家坡街道喻家坡路16号</t>
  </si>
  <si>
    <t>望变更国用〔2013〕939号</t>
  </si>
  <si>
    <t>https://landchina.com/#/landSupplyDetail?id=14f1e6e9-1934-4e81-abe9-7816020505ef&amp;type=%E4%BE%9B%E5%9C%B0%E7%BB%93%E6%9E%9C&amp;path=0</t>
  </si>
  <si>
    <t>4301222014055</t>
  </si>
  <si>
    <t>4301222014B00776-1</t>
  </si>
  <si>
    <t>唐芳</t>
  </si>
  <si>
    <t>望协议2014003</t>
  </si>
  <si>
    <t>丁字湾街道翻身垸村谭家巷</t>
  </si>
  <si>
    <t>望变更国用〔2013〕943号</t>
  </si>
  <si>
    <t>https://landchina.com/#/landSupplyDetail?id=c3041f3c-b465-4cf6-a71f-91954c84a3cb&amp;type=%E4%BE%9B%E5%9C%B0%E7%BB%93%E6%9E%9C&amp;path=0</t>
  </si>
  <si>
    <t>4301222014044</t>
  </si>
  <si>
    <t>4301222014B00565-1</t>
  </si>
  <si>
    <t>网挂[2013]73号</t>
  </si>
  <si>
    <t>乌山街道莲湖路与喻家坡路交叉口东北角</t>
  </si>
  <si>
    <t>2016-10-12</t>
  </si>
  <si>
    <t>2014-06-12</t>
  </si>
  <si>
    <t>2006-07-20 00:00:00</t>
  </si>
  <si>
    <t>https://landchina.com/#/landSupplyDetail?id=a5833539-c9c6-4940-9dd8-3de7b4fb7eb0&amp;type=%E4%BE%9B%E5%9C%B0%E7%BB%93%E6%9E%9C&amp;path=0</t>
  </si>
  <si>
    <t>4301222014061</t>
  </si>
  <si>
    <t>4301222014B00710-1</t>
  </si>
  <si>
    <t>望协议2014004</t>
  </si>
  <si>
    <t>书堂山街道何桥村</t>
  </si>
  <si>
    <t>望变更国用〔2013〕934号</t>
  </si>
  <si>
    <t>https://landchina.com/#/landSupplyDetail?id=7f630164-5dab-45e6-818c-e1fe076dadfd&amp;type=%E4%BE%9B%E5%9C%B0%E7%BB%93%E6%9E%9C&amp;path=0</t>
  </si>
  <si>
    <t>望政国土字[2014]第78号</t>
  </si>
  <si>
    <t>4301222014A01630</t>
  </si>
  <si>
    <t>刘家塘安置用地</t>
  </si>
  <si>
    <t>湖南省〔2011〕844号</t>
  </si>
  <si>
    <t xml:space="preserve">长沙市望城区高塘岭街道办事处 </t>
  </si>
  <si>
    <t>2014-09-01</t>
  </si>
  <si>
    <t>2014-12-09</t>
  </si>
  <si>
    <t>https://landchina.com/#/landSupplyDetail?id=0542a9f0-1688-45bc-9ca7-5f904896fabc&amp;type=%E4%BE%9B%E5%9C%B0%E7%BB%93%E6%9E%9C&amp;path=0</t>
  </si>
  <si>
    <t>望政国土字[2014]第66号</t>
  </si>
  <si>
    <t>4301222014A01390</t>
  </si>
  <si>
    <t>红建置业项目周边代征用地</t>
  </si>
  <si>
    <t>湖南省〔2012〕2242号</t>
  </si>
  <si>
    <t>2016-12-09 00:00:00</t>
  </si>
  <si>
    <t>2014-10-15</t>
  </si>
  <si>
    <t>https://landchina.com/#/landSupplyDetail?id=4a9919da-db05-4854-be2a-408d9ed6ac41&amp;type=%E4%BE%9B%E5%9C%B0%E7%BB%93%E6%9E%9C&amp;path=0</t>
  </si>
  <si>
    <t>望政国土字[2014]第67号</t>
  </si>
  <si>
    <t>4301222014A01376</t>
  </si>
  <si>
    <t>一忆置业项目周边代征用地</t>
  </si>
  <si>
    <t>2014-10-14</t>
  </si>
  <si>
    <t>https://landchina.com/#/landSupplyDetail?id=dd6586af-9704-40f7-b897-bb162bb89537&amp;type=%E4%BE%9B%E5%9C%B0%E7%BB%93%E6%9E%9C&amp;path=0</t>
  </si>
  <si>
    <t>望政国土字[2014]第15号</t>
  </si>
  <si>
    <t>4301222014A00429-1</t>
  </si>
  <si>
    <t>东城镇污水处理厂</t>
  </si>
  <si>
    <t>东城镇静慎村</t>
  </si>
  <si>
    <t>2014-05-12</t>
  </si>
  <si>
    <t>https://landchina.com/#/landSupplyDetail?id=98d5a3d8-5d5a-4056-ab20-5571dcb98e66&amp;type=%E4%BE%9B%E5%9C%B0%E7%BB%93%E6%9E%9C&amp;path=0</t>
  </si>
  <si>
    <t>望政国土字[2014]第65号</t>
  </si>
  <si>
    <t>4301222014A01281</t>
  </si>
  <si>
    <t>四医院项目周边代征用地</t>
  </si>
  <si>
    <t>大泽湖街道南塘村、中华岭村</t>
  </si>
  <si>
    <t>湖南省〔2013〕881号</t>
  </si>
  <si>
    <t>2016-09-15 00:00:00</t>
  </si>
  <si>
    <t>2013-05-15 00:00:00</t>
  </si>
  <si>
    <t>https://landchina.com/#/landSupplyDetail?id=4f45859d-c30b-4f02-90a9-104f7c046951&amp;type=%E4%BE%9B%E5%9C%B0%E7%BB%93%E6%9E%9C&amp;path=0</t>
  </si>
  <si>
    <t>4301222014070</t>
  </si>
  <si>
    <t>4301222014B00966</t>
  </si>
  <si>
    <t>望协议2014026</t>
  </si>
  <si>
    <t>东城镇慎家桥社区</t>
  </si>
  <si>
    <t>望变更国用〔2013〕927号</t>
  </si>
  <si>
    <t>2013-08-13 00:00:00</t>
  </si>
  <si>
    <t>https://landchina.com/#/landSupplyDetail?id=16d8641a-fb34-4afe-8b55-956e142fffb3&amp;type=%E4%BE%9B%E5%9C%B0%E7%BB%93%E6%9E%9C&amp;path=0</t>
  </si>
  <si>
    <t>4301222014027</t>
  </si>
  <si>
    <t>4301222014B00268</t>
  </si>
  <si>
    <t>湖南金佑投资置业有限公司</t>
  </si>
  <si>
    <t>网工挂[2014]07号</t>
  </si>
  <si>
    <t>经开区沿河路以西、联智桥隧项目以南</t>
  </si>
  <si>
    <t>2013-12-12</t>
  </si>
  <si>
    <t>2015-01-10</t>
  </si>
  <si>
    <t>https://landchina.com/#/landSupplyDetail?id=e97def07-4147-4787-990f-b35c5b26f884&amp;type=%E4%BE%9B%E5%9C%B0%E7%BB%93%E6%9E%9C&amp;path=0</t>
  </si>
  <si>
    <t>4301222014018</t>
  </si>
  <si>
    <t>4301222014B00189</t>
  </si>
  <si>
    <t>长沙市喜达屋织造有限公司</t>
  </si>
  <si>
    <t>网工挂[2013]23号</t>
  </si>
  <si>
    <t>经开区雷锋大道与北横线交叉口东北角</t>
  </si>
  <si>
    <t>2015-04-29 00:00:00</t>
  </si>
  <si>
    <t>2005-06-08 00:00:00</t>
  </si>
  <si>
    <t>https://landchina.com/#/landSupplyDetail?id=b49168f0-7e67-4638-add4-0ff7a428c913&amp;type=%E4%BE%9B%E5%9C%B0%E7%BB%93%E6%9E%9C&amp;path=0</t>
  </si>
  <si>
    <t>望政国土字[2014]第36号</t>
  </si>
  <si>
    <t>4301222014A01095</t>
  </si>
  <si>
    <t>湘鑫科贸等项目代征用地</t>
  </si>
  <si>
    <t>铜官镇花实村、东城镇慎家桥社区</t>
  </si>
  <si>
    <t>2014-06-13</t>
  </si>
  <si>
    <t>2016-04-12</t>
  </si>
  <si>
    <t>https://landchina.com/#/landSupplyDetail?id=acbf78e9-c5b8-4f4a-ae7d-7765a6a3f7ce&amp;type=%E4%BE%9B%E5%9C%B0%E7%BB%93%E6%9E%9C&amp;path=0</t>
  </si>
  <si>
    <t>4301222014011</t>
  </si>
  <si>
    <t>4301222014B00115</t>
  </si>
  <si>
    <t>湖南新华联房地产开发有限公司</t>
  </si>
  <si>
    <t>网挂[2013]71号</t>
  </si>
  <si>
    <t>桑梓路与金甲冲路交叉口西南角</t>
  </si>
  <si>
    <t>2015-01-03</t>
  </si>
  <si>
    <t>2015-06-04</t>
  </si>
  <si>
    <t>https://landchina.com/#/landSupplyDetail?id=c4e7ffeb-06b8-437b-965c-c4bd69547d63&amp;type=%E4%BE%9B%E5%9C%B0%E7%BB%93%E6%9E%9C&amp;path=0</t>
  </si>
  <si>
    <t>4301222014100</t>
  </si>
  <si>
    <t>4301222014B01565-1</t>
  </si>
  <si>
    <t>网挂[2014]32号</t>
  </si>
  <si>
    <t>白沙洲街道潇湘大道交通道与白沙洲南路交叉口西南角</t>
  </si>
  <si>
    <t>2014-11-11</t>
  </si>
  <si>
    <t>https://landchina.com/#/landSupplyDetail?id=a82359f6-e5b5-46ba-9aca-85b23b3d0601&amp;type=%E4%BE%9B%E5%9C%B0%E7%BB%93%E6%9E%9C&amp;path=0</t>
  </si>
  <si>
    <t>望政国土字[2014]第62号</t>
  </si>
  <si>
    <t>4301222014A01359</t>
  </si>
  <si>
    <t>旭霞建筑材料项目周边代征用地</t>
  </si>
  <si>
    <t>2015-06-01 00:00:00</t>
  </si>
  <si>
    <t>2014-01-31</t>
  </si>
  <si>
    <t>2014-02-01</t>
  </si>
  <si>
    <t>2014-12-10 00:00:00</t>
  </si>
  <si>
    <t>https://landchina.com/#/landSupplyDetail?id=618f27e8-2963-42e4-a268-0f3f35c7b2a4&amp;type=%E4%BE%9B%E5%9C%B0%E7%BB%93%E6%9E%9C&amp;path=0</t>
  </si>
  <si>
    <t>4301222014005</t>
  </si>
  <si>
    <t>4301222014B00069</t>
  </si>
  <si>
    <t>网工挂[2013]41号</t>
  </si>
  <si>
    <t>铜官镇花果路与华城路交叉口西南角</t>
  </si>
  <si>
    <t>湖南省〔2013〕1464号</t>
  </si>
  <si>
    <t>2013-08-05 00:00:00</t>
  </si>
  <si>
    <t>https://landchina.com/#/landSupplyDetail?id=b2e1786d-62bb-46f9-9c3e-ddd643fbff7c&amp;type=%E4%BE%9B%E5%9C%B0%E7%BB%93%E6%9E%9C&amp;path=0</t>
  </si>
  <si>
    <t>望政国土字[2014]第33号</t>
  </si>
  <si>
    <t>4301222014A01067</t>
  </si>
  <si>
    <t>祥和再生资源有限公司项目代征用地</t>
  </si>
  <si>
    <t>2014-10-24</t>
  </si>
  <si>
    <t>2017-03-20 00:00:00</t>
  </si>
  <si>
    <t>https://landchina.com/#/landSupplyDetail?id=56868b89-b55b-48e7-a044-b3994f9d4090&amp;type=%E4%BE%9B%E5%9C%B0%E7%BB%93%E6%9E%9C&amp;path=0</t>
  </si>
  <si>
    <t>望政国土字[2014]第05号</t>
  </si>
  <si>
    <t>4301222014A00295</t>
  </si>
  <si>
    <t>长沙铜官窑国家考古遗址公园石渚坪接待中心</t>
  </si>
  <si>
    <t>书堂山街道彩陶源村</t>
  </si>
  <si>
    <t>湖南省〔2011〕108号</t>
  </si>
  <si>
    <t>2014-04-20</t>
  </si>
  <si>
    <t>2014-07-30</t>
  </si>
  <si>
    <t>2014-03-28</t>
  </si>
  <si>
    <t>2011-01-26 00:00:00</t>
  </si>
  <si>
    <t>https://landchina.com/#/landSupplyDetail?id=be99ea24-d4db-4721-9f92-b24756a5806c&amp;type=%E4%BE%9B%E5%9C%B0%E7%BB%93%E6%9E%9C&amp;path=0</t>
  </si>
  <si>
    <t>望政国土字[2014]第12号</t>
  </si>
  <si>
    <t>4301222014A00513-1</t>
  </si>
  <si>
    <t>新康污水处理厂</t>
  </si>
  <si>
    <t>新康乡集镇</t>
  </si>
  <si>
    <t>2014-05-20</t>
  </si>
  <si>
    <t>2014-08-08</t>
  </si>
  <si>
    <t>https://landchina.com/#/landSupplyDetail?id=2df17bbc-4d31-4aed-8576-6d7e022e5209&amp;type=%E4%BE%9B%E5%9C%B0%E7%BB%93%E6%9E%9C&amp;path=0</t>
  </si>
  <si>
    <t>4301222014058</t>
  </si>
  <si>
    <t>4301222014B00781</t>
  </si>
  <si>
    <t>望协议2014022</t>
  </si>
  <si>
    <t>高塘岭街道郭亮中路</t>
  </si>
  <si>
    <t>望变更国用〔2013〕933号</t>
  </si>
  <si>
    <t>https://landchina.com/#/landSupplyDetail?id=3ec40ccb-9a6a-483c-b1da-bf0bc80c01da&amp;type=%E4%BE%9B%E5%9C%B0%E7%BB%93%E6%9E%9C&amp;path=0</t>
  </si>
  <si>
    <t>4301222014001</t>
  </si>
  <si>
    <t>4301222014B00028</t>
  </si>
  <si>
    <t>优美科富虹（湖南）锌业有限公司</t>
  </si>
  <si>
    <t>网工挂[2012]34号</t>
  </si>
  <si>
    <t>https://landchina.com/#/landSupplyDetail?id=1e85a1c3-ad21-4021-8173-a2950be87276&amp;type=%E4%BE%9B%E5%9C%B0%E7%BB%93%E6%9E%9C&amp;path=0</t>
  </si>
  <si>
    <t>望政国土字[2014]第72号</t>
  </si>
  <si>
    <t>4301222014A01430</t>
  </si>
  <si>
    <t>长沙油库项目代征用地</t>
  </si>
  <si>
    <t>2015-10-20</t>
  </si>
  <si>
    <t>https://landchina.com/#/landSupplyDetail?id=a5eb9307-3d6e-4314-b162-fa3106d112d7&amp;type=%E4%BE%9B%E5%9C%B0%E7%BB%93%E6%9E%9C&amp;path=0</t>
  </si>
  <si>
    <t>望政国土字[2014]第70号</t>
  </si>
  <si>
    <t>4301222014A01381</t>
  </si>
  <si>
    <t>新奥燃气、长燃置业项目周边代征用地</t>
  </si>
  <si>
    <t>2019-10-14 00:00:00</t>
  </si>
  <si>
    <t>https://landchina.com/#/landSupplyDetail?id=4e8a1b94-00cd-4d81-b93e-5aca5f0c5634&amp;type=%E4%BE%9B%E5%9C%B0%E7%BB%93%E6%9E%9C&amp;path=0</t>
  </si>
  <si>
    <t>4301222014008</t>
  </si>
  <si>
    <t>4301222014B00088-1</t>
  </si>
  <si>
    <t>网挂[2013]61号</t>
  </si>
  <si>
    <t>白若铺镇光明村金洲大道以北</t>
  </si>
  <si>
    <t>湖南省〔2013〕1037号</t>
  </si>
  <si>
    <t>2014-07-14</t>
  </si>
  <si>
    <t>2014-11-01</t>
  </si>
  <si>
    <t>2015-12-11 00:00:00</t>
  </si>
  <si>
    <t>2014-02-18</t>
  </si>
  <si>
    <t>2013-06-03 00:00:00</t>
  </si>
  <si>
    <t>https://landchina.com/#/landSupplyDetail?id=1d78295b-184a-42e4-846c-5ee7839848ab&amp;type=%E4%BE%9B%E5%9C%B0%E7%BB%93%E6%9E%9C&amp;path=0</t>
  </si>
  <si>
    <t>望政国土字[2014]第35号</t>
  </si>
  <si>
    <t>4301222014A01080</t>
  </si>
  <si>
    <t>汉联国际项目代征用地</t>
  </si>
  <si>
    <t>铜官镇花实村、誓港社区</t>
  </si>
  <si>
    <t>2014-08-06</t>
  </si>
  <si>
    <t>2017-04-20 00:00:00</t>
  </si>
  <si>
    <t>https://landchina.com/#/landSupplyDetail?id=172863d5-47d0-46d8-9adf-1143e2f0f521&amp;type=%E4%BE%9B%E5%9C%B0%E7%BB%93%E6%9E%9C&amp;path=0</t>
  </si>
  <si>
    <t>望政国土字[2014]第16号</t>
  </si>
  <si>
    <t>4301222014A00435-1</t>
  </si>
  <si>
    <t>格塘污水处理厂</t>
  </si>
  <si>
    <t>2014-04-25</t>
  </si>
  <si>
    <t>2014-05-01</t>
  </si>
  <si>
    <t>https://landchina.com/#/landSupplyDetail?id=9efbfbfe-da1a-442c-8d4b-be695e1e8bcc&amp;type=%E4%BE%9B%E5%9C%B0%E7%BB%93%E6%9E%9C&amp;path=0</t>
  </si>
  <si>
    <t>4301222014085</t>
  </si>
  <si>
    <t>4301222014B01057</t>
  </si>
  <si>
    <t xml:space="preserve">湖南旭海投资有限公司 </t>
  </si>
  <si>
    <t>网挂[2014]22号</t>
  </si>
  <si>
    <t>丁字湾街道丁字东接线以东、双桂路以南</t>
  </si>
  <si>
    <t>2015-02-10</t>
  </si>
  <si>
    <t>2016-09-15</t>
  </si>
  <si>
    <t>https://landchina.com/#/landSupplyDetail?id=64e25baa-a94f-497e-9c37-9e2399be9140&amp;type=%E4%BE%9B%E5%9C%B0%E7%BB%93%E6%9E%9C&amp;path=0</t>
  </si>
  <si>
    <t>4301222014013</t>
  </si>
  <si>
    <t>4301222014B00137</t>
  </si>
  <si>
    <t>湖南正起贸易有限公司</t>
  </si>
  <si>
    <t>网挂[2013]76号</t>
  </si>
  <si>
    <t>茶亭镇中兴村原西湖农技站</t>
  </si>
  <si>
    <t>望国用〔2012〕216号</t>
  </si>
  <si>
    <t>2016-06-01 00:00:00</t>
  </si>
  <si>
    <t>https://landchina.com/#/landSupplyDetail?id=3bc35d7b-0440-42ab-8ca0-81d73d862dd4&amp;type=%E4%BE%9B%E5%9C%B0%E7%BB%93%E6%9E%9C&amp;path=0</t>
  </si>
  <si>
    <t>4301222014037</t>
  </si>
  <si>
    <t>4301222014B00497</t>
  </si>
  <si>
    <t>长沙恒飞电缆有限公司</t>
  </si>
  <si>
    <t>网工挂[2014]10号</t>
  </si>
  <si>
    <t>经开区马桥河路与500KV高压走廊交叉口东南角</t>
  </si>
  <si>
    <t>2014-10-16</t>
  </si>
  <si>
    <t>2016-01-08</t>
  </si>
  <si>
    <t>https://landchina.com/#/landSupplyDetail?id=f26c2d67-473d-4a17-870a-548734a0792c&amp;type=%E4%BE%9B%E5%9C%B0%E7%BB%93%E6%9E%9C&amp;path=0</t>
  </si>
  <si>
    <t>望政国土字[2014]第49号</t>
  </si>
  <si>
    <t>4301222014A01206</t>
  </si>
  <si>
    <t>小河路</t>
  </si>
  <si>
    <t>2016-02-15</t>
  </si>
  <si>
    <t>2016-11-02 00:00:00</t>
  </si>
  <si>
    <t>https://landchina.com/#/landSupplyDetail?id=a485cfef-ccbb-4186-8881-7db24eb572a2&amp;type=%E4%BE%9B%E5%9C%B0%E7%BB%93%E6%9E%9C&amp;path=0</t>
  </si>
  <si>
    <t>4301222014079</t>
  </si>
  <si>
    <t>4301222014B00930</t>
  </si>
  <si>
    <t>长沙广欣化工有限公司</t>
  </si>
  <si>
    <t>网工挂[2014]21号</t>
  </si>
  <si>
    <t>铜官循环经济工业基地华城路以北</t>
  </si>
  <si>
    <t>2014-09-05</t>
  </si>
  <si>
    <t>https://landchina.com/#/landSupplyDetail?id=0db05880-dc2b-4cf6-afea-f7f43b17ffdb&amp;type=%E4%BE%9B%E5%9C%B0%E7%BB%93%E6%9E%9C&amp;path=0</t>
  </si>
  <si>
    <t>4301222014068</t>
  </si>
  <si>
    <t>4301222014B00858</t>
  </si>
  <si>
    <t>望协议2014015</t>
  </si>
  <si>
    <t>靖港镇复胜村</t>
  </si>
  <si>
    <t>望变更国用〔2013〕959号</t>
  </si>
  <si>
    <t>https://landchina.com/#/landSupplyDetail?id=524f739c-c0fe-4d82-95c9-cbe41c4f0c20&amp;type=%E4%BE%9B%E5%9C%B0%E7%BB%93%E6%9E%9C&amp;path=0</t>
  </si>
  <si>
    <t>望政国土字[2014]第46号</t>
  </si>
  <si>
    <t>4301222014A01187</t>
  </si>
  <si>
    <t>航空路</t>
  </si>
  <si>
    <t>2016-03-15 00:00:00</t>
  </si>
  <si>
    <t>https://landchina.com/#/landSupplyDetail?id=0a8a41cc-9966-46e9-9e95-f4bba2163abe&amp;type=%E4%BE%9B%E5%9C%B0%E7%BB%93%E6%9E%9C&amp;path=0</t>
  </si>
  <si>
    <t>4301222014031</t>
  </si>
  <si>
    <t>4301222014B00317</t>
  </si>
  <si>
    <t>网工挂[2014]09号</t>
  </si>
  <si>
    <t>铜官循环经济工业基地铜官大道以西、黄龙路以东</t>
  </si>
  <si>
    <t>2016-01-15 00:00:00</t>
  </si>
  <si>
    <t>2014-04-01</t>
  </si>
  <si>
    <t>https://landchina.com/#/landSupplyDetail?id=ac9d1f0b-8f7e-478f-a03c-ea5648866e63&amp;type=%E4%BE%9B%E5%9C%B0%E7%BB%93%E6%9E%9C&amp;path=0</t>
  </si>
  <si>
    <t>望政国土字[2014]第56号</t>
  </si>
  <si>
    <t>4301222014A01427-1</t>
  </si>
  <si>
    <t>嘉宇置业项目周边代征用地</t>
  </si>
  <si>
    <t>2017-03-02 00:00:00</t>
  </si>
  <si>
    <t>https://landchina.com/#/landSupplyDetail?id=fcb88a54-f59d-4fa3-91a9-7553d093c157&amp;type=%E4%BE%9B%E5%9C%B0%E7%BB%93%E6%9E%9C&amp;path=0</t>
  </si>
  <si>
    <t>望政国土字[2014]第57号</t>
  </si>
  <si>
    <t>4301222014A01315</t>
  </si>
  <si>
    <t>开福湘绣项目周边代征用地</t>
  </si>
  <si>
    <t>2015-11-20</t>
  </si>
  <si>
    <t>https://landchina.com/#/landSupplyDetail?id=2d849ed7-7419-43a5-8218-9568e6793110&amp;type=%E4%BE%9B%E5%9C%B0%E7%BB%93%E6%9E%9C&amp;path=0</t>
  </si>
  <si>
    <t>4301222014006</t>
  </si>
  <si>
    <t>4301222014B00078</t>
  </si>
  <si>
    <t>网工挂[2013]38号</t>
  </si>
  <si>
    <t>铜官镇循环工业基地内</t>
  </si>
  <si>
    <t>湖南省〔2013〕1569号</t>
  </si>
  <si>
    <t>2015-01-08</t>
  </si>
  <si>
    <t>https://landchina.com/#/landSupplyDetail?id=030bc0b6-b5b9-4e4b-820a-cde62476b2fe&amp;type=%E4%BE%9B%E5%9C%B0%E7%BB%93%E6%9E%9C&amp;path=0</t>
  </si>
  <si>
    <t>4301222014064</t>
  </si>
  <si>
    <t>4301222014B00730</t>
  </si>
  <si>
    <t>望协议2014002</t>
  </si>
  <si>
    <t>丁字湾街道丁字湾社区</t>
  </si>
  <si>
    <t>望变更国用〔2013〕936号</t>
  </si>
  <si>
    <t>https://landchina.com/#/landSupplyDetail?id=44db977d-3bbf-4116-ac1d-47899d63b7ec&amp;type=%E4%BE%9B%E5%9C%B0%E7%BB%93%E6%9E%9C&amp;path=0</t>
  </si>
  <si>
    <t>4301222014103</t>
  </si>
  <si>
    <t>4301222014B01641</t>
  </si>
  <si>
    <t xml:space="preserve">长沙市天映机械制造有限公司 </t>
  </si>
  <si>
    <t>网工挂[2014]34号</t>
  </si>
  <si>
    <t>经开区赤岗路以南、西湖电缆项目以东</t>
  </si>
  <si>
    <t>2015-05-11</t>
  </si>
  <si>
    <t>2014-12-12</t>
  </si>
  <si>
    <t>2012-02-24 00:00:00</t>
  </si>
  <si>
    <t>https://landchina.com/#/landSupplyDetail?id=54d654be-c6b3-436d-8e93-e74003656658&amp;type=%E4%BE%9B%E5%9C%B0%E7%BB%93%E6%9E%9C&amp;path=0</t>
  </si>
  <si>
    <t>望政国土字[2014]第17号</t>
  </si>
  <si>
    <t>4301222014A00457-1</t>
  </si>
  <si>
    <t>靖港污水处理厂</t>
  </si>
  <si>
    <t>2014-05-28</t>
  </si>
  <si>
    <t>2014-08-27</t>
  </si>
  <si>
    <t>2015-09-01 00:00:00</t>
  </si>
  <si>
    <t>https://landchina.com/#/landSupplyDetail?id=daa3407b-12de-4c07-ae8d-b534d3e4faa2&amp;type=%E4%BE%9B%E5%9C%B0%E7%BB%93%E6%9E%9C&amp;path=0</t>
  </si>
  <si>
    <t>4301222014045</t>
  </si>
  <si>
    <t>4301222014B00570</t>
  </si>
  <si>
    <t>湖南同远新材料科技有限公司</t>
  </si>
  <si>
    <t>网工挂[2014]17号</t>
  </si>
  <si>
    <t>铜官循环经济工业基地花果路与白杨路交叉口西北角</t>
  </si>
  <si>
    <t>2013-12-10 00:00:00</t>
  </si>
  <si>
    <t>https://landchina.com/#/landSupplyDetail?id=376dbccd-0033-460e-822b-eaee95289b9d&amp;type=%E4%BE%9B%E5%9C%B0%E7%BB%93%E6%9E%9C&amp;path=0</t>
  </si>
  <si>
    <t>4301222014010</t>
  </si>
  <si>
    <t>4301222014B00106</t>
  </si>
  <si>
    <t>网挂[2013]70号</t>
  </si>
  <si>
    <t>银星路与金甲冲路交叉口西北角</t>
  </si>
  <si>
    <t>2016-03-04</t>
  </si>
  <si>
    <t>https://landchina.com/#/landSupplyDetail?id=5e162347-8344-461d-a241-77d79ece7276&amp;type=%E4%BE%9B%E5%9C%B0%E7%BB%93%E6%9E%9C&amp;path=0</t>
  </si>
  <si>
    <t>4301222014088</t>
  </si>
  <si>
    <t>4301222014B01146</t>
  </si>
  <si>
    <t>网工挂[2014]23号</t>
  </si>
  <si>
    <t>乌山镇白乌线与石长铁路交叉口西北角</t>
  </si>
  <si>
    <t>望国用〔2006〕275号</t>
  </si>
  <si>
    <t>2006-09-06 00:00:00</t>
  </si>
  <si>
    <t>https://landchina.com/#/landSupplyDetail?id=935e050f-abdc-4d5d-91e8-5dc4c959d51f&amp;type=%E4%BE%9B%E5%9C%B0%E7%BB%93%E6%9E%9C&amp;path=0</t>
  </si>
  <si>
    <t>望政国土字[2014]第34号</t>
  </si>
  <si>
    <t>4301222014A01077</t>
  </si>
  <si>
    <t>同远新材料、金驰能源材料项目代征用地</t>
  </si>
  <si>
    <t>2016-12-05 00:00:00</t>
  </si>
  <si>
    <t>https://landchina.com/#/landSupplyDetail?id=bf2edb64-df44-4da7-b989-b99457fe1828&amp;type=%E4%BE%9B%E5%9C%B0%E7%BB%93%E6%9E%9C&amp;path=0</t>
  </si>
  <si>
    <t>4301222014089</t>
  </si>
  <si>
    <t>4301222014B01223</t>
  </si>
  <si>
    <t>望协议2014027</t>
  </si>
  <si>
    <t>桥驿镇洞阳村</t>
  </si>
  <si>
    <t>望变更国用〔2013〕929号</t>
  </si>
  <si>
    <t>https://landchina.com/#/landSupplyDetail?id=506daf7a-8b9d-45ae-947f-a27360cdd99d&amp;type=%E4%BE%9B%E5%9C%B0%E7%BB%93%E6%9E%9C&amp;path=0</t>
  </si>
  <si>
    <t>望政国土字[2014]第24号</t>
  </si>
  <si>
    <t>4301222014A00617</t>
  </si>
  <si>
    <t>中华岭农贸市场</t>
  </si>
  <si>
    <t>湖南省〔2013〕2071号</t>
  </si>
  <si>
    <t>2014-06-25</t>
  </si>
  <si>
    <t>https://landchina.com/#/landSupplyDetail?id=607a848a-ae24-4cb9-b811-12d7c11b30f2&amp;type=%E4%BE%9B%E5%9C%B0%E7%BB%93%E6%9E%9C&amp;path=0</t>
  </si>
  <si>
    <t>望政国土字[2014]第61号</t>
  </si>
  <si>
    <t>4301222014A01305</t>
  </si>
  <si>
    <t>2016-01-06</t>
  </si>
  <si>
    <t>https://landchina.com/#/landSupplyDetail?id=5930494a-5a07-43a4-afcf-2a52acd46064&amp;type=%E4%BE%9B%E5%9C%B0%E7%BB%93%E6%9E%9C&amp;path=0</t>
  </si>
  <si>
    <t>望政国土字[2014]第06号</t>
  </si>
  <si>
    <t>4301222014A00307</t>
  </si>
  <si>
    <t>长沙铜官窑国家考古遗址公园博物馆及管理中心</t>
  </si>
  <si>
    <t>2014-08-05</t>
  </si>
  <si>
    <t>2014-03-31</t>
  </si>
  <si>
    <t>https://landchina.com/#/landSupplyDetail?id=d0e786f4-cc31-4427-93d4-296225e4df01&amp;type=%E4%BE%9B%E5%9C%B0%E7%BB%93%E6%9E%9C&amp;path=0</t>
  </si>
  <si>
    <t>4301222014041</t>
  </si>
  <si>
    <t>4301222014B00550</t>
  </si>
  <si>
    <t>湖南湘鑫科贸发展有限公司</t>
  </si>
  <si>
    <t>网工挂[2014]15号</t>
  </si>
  <si>
    <t>铜官循环经济工业基地铜官大道与华城路交叉口东北角</t>
  </si>
  <si>
    <t>2014-07-01</t>
  </si>
  <si>
    <t>https://landchina.com/#/landSupplyDetail?id=9a80638c-a2fa-4d3f-ab88-bbf1113e3652&amp;type=%E4%BE%9B%E5%9C%B0%E7%BB%93%E6%9E%9C&amp;path=0</t>
  </si>
  <si>
    <t>望政国土字[2014]第18号</t>
  </si>
  <si>
    <t>4301222014A00467-1</t>
  </si>
  <si>
    <t>桥驿污水处理厂</t>
  </si>
  <si>
    <t>桥驿镇杨桥集镇民望村</t>
  </si>
  <si>
    <t>2014-06-30</t>
  </si>
  <si>
    <t>https://landchina.com/#/landSupplyDetail?id=825038d4-b978-4a87-8fd0-aef789ff8cc1&amp;type=%E4%BE%9B%E5%9C%B0%E7%BB%93%E6%9E%9C&amp;path=0</t>
  </si>
  <si>
    <t>4301222014047</t>
  </si>
  <si>
    <t>4301222014B00637</t>
  </si>
  <si>
    <t>湖南省高速金信泰和沥青有限公司</t>
  </si>
  <si>
    <t>网工挂[2013]40号</t>
  </si>
  <si>
    <t>铜官镇铜官大道以西</t>
  </si>
  <si>
    <t>湖南省〔2013〕1748号</t>
  </si>
  <si>
    <t xml:space="preserve">湖南省高速金信泰和沥青有限公司 </t>
  </si>
  <si>
    <t>2016-03-31</t>
  </si>
  <si>
    <t>2014-06-27</t>
  </si>
  <si>
    <t>2013-09-10 00:00:00</t>
  </si>
  <si>
    <t>https://landchina.com/#/landSupplyDetail?id=2e41fdf8-ba8c-4d6f-ab95-957c175508c9&amp;type=%E4%BE%9B%E5%9C%B0%E7%BB%93%E6%9E%9C&amp;path=0</t>
  </si>
  <si>
    <t>4301222014082</t>
  </si>
  <si>
    <t>4301222014B01015</t>
  </si>
  <si>
    <t>网挂[2014]18号</t>
  </si>
  <si>
    <t>丁字湾街道湾田路与腊树塘路交叉口东北角</t>
  </si>
  <si>
    <t>2015-08-20</t>
  </si>
  <si>
    <t>2014-09-17</t>
  </si>
  <si>
    <t>https://landchina.com/#/landSupplyDetail?id=27cd0274-de26-4b7e-9ff4-66282293b936&amp;type=%E4%BE%9B%E5%9C%B0%E7%BB%93%E6%9E%9C&amp;path=0</t>
  </si>
  <si>
    <t>4301222014048</t>
  </si>
  <si>
    <t>4301222014B00646-1</t>
  </si>
  <si>
    <t>网挂[2014]11号</t>
  </si>
  <si>
    <t>白沙洲街道潇湘大道交通道与知贤路交叉口东北角</t>
  </si>
  <si>
    <t>https://landchina.com/#/landSupplyDetail?id=2197b8ee-07c8-4f92-abe4-f7e9e8f8e35a&amp;type=%E4%BE%9B%E5%9C%B0%E7%BB%93%E6%9E%9C&amp;path=0</t>
  </si>
  <si>
    <t>望政国土字[2014]第45号</t>
  </si>
  <si>
    <t>4301222014A01127</t>
  </si>
  <si>
    <t>沿河路</t>
  </si>
  <si>
    <t>湖南省〔2013〕66号</t>
  </si>
  <si>
    <t>2013-01-11 00:00:00</t>
  </si>
  <si>
    <t>https://landchina.com/#/landSupplyDetail?id=bad8198b-4c55-4b1b-83e4-5d39ff7fa66f&amp;type=%E4%BE%9B%E5%9C%B0%E7%BB%93%E6%9E%9C&amp;path=0</t>
  </si>
  <si>
    <t>望政国土字[2014]第76号</t>
  </si>
  <si>
    <t>4301222014A01618</t>
  </si>
  <si>
    <t>黄金园街道桂芳村、黄金园村；金山桥街道桐林坳社区</t>
  </si>
  <si>
    <t>2017-05-31 00:00:00</t>
  </si>
  <si>
    <t>2014-12-01</t>
  </si>
  <si>
    <t>https://landchina.com/#/landSupplyDetail?id=9d7bee6f-195f-4cf9-aeb0-97cc494e25b1&amp;type=%E4%BE%9B%E5%9C%B0%E7%BB%93%E6%9E%9C&amp;path=0</t>
  </si>
  <si>
    <t>4301222014083</t>
  </si>
  <si>
    <t>4301222014B01028</t>
  </si>
  <si>
    <t>网挂[2014]19号</t>
  </si>
  <si>
    <t>丁字湾街道腊树塘路以东</t>
  </si>
  <si>
    <t>https://landchina.com/#/landSupplyDetail?id=c1546023-a140-4eb2-b538-904e0ff69563&amp;type=%E4%BE%9B%E5%9C%B0%E7%BB%93%E6%9E%9C&amp;path=0</t>
  </si>
  <si>
    <t>望政国土字[2014]第29号</t>
  </si>
  <si>
    <t>4301222014A00989</t>
  </si>
  <si>
    <t>吴家冲路三期</t>
  </si>
  <si>
    <t xml:space="preserve">大泽湖街道西塘村、回龙村 </t>
  </si>
  <si>
    <t>湖南省〔2014〕870号</t>
  </si>
  <si>
    <t>https://landchina.com/#/landSupplyDetail?id=57a2cb22-4a53-4c9c-ae97-6d37e75d3ea7&amp;type=%E4%BE%9B%E5%9C%B0%E7%BB%93%E6%9E%9C&amp;path=0</t>
  </si>
  <si>
    <t>望政国土字[2014]第55号</t>
  </si>
  <si>
    <t>4301222014A01411-4</t>
  </si>
  <si>
    <t>嘉宇置业、湘诚房地产项目周边代征用地</t>
  </si>
  <si>
    <t>https://landchina.com/#/landSupplyDetail?id=8d99967c-8d25-495d-b39a-01fa11a64da5&amp;type=%E4%BE%9B%E5%9C%B0%E7%BB%93%E6%9E%9C&amp;path=0</t>
  </si>
  <si>
    <t>4301222014110</t>
  </si>
  <si>
    <t>4301222014B01730-1</t>
  </si>
  <si>
    <t>湖南澳海望洲府房地产开发有限公司</t>
  </si>
  <si>
    <t>网挂[2014]49号</t>
  </si>
  <si>
    <t>经开区普瑞大道与沿河路交叉口西南角</t>
  </si>
  <si>
    <t>2017-03-10</t>
  </si>
  <si>
    <t>https://landchina.com/#/landSupplyDetail?id=b8969bdb-9a7f-4f8c-a69d-7957af10b0c8&amp;type=%E4%BE%9B%E5%9C%B0%E7%BB%93%E6%9E%9C&amp;path=0</t>
  </si>
  <si>
    <t>4301222014039</t>
  </si>
  <si>
    <t>4301222014B00526</t>
  </si>
  <si>
    <t>网挂[2014]07号</t>
  </si>
  <si>
    <t>经开区廖家坪集镇以东、麓延路以南</t>
  </si>
  <si>
    <t>2014-06-16</t>
  </si>
  <si>
    <t>2014-05-27</t>
  </si>
  <si>
    <t>https://landchina.com/#/landSupplyDetail?id=cd887ea7-b657-4ab2-a3cb-c596d5eae63d&amp;type=%E4%BE%9B%E5%9C%B0%E7%BB%93%E6%9E%9C&amp;path=0</t>
  </si>
  <si>
    <t>4301222014036</t>
  </si>
  <si>
    <t>4301222014B00481</t>
  </si>
  <si>
    <t>湖南大藏虫草生物工程有限公司</t>
  </si>
  <si>
    <t>网工挂[2014]08号</t>
  </si>
  <si>
    <t>铜官循环经济工业基地铜官大道以东</t>
  </si>
  <si>
    <t>湖南省〔2013〕116号</t>
  </si>
  <si>
    <t>https://landchina.com/#/landSupplyDetail?id=43a07776-48f6-45bc-9811-85ea29145a7b&amp;type=%E4%BE%9B%E5%9C%B0%E7%BB%93%E6%9E%9C&amp;path=0</t>
  </si>
  <si>
    <t>4301222014029</t>
  </si>
  <si>
    <t>4301222014B00273</t>
  </si>
  <si>
    <t>网挂[2013]75号</t>
  </si>
  <si>
    <t>书堂山街道兰丁公路以东、书堂大道以南</t>
  </si>
  <si>
    <t>望国用〔2007〕015号</t>
  </si>
  <si>
    <t>2017-06-28 00:00:00</t>
  </si>
  <si>
    <t>2014-03-17</t>
  </si>
  <si>
    <t>https://landchina.com/#/landSupplyDetail?id=8a9abb62-4c87-40ba-b3ac-fa6263ab565f&amp;type=%E4%BE%9B%E5%9C%B0%E7%BB%93%E6%9E%9C&amp;path=0</t>
  </si>
  <si>
    <t>4301222014086</t>
  </si>
  <si>
    <t>4301222014B01134</t>
  </si>
  <si>
    <t>沈明、廖彬</t>
  </si>
  <si>
    <t>网挂[2014]23号</t>
  </si>
  <si>
    <t>白若铺镇胜和村长常城际铁路线以南</t>
  </si>
  <si>
    <t>望国用〔2013〕393号</t>
  </si>
  <si>
    <t>2015-07-31</t>
  </si>
  <si>
    <t>2016-03-10</t>
  </si>
  <si>
    <t>2013-10-15 00:00:00</t>
  </si>
  <si>
    <t>https://landchina.com/#/landSupplyDetail?id=5695ab0f-0674-46b0-904b-621538c41da2&amp;type=%E4%BE%9B%E5%9C%B0%E7%BB%93%E6%9E%9C&amp;path=0</t>
  </si>
  <si>
    <t>4301222014107</t>
  </si>
  <si>
    <t>4301222014B01710-1</t>
  </si>
  <si>
    <t xml:space="preserve">望城经开区建设开发公司 </t>
  </si>
  <si>
    <t>网挂[2014]39号</t>
  </si>
  <si>
    <t>经开区杨家湾路与雷高公路交叉口东南角</t>
  </si>
  <si>
    <t>https://landchina.com/#/landSupplyDetail?id=1174e530-edea-4f30-bbb0-3d43ff1afa74&amp;type=%E4%BE%9B%E5%9C%B0%E7%BB%93%E6%9E%9C&amp;path=0</t>
  </si>
  <si>
    <t>望政国土字[2014]第41号</t>
  </si>
  <si>
    <t>4301222014A01179-1</t>
  </si>
  <si>
    <t>马桥河路南延线</t>
  </si>
  <si>
    <t>https://landchina.com/#/landSupplyDetail?id=d721978c-4767-4e50-96cb-4cf58f9a0dc0&amp;type=%E4%BE%9B%E5%9C%B0%E7%BB%93%E6%9E%9C&amp;path=0</t>
  </si>
  <si>
    <t>4301222014054</t>
  </si>
  <si>
    <t>4301222014B00808</t>
  </si>
  <si>
    <t>望协议2014019</t>
  </si>
  <si>
    <t>高塘岭街道郭亮北路311号</t>
  </si>
  <si>
    <t>望变更国用〔2013〕941号</t>
  </si>
  <si>
    <t>2013-08-08 00:00:00</t>
  </si>
  <si>
    <t>https://landchina.com/#/landSupplyDetail?id=7ba5eb00-3d5b-46b4-ae13-faf6c76cb3cc&amp;type=%E4%BE%9B%E5%9C%B0%E7%BB%93%E6%9E%9C&amp;path=0</t>
  </si>
  <si>
    <t>4301222014067</t>
  </si>
  <si>
    <t>4301222014B00841</t>
  </si>
  <si>
    <t>望协议2014010</t>
  </si>
  <si>
    <t>茶亭镇梅花岭集镇</t>
  </si>
  <si>
    <t>望变更国用〔2013〕935号</t>
  </si>
  <si>
    <t>https://landchina.com/#/landSupplyDetail?id=cb4ede50-2f46-45ea-94a5-f577336695b3&amp;type=%E4%BE%9B%E5%9C%B0%E7%BB%93%E6%9E%9C&amp;path=0</t>
  </si>
  <si>
    <t>4301222014071</t>
  </si>
  <si>
    <t>4301222014B00871-1</t>
  </si>
  <si>
    <t>北新建材（湖南）有限公司</t>
  </si>
  <si>
    <t>网工挂[2013]43号</t>
  </si>
  <si>
    <t>铜官镇铜官大道与花果路交叉口西北角</t>
  </si>
  <si>
    <t>2015-05-30</t>
  </si>
  <si>
    <t>2014-08-26</t>
  </si>
  <si>
    <t>2013-02-17 00:00:00</t>
  </si>
  <si>
    <t>https://landchina.com/#/landSupplyDetail?id=d63fcba3-2854-4544-bdaf-f48fd711b8ed&amp;type=%E4%BE%9B%E5%9C%B0%E7%BB%93%E6%9E%9C&amp;path=0</t>
  </si>
  <si>
    <t>望政国土字[2014]第80号</t>
  </si>
  <si>
    <t>4301222014A01687</t>
  </si>
  <si>
    <t>铜官廉租房代征用地</t>
  </si>
  <si>
    <t>铜官镇万星村</t>
  </si>
  <si>
    <t>湖南省〔2014〕1756号</t>
  </si>
  <si>
    <t>长沙市望城区铜官镇人民政府</t>
  </si>
  <si>
    <t>2017-01-01 00:00:00</t>
  </si>
  <si>
    <t>2015-07-15</t>
  </si>
  <si>
    <t>2014-12-17</t>
  </si>
  <si>
    <t>2014-09-25 00:00:00</t>
  </si>
  <si>
    <t>https://landchina.com/#/landSupplyDetail?id=b37bf931-2637-4963-8d57-4b2fd9ac6037&amp;type=%E4%BE%9B%E5%9C%B0%E7%BB%93%E6%9E%9C&amp;path=0</t>
  </si>
  <si>
    <t>4301222014073</t>
  </si>
  <si>
    <t>4301222014B00896</t>
  </si>
  <si>
    <t xml:space="preserve">长沙恒飞电缆有限公司 </t>
  </si>
  <si>
    <t>网工挂[2014]25号</t>
  </si>
  <si>
    <t>经开区普瑞大道以北、金荣工业园项目以西</t>
  </si>
  <si>
    <t>2015-07-30</t>
  </si>
  <si>
    <t>2013-03-02 00:00:00</t>
  </si>
  <si>
    <t>https://landchina.com/#/landSupplyDetail?id=03612ab5-875e-4967-91e0-a40318921c71&amp;type=%E4%BE%9B%E5%9C%B0%E7%BB%93%E6%9E%9C&amp;path=0</t>
  </si>
  <si>
    <t>望政国土字[2014]第79号</t>
  </si>
  <si>
    <t>4301222014A01677</t>
  </si>
  <si>
    <t>铜官廉租房</t>
  </si>
  <si>
    <t>https://landchina.com/#/landSupplyDetail?id=11a3bba7-4b09-46ff-a324-1a2a40aaf492&amp;type=%E4%BE%9B%E5%9C%B0%E7%BB%93%E6%9E%9C&amp;path=0</t>
  </si>
  <si>
    <t>望政国土字[2014]第75号</t>
  </si>
  <si>
    <t>4301222014A01620</t>
  </si>
  <si>
    <t>月亮岛西路与洗心路交叉口东南角地块道路代征</t>
  </si>
  <si>
    <t>2014-12-02</t>
  </si>
  <si>
    <t>https://landchina.com/#/landSupplyDetail?id=7455ee9d-57bb-4b70-998b-c44e9d4da2a6&amp;type=%E4%BE%9B%E5%9C%B0%E7%BB%93%E6%9E%9C&amp;path=0</t>
  </si>
  <si>
    <t>4301222014016</t>
  </si>
  <si>
    <t>4301222014B00166</t>
  </si>
  <si>
    <t>湖南湘东汽车销售服务有限公司</t>
  </si>
  <si>
    <t>网挂[2013]63号</t>
  </si>
  <si>
    <t>廖家坪街道黄桥大道与纬三路交叉口西南角</t>
  </si>
  <si>
    <t>湖南省〔2013〕2090号</t>
  </si>
  <si>
    <t>2014-07-09</t>
  </si>
  <si>
    <t>2019-06-17</t>
  </si>
  <si>
    <t>2013-11-05 00:00:00</t>
  </si>
  <si>
    <t>https://landchina.com/#/landSupplyDetail?id=c2ec818b-04b2-4a0c-9ffa-99fe7967e185&amp;type=%E4%BE%9B%E5%9C%B0%E7%BB%93%E6%9E%9C&amp;path=0</t>
  </si>
  <si>
    <t>4301222014059</t>
  </si>
  <si>
    <t>4301222014B00799</t>
  </si>
  <si>
    <t>望协议2014014</t>
  </si>
  <si>
    <t>靖港镇芦江社区</t>
  </si>
  <si>
    <t>望变更国用〔2013〕946号</t>
  </si>
  <si>
    <t>https://landchina.com/#/landSupplyDetail?id=60262e7a-1f6b-4c1f-b107-66de7bbc5658&amp;type=%E4%BE%9B%E5%9C%B0%E7%BB%93%E6%9E%9C&amp;path=0</t>
  </si>
  <si>
    <t>望政国土字[2014]第77号</t>
  </si>
  <si>
    <t>4301222014A01665</t>
  </si>
  <si>
    <t>市民文化公园</t>
  </si>
  <si>
    <t>雷锋大道与望府路交叉口西北角</t>
  </si>
  <si>
    <t>望国用〔2013〕058号</t>
  </si>
  <si>
    <t>1997-02-27 00:00:00</t>
  </si>
  <si>
    <t>https://landchina.com/#/landSupplyDetail?id=3050a0f2-186c-491d-8b88-c7a359b9df62&amp;type=%E4%BE%9B%E5%9C%B0%E7%BB%93%E6%9E%9C&amp;path=0</t>
  </si>
  <si>
    <t>4301222014056</t>
  </si>
  <si>
    <t>4301222014B00861-1</t>
  </si>
  <si>
    <t>马婵娟</t>
  </si>
  <si>
    <t>望协议2014024</t>
  </si>
  <si>
    <t>铜官镇誓港社区</t>
  </si>
  <si>
    <t>望变更国用〔2013〕928号</t>
  </si>
  <si>
    <t>2014-08-18</t>
  </si>
  <si>
    <t>https://landchina.com/#/landSupplyDetail?id=a984c7b1-c7c7-4f80-a449-3e26f3ddb56e&amp;type=%E4%BE%9B%E5%9C%B0%E7%BB%93%E6%9E%9C&amp;path=0</t>
  </si>
  <si>
    <t>4301222014095</t>
  </si>
  <si>
    <t>4301222014B01449</t>
  </si>
  <si>
    <t>网挂[2014]26号</t>
  </si>
  <si>
    <t>白沙洲街道潇湘大道交通道与望府东路交叉口东南角</t>
  </si>
  <si>
    <t>https://landchina.com/#/landSupplyDetail?id=850be858-4da1-470c-a09e-3bd75615ce50&amp;type=%E4%BE%9B%E5%9C%B0%E7%BB%93%E6%9E%9C&amp;path=0</t>
  </si>
  <si>
    <t>望政国土字[2014]第59号</t>
  </si>
  <si>
    <t>4301222014A01325</t>
  </si>
  <si>
    <t>港湾置业项目周边代征用地</t>
  </si>
  <si>
    <t>https://landchina.com/#/landSupplyDetail?id=42d40faa-d70f-4491-b65c-22f45d8bb5bf&amp;type=%E4%BE%9B%E5%9C%B0%E7%BB%93%E6%9E%9C&amp;path=0</t>
  </si>
  <si>
    <t>4301222014033</t>
  </si>
  <si>
    <t>4301222014B00325-1</t>
  </si>
  <si>
    <t>湖南恒瑞紫光物联有限公司</t>
  </si>
  <si>
    <t>网工挂[2012]06号</t>
  </si>
  <si>
    <t>金山桥街道雷锋大道以东，黄金国土所以北</t>
  </si>
  <si>
    <t>望变更国用〔2011〕4604号</t>
  </si>
  <si>
    <t>2015-09-11</t>
  </si>
  <si>
    <t>2014-04-08</t>
  </si>
  <si>
    <t>2011-12-26 00:00:00</t>
  </si>
  <si>
    <t>https://landchina.com/#/landSupplyDetail?id=d6880b79-fb7b-48b1-98b1-3a4c31589bb5&amp;type=%E4%BE%9B%E5%9C%B0%E7%BB%93%E6%9E%9C&amp;path=0</t>
  </si>
  <si>
    <t>4301222014087</t>
  </si>
  <si>
    <t>4301222014B01110</t>
  </si>
  <si>
    <t xml:space="preserve">湖南有色铍业有限公司 </t>
  </si>
  <si>
    <t>网工挂[2014]28</t>
  </si>
  <si>
    <t>经开区丹桂路与桃园路交叉口西南角</t>
  </si>
  <si>
    <t>湖南有色铍业有限公司</t>
  </si>
  <si>
    <t>2005-10-20 00:00:00</t>
  </si>
  <si>
    <t>https://landchina.com/#/landSupplyDetail?id=2a57e959-16ff-4ee7-8038-1aba66a87237&amp;type=%E4%BE%9B%E5%9C%B0%E7%BB%93%E6%9E%9C&amp;path=0</t>
  </si>
  <si>
    <t>望政国土字[2014]第07号</t>
  </si>
  <si>
    <t>4301222014A00333</t>
  </si>
  <si>
    <t>金星路西延线</t>
  </si>
  <si>
    <t>2015-02-01</t>
  </si>
  <si>
    <t>2014-04-21</t>
  </si>
  <si>
    <t>https://landchina.com/#/landSupplyDetail?id=a725abe7-6284-4219-9270-d4111857d9d3&amp;type=%E4%BE%9B%E5%9C%B0%E7%BB%93%E6%9E%9C&amp;path=0</t>
  </si>
  <si>
    <t>4301222014009</t>
  </si>
  <si>
    <t>4301222014B00095-1</t>
  </si>
  <si>
    <t>网挂[2013]60号</t>
  </si>
  <si>
    <t>https://landchina.com/#/landSupplyDetail?id=6987556d-0ccf-4fb1-9f00-5fa26d92d153&amp;type=%E4%BE%9B%E5%9C%B0%E7%BB%93%E6%9E%9C&amp;path=0</t>
  </si>
  <si>
    <t>4301222014065</t>
  </si>
  <si>
    <t>4301222014B00746</t>
  </si>
  <si>
    <t>望协议2014011</t>
  </si>
  <si>
    <t>乌山镇徐家桥街道216号</t>
  </si>
  <si>
    <t>望变更国用〔2013〕938号</t>
  </si>
  <si>
    <t>https://landchina.com/#/landSupplyDetail?id=e9d307e8-bc61-4f82-8a09-402d9210f137&amp;type=%E4%BE%9B%E5%9C%B0%E7%BB%93%E6%9E%9C&amp;path=0</t>
  </si>
  <si>
    <t>4301222014057</t>
  </si>
  <si>
    <t>4301222014B00750-1</t>
  </si>
  <si>
    <t>杨雯婷</t>
  </si>
  <si>
    <t>望协议2014007</t>
  </si>
  <si>
    <t>铜官镇铜官街社区</t>
  </si>
  <si>
    <t>望变更国用〔2013〕937号</t>
  </si>
  <si>
    <t>https://landchina.com/#/landSupplyDetail?id=04720de6-573f-4ade-b6cf-e82f9597652e&amp;type=%E4%BE%9B%E5%9C%B0%E7%BB%93%E6%9E%9C&amp;path=0</t>
  </si>
  <si>
    <t>望政国土字[2014]第22号</t>
  </si>
  <si>
    <t>4301222014A00609</t>
  </si>
  <si>
    <t>湘江农贸市场</t>
  </si>
  <si>
    <t>湖南省〔2013〕2343号</t>
  </si>
  <si>
    <t>2015-05-31 00:00:00</t>
  </si>
  <si>
    <t>2014-10-28</t>
  </si>
  <si>
    <t>2014-06-20</t>
  </si>
  <si>
    <t>https://landchina.com/#/landSupplyDetail?id=ab346bd8-489b-4559-b324-80dc99f03a70&amp;type=%E4%BE%9B%E5%9C%B0%E7%BB%93%E6%9E%9C&amp;path=0</t>
  </si>
  <si>
    <t>4301222014106</t>
  </si>
  <si>
    <t>4301222014B01700</t>
  </si>
  <si>
    <t>网工挂[2014]41号</t>
  </si>
  <si>
    <t>铜官循环经济工业基地铜官大道与华城路交叉口西南角</t>
  </si>
  <si>
    <t>2014-12-24</t>
  </si>
  <si>
    <t>https://landchina.com/#/landSupplyDetail?id=2207b195-0211-4505-9985-8c4badc3383d&amp;type=%E4%BE%9B%E5%9C%B0%E7%BB%93%E6%9E%9C&amp;path=0</t>
  </si>
  <si>
    <t>4301222014105</t>
  </si>
  <si>
    <t>4301222014B01697</t>
  </si>
  <si>
    <t>百威英博（湖南）啤酒有限公司</t>
  </si>
  <si>
    <t>网工挂[2014]35号</t>
  </si>
  <si>
    <t>经开区旺旺路与雷锋大道交叉口西北角</t>
  </si>
  <si>
    <t>望国用〔2006〕001号</t>
  </si>
  <si>
    <t xml:space="preserve">百威英博（湖南）啤酒有限公司 </t>
  </si>
  <si>
    <t>2015-01-13</t>
  </si>
  <si>
    <t>https://landchina.com/#/landSupplyDetail?id=8a6a2665-60cd-4bd9-8560-e12ea16d2b7d&amp;type=%E4%BE%9B%E5%9C%B0%E7%BB%93%E6%9E%9C&amp;path=0</t>
  </si>
  <si>
    <t>4301222014099</t>
  </si>
  <si>
    <t>4301222014B01550-1</t>
  </si>
  <si>
    <t>网挂[2014]33号</t>
  </si>
  <si>
    <t>白沙洲街道潇湘大道交通道与白沙洲北路交叉口东北角</t>
  </si>
  <si>
    <t>2014-11-07</t>
  </si>
  <si>
    <t>https://landchina.com/#/landSupplyDetail?id=bbcd51b2-563e-42e4-baca-54a6089ef5a3&amp;type=%E4%BE%9B%E5%9C%B0%E7%BB%93%E6%9E%9C&amp;path=0</t>
  </si>
  <si>
    <t>4301222014084</t>
  </si>
  <si>
    <t>4301222014B01037-1</t>
  </si>
  <si>
    <t>湖南旭东置业投资有限公司</t>
  </si>
  <si>
    <t>网挂[2014]13号</t>
  </si>
  <si>
    <t>月亮岛街道月亮岛路与樟木路交叉口东南角</t>
  </si>
  <si>
    <t>2020-09-23 00:00:00</t>
  </si>
  <si>
    <t>https://landchina.com/#/landSupplyDetail?id=194ba6fd-d3e2-4ea1-a17f-4e71dbafd239&amp;type=%E4%BE%9B%E5%9C%B0%E7%BB%93%E6%9E%9C&amp;path=0</t>
  </si>
  <si>
    <t>望政国土字[2014]第68号</t>
  </si>
  <si>
    <t>4301222014A01490</t>
  </si>
  <si>
    <t>雷锋大剧院周边代征用地</t>
  </si>
  <si>
    <t>https://landchina.com/#/landSupplyDetail?id=8b40c55c-5a71-4a8a-8e5f-dc8ce0f81c87&amp;type=%E4%BE%9B%E5%9C%B0%E7%BB%93%E6%9E%9C&amp;path=0</t>
  </si>
  <si>
    <t>4301222014075</t>
  </si>
  <si>
    <t>4301222014B00910</t>
  </si>
  <si>
    <t>长沙华腾包装有限公司</t>
  </si>
  <si>
    <t>网工挂[2014]13号</t>
  </si>
  <si>
    <t>经开区杨家湾路以北、天卓塑胶项目以东</t>
  </si>
  <si>
    <t>2015-05-29</t>
  </si>
  <si>
    <t>https://landchina.com/#/landSupplyDetail?id=83bf5b82-406b-4337-9158-0cc15d402da2&amp;type=%E4%BE%9B%E5%9C%B0%E7%BB%93%E6%9E%9C&amp;path=0</t>
  </si>
  <si>
    <t>望政国土字[2014]第04号</t>
  </si>
  <si>
    <t>4301222014A00287</t>
  </si>
  <si>
    <t>2014-03-26</t>
  </si>
  <si>
    <t>https://landchina.com/#/landSupplyDetail?id=ed0e4479-2c60-47ef-bdf8-a5b4d3ca98c5&amp;type=%E4%BE%9B%E5%9C%B0%E7%BB%93%E6%9E%9C&amp;path=0</t>
  </si>
  <si>
    <t>望政国土字（2013）第21号</t>
  </si>
  <si>
    <t>4301222013A01110</t>
  </si>
  <si>
    <t>湖南省残疾人托养服务中心</t>
  </si>
  <si>
    <t>茶亭镇洪开桥村</t>
  </si>
  <si>
    <t>湖南省〔2012〕1549号</t>
  </si>
  <si>
    <t>湖南省残疾人联合会</t>
  </si>
  <si>
    <t>2014-01-01 00:00:00</t>
  </si>
  <si>
    <t>2014-03-20</t>
  </si>
  <si>
    <t>2014-07-22</t>
  </si>
  <si>
    <t>2019-01-22 00:00:00</t>
  </si>
  <si>
    <t>2013-06-19</t>
  </si>
  <si>
    <t>https://landchina.com/#/landSupplyDetail?id=5527457e-45f5-4240-aa86-a25149eb2564&amp;type=%E4%BE%9B%E5%9C%B0%E7%BB%93%E6%9E%9C&amp;path=0</t>
  </si>
  <si>
    <t>001518</t>
  </si>
  <si>
    <t>4301222013B00883-1</t>
  </si>
  <si>
    <t>网挂[2012]45号</t>
  </si>
  <si>
    <t>经开区马桥河路与规划路交叉口东南角</t>
  </si>
  <si>
    <t>湖南湘科房地产开发有限公司</t>
  </si>
  <si>
    <t>2013-12-29 00:00:00</t>
  </si>
  <si>
    <t>2014-08-19</t>
  </si>
  <si>
    <t>2013-03-15</t>
  </si>
  <si>
    <t>https://landchina.com/#/landSupplyDetail?id=faed039a-8ef4-4fc3-9eff-111832dff519&amp;type=%E4%BE%9B%E5%9C%B0%E7%BB%93%E6%9E%9C&amp;path=0</t>
  </si>
  <si>
    <t>001505</t>
  </si>
  <si>
    <t>4301222012B00816</t>
  </si>
  <si>
    <t>湖南鼎鑫置业投资有限公司</t>
  </si>
  <si>
    <t>网挂[2012]48号</t>
  </si>
  <si>
    <t>丁字街道丁字东接线以东、万顺路以南</t>
  </si>
  <si>
    <t>湖南省〔2012〕1135号</t>
  </si>
  <si>
    <t>2016-08-27 00:00:00</t>
  </si>
  <si>
    <t>2013-10-10</t>
  </si>
  <si>
    <t>2013-02-18</t>
  </si>
  <si>
    <t>2012-07-27 00:00:00</t>
  </si>
  <si>
    <t>https://landchina.com/#/landSupplyDetail?id=62f9bfea-6e63-4287-9b49-7ddba5eda8cd&amp;type=%E4%BE%9B%E5%9C%B0%E7%BB%93%E6%9E%9C&amp;path=0</t>
  </si>
  <si>
    <t>001551</t>
  </si>
  <si>
    <t>4301222013B01438</t>
  </si>
  <si>
    <t>湖南洪鑫物流有限公司</t>
  </si>
  <si>
    <t>网工挂[2013]03号</t>
  </si>
  <si>
    <t>丁字湾街道丁源路以东，正起贸易项目以南</t>
  </si>
  <si>
    <t>2013-09-17</t>
  </si>
  <si>
    <t>https://landchina.com/#/landSupplyDetail?id=f17cbe8c-df72-4e33-bdcb-8a96a0aa7bd2&amp;type=%E4%BE%9B%E5%9C%B0%E7%BB%93%E6%9E%9C&amp;path=0</t>
  </si>
  <si>
    <t>望政国土字[2013]第40号</t>
  </si>
  <si>
    <t>4301222013A01756-1</t>
  </si>
  <si>
    <t>知贤路</t>
  </si>
  <si>
    <t>湖南省〔2013〕1552号</t>
  </si>
  <si>
    <t>2013-11-06</t>
  </si>
  <si>
    <t>https://landchina.com/#/landSupplyDetail?id=1d12ab1b-f73f-4307-8650-8a61b3a27a8b&amp;type=%E4%BE%9B%E5%9C%B0%E7%BB%93%E6%9E%9C&amp;path=0</t>
  </si>
  <si>
    <t>望政国土字[2013]第45号</t>
  </si>
  <si>
    <t>4301222013A01950</t>
  </si>
  <si>
    <t>湖南省〔2013〕678号</t>
  </si>
  <si>
    <t>2014-07-01 00:00:00</t>
  </si>
  <si>
    <t>2013-12-30</t>
  </si>
  <si>
    <t>2016-10-12 00:00:00</t>
  </si>
  <si>
    <t>2013-12-20</t>
  </si>
  <si>
    <t>2013-04-18 00:00:00</t>
  </si>
  <si>
    <t>https://landchina.com/#/landSupplyDetail?id=c40f14a4-59bd-41e4-a7f9-a950cbc891f6&amp;type=%E4%BE%9B%E5%9C%B0%E7%BB%93%E6%9E%9C&amp;path=0</t>
  </si>
  <si>
    <t>001593</t>
  </si>
  <si>
    <t>4301222013B01928-1</t>
  </si>
  <si>
    <t>网工挂[2013]21号</t>
  </si>
  <si>
    <t>经开区马桥河路与赤岗路交叉口西北角</t>
  </si>
  <si>
    <t>湖南省〔2013〕951号</t>
  </si>
  <si>
    <t>2015-04-10</t>
  </si>
  <si>
    <t>2013-12-18</t>
  </si>
  <si>
    <t>https://landchina.com/#/landSupplyDetail?id=96d4863d-d999-4c66-bc38-b1903d6fdc9c&amp;type=%E4%BE%9B%E5%9C%B0%E7%BB%93%E6%9E%9C&amp;path=0</t>
  </si>
  <si>
    <t>001563</t>
  </si>
  <si>
    <t>4301222013B01561</t>
  </si>
  <si>
    <t>长沙市望城区土地开发有限公司</t>
  </si>
  <si>
    <t>网挂[2013]30号</t>
  </si>
  <si>
    <t>高塘岭街道高塘岭大道与望府路交叉口东北角</t>
  </si>
  <si>
    <t>2014-10-30 00:00:00</t>
  </si>
  <si>
    <t>2013-10-21</t>
  </si>
  <si>
    <t>2004-02-21 00:00:00</t>
  </si>
  <si>
    <t>https://landchina.com/#/landSupplyDetail?id=350f0887-bad6-4cc4-8404-85ce2c6ccac9&amp;type=%E4%BE%9B%E5%9C%B0%E7%BB%93%E6%9E%9C&amp;path=0</t>
  </si>
  <si>
    <t>001549</t>
  </si>
  <si>
    <t>4301222013B01470-2</t>
  </si>
  <si>
    <t>长沙绿地星城置业有限公司</t>
  </si>
  <si>
    <t>网挂[2013]31号</t>
  </si>
  <si>
    <t>经开区马桥河路以东、金星大道以北</t>
  </si>
  <si>
    <t>2013-11-30</t>
  </si>
  <si>
    <t>2015-04-13</t>
  </si>
  <si>
    <t>https://landchina.com/#/landSupplyDetail?id=b31c692d-3235-45ff-8f86-8c2d3a53a947&amp;type=%E4%BE%9B%E5%9C%B0%E7%BB%93%E6%9E%9C&amp;path=0</t>
  </si>
  <si>
    <t>001519</t>
  </si>
  <si>
    <t>4301222013B00940</t>
  </si>
  <si>
    <t>长沙市宏儒房地产开发有限公司</t>
  </si>
  <si>
    <t>网挂[2013]05号</t>
  </si>
  <si>
    <t>靖港镇新建后街仿古步行街</t>
  </si>
  <si>
    <t>望国用〔2012〕405号</t>
  </si>
  <si>
    <t>2013-10-29 00:00:00</t>
  </si>
  <si>
    <t>2016-10-29 00:00:00</t>
  </si>
  <si>
    <t>2013-10-29</t>
  </si>
  <si>
    <t>2013-03-25</t>
  </si>
  <si>
    <t>https://landchina.com/#/landSupplyDetail?id=b7187960-4219-4942-b94b-7618306a2a14&amp;type=%E4%BE%9B%E5%9C%B0%E7%BB%93%E6%9E%9C&amp;path=0</t>
  </si>
  <si>
    <t>001515</t>
  </si>
  <si>
    <t>4301222013B00911-1</t>
  </si>
  <si>
    <t>湖南明致房地产开发有限公司</t>
  </si>
  <si>
    <t>网挂[2012]25号</t>
  </si>
  <si>
    <t>丁字镇湘江大道北延线（丁字段）与石乡路交叉口东北角</t>
  </si>
  <si>
    <t>2013-12-27</t>
  </si>
  <si>
    <t>2013-03-19</t>
  </si>
  <si>
    <t>2012-05-20 00:00:00</t>
  </si>
  <si>
    <t>https://landchina.com/#/landSupplyDetail?id=e7a805f1-e649-43ed-9092-d15182b01064&amp;type=%E4%BE%9B%E5%9C%B0%E7%BB%93%E6%9E%9C&amp;path=0</t>
  </si>
  <si>
    <t>001542</t>
  </si>
  <si>
    <t>4301222013B01286</t>
  </si>
  <si>
    <t>网挂[2013]06号</t>
  </si>
  <si>
    <t>高塘岭街道旺旺西路与高原路交叉口东北角</t>
  </si>
  <si>
    <t>2014-09-29 00:00:00</t>
  </si>
  <si>
    <t>2013-09-30</t>
  </si>
  <si>
    <t>2015-09-06</t>
  </si>
  <si>
    <t>2013-08-06</t>
  </si>
  <si>
    <t>https://landchina.com/#/landSupplyDetail?id=42e440b5-4524-4ac2-8b9a-12cc418d67b4&amp;type=%E4%BE%9B%E5%9C%B0%E7%BB%93%E6%9E%9C&amp;path=0</t>
  </si>
  <si>
    <t>001545</t>
  </si>
  <si>
    <t>4301222013B01319</t>
  </si>
  <si>
    <t>网工挂[2013]07号</t>
  </si>
  <si>
    <t>2013-10-30</t>
  </si>
  <si>
    <t>2017-10-25 00:00:00</t>
  </si>
  <si>
    <t>2013-08-09</t>
  </si>
  <si>
    <t>https://landchina.com/#/landSupplyDetail?id=0fc1085c-dccf-433a-9c48-e8af835226af&amp;type=%E4%BE%9B%E5%9C%B0%E7%BB%93%E6%9E%9C&amp;path=0</t>
  </si>
  <si>
    <t>001543</t>
  </si>
  <si>
    <t>4301222013B01307</t>
  </si>
  <si>
    <t>湖南省粤森置业有限公司</t>
  </si>
  <si>
    <t>网挂[2013]29号</t>
  </si>
  <si>
    <t>月亮岛街道金星大道与桑梓路交叉口西北角</t>
  </si>
  <si>
    <t>望变更〔2013〕538号</t>
  </si>
  <si>
    <t>2017-03-15 00:00:00</t>
  </si>
  <si>
    <t>2013-08-08</t>
  </si>
  <si>
    <t>https://landchina.com/#/landSupplyDetail?id=07222f8d-1e86-4ee0-b899-8d213df2f99c&amp;type=%E4%BE%9B%E5%9C%B0%E7%BB%93%E6%9E%9C&amp;path=0</t>
  </si>
  <si>
    <t>望政国土字[2013]第44号</t>
  </si>
  <si>
    <t>4301222013A01886</t>
  </si>
  <si>
    <t>胜利垸沩水桥至白马巷堤段防洪工程</t>
  </si>
  <si>
    <t>湖南省〔2013〕372号</t>
  </si>
  <si>
    <t>2013-12-09</t>
  </si>
  <si>
    <t>https://landchina.com/#/landSupplyDetail?id=30d3720c-31d9-4cc0-9242-bc6b86e632a2&amp;type=%E4%BE%9B%E5%9C%B0%E7%BB%93%E6%9E%9C&amp;path=0</t>
  </si>
  <si>
    <t>001538</t>
  </si>
  <si>
    <t>4301222013B01250-1</t>
  </si>
  <si>
    <t>湖南省一忆置业有限公司</t>
  </si>
  <si>
    <t>网挂[2013]15号</t>
  </si>
  <si>
    <t>月亮岛街道月亮岛路与银杉路交叉口西北角</t>
  </si>
  <si>
    <t>2013-08-31 00:00:00</t>
  </si>
  <si>
    <t>2014-08-30 00:00:00</t>
  </si>
  <si>
    <t>2017-03-24</t>
  </si>
  <si>
    <t>2018-06-12</t>
  </si>
  <si>
    <t>2013-07-23</t>
  </si>
  <si>
    <t>https://landchina.com/#/landSupplyDetail?id=b9a73dce-e991-414d-b1be-221edde62ae3&amp;type=%E4%BE%9B%E5%9C%B0%E7%BB%93%E6%9E%9C&amp;path=0</t>
  </si>
  <si>
    <t>001572</t>
  </si>
  <si>
    <t>4301222013B01646</t>
  </si>
  <si>
    <t>望城县乔口农贸大市场有限责任公司</t>
  </si>
  <si>
    <t>网挂[2013]46号</t>
  </si>
  <si>
    <t>乔口镇古镇街以北</t>
  </si>
  <si>
    <t>望国用〔2013〕110号</t>
  </si>
  <si>
    <t>2013-03-25 00:00:00</t>
  </si>
  <si>
    <t>https://landchina.com/#/landSupplyDetail?id=78e98b0f-26c5-46ee-acf4-a338491d6069&amp;type=%E4%BE%9B%E5%9C%B0%E7%BB%93%E6%9E%9C&amp;path=0</t>
  </si>
  <si>
    <t>望政国土字[2013]第43号</t>
  </si>
  <si>
    <t>4301222013A01794</t>
  </si>
  <si>
    <t>长沙市第四医院滨水新城院区</t>
  </si>
  <si>
    <t>长沙市第四医院</t>
  </si>
  <si>
    <t>2013-11-21</t>
  </si>
  <si>
    <t>https://landchina.com/#/landSupplyDetail?id=61ba33a7-70e0-440f-8882-e5339655e13c&amp;type=%E4%BE%9B%E5%9C%B0%E7%BB%93%E6%9E%9C&amp;path=0</t>
  </si>
  <si>
    <t>望政国土字[2013]第37号</t>
  </si>
  <si>
    <t>4301222013A01620</t>
  </si>
  <si>
    <t>金洲大道养护站</t>
  </si>
  <si>
    <t>长沙市望城区公路管理局</t>
  </si>
  <si>
    <t>2013-10-31</t>
  </si>
  <si>
    <t>2013-10-28</t>
  </si>
  <si>
    <t>https://landchina.com/#/landSupplyDetail?id=9f5aa897-83c9-4703-b937-aa11e163496a&amp;type=%E4%BE%9B%E5%9C%B0%E7%BB%93%E6%9E%9C&amp;path=0</t>
  </si>
  <si>
    <t>望政国土字[2013]第38号</t>
  </si>
  <si>
    <t>4301222013A01694-1</t>
  </si>
  <si>
    <t>望城大道南段</t>
  </si>
  <si>
    <t>高塘岭街道、黄金园街道、喻家坡街道</t>
  </si>
  <si>
    <t>湖南省〔2011〕1047号</t>
  </si>
  <si>
    <t>https://landchina.com/#/landSupplyDetail?id=939dcc50-9e03-4ad6-a013-5d24b327fc2f&amp;type=%E4%BE%9B%E5%9C%B0%E7%BB%93%E6%9E%9C&amp;path=0</t>
  </si>
  <si>
    <t>001502</t>
  </si>
  <si>
    <t>4301222013B00026</t>
  </si>
  <si>
    <t>湖南鹏达投资有限公司</t>
  </si>
  <si>
    <t>网挂[2012]47号</t>
  </si>
  <si>
    <t>大泽湖街道雷锋大道与星月路交叉口东北角</t>
  </si>
  <si>
    <t>望变更国用〔2012〕0245号</t>
  </si>
  <si>
    <t>2013-07-30 00:00:00</t>
  </si>
  <si>
    <t>2013-01-09</t>
  </si>
  <si>
    <t>2012-07-10 00:00:00</t>
  </si>
  <si>
    <t>https://landchina.com/#/landSupplyDetail?id=c77cfbe1-8ba5-4c7b-a3b4-d9dff0f7960a&amp;type=%E4%BE%9B%E5%9C%B0%E7%BB%93%E6%9E%9C&amp;path=0</t>
  </si>
  <si>
    <t>001522</t>
  </si>
  <si>
    <t>4301222013B01037</t>
  </si>
  <si>
    <t>曾正坤</t>
  </si>
  <si>
    <t>望国用（2012）第311号</t>
  </si>
  <si>
    <t>高塘岭镇郭亮南路37号</t>
  </si>
  <si>
    <t>望国用〔2012〕311号</t>
  </si>
  <si>
    <t>2016-08-10 00:00:00</t>
  </si>
  <si>
    <t>2013-04-24</t>
  </si>
  <si>
    <t>https://landchina.com/#/landSupplyDetail?id=df078b5c-55d6-48c4-aabb-0aecba4ba088&amp;type=%E4%BE%9B%E5%9C%B0%E7%BB%93%E6%9E%9C&amp;path=0</t>
  </si>
  <si>
    <t>望政国土字（2013）第14号</t>
  </si>
  <si>
    <t>4301222013A01078</t>
  </si>
  <si>
    <t>长沙铜官港区一期工程</t>
  </si>
  <si>
    <t>https://landchina.com/#/landSupplyDetail?id=4dd0e1e6-fe7b-4c0e-8743-a00f65be0aaf&amp;type=%E4%BE%9B%E5%9C%B0%E7%BB%93%E6%9E%9C&amp;path=0</t>
  </si>
  <si>
    <t>001580</t>
  </si>
  <si>
    <t>4301222013B01736</t>
  </si>
  <si>
    <t>湖南罗莎食品有限公司</t>
  </si>
  <si>
    <t>网工挂[2013]29号</t>
  </si>
  <si>
    <t>经开区金星大道以南、爱晚床具项目以东</t>
  </si>
  <si>
    <t>2013-11-13</t>
  </si>
  <si>
    <t>https://landchina.com/#/landSupplyDetail?id=59fdd3c2-8706-4cc2-ba61-f78f3549b367&amp;type=%E4%BE%9B%E5%9C%B0%E7%BB%93%E6%9E%9C&amp;path=0</t>
  </si>
  <si>
    <t>望政国土字（2013）第17号</t>
  </si>
  <si>
    <t>4301222013A01179-3</t>
  </si>
  <si>
    <t>潇湘大道防洪保安及景观道路工程</t>
  </si>
  <si>
    <t>高塘岭街道胜利村、莲湖社区和白沙洲街道白沙洲村</t>
  </si>
  <si>
    <t>政国土字第〔2012〕1000号</t>
  </si>
  <si>
    <t>2013-06-17</t>
  </si>
  <si>
    <t>https://landchina.com/#/landSupplyDetail?id=66260b8b-6b0b-453d-834d-ffed2b92d0da&amp;type=%E4%BE%9B%E5%9C%B0%E7%BB%93%E6%9E%9C&amp;path=0</t>
  </si>
  <si>
    <t>001586</t>
  </si>
  <si>
    <t>4301222013B01938-2</t>
  </si>
  <si>
    <t>湖南省湘诚誉峰房地产开发有限公司</t>
  </si>
  <si>
    <t>网挂[2013]52号</t>
  </si>
  <si>
    <t>丁字湾街道双湖路与湘江大道北延线交叉口东北角</t>
  </si>
  <si>
    <t>2014-12-20 00:00:00</t>
  </si>
  <si>
    <t>2015-12-19 00:00:00</t>
  </si>
  <si>
    <t>2016-04-27</t>
  </si>
  <si>
    <t>https://landchina.com/#/landSupplyDetail?id=6c73cbe6-507d-4244-9d4b-ecb401a65898&amp;type=%E4%BE%9B%E5%9C%B0%E7%BB%93%E6%9E%9C&amp;path=0</t>
  </si>
  <si>
    <t>望政国土字[2013]第33号</t>
  </si>
  <si>
    <t>4301222013A01656-1</t>
  </si>
  <si>
    <t>月亮岛路一期</t>
  </si>
  <si>
    <t>月亮岛街道、金山桥街道</t>
  </si>
  <si>
    <t>湖南省〔2012〕1005号</t>
  </si>
  <si>
    <t>2016-01-10 00:00:00</t>
  </si>
  <si>
    <t>2013-10-16</t>
  </si>
  <si>
    <t>https://landchina.com/#/landSupplyDetail?id=8627b495-6ddf-4abc-9b2e-ebf4c762ac76&amp;type=%E4%BE%9B%E5%9C%B0%E7%BB%93%E6%9E%9C&amp;path=0</t>
  </si>
  <si>
    <t>001529</t>
  </si>
  <si>
    <t>4301222013B01160</t>
  </si>
  <si>
    <t>网挂[2013]08号</t>
  </si>
  <si>
    <t>大泽湖街道普瑞大道以北</t>
  </si>
  <si>
    <t>2013-07-31 00:00:00</t>
  </si>
  <si>
    <t>2014-01-30 00:00:00</t>
  </si>
  <si>
    <t>2013-07-03</t>
  </si>
  <si>
    <t>https://landchina.com/#/landSupplyDetail?id=834eaace-4fae-4e25-8594-c03e1bffc58c&amp;type=%E4%BE%9B%E5%9C%B0%E7%BB%93%E6%9E%9C&amp;path=0</t>
  </si>
  <si>
    <t>001564</t>
  </si>
  <si>
    <t>4301222013B01578</t>
  </si>
  <si>
    <t>湖南欧比佳营养食品有限公司</t>
  </si>
  <si>
    <t>网工挂[2013]18号</t>
  </si>
  <si>
    <t>经开区望城大道与杨家湾路交叉口西北角</t>
  </si>
  <si>
    <t>https://landchina.com/#/landSupplyDetail?id=05371f75-02f1-4ac0-9f7c-de3f99f3a56c&amp;type=%E4%BE%9B%E5%9C%B0%E7%BB%93%E6%9E%9C&amp;path=0</t>
  </si>
  <si>
    <t>001504</t>
  </si>
  <si>
    <t>4301222013B00052</t>
  </si>
  <si>
    <t>长沙茂通包装有限公司</t>
  </si>
  <si>
    <t>网工挂[2012]29号</t>
  </si>
  <si>
    <t>桥驿镇芙蓉北路与农湘路交叉口西北角</t>
  </si>
  <si>
    <t>2013-08-28</t>
  </si>
  <si>
    <t>2017-12-19 00:00:00</t>
  </si>
  <si>
    <t>https://landchina.com/#/landSupplyDetail?id=4c0f8774-d01c-466e-b350-8c28a73694ab&amp;type=%E4%BE%9B%E5%9C%B0%E7%BB%93%E6%9E%9C&amp;path=0</t>
  </si>
  <si>
    <t>001527</t>
  </si>
  <si>
    <t>4301222013B01139</t>
  </si>
  <si>
    <t>网挂[2013]11号</t>
  </si>
  <si>
    <t>商务金融用地70年; 其他普通商品住房用地40</t>
  </si>
  <si>
    <t>2014-06-20 00:00:00</t>
  </si>
  <si>
    <t>2013-07-01</t>
  </si>
  <si>
    <t>2013-06-21</t>
  </si>
  <si>
    <t>https://landchina.com/#/landSupplyDetail?id=d9e990e6-f62e-4431-988a-99ad956de96e&amp;type=%E4%BE%9B%E5%9C%B0%E7%BB%93%E6%9E%9C&amp;path=0</t>
  </si>
  <si>
    <t>001503</t>
  </si>
  <si>
    <t>4301222013B00036</t>
  </si>
  <si>
    <t>网挂[2012]44号</t>
  </si>
  <si>
    <t>高塘岭街道黄桥大道以西</t>
  </si>
  <si>
    <t>2013-01-14</t>
  </si>
  <si>
    <t>https://landchina.com/#/landSupplyDetail?id=0bbb50ac-a417-4ac5-a267-289fdcceb857&amp;type=%E4%BE%9B%E5%9C%B0%E7%BB%93%E6%9E%9C&amp;path=0</t>
  </si>
  <si>
    <t>001526</t>
  </si>
  <si>
    <t>4301222013B01122</t>
  </si>
  <si>
    <t>网挂[2013]12号</t>
  </si>
  <si>
    <t>其他普通商品住房用地70年; 商务金融用地40</t>
  </si>
  <si>
    <t>https://landchina.com/#/landSupplyDetail?id=f1668702-1225-44f9-b792-e31d594844db&amp;type=%E4%BE%9B%E5%9C%B0%E7%BB%93%E6%9E%9C&amp;path=0</t>
  </si>
  <si>
    <t>001598</t>
  </si>
  <si>
    <t>4301222013B01996-1</t>
  </si>
  <si>
    <t>网挂[2013]56号</t>
  </si>
  <si>
    <t>月亮岛街道桑梓路以南、桑梓二路以西</t>
  </si>
  <si>
    <t>2015-02-27</t>
  </si>
  <si>
    <t>https://landchina.com/#/landSupplyDetail?id=380d1bcf-1207-4f93-b0d5-15cf2671f07e&amp;type=%E4%BE%9B%E5%9C%B0%E7%BB%93%E6%9E%9C&amp;path=0</t>
  </si>
  <si>
    <t>望政国土字[2013]第31号</t>
  </si>
  <si>
    <t>4301222013A01517-1</t>
  </si>
  <si>
    <t>金甲冲路</t>
  </si>
  <si>
    <t>2013-12-16</t>
  </si>
  <si>
    <t>2013-10-15</t>
  </si>
  <si>
    <t>https://landchina.com/#/landSupplyDetail?id=8373514b-adb5-4788-baa1-8956211961f0&amp;type=%E4%BE%9B%E5%9C%B0%E7%BB%93%E6%9E%9C&amp;path=0</t>
  </si>
  <si>
    <t>望政国土字（2013）第05号</t>
  </si>
  <si>
    <t>4301222013A01015</t>
  </si>
  <si>
    <t>望城区靖港镇廉租房</t>
  </si>
  <si>
    <t>望城区靖港镇靖港集镇</t>
  </si>
  <si>
    <t>湖南省〔2012〕2443号</t>
  </si>
  <si>
    <t>2015-05-29 00:00:00</t>
  </si>
  <si>
    <t>2013-04-19</t>
  </si>
  <si>
    <t>https://landchina.com/#/landSupplyDetail?id=1c3a45b2-7c1b-4da0-9425-6b9587795fa7&amp;type=%E4%BE%9B%E5%9C%B0%E7%BB%93%E6%9E%9C&amp;path=0</t>
  </si>
  <si>
    <t>望政国土字（2013）第09号</t>
  </si>
  <si>
    <t>4301222013A01359</t>
  </si>
  <si>
    <t>黄桥大道</t>
  </si>
  <si>
    <t>廖家坪街道三益村、廖家坪村</t>
  </si>
  <si>
    <t>湖南省〔2011〕801号</t>
  </si>
  <si>
    <t>2014-02-05 00:00:00</t>
  </si>
  <si>
    <t>2014-03-01 00:00:00</t>
  </si>
  <si>
    <t>2013-12-26</t>
  </si>
  <si>
    <t>2011-06-29 00:00:00</t>
  </si>
  <si>
    <t>https://landchina.com/#/landSupplyDetail?id=e6e9957d-714c-45e5-ab98-012dc3759efa&amp;type=%E4%BE%9B%E5%9C%B0%E7%BB%93%E6%9E%9C&amp;path=0</t>
  </si>
  <si>
    <t>001514</t>
  </si>
  <si>
    <t>4301222013B00907-2</t>
  </si>
  <si>
    <t>网挂[2012]24号</t>
  </si>
  <si>
    <t>丁字镇桃花路与石乡路交叉口东南角</t>
  </si>
  <si>
    <t xml:space="preserve">湖南明致房地产开发有限公司 </t>
  </si>
  <si>
    <t>2019-03-07</t>
  </si>
  <si>
    <t>https://landchina.com/#/landSupplyDetail?id=5a49aa01-ddc8-49b5-8a0c-13bf2acc3942&amp;type=%E4%BE%9B%E5%9C%B0%E7%BB%93%E6%9E%9C&amp;path=0</t>
  </si>
  <si>
    <t>望政国土字（2013）第06号</t>
  </si>
  <si>
    <t>4301222013A01057</t>
  </si>
  <si>
    <t>花果路</t>
  </si>
  <si>
    <t>2013-12-01 00:00:00</t>
  </si>
  <si>
    <t>2013-05-31</t>
  </si>
  <si>
    <t>2013-12-01</t>
  </si>
  <si>
    <t>2013-05-22</t>
  </si>
  <si>
    <t>https://landchina.com/#/landSupplyDetail?id=ec0089e6-8211-42f2-afd3-48dcacb259af&amp;type=%E4%BE%9B%E5%9C%B0%E7%BB%93%E6%9E%9C&amp;path=0</t>
  </si>
  <si>
    <t>001576</t>
  </si>
  <si>
    <t>4301222013B01685-1</t>
  </si>
  <si>
    <t>网挂[2013]45号</t>
  </si>
  <si>
    <t>经开区望城大道与红家坡路交叉口东侧</t>
  </si>
  <si>
    <t>2014-04-18</t>
  </si>
  <si>
    <t>2013-11-07</t>
  </si>
  <si>
    <t>https://landchina.com/#/landSupplyDetail?id=5379e227-9b5c-412f-98ba-af1bd9c442ca&amp;type=%E4%BE%9B%E5%9C%B0%E7%BB%93%E6%9E%9C&amp;path=0</t>
  </si>
  <si>
    <t>望政国土字（2013）第04号</t>
  </si>
  <si>
    <t>4301222013A00980</t>
  </si>
  <si>
    <t>望城区气象局气象观测站</t>
  </si>
  <si>
    <t>高塘岭街道裕农村和乌山镇八曲河村</t>
  </si>
  <si>
    <t>湖南省〔2012〕2110号</t>
  </si>
  <si>
    <t>2013-05-01 00:00:00</t>
  </si>
  <si>
    <t>2013-06-01 00:00:00</t>
  </si>
  <si>
    <t>2013-04-01</t>
  </si>
  <si>
    <t>https://landchina.com/#/landSupplyDetail?id=48f9c75e-7d8f-482e-b41f-9dd7b0523926&amp;type=%E4%BE%9B%E5%9C%B0%E7%BB%93%E6%9E%9C&amp;path=0</t>
  </si>
  <si>
    <t>001578</t>
  </si>
  <si>
    <t>4301222013B01702-1</t>
  </si>
  <si>
    <t>长沙宏林科技有限公司</t>
  </si>
  <si>
    <t>网工挂[2013]15号</t>
  </si>
  <si>
    <t>经开区雷高公路与长石铁路交叉口东北角</t>
  </si>
  <si>
    <t>2015-01-26</t>
  </si>
  <si>
    <t>2018-06-17 00:00:00</t>
  </si>
  <si>
    <t>2013-11-11</t>
  </si>
  <si>
    <t>https://landchina.com/#/landSupplyDetail?id=f8eef62f-f252-4087-96b0-499145a60631&amp;type=%E4%BE%9B%E5%9C%B0%E7%BB%93%E6%9E%9C&amp;path=0</t>
  </si>
  <si>
    <t>001574</t>
  </si>
  <si>
    <t>4301222013B01667-1</t>
  </si>
  <si>
    <t>望城县振兴石油有限公司</t>
  </si>
  <si>
    <t>网挂[2013]42号</t>
  </si>
  <si>
    <t>高塘岭街道高塘社区黄桥大道以东</t>
  </si>
  <si>
    <t>望变更国用〔2013〕730号</t>
  </si>
  <si>
    <t>https://landchina.com/#/landSupplyDetail?id=41185ae0-6a1c-4018-b54e-5d51bd52f900&amp;type=%E4%BE%9B%E5%9C%B0%E7%BB%93%E6%9E%9C&amp;path=0</t>
  </si>
  <si>
    <t>001590</t>
  </si>
  <si>
    <t>4301222013B01972</t>
  </si>
  <si>
    <t>湖南湘船重工有限公司</t>
  </si>
  <si>
    <t>网工挂[2012]27号</t>
  </si>
  <si>
    <t>靖港镇金星村</t>
  </si>
  <si>
    <t>望国用〔2010〕157号</t>
  </si>
  <si>
    <t>2014-12-29 00:00:00</t>
  </si>
  <si>
    <t>https://landchina.com/#/landSupplyDetail?id=1e40075d-8181-4267-a866-b8f8d2218285&amp;type=%E4%BE%9B%E5%9C%B0%E7%BB%93%E6%9E%9C&amp;path=0</t>
  </si>
  <si>
    <t>001562</t>
  </si>
  <si>
    <t>4301222013B01710</t>
  </si>
  <si>
    <t>长沙市望城区广舜置业有限公司</t>
  </si>
  <si>
    <t>网挂[2013]34号</t>
  </si>
  <si>
    <t>高塘岭街道宝粮路与洪公塘路交叉口西北角</t>
  </si>
  <si>
    <t>望变更〔2011〕0731号</t>
  </si>
  <si>
    <t>2016-11-01</t>
  </si>
  <si>
    <t>https://landchina.com/#/landSupplyDetail?id=e008e827-d5a4-4920-aa23-3d7a0346857f&amp;type=%E4%BE%9B%E5%9C%B0%E7%BB%93%E6%9E%9C&amp;path=0</t>
  </si>
  <si>
    <t>001508</t>
  </si>
  <si>
    <t>4301222013B00831</t>
  </si>
  <si>
    <t xml:space="preserve">长沙斌辉农业科技开发有限公司 </t>
  </si>
  <si>
    <t>网挂[2012]53号</t>
  </si>
  <si>
    <t>经开区黄桥大道与兴工一路交叉口东向地块</t>
  </si>
  <si>
    <t>2013-03-31</t>
  </si>
  <si>
    <t>2013-02-25</t>
  </si>
  <si>
    <t>https://landchina.com/#/landSupplyDetail?id=2246cadb-e777-45b9-a0c1-afe872b70ad2&amp;type=%E4%BE%9B%E5%9C%B0%E7%BB%93%E6%9E%9C&amp;path=0</t>
  </si>
  <si>
    <t>望政国土字[2013]第30号</t>
  </si>
  <si>
    <t>4301222013A01384</t>
  </si>
  <si>
    <t>2014-04-01 00:00:00</t>
  </si>
  <si>
    <t>2017-03-31 00:00:00</t>
  </si>
  <si>
    <t>2013-10-17</t>
  </si>
  <si>
    <t>2016-09-05 00:00:00</t>
  </si>
  <si>
    <t>2013-09-09</t>
  </si>
  <si>
    <t>https://landchina.com/#/landSupplyDetail?id=9cfcaf96-6078-461f-89f3-1cee42c02f4b&amp;type=%E4%BE%9B%E5%9C%B0%E7%BB%93%E6%9E%9C&amp;path=0</t>
  </si>
  <si>
    <t>001548</t>
  </si>
  <si>
    <t>4301222013B01336</t>
  </si>
  <si>
    <t>长沙银卓镀锌有限公司</t>
  </si>
  <si>
    <t>网工挂[2013]04号</t>
  </si>
  <si>
    <t>铜官镇黄龙路以东</t>
  </si>
  <si>
    <t>2013-08-19</t>
  </si>
  <si>
    <t>https://landchina.com/#/landSupplyDetail?id=7849ee9e-419a-4595-876c-b54e3d3b6978&amp;type=%E4%BE%9B%E5%9C%B0%E7%BB%93%E6%9E%9C&amp;path=0</t>
  </si>
  <si>
    <t>001517</t>
  </si>
  <si>
    <t>4301222013B00927-2</t>
  </si>
  <si>
    <t>正荣（长沙）置业有限公司</t>
  </si>
  <si>
    <t>网挂[2013]02号</t>
  </si>
  <si>
    <t>高塘岭镇家园北路与维罗克路交叉口西南角</t>
  </si>
  <si>
    <t>望国用〔2012〕345号</t>
  </si>
  <si>
    <t>2012-11-29 00:00:00</t>
  </si>
  <si>
    <t>https://landchina.com/#/landSupplyDetail?id=4399c799-dc3d-474b-8f96-02e29dfe2632&amp;type=%E4%BE%9B%E5%9C%B0%E7%BB%93%E6%9E%9C&amp;path=0</t>
  </si>
  <si>
    <t>001559</t>
  </si>
  <si>
    <t>4301222013B01497</t>
  </si>
  <si>
    <t>网工挂[2013]11号</t>
  </si>
  <si>
    <t>2014-11-29 00:00:00</t>
  </si>
  <si>
    <t>2015-03-18</t>
  </si>
  <si>
    <t>2013-10-12</t>
  </si>
  <si>
    <t>https://landchina.com/#/landSupplyDetail?id=cf911fe8-12b1-4226-b486-4123ce9272b6&amp;type=%E4%BE%9B%E5%9C%B0%E7%BB%93%E6%9E%9C&amp;path=0</t>
  </si>
  <si>
    <t>001588</t>
  </si>
  <si>
    <t>4301222013B01865-1</t>
  </si>
  <si>
    <t>网挂[2013]43号</t>
  </si>
  <si>
    <t>月亮岛街道黄金大道与月亮岛路交叉口西南角</t>
  </si>
  <si>
    <t>2015-06-08</t>
  </si>
  <si>
    <t>2020-03-18 00:00:00</t>
  </si>
  <si>
    <t>2013-11-29</t>
  </si>
  <si>
    <t>https://landchina.com/#/landSupplyDetail?id=b3b1d0ea-f051-411d-95b3-451e59f0364c&amp;type=%E4%BE%9B%E5%9C%B0%E7%BB%93%E6%9E%9C&amp;path=0</t>
  </si>
  <si>
    <t>001591</t>
  </si>
  <si>
    <t>4301222013B01916</t>
  </si>
  <si>
    <t>网挂[2013]47号</t>
  </si>
  <si>
    <t>经开区望城大道与500KV高压走廊交叉口东北角</t>
  </si>
  <si>
    <t>湖南省〔2013〕530号</t>
  </si>
  <si>
    <t>https://landchina.com/#/landSupplyDetail?id=f1a9acbe-24b9-49b5-8492-440a7bdb861f&amp;type=%E4%BE%9B%E5%9C%B0%E7%BB%93%E6%9E%9C&amp;path=0</t>
  </si>
  <si>
    <t>望政国土字[2013]第24号</t>
  </si>
  <si>
    <t>4301222013A01260</t>
  </si>
  <si>
    <t>湘江大道北延线(丁字段)</t>
  </si>
  <si>
    <t>丁字湾街道丁字湾社区、翻身垸村、金云村、兴城社区和书堂山街道书堂山村</t>
  </si>
  <si>
    <t>湖南省〔2011〕1175号</t>
  </si>
  <si>
    <t>2013-07-19</t>
  </si>
  <si>
    <t>2013-07-18</t>
  </si>
  <si>
    <t>2011-09-07 00:00:00</t>
  </si>
  <si>
    <t>https://landchina.com/#/landSupplyDetail?id=2dba0ee4-1724-42f0-a156-b1b4cbd557ea&amp;type=%E4%BE%9B%E5%9C%B0%E7%BB%93%E6%9E%9C&amp;path=0</t>
  </si>
  <si>
    <t>001571</t>
  </si>
  <si>
    <t>4301222013B01637-1</t>
  </si>
  <si>
    <t>网挂[2013]24号</t>
  </si>
  <si>
    <t>大泽湖街道潇湘大道交通道与南塘路交叉口东南角</t>
  </si>
  <si>
    <t>湖南省〔2012〕1846号</t>
  </si>
  <si>
    <t>2013-11-19</t>
  </si>
  <si>
    <t>2012-11-13 00:00:00</t>
  </si>
  <si>
    <t>https://landchina.com/#/landSupplyDetail?id=b8850206-838a-4e5c-b9a8-88f562258487&amp;type=%E4%BE%9B%E5%9C%B0%E7%BB%93%E6%9E%9C&amp;path=0</t>
  </si>
  <si>
    <t>001524</t>
  </si>
  <si>
    <t>4301222013B00990</t>
  </si>
  <si>
    <t>湖南浅水湾湘雅温泉花园有限公司</t>
  </si>
  <si>
    <t>望协议[2012]001</t>
  </si>
  <si>
    <t>高塘岭镇望府路与唯罗克路交叉口西南角</t>
  </si>
  <si>
    <t>62</t>
  </si>
  <si>
    <t>望国用〔2012〕344号</t>
  </si>
  <si>
    <t>2013-04-17</t>
  </si>
  <si>
    <t>https://landchina.com/#/landSupplyDetail?id=985cf396-adc3-4361-b580-b37a366c518d&amp;type=%E4%BE%9B%E5%9C%B0%E7%BB%93%E6%9E%9C&amp;path=0</t>
  </si>
  <si>
    <t>001539</t>
  </si>
  <si>
    <t>4301222013B01240</t>
  </si>
  <si>
    <t>长沙九峰山矿泉水有限公司</t>
  </si>
  <si>
    <t>网工挂[2013]06号</t>
  </si>
  <si>
    <t>茶亭镇梅园路以北</t>
  </si>
  <si>
    <t>望国用〔2012〕112号</t>
  </si>
  <si>
    <t>https://landchina.com/#/landSupplyDetail?id=0d1ab8ed-3116-4d27-89d8-7916f1c3a0ea&amp;type=%E4%BE%9B%E5%9C%B0%E7%BB%93%E6%9E%9C&amp;path=0</t>
  </si>
  <si>
    <t>001507</t>
  </si>
  <si>
    <t>4301222013B00876</t>
  </si>
  <si>
    <t xml:space="preserve">湖南合祥高校产业投资有限公司 </t>
  </si>
  <si>
    <t>网挂[2012]38号</t>
  </si>
  <si>
    <t>丁字镇长湘公路与桃园路交叉口西北角</t>
  </si>
  <si>
    <t>望国用〔2013〕011号</t>
  </si>
  <si>
    <t>2013-03-30</t>
  </si>
  <si>
    <t>2013-09-28</t>
  </si>
  <si>
    <t>2013-03-07</t>
  </si>
  <si>
    <t>https://landchina.com/#/landSupplyDetail?id=f4302812-4c3f-4174-8b79-b4948e1403a4&amp;type=%E4%BE%9B%E5%9C%B0%E7%BB%93%E6%9E%9C&amp;path=0</t>
  </si>
  <si>
    <t>望政国土字（2013）第03号</t>
  </si>
  <si>
    <t>4301222013A00047</t>
  </si>
  <si>
    <t>长沙市固体废弃物处理场二期工程进场道路建设项目</t>
  </si>
  <si>
    <t>桥驿镇沙田村、洞阳村、联合村</t>
  </si>
  <si>
    <t>湖南省〔2012〕2015号</t>
  </si>
  <si>
    <t>2013-02-01 00:00:00</t>
  </si>
  <si>
    <t>2012-12-04 00:00:00</t>
  </si>
  <si>
    <t>https://landchina.com/#/landSupplyDetail?id=9e68c4a9-0a1d-4ce2-8d1c-ce90176d0192&amp;type=%E4%BE%9B%E5%9C%B0%E7%BB%93%E6%9E%9C&amp;path=0</t>
  </si>
  <si>
    <t>望政国土字（2013）第08号</t>
  </si>
  <si>
    <t>4301222013A01360</t>
  </si>
  <si>
    <t>岳麓大道西延拓改工程</t>
  </si>
  <si>
    <t>廖家坪街道廖家坪村</t>
  </si>
  <si>
    <t>湖南省〔2011〕773号</t>
  </si>
  <si>
    <t>2013-08-20</t>
  </si>
  <si>
    <t>https://landchina.com/#/landSupplyDetail?id=582ad2f8-1fee-4014-9cbc-bc0e77e04559&amp;type=%E4%BE%9B%E5%9C%B0%E7%BB%93%E6%9E%9C&amp;path=0</t>
  </si>
  <si>
    <t>001521</t>
  </si>
  <si>
    <t>4301222013B00978</t>
  </si>
  <si>
    <t>长沙盛世艺海投资有限公司</t>
  </si>
  <si>
    <t>网挂[2013]03号</t>
  </si>
  <si>
    <t>金星大道与振兴路交叉口西南角</t>
  </si>
  <si>
    <t>https://landchina.com/#/landSupplyDetail?id=7c32b9a6-2a63-41e3-b769-2f3b7e949f7d&amp;type=%E4%BE%9B%E5%9C%B0%E7%BB%93%E6%9E%9C&amp;path=0</t>
  </si>
  <si>
    <t>望政国土字（2013）第11号</t>
  </si>
  <si>
    <t>4301222013A01045</t>
  </si>
  <si>
    <t>高塘岭街道敬老院</t>
  </si>
  <si>
    <t>湖南省〔2008〕268号</t>
  </si>
  <si>
    <t>2013-04-27</t>
  </si>
  <si>
    <t>2008-03-20 00:00:00</t>
  </si>
  <si>
    <t>https://landchina.com/#/landSupplyDetail?id=0d987b06-fdc4-4870-8144-f1fa34595a4f&amp;type=%E4%BE%9B%E5%9C%B0%E7%BB%93%E6%9E%9C&amp;path=0</t>
  </si>
  <si>
    <t>望政国土字[2013]第32号</t>
  </si>
  <si>
    <t>4301222013A01528</t>
  </si>
  <si>
    <t>https://landchina.com/#/landSupplyDetail?id=29a2fafd-ab5c-4e18-a59c-dc9372412831&amp;type=%E4%BE%9B%E5%9C%B0%E7%BB%93%E6%9E%9C&amp;path=0</t>
  </si>
  <si>
    <t>001546</t>
  </si>
  <si>
    <t>4301222013B01321</t>
  </si>
  <si>
    <t>网工挂[2013]10号</t>
  </si>
  <si>
    <t>经开区沿河路与普瑞大道交叉口西北角</t>
  </si>
  <si>
    <t>https://landchina.com/#/landSupplyDetail?id=8ac249c9-76ba-4fbe-85bb-1c298eb43c42&amp;type=%E4%BE%9B%E5%9C%B0%E7%BB%93%E6%9E%9C&amp;path=0</t>
  </si>
  <si>
    <t>001584</t>
  </si>
  <si>
    <t>4301222013B01809-1</t>
  </si>
  <si>
    <t>湖南宏金租赁有限公司</t>
  </si>
  <si>
    <t>网工挂[2013]26号</t>
  </si>
  <si>
    <t>经开区金星大道以南、罗莎食品项目以东</t>
  </si>
  <si>
    <t>2013-11-22</t>
  </si>
  <si>
    <t>https://landchina.com/#/landSupplyDetail?id=1d0297c3-e678-40e1-b99f-fb1d7c99fe06&amp;type=%E4%BE%9B%E5%9C%B0%E7%BB%93%E6%9E%9C&amp;path=0</t>
  </si>
  <si>
    <t>望政国土字（2013）第13号</t>
  </si>
  <si>
    <t>4301222013A01065-1</t>
  </si>
  <si>
    <t>旺旺西路拓改工程（旺旺西路延长线）</t>
  </si>
  <si>
    <t>高塘岭街道原佳村、裕农村</t>
  </si>
  <si>
    <t>2013-09-01</t>
  </si>
  <si>
    <t>2016-01-20 00:00:00</t>
  </si>
  <si>
    <t>2013-05-21</t>
  </si>
  <si>
    <t>https://landchina.com/#/landSupplyDetail?id=51737169-74a0-4d0b-b25a-a58373718091&amp;type=%E4%BE%9B%E5%9C%B0%E7%BB%93%E6%9E%9C&amp;path=0</t>
  </si>
  <si>
    <t>001534</t>
  </si>
  <si>
    <t>4301222013B01206-1</t>
  </si>
  <si>
    <t>网挂[2012]54号</t>
  </si>
  <si>
    <t>月亮岛街道金星大道与月亮岛路交叉口西南角</t>
  </si>
  <si>
    <t>湖南省〔2012〕1993号</t>
  </si>
  <si>
    <t>2013-08-30</t>
  </si>
  <si>
    <t>2013-07-12</t>
  </si>
  <si>
    <t>2012-12-03 00:00:00</t>
  </si>
  <si>
    <t>https://landchina.com/#/landSupplyDetail?id=0e8a66c1-3e12-42ea-9ff0-7c5966c6504e&amp;type=%E4%BE%9B%E5%9C%B0%E7%BB%93%E6%9E%9C&amp;path=0</t>
  </si>
  <si>
    <t>望政国土字[2013]第41号</t>
  </si>
  <si>
    <t>4301222013A01768</t>
  </si>
  <si>
    <t>大泽湖街道西塘村、回龙村、白沙洲街道白沙洲村、腾飞村、喻家坡街道仁和社区</t>
  </si>
  <si>
    <t>https://landchina.com/#/landSupplyDetail?id=0f171e59-7b20-4554-b5b2-e475402168c0&amp;type=%E4%BE%9B%E5%9C%B0%E7%BB%93%E6%9E%9C&amp;path=0</t>
  </si>
  <si>
    <t>望政国土字[2013]第39号</t>
  </si>
  <si>
    <t>4301222013A01746</t>
  </si>
  <si>
    <t>澳海路</t>
  </si>
  <si>
    <t>湖南省〔2013〕1134号</t>
  </si>
  <si>
    <t>2013-06-19 00:00:00</t>
  </si>
  <si>
    <t>https://landchina.com/#/landSupplyDetail?id=83b4bf7f-84fe-420b-a5e3-c9c72be13340&amp;type=%E4%BE%9B%E5%9C%B0%E7%BB%93%E6%9E%9C&amp;path=0</t>
  </si>
  <si>
    <t>001557</t>
  </si>
  <si>
    <t>4301222013B01530</t>
  </si>
  <si>
    <t>长沙荣湘房地产开发有限公司</t>
  </si>
  <si>
    <t>网挂[2013]35号</t>
  </si>
  <si>
    <t>金山桥街道黄金西路以北、金塘重建地以东</t>
  </si>
  <si>
    <t>湖南省〔2007〕164号</t>
  </si>
  <si>
    <t xml:space="preserve">长沙荣湘房地产开发有限公司 </t>
  </si>
  <si>
    <t>2014-06-23</t>
  </si>
  <si>
    <t>2021-09-01 00:00:00</t>
  </si>
  <si>
    <t>https://landchina.com/#/landSupplyDetail?id=c43fecbc-7ab9-4175-ae5d-360be50fb31c&amp;type=%E4%BE%9B%E5%9C%B0%E7%BB%93%E6%9E%9C&amp;path=0</t>
  </si>
  <si>
    <t>001585</t>
  </si>
  <si>
    <t>4301222013B01815-2</t>
  </si>
  <si>
    <t>湖南沙博安伟达科技有限公司</t>
  </si>
  <si>
    <t>网工挂[2013]27号</t>
  </si>
  <si>
    <t>经开区金星大道与马桥河路交叉口西南角</t>
  </si>
  <si>
    <t>2013-11-27</t>
  </si>
  <si>
    <t>https://landchina.com/#/landSupplyDetail?id=a002bad1-f9ac-4ecb-9639-b1f5eed08a24&amp;type=%E4%BE%9B%E5%9C%B0%E7%BB%93%E6%9E%9C&amp;path=0</t>
  </si>
  <si>
    <t>001510</t>
  </si>
  <si>
    <t>4301222013B00859-1</t>
  </si>
  <si>
    <t>长沙龙湖房地产开发有限公司</t>
  </si>
  <si>
    <t>网挂{2012]50号</t>
  </si>
  <si>
    <t>月亮岛街道银星路与金甲冲路交叉口西南角</t>
  </si>
  <si>
    <t>2016-10-08 00:00:00</t>
  </si>
  <si>
    <t>2013-04-08</t>
  </si>
  <si>
    <t>https://landchina.com/#/landSupplyDetail?id=dc895fa1-60bb-48d9-acd9-0bf196e23a2f&amp;type=%E4%BE%9B%E5%9C%B0%E7%BB%93%E6%9E%9C&amp;path=0</t>
  </si>
  <si>
    <t>望政国土字[2013]第22号</t>
  </si>
  <si>
    <t>4301222013A01370</t>
  </si>
  <si>
    <t>麓岛路</t>
  </si>
  <si>
    <t>廖家坪街道三益村、廖家坪村、白马村和黄金园街道黄金园村</t>
  </si>
  <si>
    <t>湖南省〔2012〕730号</t>
  </si>
  <si>
    <t>2013-09-04</t>
  </si>
  <si>
    <t>2012-05-30 00:00:00</t>
  </si>
  <si>
    <t>https://landchina.com/#/landSupplyDetail?id=3247f2ac-7737-484f-b2b3-54eddc89785f&amp;type=%E4%BE%9B%E5%9C%B0%E7%BB%93%E6%9E%9C&amp;path=0</t>
  </si>
  <si>
    <t>001506</t>
  </si>
  <si>
    <t>4301222013B00827-2</t>
  </si>
  <si>
    <t>网挂[2012]30号</t>
  </si>
  <si>
    <t>临河路与沙河口路交叉口东北角</t>
  </si>
  <si>
    <t>望国用〔2010〕160号</t>
  </si>
  <si>
    <t>2013-08-12</t>
  </si>
  <si>
    <t>2013-02-19</t>
  </si>
  <si>
    <t>2010-08-16 00:00:00</t>
  </si>
  <si>
    <t>https://landchina.com/#/landSupplyDetail?id=c2ac0420-3fd8-4cb6-913a-b5b8a8819389&amp;type=%E4%BE%9B%E5%9C%B0%E7%BB%93%E6%9E%9C&amp;path=0</t>
  </si>
  <si>
    <t>001596</t>
  </si>
  <si>
    <t>4301222013B02016-3</t>
  </si>
  <si>
    <t>湖南金海湾置业有限公司、湖南电子科技职业学院</t>
  </si>
  <si>
    <t>网挂[2012]49号</t>
  </si>
  <si>
    <t>乌山街道旺旺西路与环城西路交叉口东南角</t>
  </si>
  <si>
    <t xml:space="preserve">湖南金海湾置业有限公司、湖南电子科技职业学院 </t>
  </si>
  <si>
    <t>2018-12-29 00:00:00</t>
  </si>
  <si>
    <t>2016-06-21</t>
  </si>
  <si>
    <t>2020-11-25</t>
  </si>
  <si>
    <t>2010-07-06 00:00:00</t>
  </si>
  <si>
    <t>https://landchina.com/#/landSupplyDetail?id=9d3d3c22-49c0-40a8-9e77-03076f908b18&amp;type=%E4%BE%9B%E5%9C%B0%E7%BB%93%E6%9E%9C&amp;path=0</t>
  </si>
  <si>
    <t>001567</t>
  </si>
  <si>
    <t>4301222013B01847-1</t>
  </si>
  <si>
    <t>网挂[2013]26号</t>
  </si>
  <si>
    <t>月亮岛街道体育公园以东</t>
  </si>
  <si>
    <t>2013-11-25</t>
  </si>
  <si>
    <t>https://landchina.com/#/landSupplyDetail?id=e01e7bef-f45c-4c9c-b817-38bb4fecdc7b&amp;type=%E4%BE%9B%E5%9C%B0%E7%BB%93%E6%9E%9C&amp;path=0</t>
  </si>
  <si>
    <t>001540</t>
  </si>
  <si>
    <t>4301222013B01274-1</t>
  </si>
  <si>
    <t>网挂[2013]16号</t>
  </si>
  <si>
    <t>高塘岭街道三叉河路与滨河路交叉口东北角</t>
  </si>
  <si>
    <t>2014-01-10</t>
  </si>
  <si>
    <t>2013-07-25</t>
  </si>
  <si>
    <t>https://landchina.com/#/landSupplyDetail?id=d7eae27d-de5c-4d2a-90a3-95dc3812ddd8&amp;type=%E4%BE%9B%E5%9C%B0%E7%BB%93%E6%9E%9C&amp;path=0</t>
  </si>
  <si>
    <t>001513</t>
  </si>
  <si>
    <t>4301222013B00961-2</t>
  </si>
  <si>
    <t>网挂[2012]28号</t>
  </si>
  <si>
    <t>丁字镇湘江大道北延线（丁字段）与双湖路交叉口西北角</t>
  </si>
  <si>
    <t>2021-01-13 00:00:00</t>
  </si>
  <si>
    <t>2013-03-26</t>
  </si>
  <si>
    <t>https://landchina.com/#/landSupplyDetail?id=55d06218-6b60-4a1a-ad51-31f6a5013f07&amp;type=%E4%BE%9B%E5%9C%B0%E7%BB%93%E6%9E%9C&amp;path=0</t>
  </si>
  <si>
    <t>001589</t>
  </si>
  <si>
    <t>4301222013B01855-2</t>
  </si>
  <si>
    <t>网挂[2013]49号</t>
  </si>
  <si>
    <t>月亮岛街道银星路与黄金大道交叉口西北角</t>
  </si>
  <si>
    <t>2014-02-06</t>
  </si>
  <si>
    <t>2016-06-01</t>
  </si>
  <si>
    <t>https://landchina.com/#/landSupplyDetail?id=24375020-b799-4855-ad66-9ff28e5fe589&amp;type=%E4%BE%9B%E5%9C%B0%E7%BB%93%E6%9E%9C&amp;path=0</t>
  </si>
  <si>
    <t>001566</t>
  </si>
  <si>
    <t>4301222013B01600</t>
  </si>
  <si>
    <t>湖南车商投资股份有限公司</t>
  </si>
  <si>
    <t>网挂[2013]44号</t>
  </si>
  <si>
    <t>经开区麓延路与黄桥大道交叉口东南角</t>
  </si>
  <si>
    <t>湖南省〔2013〕502号</t>
  </si>
  <si>
    <t>2013-10-23</t>
  </si>
  <si>
    <t>https://landchina.com/#/landSupplyDetail?id=60d6fdf4-8e2a-48fd-8c76-86194071a831&amp;type=%E4%BE%9B%E5%9C%B0%E7%BB%93%E6%9E%9C&amp;path=0</t>
  </si>
  <si>
    <t>望政国土字[2013]第35号</t>
  </si>
  <si>
    <t>4301222013A01440</t>
  </si>
  <si>
    <t>雷锋北大道拓改工程</t>
  </si>
  <si>
    <t>乔口镇、靖港镇、新康乡</t>
  </si>
  <si>
    <t>湖南省〔2012〕2425号</t>
  </si>
  <si>
    <t>https://landchina.com/#/landSupplyDetail?id=43a7a312-eb7c-4433-b8f2-f1684949dd84&amp;type=%E4%BE%9B%E5%9C%B0%E7%BB%93%E6%9E%9C&amp;path=0</t>
  </si>
  <si>
    <t>望政国土字[2013]第27号</t>
  </si>
  <si>
    <t>4301222013A01405-1</t>
  </si>
  <si>
    <t>吴家冲路（一期）</t>
  </si>
  <si>
    <t>月亮岛街道中华岭村、戴公庙村和大泽湖街道西塘村、东马社区</t>
  </si>
  <si>
    <t>湖南省〔2013〕808号</t>
  </si>
  <si>
    <t>2017-02-08 00:00:00</t>
  </si>
  <si>
    <t>2013-09-12</t>
  </si>
  <si>
    <t>2013-05-03 00:00:00</t>
  </si>
  <si>
    <t>https://landchina.com/#/landSupplyDetail?id=c5ce1ddb-8171-41dc-82de-dc3faacf0927&amp;type=%E4%BE%9B%E5%9C%B0%E7%BB%93%E6%9E%9C&amp;path=0</t>
  </si>
  <si>
    <t>望政国土字（2013）第01号</t>
  </si>
  <si>
    <t>4301222013A00016</t>
  </si>
  <si>
    <t>白箬铺派出所项目用地</t>
  </si>
  <si>
    <t>2013-02-07 00:00:00</t>
  </si>
  <si>
    <t>2015-03-05 00:00:00</t>
  </si>
  <si>
    <t>2013-01-08</t>
  </si>
  <si>
    <t>https://landchina.com/#/landSupplyDetail?id=88dc4591-2b67-4524-b020-adb88c5a560c&amp;type=%E4%BE%9B%E5%9C%B0%E7%BB%93%E6%9E%9C&amp;path=0</t>
  </si>
  <si>
    <t>001525</t>
  </si>
  <si>
    <t>4301222013B01009</t>
  </si>
  <si>
    <t>长沙统实包装有限公司</t>
  </si>
  <si>
    <t>网工挂[2012]31号</t>
  </si>
  <si>
    <t>经开区赤岗路与沿河路交叉口西北角</t>
  </si>
  <si>
    <t>2013-12-28</t>
  </si>
  <si>
    <t>2016-07-20 00:00:00</t>
  </si>
  <si>
    <t>2013-04-20</t>
  </si>
  <si>
    <t>https://landchina.com/#/landSupplyDetail?id=c101a8da-bfb5-4874-a0fc-b3c84564117b&amp;type=%E4%BE%9B%E5%9C%B0%E7%BB%93%E6%9E%9C&amp;path=0</t>
  </si>
  <si>
    <t>001550</t>
  </si>
  <si>
    <t>4301222013B01466-2</t>
  </si>
  <si>
    <t>网挂[2013]32号</t>
  </si>
  <si>
    <t>经开区同心路与马桥河交叉口西南角</t>
  </si>
  <si>
    <t>https://landchina.com/#/landSupplyDetail?id=6e383806-c960-4ba5-bbbc-850eda8bd832&amp;type=%E4%BE%9B%E5%9C%B0%E7%BB%93%E6%9E%9C&amp;path=0</t>
  </si>
  <si>
    <t>001509</t>
  </si>
  <si>
    <t>4301222013B00846-1</t>
  </si>
  <si>
    <t>网挂[2012]51号</t>
  </si>
  <si>
    <t>月亮岛街道银星路与金甲冲路交叉口东南角</t>
  </si>
  <si>
    <t>湖南省〔2007〕334号</t>
  </si>
  <si>
    <t>2007-12-02 00:00:00</t>
  </si>
  <si>
    <t>https://landchina.com/#/landSupplyDetail?id=797f481e-bc2e-4fa0-a2eb-df3263e899d4&amp;type=%E4%BE%9B%E5%9C%B0%E7%BB%93%E6%9E%9C&amp;path=0</t>
  </si>
  <si>
    <t>望政国土字[2013]第23号</t>
  </si>
  <si>
    <t>4301222013A01425-2</t>
  </si>
  <si>
    <t>旺江路</t>
  </si>
  <si>
    <t>高塘岭街道胜利村、高塘岭社区、裕农村和乌山镇双丰村、八曲河村</t>
  </si>
  <si>
    <t>湖南省〔2012〕901号</t>
  </si>
  <si>
    <t>2015-05-20 00:00:00</t>
  </si>
  <si>
    <t>https://landchina.com/#/landSupplyDetail?id=f17bcf2b-b5a0-4a98-b7b5-2da2bd541f2a&amp;type=%E4%BE%9B%E5%9C%B0%E7%BB%93%E6%9E%9C&amp;path=0</t>
  </si>
  <si>
    <t>001597</t>
  </si>
  <si>
    <t>4301222013B01982</t>
  </si>
  <si>
    <t>网挂[2013]57号</t>
  </si>
  <si>
    <t>月亮岛街道月亮岛路金甲冲路交叉口东南角</t>
  </si>
  <si>
    <t>2015-01-22</t>
  </si>
  <si>
    <t>https://landchina.com/#/landSupplyDetail?id=39e3bfc0-298d-49b2-98f8-c0846bf0c32c&amp;type=%E4%BE%9B%E5%9C%B0%E7%BB%93%E6%9E%9C&amp;path=0</t>
  </si>
  <si>
    <t>望政国土字[2013]第46号</t>
  </si>
  <si>
    <t>4301222013A01964</t>
  </si>
  <si>
    <t>工农西路</t>
  </si>
  <si>
    <t>2013-12-24</t>
  </si>
  <si>
    <t>https://landchina.com/#/landSupplyDetail?id=ffc25b9a-8fa5-42d0-ad29-bd8bd0f5800c&amp;type=%E4%BE%9B%E5%9C%B0%E7%BB%93%E6%9E%9C&amp;path=0</t>
  </si>
  <si>
    <t>001511</t>
  </si>
  <si>
    <t>4301222013B00866-1</t>
  </si>
  <si>
    <t>网挂[2012]52号</t>
  </si>
  <si>
    <t>月亮岛街道梅园路与金甲冲路交叉口东南角</t>
  </si>
  <si>
    <t>https://landchina.com/#/landSupplyDetail?id=ab9eb37a-ffce-4b78-b4a1-f1edeb308323&amp;type=%E4%BE%9B%E5%9C%B0%E7%BB%93%E6%9E%9C&amp;path=0</t>
  </si>
  <si>
    <t>001541</t>
  </si>
  <si>
    <t>4301222013B01298-1</t>
  </si>
  <si>
    <t>网挂[2013]17号</t>
  </si>
  <si>
    <t>https://landchina.com/#/landSupplyDetail?id=4449e390-1268-42d4-80fa-baa2dd63d304&amp;type=%E4%BE%9B%E5%9C%B0%E7%BB%93%E6%9E%9C&amp;path=0</t>
  </si>
  <si>
    <t>001592</t>
  </si>
  <si>
    <t>4301222013B01947</t>
  </si>
  <si>
    <t>湖南有色新材料科技有限公司</t>
  </si>
  <si>
    <t>网工挂[2013]32号</t>
  </si>
  <si>
    <t>经开区金星大道与桃园路交叉口西北角</t>
  </si>
  <si>
    <t>https://landchina.com/#/landSupplyDetail?id=d4eead53-ba1f-4bcc-a50a-14f4a9865afd&amp;type=%E4%BE%9B%E5%9C%B0%E7%BB%93%E6%9E%9C&amp;path=0</t>
  </si>
  <si>
    <t>望政国土字[2013]第29号</t>
  </si>
  <si>
    <t>4301222013A01396</t>
  </si>
  <si>
    <t>https://landchina.com/#/landSupplyDetail?id=f4d02e87-bd8f-4919-9131-a16ea7c2aa00&amp;type=%E4%BE%9B%E5%9C%B0%E7%BB%93%E6%9E%9C&amp;path=0</t>
  </si>
  <si>
    <t>001528</t>
  </si>
  <si>
    <t>4301222013B01144</t>
  </si>
  <si>
    <t>长沙中巨机械有限公司</t>
  </si>
  <si>
    <t>网工挂[2013]02号</t>
  </si>
  <si>
    <t>桥驿镇芙蓉北路与农湘路交叉口西南角</t>
  </si>
  <si>
    <t>2014-06-26 00:00:00</t>
  </si>
  <si>
    <t>2013-06-27</t>
  </si>
  <si>
    <t>https://landchina.com/#/landSupplyDetail?id=7aad0718-59be-481a-8464-b1fc72c9fec2&amp;type=%E4%BE%9B%E5%9C%B0%E7%BB%93%E6%9E%9C&amp;path=0</t>
  </si>
  <si>
    <t>望政国土字[2013]第36号</t>
  </si>
  <si>
    <t>4301222013A01582</t>
  </si>
  <si>
    <t>行政中心雷锋大剧院</t>
  </si>
  <si>
    <t>2013-12-10</t>
  </si>
  <si>
    <t>https://landchina.com/#/landSupplyDetail?id=0cb8d613-b68d-4eda-b502-516e87ea1802&amp;type=%E4%BE%9B%E5%9C%B0%E7%BB%93%E6%9E%9C&amp;path=0</t>
  </si>
  <si>
    <t>001579</t>
  </si>
  <si>
    <t>4301222013B01724-2</t>
  </si>
  <si>
    <t>网挂[2013]53号</t>
  </si>
  <si>
    <t>丁字湾街道石乡路与湘江大道北延线（丁字段）交叉口西南角</t>
  </si>
  <si>
    <t>住宿餐饮用地40年; 中低价位、中小套型普通商品住房用地70年;</t>
  </si>
  <si>
    <t>2017-11-16</t>
  </si>
  <si>
    <t>2013-02-16 00:00:00</t>
  </si>
  <si>
    <t>https://landchina.com/#/landSupplyDetail?id=fb55c934-655e-4b38-b2a5-2c8eb08b09b5&amp;type=%E4%BE%9B%E5%9C%B0%E7%BB%93%E6%9E%9C&amp;path=0</t>
  </si>
  <si>
    <t>望政国土字[2013]第34号</t>
  </si>
  <si>
    <t>4301222013A01549</t>
  </si>
  <si>
    <t>月亮岛路二期</t>
  </si>
  <si>
    <t>2014-06-08</t>
  </si>
  <si>
    <t>https://landchina.com/#/landSupplyDetail?id=62d7d390-58b1-433d-916e-04f9b3c3d354&amp;type=%E4%BE%9B%E5%9C%B0%E7%BB%93%E6%9E%9C&amp;path=0</t>
  </si>
  <si>
    <t>001516</t>
  </si>
  <si>
    <t>4301222013B00930-2</t>
  </si>
  <si>
    <t>网挂[2013]01号</t>
  </si>
  <si>
    <t>望国用〔2012〕343号</t>
  </si>
  <si>
    <t>https://landchina.com/#/landSupplyDetail?id=c7570e2d-629f-4d45-ac9f-ba38482e0fb2&amp;type=%E4%BE%9B%E5%9C%B0%E7%BB%93%E6%9E%9C&amp;path=0</t>
  </si>
  <si>
    <t>001570</t>
  </si>
  <si>
    <t>4301222013B01610</t>
  </si>
  <si>
    <t>湖南乐佳食品有限公司</t>
  </si>
  <si>
    <t>网工挂[2013]19号</t>
  </si>
  <si>
    <t>经开区赤岗路与雷高公路交叉口东南角</t>
  </si>
  <si>
    <t>2013-10-25</t>
  </si>
  <si>
    <t>https://landchina.com/#/landSupplyDetail?id=1b756ee1-6a96-4d81-ba54-3306658aaddd&amp;type=%E4%BE%9B%E5%9C%B0%E7%BB%93%E6%9E%9C&amp;path=0</t>
  </si>
  <si>
    <t>001587</t>
  </si>
  <si>
    <t>4301222013B01876</t>
  </si>
  <si>
    <t>湖南秀龙地产置业有限公司、金侨投资控股集团股份有限公司</t>
  </si>
  <si>
    <t>网挂[2013]38号</t>
  </si>
  <si>
    <t>月亮岛街道银星路与谷山路交叉口东北角</t>
  </si>
  <si>
    <t>2020-04-03 00:00:00</t>
  </si>
  <si>
    <t>https://landchina.com/#/landSupplyDetail?id=fd6242db-81a0-45a1-8d7d-ebf755dcd5b2&amp;type=%E4%BE%9B%E5%9C%B0%E7%BB%93%E6%9E%9C&amp;path=0</t>
  </si>
  <si>
    <t>001561</t>
  </si>
  <si>
    <t>4301222013B01556</t>
  </si>
  <si>
    <t>网挂[2013]41号</t>
  </si>
  <si>
    <t>丁字湾街道汤家湖路以北、港湾路以南地块</t>
  </si>
  <si>
    <t>望变更国用〔2013〕919号</t>
  </si>
  <si>
    <t>2013-10-18</t>
  </si>
  <si>
    <t>2013-08-09 00:00:00</t>
  </si>
  <si>
    <t>https://landchina.com/#/landSupplyDetail?id=2b40f5af-3653-4953-a0c6-219b54c5ec1e&amp;type=%E4%BE%9B%E5%9C%B0%E7%BB%93%E6%9E%9C&amp;path=0</t>
  </si>
  <si>
    <t>001520</t>
  </si>
  <si>
    <t>4301222013B00954</t>
  </si>
  <si>
    <t>网挂[2013]04号</t>
  </si>
  <si>
    <t>中低价位、中小套型普通商品住房用地70年; 住宿餐饮用地40</t>
  </si>
  <si>
    <t>湖南省〔2013〕24号</t>
  </si>
  <si>
    <t>2013-01-07 00:00:00</t>
  </si>
  <si>
    <t>https://landchina.com/#/landSupplyDetail?id=5c3bbb2c-c6f3-4255-9e40-c33c2407342c&amp;type=%E4%BE%9B%E5%9C%B0%E7%BB%93%E6%9E%9C&amp;path=0</t>
  </si>
  <si>
    <t>望政国土字（2013）第16号</t>
  </si>
  <si>
    <t>4301222013A01105</t>
  </si>
  <si>
    <t>雷锋东路</t>
  </si>
  <si>
    <t>政国土字第〔2012〕999号</t>
  </si>
  <si>
    <t>2013-11-08</t>
  </si>
  <si>
    <t>2015-03-10 00:00:00</t>
  </si>
  <si>
    <t>2013-06-14</t>
  </si>
  <si>
    <t>https://landchina.com/#/landSupplyDetail?id=f785f831-34d6-464f-a059-c6defa85f96a&amp;type=%E4%BE%9B%E5%9C%B0%E7%BB%93%E6%9E%9C&amp;path=0</t>
  </si>
  <si>
    <t>望政国土字[2013]第25号</t>
  </si>
  <si>
    <t>4301222013A01218</t>
  </si>
  <si>
    <t>新康乡行政中心迁建项目</t>
  </si>
  <si>
    <t>长沙市望城区新康乡人民政府</t>
  </si>
  <si>
    <t>2014-02-01 00:00:00</t>
  </si>
  <si>
    <t>2014-01-18</t>
  </si>
  <si>
    <t>2013-07-22</t>
  </si>
  <si>
    <t>https://landchina.com/#/landSupplyDetail?id=1362f7aa-26fd-4efc-9064-c8e01c3849bf&amp;type=%E4%BE%9B%E5%9C%B0%E7%BB%93%E6%9E%9C&amp;path=0</t>
  </si>
  <si>
    <t>望政国土字（2013）第10号</t>
  </si>
  <si>
    <t>4301222013A01023</t>
  </si>
  <si>
    <t>高塘岭街道廉租房小区</t>
  </si>
  <si>
    <t>2013-04-23</t>
  </si>
  <si>
    <t>https://landchina.com/#/landSupplyDetail?id=b40f38ab-dd3b-49af-bed3-f173cdd07192&amp;type=%E4%BE%9B%E5%9C%B0%E7%BB%93%E6%9E%9C&amp;path=0</t>
  </si>
  <si>
    <t>001558</t>
  </si>
  <si>
    <t>4301222013B01487</t>
  </si>
  <si>
    <t>网挂[2013]36号</t>
  </si>
  <si>
    <t>https://landchina.com/#/landSupplyDetail?id=d6a54cc2-b8f0-41a9-8994-c5cc0aeab608&amp;type=%E4%BE%9B%E5%9C%B0%E7%BB%93%E6%9E%9C&amp;path=0</t>
  </si>
  <si>
    <t>001581</t>
  </si>
  <si>
    <t>4301222013B01786</t>
  </si>
  <si>
    <t>湖南中吉科技有限责任公司</t>
  </si>
  <si>
    <t>网工挂[2013]22号</t>
  </si>
  <si>
    <t>经开区雷锋大道以东，富能高利项目以南</t>
  </si>
  <si>
    <t>https://landchina.com/#/landSupplyDetail?id=296cd30f-321b-48b3-94c5-95f360c13d4b&amp;type=%E4%BE%9B%E5%9C%B0%E7%BB%93%E6%9E%9C&amp;path=0</t>
  </si>
  <si>
    <t>望政国土字（2013）第02号</t>
  </si>
  <si>
    <t>4301222013A00890</t>
  </si>
  <si>
    <t>汤家湖路跨铁路立交桥</t>
  </si>
  <si>
    <t>https://landchina.com/#/landSupplyDetail?id=a7aa9296-43b6-47af-b010-a3eec5fbb59b&amp;type=%E4%BE%9B%E5%9C%B0%E7%BB%93%E6%9E%9C&amp;path=0</t>
  </si>
  <si>
    <t>望政国土字[2013]第28号</t>
  </si>
  <si>
    <t>4301222013A01415-2</t>
  </si>
  <si>
    <t>新巷南路</t>
  </si>
  <si>
    <t>湖南省〔2013〕854号</t>
  </si>
  <si>
    <t>2013-10-22</t>
  </si>
  <si>
    <t>https://landchina.com/#/landSupplyDetail?id=8f9fa595-77ce-443e-b1df-f669cda3a7b8&amp;type=%E4%BE%9B%E5%9C%B0%E7%BB%93%E6%9E%9C&amp;path=0</t>
  </si>
  <si>
    <t>001533</t>
  </si>
  <si>
    <t>4301222013B02006-1</t>
  </si>
  <si>
    <t>网挂[2013]07号</t>
  </si>
  <si>
    <t>月亮岛街道银杉路与银星路交叉口西南角</t>
  </si>
  <si>
    <t>https://landchina.com/#/landSupplyDetail?id=770c09d8-9eec-444d-b409-829bb8821e02&amp;type=%E4%BE%9B%E5%9C%B0%E7%BB%93%E6%9E%9C&amp;path=0</t>
  </si>
  <si>
    <t>001531</t>
  </si>
  <si>
    <t>4301222013B01185-1</t>
  </si>
  <si>
    <t>网挂[2013]10号</t>
  </si>
  <si>
    <t>高塘岭街道三叉河路与滨河路交叉口东南角</t>
  </si>
  <si>
    <t>2013-07-08</t>
  </si>
  <si>
    <t>https://landchina.com/#/landSupplyDetail?id=037fc8af-f94f-4f92-8467-9f6927fbf363&amp;type=%E4%BE%9B%E5%9C%B0%E7%BB%93%E6%9E%9C&amp;path=0</t>
  </si>
  <si>
    <t>001532</t>
  </si>
  <si>
    <t>4301222013B01196</t>
  </si>
  <si>
    <t>长沙柏强汽车配件有限公司</t>
  </si>
  <si>
    <t>网工挂[2013]01号</t>
  </si>
  <si>
    <t>丁字湾街道桃园路与丁源路交叉口西北角</t>
  </si>
  <si>
    <t>2013-07-09</t>
  </si>
  <si>
    <t>https://landchina.com/#/landSupplyDetail?id=7b98163b-5300-4b83-bcbf-206fcce5062e&amp;type=%E4%BE%9B%E5%9C%B0%E7%BB%93%E6%9E%9C&amp;path=0</t>
  </si>
  <si>
    <t>001594</t>
  </si>
  <si>
    <t>4301222013B01901-1</t>
  </si>
  <si>
    <t>网挂[2013]55号</t>
  </si>
  <si>
    <t>月亮岛街道银杉路与金潇路交叉口西南角</t>
  </si>
  <si>
    <t>2014-01-09</t>
  </si>
  <si>
    <t>2015-11-12</t>
  </si>
  <si>
    <t>https://landchina.com/#/landSupplyDetail?id=439b4d3b-5f5e-441e-b1da-4a5ddaa399ed&amp;type=%E4%BE%9B%E5%9C%B0%E7%BB%93%E6%9E%9C&amp;path=0</t>
  </si>
  <si>
    <t>001568</t>
  </si>
  <si>
    <t>4301222013B01837</t>
  </si>
  <si>
    <t>网挂[2013]27号</t>
  </si>
  <si>
    <t>月亮岛街道梅园路以南，东方明珠项目以西</t>
  </si>
  <si>
    <t>2018-11-20 00:00:00</t>
  </si>
  <si>
    <t>https://landchina.com/#/landSupplyDetail?id=92d8c68c-bfa0-4821-b512-4fcfd31b1875&amp;type=%E4%BE%9B%E5%9C%B0%E7%BB%93%E6%9E%9C&amp;path=0</t>
  </si>
  <si>
    <t>001569</t>
  </si>
  <si>
    <t>4301222013B01826-2</t>
  </si>
  <si>
    <t>网挂[2013]28号</t>
  </si>
  <si>
    <t>月亮岛街道谷山森林公园以北</t>
  </si>
  <si>
    <t>2013-03-08 00:00:00</t>
  </si>
  <si>
    <t>https://landchina.com/#/landSupplyDetail?id=fffb3b38-cda6-439f-b939-c983d4722f84&amp;type=%E4%BE%9B%E5%9C%B0%E7%BB%93%E6%9E%9C&amp;path=0</t>
  </si>
  <si>
    <t>望政国土字[2013]第47号</t>
  </si>
  <si>
    <t>4301222013A01897</t>
  </si>
  <si>
    <t>乌山东路</t>
  </si>
  <si>
    <t>高塘岭街道裕农村、喻家坡街道原佳村、乌山镇双丰村、乌山村、黄金园街道黄金园村</t>
  </si>
  <si>
    <t>湖南省〔2012〕224号</t>
  </si>
  <si>
    <t>2012-02-28 00:00:00</t>
  </si>
  <si>
    <t>https://landchina.com/#/landSupplyDetail?id=7c089403-3afe-4765-9f8a-3dae5ec3359d&amp;type=%E4%BE%9B%E5%9C%B0%E7%BB%93%E6%9E%9C&amp;path=0</t>
  </si>
  <si>
    <t>望政国土字（2013）第20号</t>
  </si>
  <si>
    <t>4301222013A01080</t>
  </si>
  <si>
    <t>望城区乌山综合文化站</t>
  </si>
  <si>
    <t>湖南省〔2012〕1753号</t>
  </si>
  <si>
    <t>长沙市望城区乌山镇人民政府</t>
  </si>
  <si>
    <t>https://landchina.com/#/landSupplyDetail?id=a28c3d35-619d-46cf-9836-edf32282c084&amp;type=%E4%BE%9B%E5%9C%B0%E7%BB%93%E6%9E%9C&amp;path=0</t>
  </si>
  <si>
    <t>001560</t>
  </si>
  <si>
    <t>4301222013B01505</t>
  </si>
  <si>
    <t>湖南省天马灯饰电器有限公司</t>
  </si>
  <si>
    <t>网工挂[2013]20号</t>
  </si>
  <si>
    <t>白箬铺村长宁公路以北</t>
  </si>
  <si>
    <t>2014-01-16</t>
  </si>
  <si>
    <t>2014-08-22</t>
  </si>
  <si>
    <t>2013-10-14</t>
  </si>
  <si>
    <t>https://landchina.com/#/landSupplyDetail?id=9517265a-8090-40f6-b6cf-435d146740a3&amp;type=%E4%BE%9B%E5%9C%B0%E7%BB%93%E6%9E%9C&amp;path=0</t>
  </si>
  <si>
    <t>01537</t>
  </si>
  <si>
    <t>4301222013B01231</t>
  </si>
  <si>
    <t>长沙慧林机电科技有限公司</t>
  </si>
  <si>
    <t>网工挂[2013]05号</t>
  </si>
  <si>
    <t>https://landchina.com/#/landSupplyDetail?id=8f49f50a-3141-458d-a9b7-cda5fc94c120&amp;type=%E4%BE%9B%E5%9C%B0%E7%BB%93%E6%9E%9C&amp;path=0</t>
  </si>
  <si>
    <t>望政国土字【2013】第12号</t>
  </si>
  <si>
    <t>4301222013A01094</t>
  </si>
  <si>
    <t>芙蓉大道望城段（梅花岭至湘阴界）</t>
  </si>
  <si>
    <t>茶亭镇谭家园村、梅花岭社区</t>
  </si>
  <si>
    <t>政国土字〔2012〕2421号</t>
  </si>
  <si>
    <t>2013-06-04</t>
  </si>
  <si>
    <t>https://landchina.com/#/landSupplyDetail?id=b39bcb62-f70c-42dd-a960-b52ca0b4a6c8&amp;type=%E4%BE%9B%E5%9C%B0%E7%BB%93%E6%9E%9C&amp;path=0</t>
  </si>
  <si>
    <t>001536</t>
  </si>
  <si>
    <t>4301222013B01227</t>
  </si>
  <si>
    <t>望城宏吉园林绿化有限公司</t>
  </si>
  <si>
    <t>网挂[2013]14号</t>
  </si>
  <si>
    <t>桥驿镇农湘路以西</t>
  </si>
  <si>
    <t>湖南省〔2012〕1952号</t>
  </si>
  <si>
    <t>2013-08-31</t>
  </si>
  <si>
    <t>2012-11-26 00:00:00</t>
  </si>
  <si>
    <t>https://landchina.com/#/landSupplyDetail?id=814b3b16-bc94-4cf8-9778-ea7c35e52153&amp;type=%E4%BE%9B%E5%9C%B0%E7%BB%93%E6%9E%9C&amp;path=0</t>
  </si>
  <si>
    <t>望政国土字[2013]第42号</t>
  </si>
  <si>
    <t>4301222013A01770</t>
  </si>
  <si>
    <t>望湖路</t>
  </si>
  <si>
    <t>大泽湖街道回龙村</t>
  </si>
  <si>
    <t>湖南省〔2013〕1904号</t>
  </si>
  <si>
    <t>2013-11-09</t>
  </si>
  <si>
    <t>2013-10-10 00:00:00</t>
  </si>
  <si>
    <t>https://landchina.com/#/landSupplyDetail?id=be7bfed1-9034-481c-92ee-dae7620b92eb&amp;type=%E4%BE%9B%E5%9C%B0%E7%BB%93%E6%9E%9C&amp;path=0</t>
  </si>
  <si>
    <t>001547</t>
  </si>
  <si>
    <t>4301222013B01348</t>
  </si>
  <si>
    <t>湖南湘仪动力测试仪器有限公司</t>
  </si>
  <si>
    <t>网工挂[2013]09号</t>
  </si>
  <si>
    <t>经开区马家河以东楠竹塘变电站以北</t>
  </si>
  <si>
    <t>湖南省〔2009〕338号</t>
  </si>
  <si>
    <t>2014-09-29</t>
  </si>
  <si>
    <t>2016-07-05 00:00:00</t>
  </si>
  <si>
    <t>2009-04-17 00:00:00</t>
  </si>
  <si>
    <t>https://landchina.com/#/landSupplyDetail?id=d690323e-9182-49e7-87ab-6a09bbe23903&amp;type=%E4%BE%9B%E5%9C%B0%E7%BB%93%E6%9E%9C&amp;path=0</t>
  </si>
  <si>
    <t>001535</t>
  </si>
  <si>
    <t>4301222013B01156</t>
  </si>
  <si>
    <t>湖南新长久置业有限公司</t>
  </si>
  <si>
    <t>网挂[2013]13号</t>
  </si>
  <si>
    <t>乔口镇雷锋大道北延线以东，金豆豆项目用地以南</t>
  </si>
  <si>
    <t>2014-07-30 00:00:00</t>
  </si>
  <si>
    <t>2013-07-02</t>
  </si>
  <si>
    <t>https://landchina.com/#/landSupplyDetail?id=c477ea0f-3e8e-4130-a3ea-13594eb74f56&amp;type=%E4%BE%9B%E5%9C%B0%E7%BB%93%E6%9E%9C&amp;path=0</t>
  </si>
  <si>
    <t>001556</t>
  </si>
  <si>
    <t>4301222013B01450</t>
  </si>
  <si>
    <t xml:space="preserve">长沙市望城区铜官园区旭宏加油站有限公司 </t>
  </si>
  <si>
    <t>网挂[2013]09号</t>
  </si>
  <si>
    <t>铜官镇铜官大道以北</t>
  </si>
  <si>
    <t>长沙市望城区铜官园区旭宏加油站有限公司</t>
  </si>
  <si>
    <t>2015-10-28</t>
  </si>
  <si>
    <t>https://landchina.com/#/landSupplyDetail?id=10933888-1874-470b-8d2d-1809ff6aea59&amp;type=%E4%BE%9B%E5%9C%B0%E7%BB%93%E6%9E%9C&amp;path=0</t>
  </si>
  <si>
    <t>001575</t>
  </si>
  <si>
    <t>4301222013B01675-1</t>
  </si>
  <si>
    <t>网工挂[2013]16号</t>
  </si>
  <si>
    <t>经开区雷高公路与金星大道交叉口东南角</t>
  </si>
  <si>
    <t>https://landchina.com/#/landSupplyDetail?id=c0297ff9-aa89-4836-b301-a5a58ce30f2d&amp;type=%E4%BE%9B%E5%9C%B0%E7%BB%93%E6%9E%9C&amp;path=0</t>
  </si>
  <si>
    <t>001565</t>
  </si>
  <si>
    <t>4301222013B01594-1</t>
  </si>
  <si>
    <t xml:space="preserve">长沙市长金厨具有限公司 </t>
  </si>
  <si>
    <t>网工挂[2013]14号</t>
  </si>
  <si>
    <t>乌山镇兴工一路以北</t>
  </si>
  <si>
    <t>2020-08-03 00:00:00</t>
  </si>
  <si>
    <t>https://landchina.com/#/landSupplyDetail?id=301D334D34B64A38893B5DAEEBFA3280&amp;type=%E4%BE%9B%E5%9C%B0%E7%BB%93%E6%9E%9C&amp;path=0</t>
  </si>
  <si>
    <t>2004-04-27</t>
  </si>
  <si>
    <t>https://landchina.com/#/landSupplyDetail?id=8B1AF8C88E104FFD924B7F62D6DAC2CF&amp;type=%E4%BE%9B%E5%9C%B0%E7%BB%93%E6%9E%9C&amp;path=0</t>
  </si>
  <si>
    <t>40年</t>
  </si>
  <si>
    <t>2004-05-10</t>
  </si>
  <si>
    <t>https://landchina.com/#/landSupplyDetail?id=DADFA882AAE343DD89B3E837ECD7D335&amp;type=%E4%BE%9B%E5%9C%B0%E7%BB%93%E6%9E%9C&amp;path=0</t>
  </si>
  <si>
    <t>2004-08-02</t>
  </si>
  <si>
    <t>https://landchina.com/#/landSupplyDetail?id=62FAB472D0504753BAA5D7EB4149B903&amp;type=%E4%BE%9B%E5%9C%B0%E7%BB%93%E6%9E%9C&amp;path=0</t>
  </si>
  <si>
    <t>2004-08-11</t>
  </si>
  <si>
    <t>https://landchina.com/#/landSupplyDetail?id=FB783180B06440F8AF1CD0B3534903F1&amp;type=%E4%BE%9B%E5%9C%B0%E7%BB%93%E6%9E%9C&amp;path=0</t>
  </si>
  <si>
    <t>星城镇、黄金乡</t>
  </si>
  <si>
    <t>2004-01-05</t>
  </si>
  <si>
    <t>https://landchina.com/#/landSupplyDetail?id=D76D0358526543A59E092575C2B604B6&amp;type=%E4%BE%9B%E5%9C%B0%E7%BB%93%E6%9E%9C&amp;path=0</t>
  </si>
  <si>
    <t>2004-01-08</t>
  </si>
  <si>
    <t>https://landchina.com/#/landSupplyDetail?id=B683E73594234E489CFB28F35E11455B&amp;type=%E4%BE%9B%E5%9C%B0%E7%BB%93%E6%9E%9C&amp;path=0</t>
  </si>
  <si>
    <t>https://landchina.com/#/landSupplyDetail?id=485C0CC9E9D240C3B3215D62DA6FAA3A&amp;type=%E4%BE%9B%E5%9C%B0%E7%BB%93%E6%9E%9C&amp;path=0</t>
  </si>
  <si>
    <t>2004-08-26</t>
  </si>
  <si>
    <t>https://landchina.com/#/landSupplyDetail?id=35D7DC9EF4DB4778A5E6B9841D6F907F&amp;type=%E4%BE%9B%E5%9C%B0%E7%BB%93%E6%9E%9C&amp;path=0</t>
  </si>
  <si>
    <t>2004-08-12</t>
  </si>
  <si>
    <t>https://landchina.com/#/landSupplyDetail?id=1AFBDB62423C46AF9CEEEF38D3387F48&amp;type=%E4%BE%9B%E5%9C%B0%E7%BB%93%E6%9E%9C&amp;path=0</t>
  </si>
  <si>
    <t>2004-09-17</t>
  </si>
  <si>
    <t>https://landchina.com/#/landSupplyDetail?id=E343233F7D4A4B97BC40E11A4BDC2E87&amp;type=%E4%BE%9B%E5%9C%B0%E7%BB%93%E6%9E%9C&amp;path=0</t>
  </si>
  <si>
    <t>2004-03-07</t>
  </si>
  <si>
    <t>https://landchina.com/#/landSupplyDetail?id=CD1BCC5698414490B6AE1CE9C647476A&amp;type=%E4%BE%9B%E5%9C%B0%E7%BB%93%E6%9E%9C&amp;path=0</t>
  </si>
  <si>
    <t>2004-08-03</t>
  </si>
  <si>
    <t>https://landchina.com/#/landSupplyDetail?id=E45168EBF71747DF8217B3FF006A623C&amp;type=%E4%BE%9B%E5%9C%B0%E7%BB%93%E6%9E%9C&amp;path=0</t>
  </si>
  <si>
    <t>2004-03-03</t>
  </si>
  <si>
    <t>https://landchina.com/#/landSupplyDetail?id=4235441708C14F7587A88B1030FCCDCE&amp;type=%E4%BE%9B%E5%9C%B0%E7%BB%93%E6%9E%9C&amp;path=0</t>
  </si>
  <si>
    <t>2004-09-20</t>
  </si>
  <si>
    <t>https://landchina.com/#/landSupplyDetail?id=F6A1EE3389974DD0AED2607D4EB1F6D6&amp;type=%E4%BE%9B%E5%9C%B0%E7%BB%93%E6%9E%9C&amp;path=0</t>
  </si>
  <si>
    <t>40?</t>
  </si>
  <si>
    <t>2004-06-03</t>
  </si>
  <si>
    <t>https://landchina.com/#/landSupplyDetail?id=DE18F533CE584A049A6387B89DD884C4&amp;type=%E4%BE%9B%E5%9C%B0%E7%BB%93%E6%9E%9C&amp;path=0</t>
  </si>
  <si>
    <t>2004-05-30</t>
  </si>
  <si>
    <t>https://landchina.com/#/landSupplyDetail?id=F67176C4A59A4787B3CFDAC21FECC7D6&amp;type=%E4%BE%9B%E5%9C%B0%E7%BB%93%E6%9E%9C&amp;path=0</t>
  </si>
  <si>
    <t>2004-06-02</t>
  </si>
  <si>
    <t>https://landchina.com/#/landSupplyDetail?id=137D3587BF024D9D85E52DAF0D8D468F&amp;type=%E4%BE%9B%E5%9C%B0%E7%BB%93%E6%9E%9C&amp;path=0</t>
  </si>
  <si>
    <t>2004-11-08</t>
  </si>
  <si>
    <t>https://landchina.com/#/landSupplyDetail?id=4AA43B2F4470439C97679035748A5A12&amp;type=%E4%BE%9B%E5%9C%B0%E7%BB%93%E6%9E%9C&amp;path=0</t>
  </si>
  <si>
    <t>50?</t>
  </si>
  <si>
    <t>2004-09-13</t>
  </si>
  <si>
    <t>https://landchina.com/#/landSupplyDetail?id=42ED0D66E22043F48F1DE19AFAFEEA77&amp;type=%E4%BE%9B%E5%9C%B0%E7%BB%93%E6%9E%9C&amp;path=0</t>
  </si>
  <si>
    <t>2004-02-25</t>
  </si>
  <si>
    <t>https://landchina.com/#/landSupplyDetail?id=0C3355B2AD8446AF835A704C5134C1A5&amp;type=%E4%BE%9B%E5%9C%B0%E7%BB%93%E6%9E%9C&amp;path=0</t>
  </si>
  <si>
    <t>2004-05-24</t>
  </si>
  <si>
    <t>https://landchina.com/#/landSupplyDetail?id=B05E47B85F524B8B93A1C2AF41FD8A6C&amp;type=%E4%BE%9B%E5%9C%B0%E7%BB%93%E6%9E%9C&amp;path=0</t>
  </si>
  <si>
    <t>2004-07-30</t>
  </si>
  <si>
    <t>https://landchina.com/#/landSupplyDetail?id=7E69156C305043838354EF31805DFE60&amp;type=%E4%BE%9B%E5%9C%B0%E7%BB%93%E6%9E%9C&amp;path=0</t>
  </si>
  <si>
    <t>2004-12-31</t>
  </si>
  <si>
    <t>https://landchina.com/#/landSupplyDetail?id=C58D95A416DA46089A76ACC377A8B69C&amp;type=%E4%BE%9B%E5%9C%B0%E7%BB%93%E6%9E%9C&amp;path=0</t>
  </si>
  <si>
    <t>https://landchina.com/#/landSupplyDetail?id=3F385AAF01044B6E91D5936FA68FE180&amp;type=%E4%BE%9B%E5%9C%B0%E7%BB%93%E6%9E%9C&amp;path=0</t>
  </si>
  <si>
    <t>2004-07-23</t>
  </si>
  <si>
    <t>https://landchina.com/#/landSupplyDetail?id=7CB1378042B5438DA8CD13EA3E517509&amp;type=%E4%BE%9B%E5%9C%B0%E7%BB%93%E6%9E%9C&amp;path=0</t>
  </si>
  <si>
    <t>2004-06-14</t>
  </si>
  <si>
    <t>https://landchina.com/#/landSupplyDetail?id=3959BE8AD5B44E7B9C5C9E075910D4A8&amp;type=%E4%BE%9B%E5%9C%B0%E7%BB%93%E6%9E%9C&amp;path=0</t>
  </si>
  <si>
    <t>https://landchina.com/#/landSupplyDetail?id=184EC9C2653546ACAF723FACBC0D9225&amp;type=%E4%BE%9B%E5%9C%B0%E7%BB%93%E6%9E%9C&amp;path=0</t>
  </si>
  <si>
    <t>2004-03-02</t>
  </si>
  <si>
    <t>https://landchina.com/#/landSupplyDetail?id=BFE9C9BEC4994ADBA437A9C21FA97836&amp;type=%E4%BE%9B%E5%9C%B0%E7%BB%93%E6%9E%9C&amp;path=0</t>
  </si>
  <si>
    <t>2004-06-24</t>
  </si>
  <si>
    <t>https://landchina.com/#/landSupplyDetail?id=9DA472EE78964AEFA69E3FD4E7F4E18B&amp;type=%E4%BE%9B%E5%9C%B0%E7%BB%93%E6%9E%9C&amp;path=0</t>
  </si>
  <si>
    <t>2004-06-16</t>
  </si>
  <si>
    <t>https://landchina.com/#/landSupplyDetail?id=45C0DD6002A9406292DBD8A077D8FF77&amp;type=%E4%BE%9B%E5%9C%B0%E7%BB%93%E6%9E%9C&amp;path=0</t>
  </si>
  <si>
    <t>2004-07-26</t>
  </si>
  <si>
    <t>https://landchina.com/#/landSupplyDetail?id=7A579D41F4774256B805EACB46BFA10D&amp;type=%E4%BE%9B%E5%9C%B0%E7%BB%93%E6%9E%9C&amp;path=0</t>
  </si>
  <si>
    <t>2004-04-12</t>
  </si>
  <si>
    <t>https://landchina.com/#/landSupplyDetail?id=0F791BA707D74C66A477DF3C1E61AEFB&amp;type=%E4%BE%9B%E5%9C%B0%E7%BB%93%E6%9E%9C&amp;path=0</t>
  </si>
  <si>
    <t>2004-06-30</t>
  </si>
  <si>
    <t>https://landchina.com/#/landSupplyDetail?id=08312CA58F784C7BA288170D03A7485A&amp;type=%E4%BE%9B%E5%9C%B0%E7%BB%93%E6%9E%9C&amp;path=0</t>
  </si>
  <si>
    <t>2004-08-19</t>
  </si>
  <si>
    <t>https://landchina.com/#/landSupplyDetail?id=5D8046737F1C4C369758A5C2E49C9ABD&amp;type=%E4%BE%9B%E5%9C%B0%E7%BB%93%E6%9E%9C&amp;path=0</t>
  </si>
  <si>
    <t>2004-04-21</t>
  </si>
  <si>
    <t>https://landchina.com/#/landSupplyDetail?id=B3DE0210C7044ADF9EAB4613851D75AD&amp;type=%E4%BE%9B%E5%9C%B0%E7%BB%93%E6%9E%9C&amp;path=0</t>
  </si>
  <si>
    <t>https://landchina.com/#/landSupplyDetail?id=4904CBC9D95848CD962399DE1C442FDC&amp;type=%E4%BE%9B%E5%9C%B0%E7%BB%93%E6%9E%9C&amp;path=0</t>
  </si>
  <si>
    <t>2004-07-22</t>
  </si>
  <si>
    <t>https://landchina.com/#/landSupplyDetail?id=614E5FC1557046A2A7BEE011223A0B82&amp;type=%E4%BE%9B%E5%9C%B0%E7%BB%93%E6%9E%9C&amp;path=0</t>
  </si>
  <si>
    <t>https://landchina.com/#/landSupplyDetail?id=8B99C24A68444F23B542245F70661F3E&amp;type=%E4%BE%9B%E5%9C%B0%E7%BB%93%E6%9E%9C&amp;path=0</t>
  </si>
  <si>
    <t>2004-12-20</t>
  </si>
  <si>
    <t>https://landchina.com/#/landSupplyDetail?id=3FFE683072414A0A97B4B3498BEC628D&amp;type=%E4%BE%9B%E5%9C%B0%E7%BB%93%E6%9E%9C&amp;path=0</t>
  </si>
  <si>
    <t>格塘镇</t>
  </si>
  <si>
    <t>https://landchina.com/#/landSupplyDetail?id=D2696AD235CA4C1A90E8CA8D1395D443&amp;type=%E4%BE%9B%E5%9C%B0%E7%BB%93%E6%9E%9C&amp;path=0</t>
  </si>
  <si>
    <t>https://landchina.com/#/landSupplyDetail?id=23BC2C63EDD049708ADB4F7CAA67A3BA&amp;type=%E4%BE%9B%E5%9C%B0%E7%BB%93%E6%9E%9C&amp;path=0</t>
  </si>
  <si>
    <t>2004-06-27</t>
  </si>
  <si>
    <t>https://landchina.com/#/landSupplyDetail?id=D226509729EB4F578AA3B189CFDABFE8&amp;type=%E4%BE%9B%E5%9C%B0%E7%BB%93%E6%9E%9C&amp;path=0</t>
  </si>
  <si>
    <t>2004-03-15</t>
  </si>
  <si>
    <t>https://landchina.com/#/landSupplyDetail?id=A2B05803AE21439F8861181D692EFE70&amp;type=%E4%BE%9B%E5%9C%B0%E7%BB%93%E6%9E%9C&amp;path=0</t>
  </si>
  <si>
    <t>https://landchina.com/#/landSupplyDetail?id=778F3E0CC7F74B4B81B8F4FDAA1F6D35&amp;type=%E4%BE%9B%E5%9C%B0%E7%BB%93%E6%9E%9C&amp;path=0</t>
  </si>
  <si>
    <t>2004-03-04</t>
  </si>
  <si>
    <t>https://landchina.com/#/landSupplyDetail?id=514D2AAF59014BB58595D17C34E8CCA8&amp;type=%E4%BE%9B%E5%9C%B0%E7%BB%93%E6%9E%9C&amp;path=0</t>
  </si>
  <si>
    <t>https://landchina.com/#/landSupplyDetail?id=FA56B47E76A24F188C881C677639034E&amp;type=%E4%BE%9B%E5%9C%B0%E7%BB%93%E6%9E%9C&amp;path=0</t>
  </si>
  <si>
    <t>2004-06-29</t>
  </si>
  <si>
    <t>https://landchina.com/#/landSupplyDetail?id=0F32EBA0BDD044D4A19D6990500835EF&amp;type=%E4%BE%9B%E5%9C%B0%E7%BB%93%E6%9E%9C&amp;path=0</t>
  </si>
  <si>
    <t>https://landchina.com/#/landSupplyDetail?id=06722C5B0E914035B25E7C24EA3EFD72&amp;type=%E4%BE%9B%E5%9C%B0%E7%BB%93%E6%9E%9C&amp;path=0</t>
  </si>
  <si>
    <t>2004-03-10</t>
  </si>
  <si>
    <t>https://landchina.com/#/landSupplyDetail?id=BD4479A6613C4BC8824989F761CD1E3C&amp;type=%E4%BE%9B%E5%9C%B0%E7%BB%93%E6%9E%9C&amp;path=0</t>
  </si>
  <si>
    <t>2004-12-21</t>
  </si>
  <si>
    <t>https://landchina.com/#/landSupplyDetail?id=79687BE08C6B4B1D84334770D9DED25D&amp;type=%E4%BE%9B%E5%9C%B0%E7%BB%93%E6%9E%9C&amp;path=0</t>
  </si>
  <si>
    <t>2004-08-05</t>
  </si>
  <si>
    <t>https://landchina.com/#/landSupplyDetail?id=3D836C63D56D40CD8AB2876212A6BEA0&amp;type=%E4%BE%9B%E5%9C%B0%E7%BB%93%E6%9E%9C&amp;path=0</t>
  </si>
  <si>
    <t>https://landchina.com/#/landSupplyDetail?id=BC00744CBA3D422A9518556D974C7D4A&amp;type=%E4%BE%9B%E5%9C%B0%E7%BB%93%E6%9E%9C&amp;path=0</t>
  </si>
  <si>
    <t xml:space="preserve">50年 </t>
  </si>
  <si>
    <t>2004-12-07</t>
  </si>
  <si>
    <t>https://landchina.com/#/landSupplyDetail?id=1F9AEE3FC6D64C69B92710BABDDBF694&amp;type=%E4%BE%9B%E5%9C%B0%E7%BB%93%E6%9E%9C&amp;path=0</t>
  </si>
  <si>
    <t>2004-12-23</t>
  </si>
  <si>
    <t>https://landchina.com/#/landSupplyDetail?id=D99AF53C130543168E57EAB8806BF2DA&amp;type=%E4%BE%9B%E5%9C%B0%E7%BB%93%E6%9E%9C&amp;path=0</t>
  </si>
  <si>
    <t>2003-08-27</t>
  </si>
  <si>
    <t>https://landchina.com/#/landSupplyDetail?id=91A8220F87DF4C7AB5BA95B523707B66&amp;type=%E4%BE%9B%E5%9C%B0%E7%BB%93%E6%9E%9C&amp;path=0</t>
  </si>
  <si>
    <t>2003-09-18</t>
  </si>
  <si>
    <t>https://landchina.com/#/landSupplyDetail?id=A8C631855DEC453A8285FAA192CA3CE0&amp;type=%E4%BE%9B%E5%9C%B0%E7%BB%93%E6%9E%9C&amp;path=0</t>
  </si>
  <si>
    <t>2003-08-29</t>
  </si>
  <si>
    <t>https://landchina.com/#/landSupplyDetail?id=51BD1B3EC8B6464FB9013788FEF9C4E8&amp;type=%E4%BE%9B%E5%9C%B0%E7%BB%93%E6%9E%9C&amp;path=0</t>
  </si>
  <si>
    <t>2003-11-10</t>
  </si>
  <si>
    <t>https://landchina.com/#/landSupplyDetail?id=DF72307E0FC44996ACAEC5655C92FBC4&amp;type=%E4%BE%9B%E5%9C%B0%E7%BB%93%E6%9E%9C&amp;path=0</t>
  </si>
  <si>
    <t>2003-11-01</t>
  </si>
  <si>
    <t>https://landchina.com/#/landSupplyDetail?id=D1DB5B281A6344DEAE9EF86FFBB766B0&amp;type=%E4%BE%9B%E5%9C%B0%E7%BB%93%E6%9E%9C&amp;path=0</t>
  </si>
  <si>
    <t>2003-01-22</t>
  </si>
  <si>
    <t>https://landchina.com/#/landSupplyDetail?id=290A5E1D00C04BF2AE1070668413B946&amp;type=%E4%BE%9B%E5%9C%B0%E7%BB%93%E6%9E%9C&amp;path=0</t>
  </si>
  <si>
    <t>2003-07-25</t>
  </si>
  <si>
    <t>https://landchina.com/#/landSupplyDetail?id=078B0615E3C249F0B8533028ED9FF193&amp;type=%E4%BE%9B%E5%9C%B0%E7%BB%93%E6%9E%9C&amp;path=0</t>
  </si>
  <si>
    <t>2003-01-16</t>
  </si>
  <si>
    <t>https://landchina.com/#/landSupplyDetail?id=669F2A2238934223BBF5D90ED1F9F68F&amp;type=%E4%BE%9B%E5%9C%B0%E7%BB%93%E6%9E%9C&amp;path=0</t>
  </si>
  <si>
    <t>2003-06-01</t>
  </si>
  <si>
    <t>https://landchina.com/#/landSupplyDetail?id=014494C201AF4D68A5475F2CCEDEAAF5&amp;type=%E4%BE%9B%E5%9C%B0%E7%BB%93%E6%9E%9C&amp;path=0</t>
  </si>
  <si>
    <t>2003-04-24</t>
  </si>
  <si>
    <t>https://landchina.com/#/landSupplyDetail?id=6E0BEDFBC1AC40E192D492932D857867&amp;type=%E4%BE%9B%E5%9C%B0%E7%BB%93%E6%9E%9C&amp;path=0</t>
  </si>
  <si>
    <t>https://landchina.com/#/landSupplyDetail?id=86E32C0DD04E4D52935291F094F4EE4E&amp;type=%E4%BE%9B%E5%9C%B0%E7%BB%93%E6%9E%9C&amp;path=0</t>
  </si>
  <si>
    <t>2003-01-09</t>
  </si>
  <si>
    <t>https://landchina.com/#/landSupplyDetail?id=7761C47FC8FA4C5B9E46FEE9FFF5761B&amp;type=%E4%BE%9B%E5%9C%B0%E7%BB%93%E6%9E%9C&amp;path=0</t>
  </si>
  <si>
    <t>2003-01-23</t>
  </si>
  <si>
    <t>https://landchina.com/#/landSupplyDetail?id=D8CAD36C922E4124975C94742D3284D5&amp;type=%E4%BE%9B%E5%9C%B0%E7%BB%93%E6%9E%9C&amp;path=0</t>
  </si>
  <si>
    <t>2003-06-05</t>
  </si>
  <si>
    <t>https://landchina.com/#/landSupplyDetail?id=0FAEBB47278148BEB3B1E2992344A937&amp;type=%E4%BE%9B%E5%9C%B0%E7%BB%93%E6%9E%9C&amp;path=0</t>
  </si>
  <si>
    <t>https://landchina.com/#/landSupplyDetail?id=70A54E8F61524AF2B5C5A24B4149ED9F&amp;type=%E4%BE%9B%E5%9C%B0%E7%BB%93%E6%9E%9C&amp;path=0</t>
  </si>
  <si>
    <t>2003-07-21</t>
  </si>
  <si>
    <t>https://landchina.com/#/landSupplyDetail?id=47223E5344E0491AAF6CF26A27DCAE64&amp;type=%E4%BE%9B%E5%9C%B0%E7%BB%93%E6%9E%9C&amp;path=0</t>
  </si>
  <si>
    <t>2003-04-01</t>
  </si>
  <si>
    <t>https://landchina.com/#/landSupplyDetail?id=B0140B42520A4165A79338EE6A9E90F7&amp;type=%E4%BE%9B%E5%9C%B0%E7%BB%93%E6%9E%9C&amp;path=0</t>
  </si>
  <si>
    <t>2003-06-25</t>
  </si>
  <si>
    <t>https://landchina.com/#/landSupplyDetail?id=02407770BC1D4951A53D6491955F50F4&amp;type=%E4%BE%9B%E5%9C%B0%E7%BB%93%E6%9E%9C&amp;path=0</t>
  </si>
  <si>
    <t>2003-07-03</t>
  </si>
  <si>
    <t>https://landchina.com/#/landSupplyDetail?id=ECA0A09EC02642B2BF757F54E7337A9E&amp;type=%E4%BE%9B%E5%9C%B0%E7%BB%93%E6%9E%9C&amp;path=0</t>
  </si>
  <si>
    <t>2003-03-01</t>
  </si>
  <si>
    <t>https://landchina.com/#/landSupplyDetail?id=C685AFF4E4A34F29910CB82473BAA5B2&amp;type=%E4%BE%9B%E5%9C%B0%E7%BB%93%E6%9E%9C&amp;path=0</t>
  </si>
  <si>
    <t>2003-08-01</t>
  </si>
  <si>
    <t>https://landchina.com/#/landSupplyDetail?id=56B7EAD982F644F683E1C92094CBEFE1&amp;type=%E4%BE%9B%E5%9C%B0%E7%BB%93%E6%9E%9C&amp;path=0</t>
  </si>
  <si>
    <t>https://landchina.com/#/landSupplyDetail?id=33459D7A4ED44715905376F0464537C6&amp;type=%E4%BE%9B%E5%9C%B0%E7%BB%93%E6%9E%9C&amp;path=0</t>
  </si>
  <si>
    <t>2003-12-01</t>
  </si>
  <si>
    <t>https://landchina.com/#/landSupplyDetail?id=570CB497168E498AB191104DA484A97D&amp;type=%E4%BE%9B%E5%9C%B0%E7%BB%93%E6%9E%9C&amp;path=0</t>
  </si>
  <si>
    <t>含浦</t>
  </si>
  <si>
    <t>https://landchina.com/#/landSupplyDetail?id=65C959DB9D7D4C179139B43439634FD2&amp;type=%E4%BE%9B%E5%9C%B0%E7%BB%93%E6%9E%9C&amp;path=0</t>
  </si>
  <si>
    <t>https://landchina.com/#/landSupplyDetail?id=6777E17FD08A47288B58B45B43C31A46&amp;type=%E4%BE%9B%E5%9C%B0%E7%BB%93%E6%9E%9C&amp;path=0</t>
  </si>
  <si>
    <t>2003-10-27</t>
  </si>
  <si>
    <t>https://landchina.com/#/landSupplyDetail?id=BE15FEC65E04479F9ABC41666C160F8E&amp;type=%E4%BE%9B%E5%9C%B0%E7%BB%93%E6%9E%9C&amp;path=0</t>
  </si>
  <si>
    <t>莲花镇</t>
  </si>
  <si>
    <t>https://landchina.com/#/landSupplyDetail?id=3AE90B8E01C9488A805EFBFB7F10A2A4&amp;type=%E4%BE%9B%E5%9C%B0%E7%BB%93%E6%9E%9C&amp;path=0</t>
  </si>
  <si>
    <t>https://landchina.com/#/landSupplyDetail?id=3FBBE7186C014188A7AAE820E77B32EE&amp;type=%E4%BE%9B%E5%9C%B0%E7%BB%93%E6%9E%9C&amp;path=0</t>
  </si>
  <si>
    <t>2003-10-22</t>
  </si>
  <si>
    <t>https://landchina.com/#/landSupplyDetail?id=3A5225B2D34D491CAC6683E82E0BAAAC&amp;type=%E4%BE%9B%E5%9C%B0%E7%BB%93%E6%9E%9C&amp;path=0</t>
  </si>
  <si>
    <t>https://landchina.com/#/landSupplyDetail?id=428787E7FAB147EBB8A3B8DD88867EEE&amp;type=%E4%BE%9B%E5%9C%B0%E7%BB%93%E6%9E%9C&amp;path=0</t>
  </si>
  <si>
    <t>https://landchina.com/#/landSupplyDetail?id=EB4ED71670CD42BF89DCE1013081392A&amp;type=%E4%BE%9B%E5%9C%B0%E7%BB%93%E6%9E%9C&amp;path=0</t>
  </si>
  <si>
    <t>https://landchina.com/#/landSupplyDetail?id=D4D11D2F4C9B45D5BC0A3DFB7450F242&amp;type=%E4%BE%9B%E5%9C%B0%E7%BB%93%E6%9E%9C&amp;path=0</t>
  </si>
  <si>
    <t>2003-03-11</t>
  </si>
  <si>
    <t>https://landchina.com/#/landSupplyDetail?id=1A8EF67F587D4AE7859BC47CAAAB6889&amp;type=%E4%BE%9B%E5%9C%B0%E7%BB%93%E6%9E%9C&amp;path=0</t>
  </si>
  <si>
    <t>2003-09-01</t>
  </si>
  <si>
    <t>https://landchina.com/#/landSupplyDetail?id=E120E0F92ADE402BA4CA7BBE9E716F6D&amp;type=%E4%BE%9B%E5%9C%B0%E7%BB%93%E6%9E%9C&amp;path=0</t>
  </si>
  <si>
    <t>2003-07-22</t>
  </si>
  <si>
    <t>https://landchina.com/#/landSupplyDetail?id=B3671D14028048BABFB9777DED0292F8&amp;type=%E4%BE%9B%E5%9C%B0%E7%BB%93%E6%9E%9C&amp;path=0</t>
  </si>
  <si>
    <t>2003-05-28</t>
  </si>
  <si>
    <t>https://landchina.com/#/landSupplyDetail?id=E385394205554F928A098E4BF31730C8&amp;type=%E4%BE%9B%E5%9C%B0%E7%BB%93%E6%9E%9C&amp;path=0</t>
  </si>
  <si>
    <t>2003-07-16</t>
  </si>
  <si>
    <t>https://landchina.com/#/landSupplyDetail?id=DDD0D7273ADA4FDF98D0466CD37645F6&amp;type=%E4%BE%9B%E5%9C%B0%E7%BB%93%E6%9E%9C&amp;path=0</t>
  </si>
  <si>
    <t>2003-04-12</t>
  </si>
  <si>
    <t>https://landchina.com/#/landSupplyDetail?id=3779471108B14398A93BF558AD4B952F&amp;type=%E4%BE%9B%E5%9C%B0%E7%BB%93%E6%9E%9C&amp;path=0</t>
  </si>
  <si>
    <t>2003-04-02</t>
  </si>
  <si>
    <t>https://landchina.com/#/landSupplyDetail?id=C611DCD4AEAB4BCEB7C3B2835765BDB7&amp;type=%E4%BE%9B%E5%9C%B0%E7%BB%93%E6%9E%9C&amp;path=0</t>
  </si>
  <si>
    <t>2003-10-01</t>
  </si>
  <si>
    <t>https://landchina.com/#/landSupplyDetail?id=CB334358F0754D9A9E6F551DDF016059&amp;type=%E4%BE%9B%E5%9C%B0%E7%BB%93%E6%9E%9C&amp;path=0</t>
  </si>
  <si>
    <t>2003-06-11</t>
  </si>
  <si>
    <t>https://landchina.com/#/landSupplyDetail?id=2DC14FBCF6A64B5FAAE7A234CF78E8A1&amp;type=%E4%BE%9B%E5%9C%B0%E7%BB%93%E6%9E%9C&amp;path=0</t>
  </si>
  <si>
    <t>https://landchina.com/#/landSupplyDetail?id=2D07DE843B744874B6FB0B4216037B1E&amp;type=%E4%BE%9B%E5%9C%B0%E7%BB%93%E6%9E%9C&amp;path=0</t>
  </si>
  <si>
    <t>https://landchina.com/#/landSupplyDetail?id=15BF19E82DF74A0A8750E430FC1AF928&amp;type=%E4%BE%9B%E5%9C%B0%E7%BB%93%E6%9E%9C&amp;path=0</t>
  </si>
  <si>
    <t>2003-01-17</t>
  </si>
  <si>
    <t>https://landchina.com/#/landSupplyDetail?id=0EB44F91F52B4BA0B3F4EF2068896621&amp;type=%E4%BE%9B%E5%9C%B0%E7%BB%93%E6%9E%9C&amp;path=0</t>
  </si>
  <si>
    <t>https://landchina.com/#/landSupplyDetail?id=1F7B208F4FC04FC7ABC8A1EFDC2D5FB9&amp;type=%E4%BE%9B%E5%9C%B0%E7%BB%93%E6%9E%9C&amp;path=0</t>
  </si>
  <si>
    <t>2003-09-17</t>
  </si>
  <si>
    <t>https://landchina.com/#/landSupplyDetail?id=DC7D4DC8A77540D7A8BAEEB88904D692&amp;type=%E4%BE%9B%E5%9C%B0%E7%BB%93%E6%9E%9C&amp;path=0</t>
  </si>
  <si>
    <t>https://landchina.com/#/landSupplyDetail?id=6CB8D0F708BE45B2BC79E3E7376A0AEC&amp;type=%E4%BE%9B%E5%9C%B0%E7%BB%93%E6%9E%9C&amp;path=0</t>
  </si>
  <si>
    <t>2003-07-09</t>
  </si>
  <si>
    <t>https://landchina.com/#/landSupplyDetail?id=0F1B0B360C9B4D68B15334DAE8E082AC&amp;type=%E4%BE%9B%E5%9C%B0%E7%BB%93%E6%9E%9C&amp;path=0</t>
  </si>
  <si>
    <t>https://landchina.com/#/landSupplyDetail?id=3A02F78BA7AE46CCAA8A7B8494EFFEDB&amp;type=%E4%BE%9B%E5%9C%B0%E7%BB%93%E6%9E%9C&amp;path=0</t>
  </si>
  <si>
    <t>https://landchina.com/#/landSupplyDetail?id=6A2E79A48B4441A5B5600F277383827D&amp;type=%E4%BE%9B%E5%9C%B0%E7%BB%93%E6%9E%9C&amp;path=0</t>
  </si>
  <si>
    <t>2003-07-01</t>
  </si>
  <si>
    <t>https://landchina.com/#/landSupplyDetail?id=4F50BD2E1E034482931E135D97B273B8&amp;type=%E4%BE%9B%E5%9C%B0%E7%BB%93%E6%9E%9C&amp;path=0</t>
  </si>
  <si>
    <t>https://landchina.com/#/landSupplyDetail?id=8D6529A5A1F648F9A87FCBEBB0E6C50B&amp;type=%E4%BE%9B%E5%9C%B0%E7%BB%93%E6%9E%9C&amp;path=0</t>
  </si>
  <si>
    <t>2003-01-13</t>
  </si>
  <si>
    <t>https://landchina.com/#/landSupplyDetail?id=16CD5FBA13D8462EAE190CB1A5AFB9D0&amp;type=%E4%BE%9B%E5%9C%B0%E7%BB%93%E6%9E%9C&amp;path=0</t>
  </si>
  <si>
    <t>https://landchina.com/#/landSupplyDetail?id=87DE66FCFAFD4AB2B51BDFAB92B93998&amp;type=%E4%BE%9B%E5%9C%B0%E7%BB%93%E6%9E%9C&amp;path=0</t>
  </si>
  <si>
    <t>乌山镇</t>
  </si>
  <si>
    <t>2003-07-10</t>
  </si>
  <si>
    <t>https://landchina.com/#/landSupplyDetail?id=17166F70992A439BAE217AD96CC6F66F&amp;type=%E4%BE%9B%E5%9C%B0%E7%BB%93%E6%9E%9C&amp;path=0</t>
  </si>
  <si>
    <t>2003-02-21</t>
  </si>
  <si>
    <t>https://landchina.com/#/landSupplyDetail?id=B4E85A357F964D86803F7411381E3898&amp;type=%E4%BE%9B%E5%9C%B0%E7%BB%93%E6%9E%9C&amp;path=0</t>
  </si>
  <si>
    <t>https://landchina.com/#/landSupplyDetail?id=B49D81B7A3314F849D7ABD6E7A49E69D&amp;type=%E4%BE%9B%E5%9C%B0%E7%BB%93%E6%9E%9C&amp;path=0</t>
  </si>
  <si>
    <t>2002-11-28</t>
  </si>
  <si>
    <t>https://landchina.com/#/landSupplyDetail?id=E8BD710FBB9E4EF4956E616DC46C61A5&amp;type=%E4%BE%9B%E5%9C%B0%E7%BB%93%E6%9E%9C&amp;path=0</t>
  </si>
  <si>
    <t>https://landchina.com/#/landSupplyDetail?id=89578BEEAE2E44E0B3617C0941E2CA02&amp;type=%E4%BE%9B%E5%9C%B0%E7%BB%93%E6%9E%9C&amp;path=0</t>
  </si>
  <si>
    <t>2002-12-01</t>
  </si>
  <si>
    <t>https://landchina.com/#/landSupplyDetail?id=77F33BA20D9B4F768A91689B6EB566CA&amp;type=%E4%BE%9B%E5%9C%B0%E7%BB%93%E6%9E%9C&amp;path=0</t>
  </si>
  <si>
    <t>2002-11-18</t>
  </si>
  <si>
    <t>https://landchina.com/#/landSupplyDetail?id=F5E0BA7A1E354A64A49BDF35BA05AA61&amp;type=%E4%BE%9B%E5%9C%B0%E7%BB%93%E6%9E%9C&amp;path=0</t>
  </si>
  <si>
    <t>https://landchina.com/#/landSupplyDetail?id=56FB387745CE411096F2DACDE5D85FF6&amp;type=%E4%BE%9B%E5%9C%B0%E7%BB%93%E6%9E%9C&amp;path=0</t>
  </si>
  <si>
    <t>2002-12-12</t>
  </si>
  <si>
    <t>https://landchina.com/#/landSupplyDetail?id=F5C548E0BDFC442CAB67451D2D05B93D&amp;type=%E4%BE%9B%E5%9C%B0%E7%BB%93%E6%9E%9C&amp;path=0</t>
  </si>
  <si>
    <t>2002-11-21</t>
  </si>
  <si>
    <t>https://landchina.com/#/landSupplyDetail?id=DF1148084F7F4A28AC3941EAB2F6F0DD&amp;type=%E4%BE%9B%E5%9C%B0%E7%BB%93%E6%9E%9C&amp;path=0</t>
  </si>
  <si>
    <t>2002-11-01</t>
  </si>
  <si>
    <t>时间</t>
  </si>
  <si>
    <r>
      <t>国有资源</t>
    </r>
    <r>
      <rPr>
        <sz val="11"/>
        <color rgb="FF000000"/>
        <rFont val="Calibri"/>
        <charset val="134"/>
      </rPr>
      <t>(</t>
    </r>
    <r>
      <rPr>
        <sz val="11"/>
        <color rgb="FF000000"/>
        <rFont val="宋体-简"/>
        <charset val="134"/>
      </rPr>
      <t>资产</t>
    </r>
    <r>
      <rPr>
        <sz val="11"/>
        <color rgb="FF000000"/>
        <rFont val="Calibri"/>
        <charset val="134"/>
      </rPr>
      <t>)</t>
    </r>
    <r>
      <rPr>
        <sz val="11"/>
        <color rgb="FF000000"/>
        <rFont val="宋体-简"/>
        <charset val="134"/>
      </rPr>
      <t>有偿使用收入</t>
    </r>
  </si>
  <si>
    <t>税收收入</t>
  </si>
  <si>
    <t>招拍挂土地出让收入</t>
  </si>
  <si>
    <t>政府性基金收入</t>
  </si>
  <si>
    <t>预算收入</t>
  </si>
  <si>
    <t>一般公共预算收入</t>
  </si>
  <si>
    <t>比例</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</si>
</sst>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11"/>
      <color rgb="FF000000"/>
      <name val="Calibri"/>
      <charset val="134"/>
    </font>
    <font>
      <sz val="11"/>
      <color rgb="FF000000"/>
      <name val="宋体-简"/>
      <charset val="134"/>
    </font>
    <font>
      <b/>
      <sz val="11"/>
      <name val="宋体"/>
      <charset val="134"/>
      <scheme val="minor"/>
    </font>
    <font>
      <sz val="10.5"/>
      <color theme="1"/>
      <name val="Times New Roman"/>
      <charset val="134"/>
    </font>
    <font>
      <sz val="10"/>
      <name val="宋体"/>
      <charset val="134"/>
    </font>
    <font>
      <sz val="10.5"/>
      <color theme="1"/>
      <name val="宋体"/>
      <charset val="134"/>
    </font>
    <font>
      <sz val="10.5"/>
      <color rgb="FF000000"/>
      <name val="宋体"/>
      <charset val="134"/>
      <scheme val="minor"/>
    </font>
    <font>
      <sz val="11"/>
      <color rgb="FF000000"/>
      <name val="宋体"/>
      <charset val="134"/>
      <scheme val="minor"/>
    </font>
    <font>
      <sz val="10.5"/>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rgb="FFFFFFFF"/>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right/>
      <top style="thick">
        <color rgb="FF000000"/>
      </top>
      <bottom style="medium">
        <color rgb="FF000000"/>
      </bottom>
      <diagonal/>
    </border>
    <border>
      <left/>
      <right/>
      <top/>
      <bottom style="thick">
        <color rgb="FF000000"/>
      </bottom>
      <diagonal/>
    </border>
    <border>
      <left/>
      <right/>
      <top style="medium">
        <color rgb="FF000000"/>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0" fillId="3" borderId="5"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6" applyNumberFormat="0" applyFill="0" applyAlignment="0" applyProtection="0">
      <alignment vertical="center"/>
    </xf>
    <xf numFmtId="0" fontId="16" fillId="0" borderId="6" applyNumberFormat="0" applyFill="0" applyAlignment="0" applyProtection="0">
      <alignment vertical="center"/>
    </xf>
    <xf numFmtId="0" fontId="17" fillId="0" borderId="7" applyNumberFormat="0" applyFill="0" applyAlignment="0" applyProtection="0">
      <alignment vertical="center"/>
    </xf>
    <xf numFmtId="0" fontId="17" fillId="0" borderId="0" applyNumberFormat="0" applyFill="0" applyBorder="0" applyAlignment="0" applyProtection="0">
      <alignment vertical="center"/>
    </xf>
    <xf numFmtId="0" fontId="18" fillId="4" borderId="8" applyNumberFormat="0" applyAlignment="0" applyProtection="0">
      <alignment vertical="center"/>
    </xf>
    <xf numFmtId="0" fontId="19" fillId="5" borderId="9" applyNumberFormat="0" applyAlignment="0" applyProtection="0">
      <alignment vertical="center"/>
    </xf>
    <xf numFmtId="0" fontId="20" fillId="5" borderId="8" applyNumberFormat="0" applyAlignment="0" applyProtection="0">
      <alignment vertical="center"/>
    </xf>
    <xf numFmtId="0" fontId="21" fillId="6" borderId="10" applyNumberFormat="0" applyAlignment="0" applyProtection="0">
      <alignment vertical="center"/>
    </xf>
    <xf numFmtId="0" fontId="22" fillId="0" borderId="11" applyNumberFormat="0" applyFill="0" applyAlignment="0" applyProtection="0">
      <alignment vertical="center"/>
    </xf>
    <xf numFmtId="0" fontId="23" fillId="0" borderId="12" applyNumberFormat="0" applyFill="0" applyAlignment="0" applyProtection="0">
      <alignment vertical="center"/>
    </xf>
    <xf numFmtId="0" fontId="24" fillId="7" borderId="0" applyNumberFormat="0" applyBorder="0" applyAlignment="0" applyProtection="0">
      <alignment vertical="center"/>
    </xf>
    <xf numFmtId="0" fontId="25" fillId="8" borderId="0" applyNumberFormat="0" applyBorder="0" applyAlignment="0" applyProtection="0">
      <alignment vertical="center"/>
    </xf>
    <xf numFmtId="0" fontId="26" fillId="9" borderId="0" applyNumberFormat="0" applyBorder="0" applyAlignment="0" applyProtection="0">
      <alignment vertical="center"/>
    </xf>
    <xf numFmtId="0" fontId="27" fillId="10" borderId="0" applyNumberFormat="0" applyBorder="0" applyAlignment="0" applyProtection="0">
      <alignment vertical="center"/>
    </xf>
    <xf numFmtId="0" fontId="28" fillId="11" borderId="0" applyNumberFormat="0" applyBorder="0" applyAlignment="0" applyProtection="0">
      <alignment vertical="center"/>
    </xf>
    <xf numFmtId="0" fontId="28" fillId="12" borderId="0" applyNumberFormat="0" applyBorder="0" applyAlignment="0" applyProtection="0">
      <alignment vertical="center"/>
    </xf>
    <xf numFmtId="0" fontId="27"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cellStyleXfs>
  <cellXfs count="27">
    <xf numFmtId="0" fontId="0" fillId="0" borderId="0" xfId="0"/>
    <xf numFmtId="0" fontId="1" fillId="0" borderId="0" xfId="0" applyFont="1" applyFill="1" applyAlignment="1"/>
    <xf numFmtId="0" fontId="2" fillId="0" borderId="0" xfId="0" applyFont="1" applyFill="1" applyAlignment="1"/>
    <xf numFmtId="0" fontId="1" fillId="0" borderId="0" xfId="0" applyNumberFormat="1" applyFont="1" applyFill="1" applyAlignment="1"/>
    <xf numFmtId="0" fontId="3" fillId="0" borderId="1" xfId="0" applyFont="1" applyBorder="1" applyAlignment="1">
      <alignment horizontal="center" vertical="top"/>
    </xf>
    <xf numFmtId="0" fontId="4" fillId="2" borderId="0" xfId="0" applyFont="1" applyFill="1" applyAlignment="1">
      <alignment horizontal="center"/>
    </xf>
    <xf numFmtId="0" fontId="5" fillId="0" borderId="0" xfId="0" applyNumberFormat="1" applyFont="1" applyFill="1" applyAlignment="1">
      <alignment horizontal="right" vertical="center" wrapText="1"/>
    </xf>
    <xf numFmtId="0" fontId="6" fillId="0" borderId="0" xfId="0" applyFont="1" applyAlignment="1">
      <alignment horizontal="center"/>
    </xf>
    <xf numFmtId="0" fontId="6" fillId="2" borderId="2" xfId="0" applyFont="1" applyFill="1" applyBorder="1" applyAlignment="1">
      <alignment horizontal="center"/>
    </xf>
    <xf numFmtId="0" fontId="6" fillId="2" borderId="0" xfId="0" applyFont="1" applyFill="1" applyAlignment="1">
      <alignment horizontal="center"/>
    </xf>
    <xf numFmtId="0" fontId="6" fillId="2" borderId="3" xfId="0" applyFont="1" applyFill="1" applyBorder="1" applyAlignment="1">
      <alignment horizontal="center"/>
    </xf>
    <xf numFmtId="0" fontId="7" fillId="2" borderId="2" xfId="0" applyFont="1" applyFill="1" applyBorder="1" applyAlignment="1">
      <alignment horizontal="center"/>
    </xf>
    <xf numFmtId="0" fontId="7" fillId="2" borderId="0" xfId="0" applyFont="1" applyFill="1" applyAlignment="1">
      <alignment horizontal="center"/>
    </xf>
    <xf numFmtId="0" fontId="7" fillId="2" borderId="3" xfId="0" applyFont="1" applyFill="1" applyBorder="1" applyAlignment="1">
      <alignment horizontal="center"/>
    </xf>
    <xf numFmtId="0" fontId="4" fillId="2" borderId="2" xfId="0" applyFont="1" applyFill="1" applyBorder="1" applyAlignment="1">
      <alignment horizontal="center" wrapText="1"/>
    </xf>
    <xf numFmtId="0" fontId="4" fillId="2" borderId="2" xfId="0" applyFont="1" applyFill="1" applyBorder="1" applyAlignment="1">
      <alignment horizontal="center"/>
    </xf>
    <xf numFmtId="0" fontId="7" fillId="2" borderId="4" xfId="0" applyFont="1" applyFill="1" applyBorder="1" applyAlignment="1">
      <alignment horizontal="center"/>
    </xf>
    <xf numFmtId="0" fontId="7" fillId="2" borderId="0" xfId="0" applyFont="1" applyFill="1" applyAlignment="1">
      <alignment horizontal="center"/>
    </xf>
    <xf numFmtId="0" fontId="7" fillId="2" borderId="3" xfId="0" applyFont="1" applyFill="1" applyBorder="1" applyAlignment="1">
      <alignment horizontal="center"/>
    </xf>
    <xf numFmtId="0" fontId="5" fillId="0" borderId="0" xfId="0" applyNumberFormat="1" applyFont="1" applyFill="1" applyAlignment="1">
      <alignment horizontal="right" vertical="center" wrapText="1"/>
    </xf>
    <xf numFmtId="0" fontId="4" fillId="2" borderId="3" xfId="0" applyFont="1" applyFill="1" applyBorder="1" applyAlignment="1">
      <alignment horizontal="center"/>
    </xf>
    <xf numFmtId="0" fontId="8" fillId="2" borderId="0" xfId="0" applyFont="1" applyFill="1" applyAlignment="1">
      <alignment horizontal="right"/>
    </xf>
    <xf numFmtId="0" fontId="9" fillId="2" borderId="3" xfId="0" applyFont="1" applyFill="1" applyBorder="1" applyAlignment="1">
      <alignment horizontal="center"/>
    </xf>
    <xf numFmtId="0" fontId="0" fillId="0" borderId="3" xfId="0" applyBorder="1"/>
    <xf numFmtId="0" fontId="7" fillId="2" borderId="2" xfId="0" applyFont="1" applyFill="1" applyBorder="1" applyAlignment="1">
      <alignment horizontal="center"/>
    </xf>
    <xf numFmtId="9" fontId="4" fillId="2" borderId="0" xfId="0" applyNumberFormat="1" applyFont="1" applyFill="1" applyAlignment="1">
      <alignment horizontal="center"/>
    </xf>
    <xf numFmtId="9" fontId="7" fillId="2" borderId="0" xfId="0" applyNumberFormat="1" applyFont="1" applyFill="1" applyAlignment="1">
      <alignment horizont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tyles" Target="styles.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年度统计!$B$1</c:f>
              <c:strCache>
                <c:ptCount val="1"/>
                <c:pt idx="0">
                  <c:v>供地面积_公顷</c:v>
                </c:pt>
              </c:strCache>
            </c:strRef>
          </c:tx>
          <c:spPr>
            <a:solidFill>
              <a:schemeClr val="accent1"/>
            </a:solidFill>
            <a:ln>
              <a:noFill/>
            </a:ln>
            <a:effectLst/>
          </c:spPr>
          <c:invertIfNegative val="0"/>
          <c:dLbls>
            <c:delete val="1"/>
          </c:dLbls>
          <c:cat>
            <c:numRef>
              <c:f>年度统计!$A$6:$A$22</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年度统计!$B$6:$B$22</c:f>
              <c:numCache>
                <c:formatCode>General</c:formatCode>
                <c:ptCount val="17"/>
                <c:pt idx="0">
                  <c:v>27.0355</c:v>
                </c:pt>
                <c:pt idx="1">
                  <c:v>1212.191</c:v>
                </c:pt>
                <c:pt idx="2">
                  <c:v>269.6205</c:v>
                </c:pt>
                <c:pt idx="3">
                  <c:v>160.9841</c:v>
                </c:pt>
                <c:pt idx="4">
                  <c:v>819.5231</c:v>
                </c:pt>
                <c:pt idx="5">
                  <c:v>494.4541</c:v>
                </c:pt>
                <c:pt idx="6">
                  <c:v>452.085</c:v>
                </c:pt>
                <c:pt idx="7">
                  <c:v>860.2023</c:v>
                </c:pt>
                <c:pt idx="8">
                  <c:v>818.8419</c:v>
                </c:pt>
                <c:pt idx="9">
                  <c:v>469.9784</c:v>
                </c:pt>
                <c:pt idx="10">
                  <c:v>672.0699</c:v>
                </c:pt>
                <c:pt idx="11">
                  <c:v>800.5997</c:v>
                </c:pt>
                <c:pt idx="12">
                  <c:v>794.0086</c:v>
                </c:pt>
                <c:pt idx="13">
                  <c:v>482.4294</c:v>
                </c:pt>
                <c:pt idx="14">
                  <c:v>752.8294</c:v>
                </c:pt>
                <c:pt idx="15">
                  <c:v>489.6119</c:v>
                </c:pt>
                <c:pt idx="16">
                  <c:v>430.3381</c:v>
                </c:pt>
              </c:numCache>
            </c:numRef>
          </c:val>
        </c:ser>
        <c:ser>
          <c:idx val="2"/>
          <c:order val="2"/>
          <c:tx>
            <c:strRef>
              <c:f>年度统计!$D$1</c:f>
              <c:strCache>
                <c:ptCount val="1"/>
                <c:pt idx="0">
                  <c:v>平均价格_万元每公顷</c:v>
                </c:pt>
              </c:strCache>
            </c:strRef>
          </c:tx>
          <c:spPr>
            <a:solidFill>
              <a:schemeClr val="accent3"/>
            </a:solidFill>
            <a:ln>
              <a:noFill/>
            </a:ln>
            <a:effectLst/>
          </c:spPr>
          <c:invertIfNegative val="0"/>
          <c:dLbls>
            <c:delete val="1"/>
          </c:dLbls>
          <c:cat>
            <c:numRef>
              <c:f>年度统计!$A$6:$A$22</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年度统计!$D$6:$D$22</c:f>
              <c:numCache>
                <c:formatCode>General</c:formatCode>
                <c:ptCount val="17"/>
                <c:pt idx="0">
                  <c:v>306.69</c:v>
                </c:pt>
                <c:pt idx="1">
                  <c:v>151.53</c:v>
                </c:pt>
                <c:pt idx="2">
                  <c:v>695.5</c:v>
                </c:pt>
                <c:pt idx="3">
                  <c:v>323.52</c:v>
                </c:pt>
                <c:pt idx="4">
                  <c:v>333.86</c:v>
                </c:pt>
                <c:pt idx="5">
                  <c:v>1056.92</c:v>
                </c:pt>
                <c:pt idx="6">
                  <c:v>953.28</c:v>
                </c:pt>
                <c:pt idx="7">
                  <c:v>951.3</c:v>
                </c:pt>
                <c:pt idx="8">
                  <c:v>696.39</c:v>
                </c:pt>
                <c:pt idx="9">
                  <c:v>804.16</c:v>
                </c:pt>
                <c:pt idx="10">
                  <c:v>541.37</c:v>
                </c:pt>
                <c:pt idx="11">
                  <c:v>535.31</c:v>
                </c:pt>
                <c:pt idx="12">
                  <c:v>473.74</c:v>
                </c:pt>
                <c:pt idx="13">
                  <c:v>2308.88</c:v>
                </c:pt>
                <c:pt idx="14">
                  <c:v>760.97</c:v>
                </c:pt>
                <c:pt idx="15">
                  <c:v>3183.99</c:v>
                </c:pt>
                <c:pt idx="16">
                  <c:v>2381.23</c:v>
                </c:pt>
              </c:numCache>
            </c:numRef>
          </c:val>
        </c:ser>
        <c:dLbls>
          <c:showLegendKey val="0"/>
          <c:showVal val="0"/>
          <c:showCatName val="0"/>
          <c:showSerName val="0"/>
          <c:showPercent val="0"/>
          <c:showBubbleSize val="0"/>
        </c:dLbls>
        <c:gapWidth val="219"/>
        <c:overlap val="-27"/>
        <c:axId val="330186054"/>
        <c:axId val="899453201"/>
      </c:barChart>
      <c:lineChart>
        <c:grouping val="standard"/>
        <c:varyColors val="0"/>
        <c:ser>
          <c:idx val="1"/>
          <c:order val="1"/>
          <c:tx>
            <c:strRef>
              <c:f>年度统计!$C$1</c:f>
              <c:strCache>
                <c:ptCount val="1"/>
                <c:pt idx="0">
                  <c:v>成交价格_万元</c:v>
                </c:pt>
              </c:strCache>
            </c:strRef>
          </c:tx>
          <c:spPr>
            <a:ln w="28575" cap="rnd">
              <a:solidFill>
                <a:schemeClr val="accent2"/>
              </a:solidFill>
              <a:round/>
            </a:ln>
            <a:effectLst/>
          </c:spPr>
          <c:marker>
            <c:symbol val="none"/>
          </c:marker>
          <c:dLbls>
            <c:delete val="1"/>
          </c:dLbls>
          <c:cat>
            <c:numRef>
              <c:f>年度统计!$A$6:$A$22</c:f>
              <c:numCache>
                <c:formatCode>General</c:formatCode>
                <c:ptCount val="17"/>
                <c:pt idx="0">
                  <c:v>2006</c:v>
                </c:pt>
                <c:pt idx="1">
                  <c:v>2007</c:v>
                </c:pt>
                <c:pt idx="2">
                  <c:v>2008</c:v>
                </c:pt>
                <c:pt idx="3">
                  <c:v>2009</c:v>
                </c:pt>
                <c:pt idx="4">
                  <c:v>2010</c:v>
                </c:pt>
                <c:pt idx="5">
                  <c:v>2011</c:v>
                </c:pt>
                <c:pt idx="6">
                  <c:v>2012</c:v>
                </c:pt>
                <c:pt idx="7">
                  <c:v>2013</c:v>
                </c:pt>
                <c:pt idx="8">
                  <c:v>2014</c:v>
                </c:pt>
                <c:pt idx="9">
                  <c:v>2015</c:v>
                </c:pt>
                <c:pt idx="10">
                  <c:v>2016</c:v>
                </c:pt>
                <c:pt idx="11">
                  <c:v>2017</c:v>
                </c:pt>
                <c:pt idx="12">
                  <c:v>2018</c:v>
                </c:pt>
                <c:pt idx="13">
                  <c:v>2019</c:v>
                </c:pt>
                <c:pt idx="14">
                  <c:v>2020</c:v>
                </c:pt>
                <c:pt idx="15">
                  <c:v>2021</c:v>
                </c:pt>
                <c:pt idx="16">
                  <c:v>2022</c:v>
                </c:pt>
              </c:numCache>
            </c:numRef>
          </c:cat>
          <c:val>
            <c:numRef>
              <c:f>年度统计!$C$6:$C$22</c:f>
              <c:numCache>
                <c:formatCode>General</c:formatCode>
                <c:ptCount val="17"/>
                <c:pt idx="0">
                  <c:v>8291.517495</c:v>
                </c:pt>
                <c:pt idx="1">
                  <c:v>183683.30223</c:v>
                </c:pt>
                <c:pt idx="2">
                  <c:v>187521.05775</c:v>
                </c:pt>
                <c:pt idx="3">
                  <c:v>52081.576032</c:v>
                </c:pt>
                <c:pt idx="4">
                  <c:v>273605.982166</c:v>
                </c:pt>
                <c:pt idx="5">
                  <c:v>522598.427372</c:v>
                </c:pt>
                <c:pt idx="6">
                  <c:v>430963.5888</c:v>
                </c:pt>
                <c:pt idx="7">
                  <c:v>818310.44799</c:v>
                </c:pt>
                <c:pt idx="8">
                  <c:v>570233.310741</c:v>
                </c:pt>
                <c:pt idx="9">
                  <c:v>377937.830144</c:v>
                </c:pt>
                <c:pt idx="10">
                  <c:v>363838.481763</c:v>
                </c:pt>
                <c:pt idx="11">
                  <c:v>428569.025407</c:v>
                </c:pt>
                <c:pt idx="12">
                  <c:v>376153.634164</c:v>
                </c:pt>
                <c:pt idx="13">
                  <c:v>1113871.593072</c:v>
                </c:pt>
                <c:pt idx="14">
                  <c:v>572880.588518</c:v>
                </c:pt>
                <c:pt idx="15">
                  <c:v>1558919.393481</c:v>
                </c:pt>
                <c:pt idx="16">
                  <c:v>1024733.993863</c:v>
                </c:pt>
              </c:numCache>
            </c:numRef>
          </c:val>
          <c:smooth val="0"/>
        </c:ser>
        <c:dLbls>
          <c:showLegendKey val="0"/>
          <c:showVal val="0"/>
          <c:showCatName val="0"/>
          <c:showSerName val="0"/>
          <c:showPercent val="0"/>
          <c:showBubbleSize val="0"/>
        </c:dLbls>
        <c:marker val="0"/>
        <c:smooth val="0"/>
        <c:axId val="513477103"/>
        <c:axId val="714629734"/>
      </c:lineChart>
      <c:catAx>
        <c:axId val="33018605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899453201"/>
        <c:crosses val="autoZero"/>
        <c:auto val="1"/>
        <c:lblAlgn val="ctr"/>
        <c:lblOffset val="100"/>
        <c:noMultiLvlLbl val="0"/>
      </c:catAx>
      <c:valAx>
        <c:axId val="899453201"/>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30186054"/>
        <c:crosses val="autoZero"/>
        <c:crossBetween val="between"/>
      </c:valAx>
      <c:catAx>
        <c:axId val="513477103"/>
        <c:scaling>
          <c:orientation val="minMax"/>
        </c:scaling>
        <c:delete val="1"/>
        <c:axPos val="b"/>
        <c:majorTickMark val="none"/>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714629734"/>
        <c:crosses val="autoZero"/>
        <c:auto val="1"/>
        <c:lblAlgn val="ctr"/>
        <c:lblOffset val="100"/>
        <c:noMultiLvlLbl val="0"/>
      </c:catAx>
      <c:valAx>
        <c:axId val="714629734"/>
        <c:scaling>
          <c:orientation val="minMax"/>
        </c:scaling>
        <c:delete val="0"/>
        <c:axPos val="r"/>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13477103"/>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Sheet1!$H$14</c:f>
              <c:strCache>
                <c:ptCount val="1"/>
                <c:pt idx="0">
                  <c:v>政府性基金收入</c:v>
                </c:pt>
              </c:strCache>
            </c:strRef>
          </c:tx>
          <c:spPr>
            <a:solidFill>
              <a:schemeClr val="accent1"/>
            </a:solidFill>
            <a:ln>
              <a:noFill/>
            </a:ln>
            <a:effectLst/>
          </c:spPr>
          <c:invertIfNegative val="0"/>
          <c:dLbls>
            <c:delete val="1"/>
          </c:dLbls>
          <c:cat>
            <c:numRef>
              <c:f>Sheet1!$G$15:$G$26</c:f>
              <c:numCache>
                <c:formatCode>General</c:formatCode>
                <c:ptCount val="12"/>
                <c:pt idx="0">
                  <c:v>2021</c:v>
                </c:pt>
                <c:pt idx="1">
                  <c:v>2020</c:v>
                </c:pt>
                <c:pt idx="2">
                  <c:v>2019</c:v>
                </c:pt>
                <c:pt idx="3">
                  <c:v>2018</c:v>
                </c:pt>
                <c:pt idx="4">
                  <c:v>2017</c:v>
                </c:pt>
                <c:pt idx="5">
                  <c:v>2016</c:v>
                </c:pt>
                <c:pt idx="6">
                  <c:v>2015</c:v>
                </c:pt>
                <c:pt idx="7">
                  <c:v>2014</c:v>
                </c:pt>
                <c:pt idx="8">
                  <c:v>2013</c:v>
                </c:pt>
                <c:pt idx="9">
                  <c:v>2012</c:v>
                </c:pt>
                <c:pt idx="10">
                  <c:v>2011</c:v>
                </c:pt>
                <c:pt idx="11">
                  <c:v>2010</c:v>
                </c:pt>
              </c:numCache>
            </c:numRef>
          </c:cat>
          <c:val>
            <c:numRef>
              <c:f>Sheet1!$H$15:$H$26</c:f>
              <c:numCache>
                <c:formatCode>General</c:formatCode>
                <c:ptCount val="12"/>
                <c:pt idx="0">
                  <c:v>1424138</c:v>
                </c:pt>
                <c:pt idx="1">
                  <c:v>930023</c:v>
                </c:pt>
                <c:pt idx="2">
                  <c:v>876330</c:v>
                </c:pt>
                <c:pt idx="3">
                  <c:v>671127</c:v>
                </c:pt>
                <c:pt idx="4">
                  <c:v>456350</c:v>
                </c:pt>
                <c:pt idx="5">
                  <c:v>308137</c:v>
                </c:pt>
                <c:pt idx="6">
                  <c:v>612284</c:v>
                </c:pt>
                <c:pt idx="7">
                  <c:v>748021</c:v>
                </c:pt>
                <c:pt idx="8">
                  <c:v>802235</c:v>
                </c:pt>
                <c:pt idx="9">
                  <c:v>380282</c:v>
                </c:pt>
                <c:pt idx="10">
                  <c:v>233197</c:v>
                </c:pt>
                <c:pt idx="11">
                  <c:v>35304</c:v>
                </c:pt>
              </c:numCache>
            </c:numRef>
          </c:val>
        </c:ser>
        <c:ser>
          <c:idx val="1"/>
          <c:order val="1"/>
          <c:tx>
            <c:strRef>
              <c:f>Sheet1!$I$14</c:f>
              <c:strCache>
                <c:ptCount val="1"/>
                <c:pt idx="0">
                  <c:v>一般公共预算收入</c:v>
                </c:pt>
              </c:strCache>
            </c:strRef>
          </c:tx>
          <c:spPr>
            <a:solidFill>
              <a:schemeClr val="accent2"/>
            </a:solidFill>
            <a:ln>
              <a:noFill/>
            </a:ln>
            <a:effectLst/>
          </c:spPr>
          <c:invertIfNegative val="0"/>
          <c:dLbls>
            <c:delete val="1"/>
          </c:dLbls>
          <c:cat>
            <c:numRef>
              <c:f>Sheet1!$G$15:$G$26</c:f>
              <c:numCache>
                <c:formatCode>General</c:formatCode>
                <c:ptCount val="12"/>
                <c:pt idx="0">
                  <c:v>2021</c:v>
                </c:pt>
                <c:pt idx="1">
                  <c:v>2020</c:v>
                </c:pt>
                <c:pt idx="2">
                  <c:v>2019</c:v>
                </c:pt>
                <c:pt idx="3">
                  <c:v>2018</c:v>
                </c:pt>
                <c:pt idx="4">
                  <c:v>2017</c:v>
                </c:pt>
                <c:pt idx="5">
                  <c:v>2016</c:v>
                </c:pt>
                <c:pt idx="6">
                  <c:v>2015</c:v>
                </c:pt>
                <c:pt idx="7">
                  <c:v>2014</c:v>
                </c:pt>
                <c:pt idx="8">
                  <c:v>2013</c:v>
                </c:pt>
                <c:pt idx="9">
                  <c:v>2012</c:v>
                </c:pt>
                <c:pt idx="10">
                  <c:v>2011</c:v>
                </c:pt>
                <c:pt idx="11">
                  <c:v>2010</c:v>
                </c:pt>
              </c:numCache>
            </c:numRef>
          </c:cat>
          <c:val>
            <c:numRef>
              <c:f>Sheet1!$I$15:$I$26</c:f>
              <c:numCache>
                <c:formatCode>General</c:formatCode>
                <c:ptCount val="12"/>
                <c:pt idx="0">
                  <c:v>860100</c:v>
                </c:pt>
                <c:pt idx="1">
                  <c:v>734600</c:v>
                </c:pt>
                <c:pt idx="2">
                  <c:v>580900</c:v>
                </c:pt>
                <c:pt idx="3">
                  <c:v>496600</c:v>
                </c:pt>
                <c:pt idx="4">
                  <c:v>460700</c:v>
                </c:pt>
                <c:pt idx="5">
                  <c:v>405500</c:v>
                </c:pt>
                <c:pt idx="6">
                  <c:v>401500</c:v>
                </c:pt>
                <c:pt idx="7">
                  <c:v>354200</c:v>
                </c:pt>
                <c:pt idx="8">
                  <c:v>321700</c:v>
                </c:pt>
                <c:pt idx="9">
                  <c:v>228600</c:v>
                </c:pt>
                <c:pt idx="10">
                  <c:v>169400</c:v>
                </c:pt>
                <c:pt idx="11">
                  <c:v>179400</c:v>
                </c:pt>
              </c:numCache>
            </c:numRef>
          </c:val>
        </c:ser>
        <c:dLbls>
          <c:showLegendKey val="0"/>
          <c:showVal val="0"/>
          <c:showCatName val="0"/>
          <c:showSerName val="0"/>
          <c:showPercent val="0"/>
          <c:showBubbleSize val="0"/>
        </c:dLbls>
        <c:gapWidth val="219"/>
        <c:overlap val="-27"/>
        <c:axId val="36604459"/>
        <c:axId val="175331924"/>
      </c:barChart>
      <c:lineChart>
        <c:grouping val="standard"/>
        <c:varyColors val="0"/>
        <c:ser>
          <c:idx val="2"/>
          <c:order val="2"/>
          <c:tx>
            <c:strRef>
              <c:f>Sheet1!$J$14</c:f>
              <c:strCache>
                <c:ptCount val="1"/>
                <c:pt idx="0">
                  <c:v>比例</c:v>
                </c:pt>
              </c:strCache>
            </c:strRef>
          </c:tx>
          <c:spPr>
            <a:ln w="28575" cap="rnd">
              <a:solidFill>
                <a:schemeClr val="accent3"/>
              </a:solidFill>
              <a:round/>
            </a:ln>
            <a:effectLst/>
          </c:spPr>
          <c:marker>
            <c:symbol val="none"/>
          </c:marker>
          <c:dLbls>
            <c:delete val="1"/>
          </c:dLbls>
          <c:val>
            <c:numRef>
              <c:f>Sheet1!$J$15:$J$26</c:f>
              <c:numCache>
                <c:formatCode>General</c:formatCode>
                <c:ptCount val="12"/>
                <c:pt idx="0">
                  <c:v>1.65578188582723</c:v>
                </c:pt>
                <c:pt idx="1">
                  <c:v>1.26602640893003</c:v>
                </c:pt>
                <c:pt idx="2">
                  <c:v>1.50857290411431</c:v>
                </c:pt>
                <c:pt idx="3">
                  <c:v>1.35144381796214</c:v>
                </c:pt>
                <c:pt idx="4">
                  <c:v>0.990557846754938</c:v>
                </c:pt>
                <c:pt idx="5">
                  <c:v>0.759893958076449</c:v>
                </c:pt>
                <c:pt idx="6">
                  <c:v>1.52499128268991</c:v>
                </c:pt>
                <c:pt idx="7">
                  <c:v>2.11186053077357</c:v>
                </c:pt>
                <c:pt idx="8">
                  <c:v>2.49373640037302</c:v>
                </c:pt>
                <c:pt idx="9">
                  <c:v>1.66352580927384</c:v>
                </c:pt>
                <c:pt idx="10">
                  <c:v>1.37660566706021</c:v>
                </c:pt>
                <c:pt idx="11">
                  <c:v>0.196789297658863</c:v>
                </c:pt>
              </c:numCache>
            </c:numRef>
          </c:val>
          <c:smooth val="0"/>
        </c:ser>
        <c:dLbls>
          <c:showLegendKey val="0"/>
          <c:showVal val="0"/>
          <c:showCatName val="0"/>
          <c:showSerName val="0"/>
          <c:showPercent val="0"/>
          <c:showBubbleSize val="0"/>
        </c:dLbls>
        <c:marker val="0"/>
        <c:smooth val="0"/>
        <c:axId val="557703293"/>
        <c:axId val="484363222"/>
      </c:lineChart>
      <c:catAx>
        <c:axId val="36604459"/>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175331924"/>
        <c:crosses val="autoZero"/>
        <c:auto val="1"/>
        <c:lblAlgn val="ctr"/>
        <c:lblOffset val="100"/>
        <c:noMultiLvlLbl val="0"/>
      </c:catAx>
      <c:valAx>
        <c:axId val="175331924"/>
        <c:scaling>
          <c:orientation val="minMax"/>
        </c:scaling>
        <c:delete val="0"/>
        <c:axPos val="l"/>
        <c:majorGridlines>
          <c:spPr>
            <a:ln w="9525" cap="flat" cmpd="sng" algn="ctr">
              <a:solidFill>
                <a:schemeClr val="lt1">
                  <a:lumMod val="90200"/>
                </a:schemeClr>
              </a:solidFill>
              <a:round/>
            </a:ln>
            <a:effectLst/>
          </c:spPr>
        </c:majorGridlines>
        <c:numFmt formatCode="General" sourceLinked="1"/>
        <c:majorTickMark val="none"/>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36604459"/>
        <c:crosses val="autoZero"/>
        <c:crossBetween val="between"/>
      </c:valAx>
      <c:catAx>
        <c:axId val="557703293"/>
        <c:scaling>
          <c:orientation val="minMax"/>
        </c:scaling>
        <c:delete val="1"/>
        <c:axPos val="b"/>
        <c:majorTickMark val="out"/>
        <c:minorTickMark val="none"/>
        <c:tickLblPos val="nextTo"/>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484363222"/>
        <c:crosses val="autoZero"/>
        <c:auto val="1"/>
        <c:lblAlgn val="ctr"/>
        <c:lblOffset val="100"/>
        <c:noMultiLvlLbl val="0"/>
      </c:catAx>
      <c:valAx>
        <c:axId val="484363222"/>
        <c:scaling>
          <c:orientation val="minMax"/>
        </c:scaling>
        <c:delete val="0"/>
        <c:axPos val="r"/>
        <c:numFmt formatCode="General" sourceLinked="1"/>
        <c:majorTickMark val="out"/>
        <c:minorTickMark val="none"/>
        <c:tickLblPos val="nextTo"/>
        <c:spPr>
          <a:noFill/>
          <a:ln>
            <a:noFill/>
          </a:ln>
          <a:effectLst/>
        </c:spPr>
        <c:txPr>
          <a:bodyPr rot="-6000000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crossAx val="557703293"/>
        <c:crosses val="max"/>
        <c:crossBetween val="between"/>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1029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10298">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10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1000" kern="1200"/>
    <cs:bodyPr rot="0" spcFirstLastPara="1" vertOverflow="clip" horzOverflow="clip" vert="horz" wrap="square" lIns="36576" tIns="18288" rIns="36576" bIns="18288" anchor="ctr" anchorCtr="1">
      <a:spAutoFit/>
    </cs:bodyPr>
  </cs:dataLabelCallout>
  <cs:dataPoint>
    <cs:lnRef idx="0">
      <cs:styleClr val="auto"/>
    </cs:lnRef>
    <cs:fillRef idx="1">
      <cs:styleClr val="auto"/>
    </cs:fillRef>
    <cs:effectRef idx="0"/>
    <cs:fontRef idx="minor">
      <a:schemeClr val="dk1"/>
    </cs:fontRef>
    <cs:spPr>
      <a:ln>
        <a:noFill/>
      </a:ln>
      <a:effectLst/>
    </cs:spPr>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lt1">
            <a:lumMod val="902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75000"/>
        <a:lumOff val="25000"/>
      </a:schemeClr>
    </cs:fontRef>
    <cs:defRPr sz="1400" b="1" kern="120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7</xdr:col>
      <xdr:colOff>332105</xdr:colOff>
      <xdr:row>5</xdr:row>
      <xdr:rowOff>170815</xdr:rowOff>
    </xdr:from>
    <xdr:to>
      <xdr:col>15</xdr:col>
      <xdr:colOff>382905</xdr:colOff>
      <xdr:row>18</xdr:row>
      <xdr:rowOff>111125</xdr:rowOff>
    </xdr:to>
    <xdr:graphicFrame>
      <xdr:nvGraphicFramePr>
        <xdr:cNvPr id="2" name="图表 1"/>
        <xdr:cNvGraphicFramePr/>
      </xdr:nvGraphicFramePr>
      <xdr:xfrm>
        <a:off x="5878830" y="1237615"/>
        <a:ext cx="5323840" cy="271399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11</xdr:col>
      <xdr:colOff>165100</xdr:colOff>
      <xdr:row>6</xdr:row>
      <xdr:rowOff>198120</xdr:rowOff>
    </xdr:from>
    <xdr:to>
      <xdr:col>19</xdr:col>
      <xdr:colOff>116840</xdr:colOff>
      <xdr:row>19</xdr:row>
      <xdr:rowOff>137795</xdr:rowOff>
    </xdr:to>
    <xdr:graphicFrame>
      <xdr:nvGraphicFramePr>
        <xdr:cNvPr id="2" name="图表 1"/>
        <xdr:cNvGraphicFramePr/>
      </xdr:nvGraphicFramePr>
      <xdr:xfrm>
        <a:off x="7439660" y="1480820"/>
        <a:ext cx="4828540" cy="271335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47"/>
  <sheetViews>
    <sheetView tabSelected="1" topLeftCell="A25" workbookViewId="0">
      <selection activeCell="M47" sqref="M41:M47"/>
    </sheetView>
  </sheetViews>
  <sheetFormatPr defaultColWidth="9" defaultRowHeight="16.8"/>
  <cols>
    <col min="2" max="2" width="13.1442307692308" customWidth="1"/>
    <col min="3" max="4" width="12.9230769230769"/>
    <col min="5" max="5" width="14.0769230769231"/>
    <col min="7" max="7" width="12.9230769230769"/>
    <col min="10" max="10" width="12.9230769230769"/>
    <col min="13" max="13" width="12.9230769230769"/>
  </cols>
  <sheetData>
    <row r="1" spans="1:5">
      <c r="A1" s="4" t="s">
        <v>0</v>
      </c>
      <c r="B1" s="4" t="s">
        <v>1</v>
      </c>
      <c r="C1" s="4" t="s">
        <v>2</v>
      </c>
      <c r="D1" s="4" t="s">
        <v>3</v>
      </c>
      <c r="E1" t="s">
        <v>4</v>
      </c>
    </row>
    <row r="2" spans="1:4">
      <c r="A2">
        <v>2002</v>
      </c>
      <c r="B2">
        <v>0</v>
      </c>
      <c r="C2">
        <v>0</v>
      </c>
      <c r="D2">
        <v>0</v>
      </c>
    </row>
    <row r="3" spans="1:4">
      <c r="A3">
        <v>2003</v>
      </c>
      <c r="B3">
        <v>0</v>
      </c>
      <c r="C3">
        <v>0</v>
      </c>
      <c r="D3">
        <v>0</v>
      </c>
    </row>
    <row r="4" spans="1:4">
      <c r="A4">
        <v>2004</v>
      </c>
      <c r="B4">
        <v>0</v>
      </c>
      <c r="C4">
        <v>0</v>
      </c>
      <c r="D4">
        <v>0</v>
      </c>
    </row>
    <row r="5" spans="1:4">
      <c r="A5">
        <v>2005</v>
      </c>
      <c r="B5">
        <v>51.0349</v>
      </c>
      <c r="C5">
        <f>D5*B5</f>
        <v>16915.517605</v>
      </c>
      <c r="D5">
        <v>331.45</v>
      </c>
    </row>
    <row r="6" spans="1:5">
      <c r="A6">
        <v>2006</v>
      </c>
      <c r="B6">
        <v>27.0355</v>
      </c>
      <c r="C6">
        <f t="shared" ref="C6:C22" si="0">D6*B6</f>
        <v>8291.517495</v>
      </c>
      <c r="D6">
        <v>306.69</v>
      </c>
      <c r="E6">
        <f>C6/C5-1</f>
        <v>-0.509827739912071</v>
      </c>
    </row>
    <row r="7" spans="1:5">
      <c r="A7">
        <v>2007</v>
      </c>
      <c r="B7">
        <v>1212.191</v>
      </c>
      <c r="C7">
        <f t="shared" si="0"/>
        <v>183683.30223</v>
      </c>
      <c r="D7">
        <v>151.53</v>
      </c>
      <c r="E7">
        <f t="shared" ref="E7:E22" si="1">C7/C6-1</f>
        <v>21.1531586155087</v>
      </c>
    </row>
    <row r="8" spans="1:5">
      <c r="A8">
        <v>2008</v>
      </c>
      <c r="B8">
        <v>269.6205</v>
      </c>
      <c r="C8">
        <f t="shared" si="0"/>
        <v>187521.05775</v>
      </c>
      <c r="D8">
        <v>695.5</v>
      </c>
      <c r="E8">
        <f t="shared" si="1"/>
        <v>0.0208933282089765</v>
      </c>
    </row>
    <row r="9" spans="1:5">
      <c r="A9">
        <v>2009</v>
      </c>
      <c r="B9">
        <v>160.9841</v>
      </c>
      <c r="C9">
        <f t="shared" si="0"/>
        <v>52081.576032</v>
      </c>
      <c r="D9">
        <v>323.52</v>
      </c>
      <c r="E9">
        <f t="shared" si="1"/>
        <v>-0.722262786606962</v>
      </c>
    </row>
    <row r="10" spans="1:7">
      <c r="A10">
        <v>2010</v>
      </c>
      <c r="B10">
        <v>819.5231</v>
      </c>
      <c r="C10">
        <f t="shared" si="0"/>
        <v>273605.982166</v>
      </c>
      <c r="D10">
        <v>333.86</v>
      </c>
      <c r="E10">
        <f t="shared" si="1"/>
        <v>4.25341210868678</v>
      </c>
      <c r="F10" s="5">
        <v>179423</v>
      </c>
      <c r="G10">
        <f>C10/F10</f>
        <v>1.52492145469644</v>
      </c>
    </row>
    <row r="11" spans="1:7">
      <c r="A11">
        <v>2011</v>
      </c>
      <c r="B11">
        <v>494.4541</v>
      </c>
      <c r="C11">
        <f t="shared" si="0"/>
        <v>522598.427372</v>
      </c>
      <c r="D11">
        <v>1056.92</v>
      </c>
      <c r="E11">
        <f t="shared" si="1"/>
        <v>0.91004020904387</v>
      </c>
      <c r="F11" s="5">
        <v>169448</v>
      </c>
      <c r="G11">
        <f>C11/F11</f>
        <v>3.08412272421038</v>
      </c>
    </row>
    <row r="12" spans="1:5">
      <c r="A12">
        <v>2012</v>
      </c>
      <c r="B12">
        <v>452.085</v>
      </c>
      <c r="C12">
        <f t="shared" si="0"/>
        <v>430963.5888</v>
      </c>
      <c r="D12">
        <v>953.28</v>
      </c>
      <c r="E12">
        <f t="shared" si="1"/>
        <v>-0.175344650447583</v>
      </c>
    </row>
    <row r="13" spans="1:5">
      <c r="A13">
        <v>2013</v>
      </c>
      <c r="B13">
        <v>860.2023</v>
      </c>
      <c r="C13">
        <f t="shared" si="0"/>
        <v>818310.44799</v>
      </c>
      <c r="D13">
        <v>951.3</v>
      </c>
      <c r="E13">
        <f t="shared" si="1"/>
        <v>0.898792541310859</v>
      </c>
    </row>
    <row r="14" spans="1:5">
      <c r="A14">
        <v>2014</v>
      </c>
      <c r="B14">
        <v>818.8419</v>
      </c>
      <c r="C14">
        <f t="shared" si="0"/>
        <v>570233.310741</v>
      </c>
      <c r="D14">
        <v>696.39</v>
      </c>
      <c r="E14">
        <f t="shared" si="1"/>
        <v>-0.303157729268088</v>
      </c>
    </row>
    <row r="15" spans="1:5">
      <c r="A15">
        <v>2015</v>
      </c>
      <c r="B15">
        <v>469.9784</v>
      </c>
      <c r="C15">
        <f t="shared" si="0"/>
        <v>377937.830144</v>
      </c>
      <c r="D15">
        <v>804.16</v>
      </c>
      <c r="E15">
        <f t="shared" si="1"/>
        <v>-0.33722246135905</v>
      </c>
    </row>
    <row r="16" spans="1:5">
      <c r="A16">
        <v>2016</v>
      </c>
      <c r="B16">
        <v>672.0699</v>
      </c>
      <c r="C16">
        <f t="shared" si="0"/>
        <v>363838.481763</v>
      </c>
      <c r="D16">
        <v>541.37</v>
      </c>
      <c r="E16">
        <f t="shared" si="1"/>
        <v>-0.0373059991788277</v>
      </c>
    </row>
    <row r="17" spans="1:5">
      <c r="A17">
        <v>2017</v>
      </c>
      <c r="B17">
        <v>800.5997</v>
      </c>
      <c r="C17">
        <f t="shared" si="0"/>
        <v>428569.025407</v>
      </c>
      <c r="D17">
        <v>535.31</v>
      </c>
      <c r="E17">
        <f t="shared" si="1"/>
        <v>0.177910108162129</v>
      </c>
    </row>
    <row r="18" spans="1:5">
      <c r="A18">
        <v>2018</v>
      </c>
      <c r="B18">
        <v>794.0086</v>
      </c>
      <c r="C18">
        <f t="shared" si="0"/>
        <v>376153.634164</v>
      </c>
      <c r="D18">
        <v>473.74</v>
      </c>
      <c r="E18">
        <f t="shared" si="1"/>
        <v>-0.122303265368333</v>
      </c>
    </row>
    <row r="19" spans="1:5">
      <c r="A19">
        <v>2019</v>
      </c>
      <c r="B19">
        <v>482.4294</v>
      </c>
      <c r="C19">
        <f t="shared" si="0"/>
        <v>1113871.593072</v>
      </c>
      <c r="D19">
        <v>2308.88</v>
      </c>
      <c r="E19">
        <f t="shared" si="1"/>
        <v>1.96121449297592</v>
      </c>
    </row>
    <row r="20" spans="1:5">
      <c r="A20">
        <v>2020</v>
      </c>
      <c r="B20">
        <v>752.8294</v>
      </c>
      <c r="C20">
        <f>D20*B20</f>
        <v>572880.588518</v>
      </c>
      <c r="D20">
        <v>760.97</v>
      </c>
      <c r="E20">
        <f t="shared" si="1"/>
        <v>-0.485685251261301</v>
      </c>
    </row>
    <row r="21" spans="1:7">
      <c r="A21">
        <v>2021</v>
      </c>
      <c r="B21">
        <v>489.6119</v>
      </c>
      <c r="C21">
        <f t="shared" si="0"/>
        <v>1558919.393481</v>
      </c>
      <c r="D21">
        <v>3183.99</v>
      </c>
      <c r="E21">
        <f t="shared" si="1"/>
        <v>1.72119430248773</v>
      </c>
      <c r="F21" s="6">
        <v>10531250</v>
      </c>
      <c r="G21">
        <f>C21/F21</f>
        <v>0.148027954277128</v>
      </c>
    </row>
    <row r="22" spans="1:7">
      <c r="A22">
        <v>2022</v>
      </c>
      <c r="B22">
        <v>430.3381</v>
      </c>
      <c r="C22">
        <f t="shared" si="0"/>
        <v>1024733.993863</v>
      </c>
      <c r="D22">
        <v>2381.23</v>
      </c>
      <c r="E22">
        <f>C22/C10/12</f>
        <v>0.312107574595257</v>
      </c>
      <c r="F22" s="6">
        <v>435117</v>
      </c>
      <c r="G22">
        <f>C22/C10</f>
        <v>3.74529089514308</v>
      </c>
    </row>
    <row r="25" spans="1:3">
      <c r="A25" s="4" t="s">
        <v>0</v>
      </c>
      <c r="B25" s="4" t="s">
        <v>5</v>
      </c>
      <c r="C25" t="s">
        <v>6</v>
      </c>
    </row>
    <row r="26" spans="1:8">
      <c r="A26" s="4">
        <v>2005</v>
      </c>
      <c r="B26">
        <v>134.999787667743</v>
      </c>
      <c r="C26">
        <v>1271.59</v>
      </c>
      <c r="H26" s="7" t="s">
        <v>7</v>
      </c>
    </row>
    <row r="27" ht="17.55" spans="1:3">
      <c r="A27" s="4">
        <v>2006</v>
      </c>
      <c r="B27">
        <v>158.568074068984</v>
      </c>
      <c r="C27">
        <v>1846.2398</v>
      </c>
    </row>
    <row r="28" ht="18.3" spans="1:13">
      <c r="A28" s="4">
        <v>2007</v>
      </c>
      <c r="B28">
        <v>40.7448332573847</v>
      </c>
      <c r="C28">
        <v>23560.3535</v>
      </c>
      <c r="H28" s="8" t="s">
        <v>8</v>
      </c>
      <c r="I28" s="8" t="s">
        <v>9</v>
      </c>
      <c r="J28" s="14">
        <v>2022</v>
      </c>
      <c r="K28" s="15" t="s">
        <v>10</v>
      </c>
      <c r="L28" s="15" t="s">
        <v>11</v>
      </c>
      <c r="M28" s="8" t="s">
        <v>12</v>
      </c>
    </row>
    <row r="29" spans="1:13">
      <c r="A29" s="4">
        <v>2008</v>
      </c>
      <c r="B29">
        <v>203.901451513933</v>
      </c>
      <c r="C29">
        <v>1927.3173</v>
      </c>
      <c r="H29" s="9" t="s">
        <v>13</v>
      </c>
      <c r="I29" s="9" t="s">
        <v>14</v>
      </c>
      <c r="J29" s="16">
        <v>10531250</v>
      </c>
      <c r="K29" s="16">
        <v>2682392</v>
      </c>
      <c r="L29" s="16">
        <v>1938766</v>
      </c>
      <c r="M29" s="25">
        <f>J29/L29/10</f>
        <v>0.543193453980522</v>
      </c>
    </row>
    <row r="30" spans="1:13">
      <c r="A30" s="4">
        <v>2009</v>
      </c>
      <c r="B30">
        <v>326.702770440662</v>
      </c>
      <c r="C30">
        <v>14755.89</v>
      </c>
      <c r="H30" s="9" t="s">
        <v>15</v>
      </c>
      <c r="I30" s="9" t="s">
        <v>14</v>
      </c>
      <c r="J30" s="17">
        <v>620857</v>
      </c>
      <c r="K30" s="17">
        <v>263150</v>
      </c>
      <c r="L30" s="17">
        <v>212258</v>
      </c>
      <c r="M30" s="25">
        <f t="shared" ref="M30:M37" si="2">J30/L30/10</f>
        <v>0.292501107143194</v>
      </c>
    </row>
    <row r="31" spans="1:13">
      <c r="A31" s="4">
        <v>2010</v>
      </c>
      <c r="B31">
        <v>408.26562923276</v>
      </c>
      <c r="C31">
        <v>9494.6663</v>
      </c>
      <c r="H31" s="9" t="s">
        <v>16</v>
      </c>
      <c r="I31" s="9" t="s">
        <v>14</v>
      </c>
      <c r="J31" s="17">
        <v>4588900</v>
      </c>
      <c r="K31" s="17">
        <v>2419242</v>
      </c>
      <c r="L31" s="17">
        <v>1726508</v>
      </c>
      <c r="M31" s="25">
        <f t="shared" si="2"/>
        <v>0.265790833288928</v>
      </c>
    </row>
    <row r="32" spans="1:13">
      <c r="A32" s="4">
        <v>2011</v>
      </c>
      <c r="B32">
        <v>447.706512214409</v>
      </c>
      <c r="C32">
        <v>62843.22</v>
      </c>
      <c r="H32" s="9" t="s">
        <v>17</v>
      </c>
      <c r="I32" s="9" t="s">
        <v>14</v>
      </c>
      <c r="J32" s="17">
        <v>5321493</v>
      </c>
      <c r="K32" s="17">
        <v>578273</v>
      </c>
      <c r="L32" s="17">
        <v>490684</v>
      </c>
      <c r="M32" s="25">
        <f>J32/L32/12</f>
        <v>0.903754249170546</v>
      </c>
    </row>
    <row r="33" spans="1:13">
      <c r="A33" s="4">
        <v>2012</v>
      </c>
      <c r="B33">
        <v>459.723920648597</v>
      </c>
      <c r="C33">
        <v>44285.665</v>
      </c>
      <c r="H33" s="9" t="s">
        <v>18</v>
      </c>
      <c r="I33" s="9" t="s">
        <v>14</v>
      </c>
      <c r="J33" s="17">
        <v>937782</v>
      </c>
      <c r="K33" s="17">
        <v>169448</v>
      </c>
      <c r="L33" s="17">
        <v>179423</v>
      </c>
      <c r="M33" s="25">
        <f t="shared" si="2"/>
        <v>0.522665433082715</v>
      </c>
    </row>
    <row r="34" spans="1:13">
      <c r="A34" s="4">
        <v>2013</v>
      </c>
      <c r="B34">
        <v>511.549663621022</v>
      </c>
      <c r="C34">
        <v>37920</v>
      </c>
      <c r="H34" s="9" t="s">
        <v>19</v>
      </c>
      <c r="I34" s="9" t="s">
        <v>14</v>
      </c>
      <c r="J34" s="17">
        <v>1260769</v>
      </c>
      <c r="K34" s="17">
        <v>297811</v>
      </c>
      <c r="L34" s="17">
        <v>227520</v>
      </c>
      <c r="M34" s="25">
        <f t="shared" si="2"/>
        <v>0.554135460618847</v>
      </c>
    </row>
    <row r="35" ht="17.55" spans="1:13">
      <c r="A35" s="4">
        <v>2014</v>
      </c>
      <c r="B35">
        <v>537.616962500481</v>
      </c>
      <c r="C35">
        <v>99136.4066</v>
      </c>
      <c r="H35" s="9" t="s">
        <v>20</v>
      </c>
      <c r="I35" s="9" t="s">
        <v>14</v>
      </c>
      <c r="J35" s="18">
        <v>4899453</v>
      </c>
      <c r="K35" s="18">
        <v>1067330</v>
      </c>
      <c r="L35" s="18">
        <v>893124</v>
      </c>
      <c r="M35" s="25">
        <f t="shared" si="2"/>
        <v>0.54857477797036</v>
      </c>
    </row>
    <row r="36" ht="18.3" spans="1:13">
      <c r="A36" s="4">
        <v>2015</v>
      </c>
      <c r="B36">
        <v>525.805538259544</v>
      </c>
      <c r="C36">
        <v>41969.43</v>
      </c>
      <c r="H36" s="10" t="s">
        <v>21</v>
      </c>
      <c r="I36" s="10" t="s">
        <v>14</v>
      </c>
      <c r="J36" s="19">
        <v>6965672</v>
      </c>
      <c r="K36" s="20" t="s">
        <v>22</v>
      </c>
      <c r="L36" s="20">
        <v>806386</v>
      </c>
      <c r="M36" s="25">
        <f>J36/L36/10</f>
        <v>0.863813607875137</v>
      </c>
    </row>
    <row r="37" ht="17.55" spans="1:13">
      <c r="A37" s="4">
        <v>2016</v>
      </c>
      <c r="B37">
        <v>452.157616668548</v>
      </c>
      <c r="C37">
        <v>26444.9808</v>
      </c>
      <c r="J37" s="21">
        <v>572880.588518</v>
      </c>
      <c r="K37" s="21">
        <v>522598</v>
      </c>
      <c r="L37" s="21">
        <v>273605</v>
      </c>
      <c r="M37" s="25">
        <f t="shared" si="2"/>
        <v>0.209382353581989</v>
      </c>
    </row>
    <row r="38" ht="17.55" spans="1:12">
      <c r="A38" s="4">
        <v>2017</v>
      </c>
      <c r="B38">
        <v>421.41303113254</v>
      </c>
      <c r="C38">
        <v>47862.28</v>
      </c>
      <c r="J38" s="22"/>
      <c r="K38" s="22"/>
      <c r="L38" s="23"/>
    </row>
    <row r="39" ht="18.3" spans="1:3">
      <c r="A39" s="4">
        <v>2018</v>
      </c>
      <c r="B39">
        <v>379.05171125716</v>
      </c>
      <c r="C39">
        <v>35008.837</v>
      </c>
    </row>
    <row r="40" ht="18.3" spans="1:13">
      <c r="A40" s="4">
        <v>2019</v>
      </c>
      <c r="B40">
        <v>447.279721064506</v>
      </c>
      <c r="C40">
        <v>23116.4</v>
      </c>
      <c r="H40" s="11" t="s">
        <v>8</v>
      </c>
      <c r="I40" s="11" t="s">
        <v>9</v>
      </c>
      <c r="J40" s="24">
        <v>2022</v>
      </c>
      <c r="K40" s="24" t="s">
        <v>23</v>
      </c>
      <c r="L40" s="24" t="s">
        <v>24</v>
      </c>
      <c r="M40" s="11" t="s">
        <v>12</v>
      </c>
    </row>
    <row r="41" spans="1:13">
      <c r="A41" s="4">
        <v>2020</v>
      </c>
      <c r="B41">
        <v>465.015963382034</v>
      </c>
      <c r="C41">
        <v>39174.2468</v>
      </c>
      <c r="D41">
        <f>C41/C31/10</f>
        <v>0.412592139230844</v>
      </c>
      <c r="H41" s="12" t="s">
        <v>13</v>
      </c>
      <c r="I41" s="12" t="s">
        <v>14</v>
      </c>
      <c r="J41" s="17">
        <v>10531250</v>
      </c>
      <c r="K41" s="17">
        <v>2682392</v>
      </c>
      <c r="L41" s="17">
        <v>1938766</v>
      </c>
      <c r="M41" s="26">
        <f>J41/L41/12</f>
        <v>0.452661211650435</v>
      </c>
    </row>
    <row r="42" spans="1:13">
      <c r="A42" s="4">
        <v>2021</v>
      </c>
      <c r="B42">
        <v>778.361820037918</v>
      </c>
      <c r="C42">
        <v>53372.27</v>
      </c>
      <c r="H42" s="12" t="s">
        <v>15</v>
      </c>
      <c r="I42" s="12" t="s">
        <v>14</v>
      </c>
      <c r="J42" s="17">
        <v>620857</v>
      </c>
      <c r="K42" s="17">
        <v>263150</v>
      </c>
      <c r="L42" s="17">
        <v>212258</v>
      </c>
      <c r="M42" s="26">
        <f t="shared" ref="M42:M47" si="3">J42/L42/12</f>
        <v>0.243750922619328</v>
      </c>
    </row>
    <row r="43" spans="1:13">
      <c r="A43" s="4">
        <v>2022</v>
      </c>
      <c r="B43">
        <v>832.473016358858</v>
      </c>
      <c r="C43">
        <v>50587.97</v>
      </c>
      <c r="H43" s="12" t="s">
        <v>16</v>
      </c>
      <c r="I43" s="12" t="s">
        <v>14</v>
      </c>
      <c r="J43" s="17">
        <v>4588900</v>
      </c>
      <c r="K43" s="17">
        <v>2419242</v>
      </c>
      <c r="L43" s="17">
        <v>1726508</v>
      </c>
      <c r="M43" s="26">
        <f t="shared" si="3"/>
        <v>0.221492361074106</v>
      </c>
    </row>
    <row r="44" spans="8:13">
      <c r="H44" s="12" t="s">
        <v>17</v>
      </c>
      <c r="I44" s="12" t="s">
        <v>14</v>
      </c>
      <c r="J44" s="17">
        <v>5321493</v>
      </c>
      <c r="K44" s="17">
        <v>578273</v>
      </c>
      <c r="L44" s="17">
        <v>490684</v>
      </c>
      <c r="M44" s="26">
        <f t="shared" si="3"/>
        <v>0.903754249170546</v>
      </c>
    </row>
    <row r="45" spans="8:13">
      <c r="H45" s="12" t="s">
        <v>18</v>
      </c>
      <c r="I45" s="12" t="s">
        <v>14</v>
      </c>
      <c r="J45" s="17">
        <v>937782</v>
      </c>
      <c r="K45" s="17">
        <v>169448</v>
      </c>
      <c r="L45" s="17">
        <v>179423</v>
      </c>
      <c r="M45" s="26">
        <f t="shared" si="3"/>
        <v>0.435554527568929</v>
      </c>
    </row>
    <row r="46" spans="8:13">
      <c r="H46" s="12" t="s">
        <v>19</v>
      </c>
      <c r="I46" s="12" t="s">
        <v>14</v>
      </c>
      <c r="J46" s="17">
        <v>1260769</v>
      </c>
      <c r="K46" s="17">
        <v>297811</v>
      </c>
      <c r="L46" s="17">
        <v>227520</v>
      </c>
      <c r="M46" s="26">
        <f t="shared" si="3"/>
        <v>0.461779550515706</v>
      </c>
    </row>
    <row r="47" ht="17.55" spans="8:13">
      <c r="H47" s="13" t="s">
        <v>20</v>
      </c>
      <c r="I47" s="13" t="s">
        <v>14</v>
      </c>
      <c r="J47" s="18">
        <v>4899453</v>
      </c>
      <c r="K47" s="18">
        <v>1067330</v>
      </c>
      <c r="L47" s="18">
        <v>893124</v>
      </c>
      <c r="M47" s="26">
        <f t="shared" si="3"/>
        <v>0.457145648308634</v>
      </c>
    </row>
  </sheetData>
  <pageMargins left="0.75" right="0.75" top="1" bottom="1" header="0.5" footer="0.5"/>
  <headerFooter/>
  <ignoredErrors>
    <ignoredError sqref="M32" formula="1"/>
  </ignoredErrors>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22"/>
  <sheetViews>
    <sheetView workbookViewId="0">
      <selection activeCell="X5" sqref="X5:X22"/>
    </sheetView>
  </sheetViews>
  <sheetFormatPr defaultColWidth="9" defaultRowHeight="16.8"/>
  <sheetData>
    <row r="1" spans="1:47">
      <c r="A1" s="4" t="s">
        <v>0</v>
      </c>
      <c r="B1" s="4" t="s">
        <v>25</v>
      </c>
      <c r="C1" s="4" t="s">
        <v>26</v>
      </c>
      <c r="D1" s="4" t="s">
        <v>27</v>
      </c>
      <c r="E1" s="4" t="s">
        <v>28</v>
      </c>
      <c r="F1" s="4" t="s">
        <v>29</v>
      </c>
      <c r="G1" s="4" t="s">
        <v>30</v>
      </c>
      <c r="H1" s="4" t="s">
        <v>31</v>
      </c>
      <c r="I1" s="4" t="s">
        <v>32</v>
      </c>
      <c r="J1" s="4" t="s">
        <v>33</v>
      </c>
      <c r="K1" s="4" t="s">
        <v>34</v>
      </c>
      <c r="L1" s="4" t="s">
        <v>35</v>
      </c>
      <c r="M1" s="4" t="s">
        <v>36</v>
      </c>
      <c r="N1" s="4" t="s">
        <v>37</v>
      </c>
      <c r="O1" s="4" t="s">
        <v>38</v>
      </c>
      <c r="P1" s="4" t="s">
        <v>39</v>
      </c>
      <c r="Q1" s="4" t="s">
        <v>40</v>
      </c>
      <c r="R1" s="4" t="s">
        <v>41</v>
      </c>
      <c r="S1" s="4" t="s">
        <v>42</v>
      </c>
      <c r="T1" s="4" t="s">
        <v>43</v>
      </c>
      <c r="U1" s="4" t="s">
        <v>44</v>
      </c>
      <c r="V1" s="4" t="s">
        <v>45</v>
      </c>
      <c r="W1" s="4" t="s">
        <v>46</v>
      </c>
      <c r="X1" s="4" t="s">
        <v>47</v>
      </c>
      <c r="Y1" s="4" t="s">
        <v>48</v>
      </c>
      <c r="Z1" s="4" t="s">
        <v>49</v>
      </c>
      <c r="AA1" s="4" t="s">
        <v>50</v>
      </c>
      <c r="AB1" s="4" t="s">
        <v>51</v>
      </c>
      <c r="AC1" s="4" t="s">
        <v>52</v>
      </c>
      <c r="AD1" s="4" t="s">
        <v>53</v>
      </c>
      <c r="AE1" s="4" t="s">
        <v>54</v>
      </c>
      <c r="AF1" s="4" t="s">
        <v>55</v>
      </c>
      <c r="AG1" s="4" t="s">
        <v>56</v>
      </c>
      <c r="AH1" s="4" t="s">
        <v>57</v>
      </c>
      <c r="AI1" s="4" t="s">
        <v>58</v>
      </c>
      <c r="AJ1" s="4" t="s">
        <v>59</v>
      </c>
      <c r="AK1" s="4" t="s">
        <v>60</v>
      </c>
      <c r="AL1" s="4" t="s">
        <v>61</v>
      </c>
      <c r="AM1" s="4" t="s">
        <v>62</v>
      </c>
      <c r="AN1" s="4" t="s">
        <v>63</v>
      </c>
      <c r="AO1" s="4" t="s">
        <v>64</v>
      </c>
      <c r="AP1" s="4" t="s">
        <v>65</v>
      </c>
      <c r="AQ1" s="4" t="s">
        <v>66</v>
      </c>
      <c r="AR1" s="4" t="s">
        <v>67</v>
      </c>
      <c r="AS1" s="4" t="s">
        <v>68</v>
      </c>
      <c r="AT1" s="4" t="s">
        <v>69</v>
      </c>
      <c r="AU1" s="4" t="s">
        <v>70</v>
      </c>
    </row>
    <row r="2" spans="1:47">
      <c r="A2" s="4">
        <v>2002</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row>
    <row r="3" spans="1:47">
      <c r="A3" s="4">
        <v>2003</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row>
    <row r="4" spans="1:47">
      <c r="A4" s="4">
        <v>2004</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row>
    <row r="5" spans="1:47">
      <c r="A5" s="4">
        <v>2005</v>
      </c>
      <c r="B5">
        <v>0</v>
      </c>
      <c r="C5">
        <v>0</v>
      </c>
      <c r="D5">
        <v>0</v>
      </c>
      <c r="E5">
        <v>0</v>
      </c>
      <c r="F5">
        <v>0</v>
      </c>
      <c r="G5">
        <v>0</v>
      </c>
      <c r="H5">
        <v>0</v>
      </c>
      <c r="I5">
        <v>0</v>
      </c>
      <c r="J5">
        <v>0</v>
      </c>
      <c r="K5">
        <v>0</v>
      </c>
      <c r="L5">
        <v>0</v>
      </c>
      <c r="M5">
        <v>41.6157</v>
      </c>
      <c r="N5">
        <v>0</v>
      </c>
      <c r="O5">
        <v>0</v>
      </c>
      <c r="P5">
        <v>0</v>
      </c>
      <c r="Q5">
        <v>0</v>
      </c>
      <c r="R5">
        <v>0</v>
      </c>
      <c r="S5">
        <v>0</v>
      </c>
      <c r="T5">
        <v>0</v>
      </c>
      <c r="U5">
        <v>0</v>
      </c>
      <c r="V5">
        <v>0</v>
      </c>
      <c r="W5">
        <v>0</v>
      </c>
      <c r="X5">
        <v>9.4192</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row>
    <row r="6" spans="1:47">
      <c r="A6" s="4">
        <v>2006</v>
      </c>
      <c r="B6">
        <v>0</v>
      </c>
      <c r="C6">
        <v>0</v>
      </c>
      <c r="D6">
        <v>0</v>
      </c>
      <c r="E6">
        <v>0</v>
      </c>
      <c r="F6">
        <v>0</v>
      </c>
      <c r="G6">
        <v>0</v>
      </c>
      <c r="H6">
        <v>0</v>
      </c>
      <c r="I6">
        <v>0</v>
      </c>
      <c r="J6">
        <v>0</v>
      </c>
      <c r="K6">
        <v>0</v>
      </c>
      <c r="L6">
        <v>0</v>
      </c>
      <c r="M6">
        <v>15.3923</v>
      </c>
      <c r="N6">
        <v>0</v>
      </c>
      <c r="O6">
        <v>0</v>
      </c>
      <c r="P6">
        <v>0</v>
      </c>
      <c r="Q6">
        <v>0</v>
      </c>
      <c r="R6">
        <v>0</v>
      </c>
      <c r="S6">
        <v>0</v>
      </c>
      <c r="T6">
        <v>0</v>
      </c>
      <c r="U6">
        <v>0</v>
      </c>
      <c r="V6">
        <v>0</v>
      </c>
      <c r="W6">
        <v>0</v>
      </c>
      <c r="X6">
        <v>11.6432</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row>
    <row r="7" spans="1:47">
      <c r="A7" s="4">
        <v>2007</v>
      </c>
      <c r="B7">
        <v>0</v>
      </c>
      <c r="C7">
        <v>0</v>
      </c>
      <c r="D7">
        <v>1.9517</v>
      </c>
      <c r="E7">
        <v>0</v>
      </c>
      <c r="F7">
        <v>0</v>
      </c>
      <c r="G7">
        <v>4.4658</v>
      </c>
      <c r="H7">
        <v>0</v>
      </c>
      <c r="I7">
        <v>0</v>
      </c>
      <c r="J7">
        <v>215.7884</v>
      </c>
      <c r="K7">
        <v>79.7947</v>
      </c>
      <c r="L7">
        <v>0</v>
      </c>
      <c r="M7">
        <v>289.4301</v>
      </c>
      <c r="N7">
        <v>2.6673</v>
      </c>
      <c r="O7">
        <v>0.586</v>
      </c>
      <c r="P7">
        <v>0</v>
      </c>
      <c r="Q7">
        <v>0</v>
      </c>
      <c r="R7">
        <v>0</v>
      </c>
      <c r="S7">
        <v>0</v>
      </c>
      <c r="T7">
        <v>0</v>
      </c>
      <c r="U7">
        <v>0</v>
      </c>
      <c r="V7">
        <v>0</v>
      </c>
      <c r="W7">
        <v>0</v>
      </c>
      <c r="X7">
        <v>578.2415</v>
      </c>
      <c r="Y7">
        <v>0</v>
      </c>
      <c r="Z7">
        <v>0</v>
      </c>
      <c r="AA7">
        <v>0</v>
      </c>
      <c r="AB7">
        <v>0</v>
      </c>
      <c r="AC7">
        <v>0</v>
      </c>
      <c r="AD7">
        <v>0</v>
      </c>
      <c r="AE7">
        <v>0</v>
      </c>
      <c r="AF7">
        <v>0</v>
      </c>
      <c r="AG7">
        <v>5.2267</v>
      </c>
      <c r="AH7">
        <v>0</v>
      </c>
      <c r="AI7">
        <v>0</v>
      </c>
      <c r="AJ7">
        <v>0</v>
      </c>
      <c r="AK7">
        <v>0</v>
      </c>
      <c r="AL7">
        <v>0</v>
      </c>
      <c r="AM7">
        <v>34.0388</v>
      </c>
      <c r="AN7">
        <v>0</v>
      </c>
      <c r="AO7">
        <v>0</v>
      </c>
      <c r="AP7">
        <v>0</v>
      </c>
      <c r="AQ7">
        <v>0</v>
      </c>
      <c r="AR7">
        <v>0</v>
      </c>
      <c r="AS7">
        <v>0</v>
      </c>
      <c r="AT7">
        <v>0</v>
      </c>
      <c r="AU7">
        <v>0</v>
      </c>
    </row>
    <row r="8" spans="1:47">
      <c r="A8" s="4">
        <v>2008</v>
      </c>
      <c r="B8">
        <v>0</v>
      </c>
      <c r="C8">
        <v>0</v>
      </c>
      <c r="D8">
        <v>0</v>
      </c>
      <c r="E8">
        <v>0</v>
      </c>
      <c r="F8">
        <v>0</v>
      </c>
      <c r="G8">
        <v>4.9824</v>
      </c>
      <c r="H8">
        <v>0</v>
      </c>
      <c r="I8">
        <v>0</v>
      </c>
      <c r="J8">
        <v>0</v>
      </c>
      <c r="K8">
        <v>0</v>
      </c>
      <c r="L8">
        <v>0</v>
      </c>
      <c r="M8">
        <v>148.8898</v>
      </c>
      <c r="N8">
        <v>0</v>
      </c>
      <c r="O8">
        <v>0.6749</v>
      </c>
      <c r="P8">
        <v>0</v>
      </c>
      <c r="Q8">
        <v>0</v>
      </c>
      <c r="R8">
        <v>0</v>
      </c>
      <c r="S8">
        <v>0</v>
      </c>
      <c r="T8">
        <v>0</v>
      </c>
      <c r="U8">
        <v>0</v>
      </c>
      <c r="V8">
        <v>0</v>
      </c>
      <c r="W8">
        <v>0</v>
      </c>
      <c r="X8">
        <v>9.4522</v>
      </c>
      <c r="Y8">
        <v>0</v>
      </c>
      <c r="Z8">
        <v>0</v>
      </c>
      <c r="AA8">
        <v>0</v>
      </c>
      <c r="AB8">
        <v>0</v>
      </c>
      <c r="AC8">
        <v>0</v>
      </c>
      <c r="AD8">
        <v>0</v>
      </c>
      <c r="AE8">
        <v>0</v>
      </c>
      <c r="AF8">
        <v>0</v>
      </c>
      <c r="AG8">
        <v>2.964</v>
      </c>
      <c r="AH8">
        <v>0</v>
      </c>
      <c r="AI8">
        <v>0</v>
      </c>
      <c r="AJ8">
        <v>0</v>
      </c>
      <c r="AK8">
        <v>0</v>
      </c>
      <c r="AL8">
        <v>0</v>
      </c>
      <c r="AM8">
        <v>102.6572</v>
      </c>
      <c r="AN8">
        <v>0</v>
      </c>
      <c r="AO8">
        <v>0</v>
      </c>
      <c r="AP8">
        <v>0</v>
      </c>
      <c r="AQ8">
        <v>0</v>
      </c>
      <c r="AR8">
        <v>0</v>
      </c>
      <c r="AS8">
        <v>0</v>
      </c>
      <c r="AT8">
        <v>0</v>
      </c>
      <c r="AU8">
        <v>0</v>
      </c>
    </row>
    <row r="9" spans="1:47">
      <c r="A9" s="4">
        <v>2009</v>
      </c>
      <c r="B9">
        <v>0</v>
      </c>
      <c r="C9">
        <v>0</v>
      </c>
      <c r="D9">
        <v>0</v>
      </c>
      <c r="E9">
        <v>0</v>
      </c>
      <c r="F9">
        <v>0</v>
      </c>
      <c r="G9">
        <v>13.4115</v>
      </c>
      <c r="H9">
        <v>0</v>
      </c>
      <c r="I9">
        <v>0</v>
      </c>
      <c r="J9">
        <v>34.1215</v>
      </c>
      <c r="K9">
        <v>0.3639</v>
      </c>
      <c r="L9">
        <v>0</v>
      </c>
      <c r="M9">
        <v>12.0802</v>
      </c>
      <c r="N9">
        <v>0</v>
      </c>
      <c r="O9">
        <v>0</v>
      </c>
      <c r="P9">
        <v>0</v>
      </c>
      <c r="Q9">
        <v>0</v>
      </c>
      <c r="R9">
        <v>0</v>
      </c>
      <c r="S9">
        <v>0</v>
      </c>
      <c r="T9">
        <v>0</v>
      </c>
      <c r="U9">
        <v>0</v>
      </c>
      <c r="V9">
        <v>0</v>
      </c>
      <c r="W9">
        <v>0</v>
      </c>
      <c r="X9">
        <v>45.1661</v>
      </c>
      <c r="Y9">
        <v>0</v>
      </c>
      <c r="Z9">
        <v>0</v>
      </c>
      <c r="AA9">
        <v>0</v>
      </c>
      <c r="AB9">
        <v>47.8826</v>
      </c>
      <c r="AC9">
        <v>0</v>
      </c>
      <c r="AD9">
        <v>0</v>
      </c>
      <c r="AE9">
        <v>0</v>
      </c>
      <c r="AF9">
        <v>0</v>
      </c>
      <c r="AG9">
        <v>0</v>
      </c>
      <c r="AH9">
        <v>0</v>
      </c>
      <c r="AI9">
        <v>0</v>
      </c>
      <c r="AJ9">
        <v>0</v>
      </c>
      <c r="AK9">
        <v>0</v>
      </c>
      <c r="AL9">
        <v>0</v>
      </c>
      <c r="AM9">
        <v>7.9583</v>
      </c>
      <c r="AN9">
        <v>0</v>
      </c>
      <c r="AO9">
        <v>0</v>
      </c>
      <c r="AP9">
        <v>0</v>
      </c>
      <c r="AQ9">
        <v>0</v>
      </c>
      <c r="AR9">
        <v>0</v>
      </c>
      <c r="AS9">
        <v>0</v>
      </c>
      <c r="AT9">
        <v>0</v>
      </c>
      <c r="AU9">
        <v>0</v>
      </c>
    </row>
    <row r="10" spans="1:47">
      <c r="A10" s="4">
        <v>2010</v>
      </c>
      <c r="B10">
        <v>0</v>
      </c>
      <c r="C10">
        <v>0</v>
      </c>
      <c r="D10">
        <v>8.9697</v>
      </c>
      <c r="E10">
        <v>5.1781</v>
      </c>
      <c r="F10">
        <v>0</v>
      </c>
      <c r="G10">
        <v>0.0141</v>
      </c>
      <c r="H10">
        <v>0</v>
      </c>
      <c r="I10">
        <v>0</v>
      </c>
      <c r="J10">
        <v>535.9764</v>
      </c>
      <c r="K10">
        <v>0</v>
      </c>
      <c r="L10">
        <v>0</v>
      </c>
      <c r="M10">
        <v>126.3414</v>
      </c>
      <c r="N10">
        <v>0</v>
      </c>
      <c r="O10">
        <v>0</v>
      </c>
      <c r="P10">
        <v>0</v>
      </c>
      <c r="Q10">
        <v>0</v>
      </c>
      <c r="R10">
        <v>0</v>
      </c>
      <c r="S10">
        <v>0</v>
      </c>
      <c r="T10">
        <v>0</v>
      </c>
      <c r="U10">
        <v>0</v>
      </c>
      <c r="V10">
        <v>0</v>
      </c>
      <c r="W10">
        <v>0</v>
      </c>
      <c r="X10">
        <v>23.2561</v>
      </c>
      <c r="Y10">
        <v>0</v>
      </c>
      <c r="Z10">
        <v>0</v>
      </c>
      <c r="AA10">
        <v>0</v>
      </c>
      <c r="AB10">
        <v>117.7994</v>
      </c>
      <c r="AC10">
        <v>0</v>
      </c>
      <c r="AD10">
        <v>0</v>
      </c>
      <c r="AE10">
        <v>0</v>
      </c>
      <c r="AF10">
        <v>0</v>
      </c>
      <c r="AG10">
        <v>1.9879</v>
      </c>
      <c r="AH10">
        <v>0</v>
      </c>
      <c r="AI10">
        <v>0</v>
      </c>
      <c r="AJ10">
        <v>0</v>
      </c>
      <c r="AK10">
        <v>0</v>
      </c>
      <c r="AL10">
        <v>0</v>
      </c>
      <c r="AM10">
        <v>0</v>
      </c>
      <c r="AN10">
        <v>0</v>
      </c>
      <c r="AO10">
        <v>0</v>
      </c>
      <c r="AP10">
        <v>0</v>
      </c>
      <c r="AQ10">
        <v>0</v>
      </c>
      <c r="AR10">
        <v>0</v>
      </c>
      <c r="AS10">
        <v>0</v>
      </c>
      <c r="AT10">
        <v>0</v>
      </c>
      <c r="AU10">
        <v>0</v>
      </c>
    </row>
    <row r="11" spans="1:47">
      <c r="A11" s="4">
        <v>2011</v>
      </c>
      <c r="B11">
        <v>179.8327</v>
      </c>
      <c r="C11">
        <v>0</v>
      </c>
      <c r="D11">
        <v>83.0311</v>
      </c>
      <c r="E11">
        <v>5.3561</v>
      </c>
      <c r="F11">
        <v>0</v>
      </c>
      <c r="G11">
        <v>10.0055</v>
      </c>
      <c r="H11">
        <v>0</v>
      </c>
      <c r="I11">
        <v>0</v>
      </c>
      <c r="J11">
        <v>0</v>
      </c>
      <c r="K11">
        <v>4.789</v>
      </c>
      <c r="L11">
        <v>0</v>
      </c>
      <c r="M11">
        <v>21.1687</v>
      </c>
      <c r="N11">
        <v>9.7575</v>
      </c>
      <c r="O11">
        <v>0</v>
      </c>
      <c r="P11">
        <v>0</v>
      </c>
      <c r="Q11">
        <v>5.5308</v>
      </c>
      <c r="R11">
        <v>0</v>
      </c>
      <c r="S11">
        <v>0</v>
      </c>
      <c r="T11">
        <v>0</v>
      </c>
      <c r="U11">
        <v>0</v>
      </c>
      <c r="V11">
        <v>0</v>
      </c>
      <c r="W11">
        <v>0</v>
      </c>
      <c r="X11">
        <v>140.367</v>
      </c>
      <c r="Y11">
        <v>0</v>
      </c>
      <c r="Z11">
        <v>0</v>
      </c>
      <c r="AA11">
        <v>0</v>
      </c>
      <c r="AB11">
        <v>34.5151</v>
      </c>
      <c r="AC11">
        <v>0</v>
      </c>
      <c r="AD11">
        <v>0</v>
      </c>
      <c r="AE11">
        <v>0</v>
      </c>
      <c r="AF11">
        <v>0</v>
      </c>
      <c r="AG11">
        <v>0.1006</v>
      </c>
      <c r="AH11">
        <v>0</v>
      </c>
      <c r="AI11">
        <v>0</v>
      </c>
      <c r="AJ11">
        <v>0</v>
      </c>
      <c r="AK11">
        <v>0</v>
      </c>
      <c r="AL11">
        <v>0</v>
      </c>
      <c r="AM11">
        <v>0</v>
      </c>
      <c r="AN11">
        <v>0</v>
      </c>
      <c r="AO11">
        <v>0</v>
      </c>
      <c r="AP11">
        <v>0</v>
      </c>
      <c r="AQ11">
        <v>0</v>
      </c>
      <c r="AR11">
        <v>0</v>
      </c>
      <c r="AS11">
        <v>0</v>
      </c>
      <c r="AT11">
        <v>0</v>
      </c>
      <c r="AU11">
        <v>0</v>
      </c>
    </row>
    <row r="12" spans="1:47">
      <c r="A12" s="4">
        <v>2012</v>
      </c>
      <c r="B12">
        <v>68.4058</v>
      </c>
      <c r="C12">
        <v>0</v>
      </c>
      <c r="D12">
        <v>12.9409</v>
      </c>
      <c r="E12">
        <v>0.362</v>
      </c>
      <c r="F12">
        <v>0</v>
      </c>
      <c r="G12">
        <v>110.8245</v>
      </c>
      <c r="H12">
        <v>0</v>
      </c>
      <c r="I12">
        <v>0</v>
      </c>
      <c r="J12">
        <v>0</v>
      </c>
      <c r="K12">
        <v>10.364</v>
      </c>
      <c r="L12">
        <v>0</v>
      </c>
      <c r="M12">
        <v>25.0449</v>
      </c>
      <c r="N12">
        <v>0</v>
      </c>
      <c r="O12">
        <v>0</v>
      </c>
      <c r="P12">
        <v>0</v>
      </c>
      <c r="Q12">
        <v>87.0805</v>
      </c>
      <c r="R12">
        <v>0</v>
      </c>
      <c r="S12">
        <v>0</v>
      </c>
      <c r="T12">
        <v>0</v>
      </c>
      <c r="U12">
        <v>0</v>
      </c>
      <c r="V12">
        <v>0</v>
      </c>
      <c r="W12">
        <v>0</v>
      </c>
      <c r="X12">
        <v>96.331</v>
      </c>
      <c r="Y12">
        <v>0</v>
      </c>
      <c r="Z12">
        <v>0</v>
      </c>
      <c r="AA12">
        <v>0</v>
      </c>
      <c r="AB12">
        <v>31.3305</v>
      </c>
      <c r="AC12">
        <v>0</v>
      </c>
      <c r="AD12">
        <v>0</v>
      </c>
      <c r="AE12">
        <v>0</v>
      </c>
      <c r="AF12">
        <v>0</v>
      </c>
      <c r="AG12">
        <v>0</v>
      </c>
      <c r="AH12">
        <v>0</v>
      </c>
      <c r="AI12">
        <v>0</v>
      </c>
      <c r="AJ12">
        <v>0</v>
      </c>
      <c r="AK12">
        <v>0</v>
      </c>
      <c r="AL12">
        <v>0</v>
      </c>
      <c r="AM12">
        <v>7.7494</v>
      </c>
      <c r="AN12">
        <v>0</v>
      </c>
      <c r="AO12">
        <v>0</v>
      </c>
      <c r="AP12">
        <v>0</v>
      </c>
      <c r="AQ12">
        <v>0</v>
      </c>
      <c r="AR12">
        <v>0</v>
      </c>
      <c r="AS12">
        <v>1.6515</v>
      </c>
      <c r="AT12">
        <v>0</v>
      </c>
      <c r="AU12">
        <v>0</v>
      </c>
    </row>
    <row r="13" spans="1:47">
      <c r="A13" s="4">
        <v>2013</v>
      </c>
      <c r="B13">
        <v>242.9173</v>
      </c>
      <c r="C13">
        <v>0</v>
      </c>
      <c r="D13">
        <v>10.3885</v>
      </c>
      <c r="E13">
        <v>12.8521</v>
      </c>
      <c r="F13">
        <v>0</v>
      </c>
      <c r="G13">
        <v>4.2009</v>
      </c>
      <c r="H13">
        <v>0</v>
      </c>
      <c r="I13">
        <v>0</v>
      </c>
      <c r="J13">
        <v>392.6327</v>
      </c>
      <c r="K13">
        <v>0.3413</v>
      </c>
      <c r="L13">
        <v>0</v>
      </c>
      <c r="M13">
        <v>0</v>
      </c>
      <c r="N13">
        <v>0</v>
      </c>
      <c r="O13">
        <v>26.199</v>
      </c>
      <c r="P13">
        <v>0</v>
      </c>
      <c r="Q13">
        <v>26.8882</v>
      </c>
      <c r="R13">
        <v>0</v>
      </c>
      <c r="S13">
        <v>0</v>
      </c>
      <c r="T13">
        <v>0</v>
      </c>
      <c r="U13">
        <v>0</v>
      </c>
      <c r="V13">
        <v>0</v>
      </c>
      <c r="W13">
        <v>0</v>
      </c>
      <c r="X13">
        <v>74.1277</v>
      </c>
      <c r="Y13">
        <v>0</v>
      </c>
      <c r="Z13">
        <v>3.1535</v>
      </c>
      <c r="AA13">
        <v>0</v>
      </c>
      <c r="AB13">
        <v>40.8811</v>
      </c>
      <c r="AC13">
        <v>0</v>
      </c>
      <c r="AD13">
        <v>2.8526</v>
      </c>
      <c r="AE13">
        <v>0</v>
      </c>
      <c r="AF13">
        <v>0</v>
      </c>
      <c r="AG13">
        <v>1.5553</v>
      </c>
      <c r="AH13">
        <v>0</v>
      </c>
      <c r="AI13">
        <v>9.0298</v>
      </c>
      <c r="AJ13">
        <v>0</v>
      </c>
      <c r="AK13">
        <v>6.6788</v>
      </c>
      <c r="AL13">
        <v>0</v>
      </c>
      <c r="AM13">
        <v>5.5035</v>
      </c>
      <c r="AN13">
        <v>0</v>
      </c>
      <c r="AO13">
        <v>0</v>
      </c>
      <c r="AP13">
        <v>0</v>
      </c>
      <c r="AQ13">
        <v>0</v>
      </c>
      <c r="AR13">
        <v>0</v>
      </c>
      <c r="AS13">
        <v>0</v>
      </c>
      <c r="AT13">
        <v>0</v>
      </c>
      <c r="AU13">
        <v>0</v>
      </c>
    </row>
    <row r="14" spans="1:47">
      <c r="A14" s="4">
        <v>2014</v>
      </c>
      <c r="B14">
        <v>103.9515</v>
      </c>
      <c r="C14">
        <v>0</v>
      </c>
      <c r="D14">
        <v>18.8893</v>
      </c>
      <c r="E14">
        <v>1.1538</v>
      </c>
      <c r="F14">
        <v>0</v>
      </c>
      <c r="G14">
        <v>17.8161</v>
      </c>
      <c r="H14">
        <v>82.1967</v>
      </c>
      <c r="I14">
        <v>0</v>
      </c>
      <c r="J14">
        <v>182.4147</v>
      </c>
      <c r="K14">
        <v>15.4725</v>
      </c>
      <c r="L14">
        <v>0</v>
      </c>
      <c r="M14">
        <v>0</v>
      </c>
      <c r="N14">
        <v>0</v>
      </c>
      <c r="O14">
        <v>0</v>
      </c>
      <c r="P14">
        <v>0</v>
      </c>
      <c r="Q14">
        <v>19.0747</v>
      </c>
      <c r="R14">
        <v>0</v>
      </c>
      <c r="S14">
        <v>0</v>
      </c>
      <c r="T14">
        <v>0</v>
      </c>
      <c r="U14">
        <v>0</v>
      </c>
      <c r="V14">
        <v>0</v>
      </c>
      <c r="W14">
        <v>0</v>
      </c>
      <c r="X14">
        <v>184.3997</v>
      </c>
      <c r="Y14">
        <v>0</v>
      </c>
      <c r="Z14">
        <v>0.5815</v>
      </c>
      <c r="AA14">
        <v>0</v>
      </c>
      <c r="AB14">
        <v>27.7448</v>
      </c>
      <c r="AC14">
        <v>0</v>
      </c>
      <c r="AD14">
        <v>7.902</v>
      </c>
      <c r="AE14">
        <v>0</v>
      </c>
      <c r="AF14">
        <v>0</v>
      </c>
      <c r="AG14">
        <v>0</v>
      </c>
      <c r="AH14">
        <v>0</v>
      </c>
      <c r="AI14">
        <v>10.696</v>
      </c>
      <c r="AJ14">
        <v>0</v>
      </c>
      <c r="AK14">
        <v>0</v>
      </c>
      <c r="AL14">
        <v>0</v>
      </c>
      <c r="AM14">
        <v>2.666</v>
      </c>
      <c r="AN14">
        <v>0</v>
      </c>
      <c r="AO14">
        <v>0</v>
      </c>
      <c r="AP14">
        <v>7.6685</v>
      </c>
      <c r="AQ14">
        <v>80.2146</v>
      </c>
      <c r="AR14">
        <v>0</v>
      </c>
      <c r="AS14">
        <v>55.9995</v>
      </c>
      <c r="AT14">
        <v>0</v>
      </c>
      <c r="AU14">
        <v>0</v>
      </c>
    </row>
    <row r="15" spans="1:47">
      <c r="A15" s="4">
        <v>2015</v>
      </c>
      <c r="B15">
        <v>43.3013</v>
      </c>
      <c r="C15">
        <v>0</v>
      </c>
      <c r="D15">
        <v>6.3456</v>
      </c>
      <c r="E15">
        <v>3.6759</v>
      </c>
      <c r="F15">
        <v>0</v>
      </c>
      <c r="G15">
        <v>152.6545</v>
      </c>
      <c r="H15">
        <v>0</v>
      </c>
      <c r="I15">
        <v>0</v>
      </c>
      <c r="J15">
        <v>28.0119</v>
      </c>
      <c r="K15">
        <v>41.8544</v>
      </c>
      <c r="L15">
        <v>0</v>
      </c>
      <c r="M15">
        <v>1.8013</v>
      </c>
      <c r="N15">
        <v>0</v>
      </c>
      <c r="O15">
        <v>0.1099</v>
      </c>
      <c r="P15">
        <v>0</v>
      </c>
      <c r="Q15">
        <v>24.1455</v>
      </c>
      <c r="R15">
        <v>0</v>
      </c>
      <c r="S15">
        <v>0</v>
      </c>
      <c r="T15">
        <v>0</v>
      </c>
      <c r="U15">
        <v>0</v>
      </c>
      <c r="V15">
        <v>0</v>
      </c>
      <c r="W15">
        <v>0</v>
      </c>
      <c r="X15">
        <v>79.8193</v>
      </c>
      <c r="Y15">
        <v>0</v>
      </c>
      <c r="Z15">
        <v>0</v>
      </c>
      <c r="AA15">
        <v>0</v>
      </c>
      <c r="AB15">
        <v>24.5509</v>
      </c>
      <c r="AC15">
        <v>0</v>
      </c>
      <c r="AD15">
        <v>0</v>
      </c>
      <c r="AE15">
        <v>0</v>
      </c>
      <c r="AF15">
        <v>0</v>
      </c>
      <c r="AG15">
        <v>0.6681</v>
      </c>
      <c r="AH15">
        <v>0</v>
      </c>
      <c r="AI15">
        <v>0.18</v>
      </c>
      <c r="AJ15">
        <v>0</v>
      </c>
      <c r="AK15">
        <v>0</v>
      </c>
      <c r="AL15">
        <v>0</v>
      </c>
      <c r="AM15">
        <v>28.0684</v>
      </c>
      <c r="AN15">
        <v>0</v>
      </c>
      <c r="AO15">
        <v>0</v>
      </c>
      <c r="AP15">
        <v>0</v>
      </c>
      <c r="AQ15">
        <v>34.7914</v>
      </c>
      <c r="AR15">
        <v>0</v>
      </c>
      <c r="AS15">
        <v>0</v>
      </c>
      <c r="AT15">
        <v>0</v>
      </c>
      <c r="AU15">
        <v>0</v>
      </c>
    </row>
    <row r="16" spans="1:47">
      <c r="A16" s="4">
        <v>2016</v>
      </c>
      <c r="B16">
        <v>61.8357</v>
      </c>
      <c r="C16">
        <v>0</v>
      </c>
      <c r="D16">
        <v>60.7676</v>
      </c>
      <c r="E16">
        <v>0</v>
      </c>
      <c r="F16">
        <v>0</v>
      </c>
      <c r="G16">
        <v>158.9976</v>
      </c>
      <c r="H16">
        <v>12.0779</v>
      </c>
      <c r="I16">
        <v>0</v>
      </c>
      <c r="J16">
        <v>105.7386</v>
      </c>
      <c r="K16">
        <v>52.4249</v>
      </c>
      <c r="L16">
        <v>0</v>
      </c>
      <c r="M16">
        <v>0</v>
      </c>
      <c r="N16">
        <v>0</v>
      </c>
      <c r="O16">
        <v>0.8844</v>
      </c>
      <c r="P16">
        <v>0</v>
      </c>
      <c r="Q16">
        <v>2.0227</v>
      </c>
      <c r="R16">
        <v>0</v>
      </c>
      <c r="S16">
        <v>0</v>
      </c>
      <c r="T16">
        <v>0</v>
      </c>
      <c r="U16">
        <v>0</v>
      </c>
      <c r="V16">
        <v>0</v>
      </c>
      <c r="W16">
        <v>0</v>
      </c>
      <c r="X16">
        <v>58.4862</v>
      </c>
      <c r="Y16">
        <v>0</v>
      </c>
      <c r="Z16">
        <v>0</v>
      </c>
      <c r="AA16">
        <v>0</v>
      </c>
      <c r="AB16">
        <v>1.5625</v>
      </c>
      <c r="AC16">
        <v>0</v>
      </c>
      <c r="AD16">
        <v>0.5839</v>
      </c>
      <c r="AE16">
        <v>0</v>
      </c>
      <c r="AF16">
        <v>0</v>
      </c>
      <c r="AG16">
        <v>0</v>
      </c>
      <c r="AH16">
        <v>0</v>
      </c>
      <c r="AI16">
        <v>30.4167</v>
      </c>
      <c r="AJ16">
        <v>19.42</v>
      </c>
      <c r="AK16">
        <v>9.4434</v>
      </c>
      <c r="AL16">
        <v>0</v>
      </c>
      <c r="AM16">
        <v>5.1745</v>
      </c>
      <c r="AN16">
        <v>0</v>
      </c>
      <c r="AO16">
        <v>0.0659</v>
      </c>
      <c r="AP16">
        <v>0</v>
      </c>
      <c r="AQ16">
        <v>91.766</v>
      </c>
      <c r="AR16">
        <v>0</v>
      </c>
      <c r="AS16">
        <v>0</v>
      </c>
      <c r="AT16">
        <v>0</v>
      </c>
      <c r="AU16">
        <v>0.4014</v>
      </c>
    </row>
    <row r="17" spans="1:47">
      <c r="A17" s="4">
        <v>2017</v>
      </c>
      <c r="B17">
        <v>16.0214</v>
      </c>
      <c r="C17">
        <v>0</v>
      </c>
      <c r="D17">
        <v>41.4392</v>
      </c>
      <c r="E17">
        <v>0</v>
      </c>
      <c r="F17">
        <v>0</v>
      </c>
      <c r="G17">
        <v>205.6116</v>
      </c>
      <c r="H17">
        <v>52.0456</v>
      </c>
      <c r="I17">
        <v>0</v>
      </c>
      <c r="J17">
        <v>1.1863</v>
      </c>
      <c r="K17">
        <v>12.8258</v>
      </c>
      <c r="L17">
        <v>0</v>
      </c>
      <c r="M17">
        <v>30.5807</v>
      </c>
      <c r="N17">
        <v>0</v>
      </c>
      <c r="O17">
        <v>0</v>
      </c>
      <c r="P17">
        <v>0</v>
      </c>
      <c r="Q17">
        <v>3.4425</v>
      </c>
      <c r="R17">
        <v>0</v>
      </c>
      <c r="S17">
        <v>0</v>
      </c>
      <c r="T17">
        <v>0</v>
      </c>
      <c r="U17">
        <v>0</v>
      </c>
      <c r="V17">
        <v>0</v>
      </c>
      <c r="W17">
        <v>0</v>
      </c>
      <c r="X17">
        <v>113.5757</v>
      </c>
      <c r="Y17">
        <v>0</v>
      </c>
      <c r="Z17">
        <v>0</v>
      </c>
      <c r="AA17">
        <v>0</v>
      </c>
      <c r="AB17">
        <v>1.0963</v>
      </c>
      <c r="AC17">
        <v>0</v>
      </c>
      <c r="AD17">
        <v>0</v>
      </c>
      <c r="AE17">
        <v>0</v>
      </c>
      <c r="AF17">
        <v>0</v>
      </c>
      <c r="AG17">
        <v>0.5315</v>
      </c>
      <c r="AH17">
        <v>0</v>
      </c>
      <c r="AI17">
        <v>11.7083</v>
      </c>
      <c r="AJ17">
        <v>0</v>
      </c>
      <c r="AK17">
        <v>7.7686</v>
      </c>
      <c r="AL17">
        <v>0</v>
      </c>
      <c r="AM17">
        <v>100.283</v>
      </c>
      <c r="AN17">
        <v>0</v>
      </c>
      <c r="AO17">
        <v>0</v>
      </c>
      <c r="AP17">
        <v>0</v>
      </c>
      <c r="AQ17">
        <v>180.5575</v>
      </c>
      <c r="AR17">
        <v>0</v>
      </c>
      <c r="AS17">
        <v>21.9257</v>
      </c>
      <c r="AT17">
        <v>0</v>
      </c>
      <c r="AU17">
        <v>0</v>
      </c>
    </row>
    <row r="18" spans="1:47">
      <c r="A18" s="4">
        <v>2018</v>
      </c>
      <c r="B18">
        <v>61.7731</v>
      </c>
      <c r="C18">
        <v>0</v>
      </c>
      <c r="D18">
        <v>92.0345</v>
      </c>
      <c r="E18">
        <v>8.7642</v>
      </c>
      <c r="F18">
        <v>0</v>
      </c>
      <c r="G18">
        <v>10.7429</v>
      </c>
      <c r="H18">
        <v>148.1962</v>
      </c>
      <c r="I18">
        <v>0</v>
      </c>
      <c r="J18">
        <v>152.2309</v>
      </c>
      <c r="K18">
        <v>0.6923</v>
      </c>
      <c r="L18">
        <v>0</v>
      </c>
      <c r="M18">
        <v>0</v>
      </c>
      <c r="N18">
        <v>0</v>
      </c>
      <c r="O18">
        <v>0.6875</v>
      </c>
      <c r="P18">
        <v>0</v>
      </c>
      <c r="Q18">
        <v>0.3925</v>
      </c>
      <c r="R18">
        <v>0</v>
      </c>
      <c r="S18">
        <v>0</v>
      </c>
      <c r="T18">
        <v>0</v>
      </c>
      <c r="U18">
        <v>0</v>
      </c>
      <c r="V18">
        <v>0</v>
      </c>
      <c r="W18">
        <v>2.199</v>
      </c>
      <c r="X18">
        <v>92.359</v>
      </c>
      <c r="Y18">
        <v>0</v>
      </c>
      <c r="Z18">
        <v>0.7121</v>
      </c>
      <c r="AA18">
        <v>0</v>
      </c>
      <c r="AB18">
        <v>7.9532</v>
      </c>
      <c r="AC18">
        <v>0</v>
      </c>
      <c r="AD18">
        <v>0</v>
      </c>
      <c r="AE18">
        <v>0</v>
      </c>
      <c r="AF18">
        <v>0</v>
      </c>
      <c r="AG18">
        <v>0.8973</v>
      </c>
      <c r="AH18">
        <v>0</v>
      </c>
      <c r="AI18">
        <v>2.3956</v>
      </c>
      <c r="AJ18">
        <v>0</v>
      </c>
      <c r="AK18">
        <v>0</v>
      </c>
      <c r="AL18">
        <v>0</v>
      </c>
      <c r="AM18">
        <v>33.0869</v>
      </c>
      <c r="AN18">
        <v>0</v>
      </c>
      <c r="AO18">
        <v>0.0916</v>
      </c>
      <c r="AP18">
        <v>0</v>
      </c>
      <c r="AQ18">
        <v>97.2482</v>
      </c>
      <c r="AR18">
        <v>0</v>
      </c>
      <c r="AS18">
        <v>81.5516</v>
      </c>
      <c r="AT18">
        <v>0</v>
      </c>
      <c r="AU18">
        <v>0</v>
      </c>
    </row>
    <row r="19" spans="1:47">
      <c r="A19" s="4">
        <v>2019</v>
      </c>
      <c r="B19">
        <v>0</v>
      </c>
      <c r="C19">
        <v>0</v>
      </c>
      <c r="D19">
        <v>25.4175</v>
      </c>
      <c r="E19">
        <v>0</v>
      </c>
      <c r="F19">
        <v>0</v>
      </c>
      <c r="G19">
        <v>0</v>
      </c>
      <c r="H19">
        <v>33.336</v>
      </c>
      <c r="I19">
        <v>3.5644</v>
      </c>
      <c r="J19">
        <v>52.0609</v>
      </c>
      <c r="K19">
        <v>4.3195</v>
      </c>
      <c r="L19">
        <v>0</v>
      </c>
      <c r="M19">
        <v>0</v>
      </c>
      <c r="N19">
        <v>0</v>
      </c>
      <c r="O19">
        <v>0</v>
      </c>
      <c r="P19">
        <v>8.1704</v>
      </c>
      <c r="Q19">
        <v>17.1763</v>
      </c>
      <c r="R19">
        <v>0</v>
      </c>
      <c r="S19">
        <v>97.1924</v>
      </c>
      <c r="T19">
        <v>0</v>
      </c>
      <c r="U19">
        <v>113.1395</v>
      </c>
      <c r="V19">
        <v>6.3675</v>
      </c>
      <c r="W19">
        <v>0</v>
      </c>
      <c r="X19">
        <v>51.6822</v>
      </c>
      <c r="Y19">
        <v>0</v>
      </c>
      <c r="Z19">
        <v>0</v>
      </c>
      <c r="AA19">
        <v>2.4188</v>
      </c>
      <c r="AB19">
        <v>0</v>
      </c>
      <c r="AC19">
        <v>14.6985</v>
      </c>
      <c r="AD19">
        <v>0</v>
      </c>
      <c r="AE19">
        <v>0</v>
      </c>
      <c r="AF19">
        <v>0</v>
      </c>
      <c r="AG19">
        <v>0</v>
      </c>
      <c r="AH19">
        <v>0</v>
      </c>
      <c r="AI19">
        <v>0</v>
      </c>
      <c r="AJ19">
        <v>0</v>
      </c>
      <c r="AK19">
        <v>0</v>
      </c>
      <c r="AL19">
        <v>0</v>
      </c>
      <c r="AM19">
        <v>0</v>
      </c>
      <c r="AN19">
        <v>0</v>
      </c>
      <c r="AO19">
        <v>0</v>
      </c>
      <c r="AP19">
        <v>0</v>
      </c>
      <c r="AQ19">
        <v>0</v>
      </c>
      <c r="AR19">
        <v>0</v>
      </c>
      <c r="AS19">
        <v>0</v>
      </c>
      <c r="AT19">
        <v>10.6141</v>
      </c>
      <c r="AU19">
        <v>0</v>
      </c>
    </row>
    <row r="20" spans="1:47">
      <c r="A20" s="4">
        <v>2020</v>
      </c>
      <c r="B20">
        <v>0</v>
      </c>
      <c r="C20">
        <v>0</v>
      </c>
      <c r="D20">
        <v>0.5873</v>
      </c>
      <c r="E20">
        <v>0</v>
      </c>
      <c r="F20">
        <v>0</v>
      </c>
      <c r="G20">
        <v>0</v>
      </c>
      <c r="H20">
        <v>231.2023</v>
      </c>
      <c r="I20">
        <v>86.513</v>
      </c>
      <c r="J20">
        <v>24.8971</v>
      </c>
      <c r="K20">
        <v>1.6504</v>
      </c>
      <c r="L20">
        <v>0</v>
      </c>
      <c r="M20">
        <v>0</v>
      </c>
      <c r="N20">
        <v>0</v>
      </c>
      <c r="O20">
        <v>0</v>
      </c>
      <c r="P20">
        <v>3.2901</v>
      </c>
      <c r="Q20">
        <v>0</v>
      </c>
      <c r="R20">
        <v>0</v>
      </c>
      <c r="S20">
        <v>65.7956</v>
      </c>
      <c r="T20">
        <v>2.5907</v>
      </c>
      <c r="U20">
        <v>152.8639</v>
      </c>
      <c r="V20">
        <v>0</v>
      </c>
      <c r="W20">
        <v>0</v>
      </c>
      <c r="X20">
        <v>84.2428</v>
      </c>
      <c r="Y20">
        <v>0</v>
      </c>
      <c r="Z20">
        <v>0</v>
      </c>
      <c r="AA20">
        <v>7.9346</v>
      </c>
      <c r="AB20">
        <v>0</v>
      </c>
      <c r="AC20">
        <v>75.9755</v>
      </c>
      <c r="AD20">
        <v>0</v>
      </c>
      <c r="AE20">
        <v>0</v>
      </c>
      <c r="AF20">
        <v>0</v>
      </c>
      <c r="AG20">
        <v>0</v>
      </c>
      <c r="AH20">
        <v>0</v>
      </c>
      <c r="AI20">
        <v>4.5299</v>
      </c>
      <c r="AJ20">
        <v>0</v>
      </c>
      <c r="AK20">
        <v>0</v>
      </c>
      <c r="AL20">
        <v>0</v>
      </c>
      <c r="AM20">
        <v>0</v>
      </c>
      <c r="AN20">
        <v>0</v>
      </c>
      <c r="AO20">
        <v>0</v>
      </c>
      <c r="AP20">
        <v>0</v>
      </c>
      <c r="AQ20">
        <v>0</v>
      </c>
      <c r="AR20">
        <v>0.1294</v>
      </c>
      <c r="AS20">
        <v>1.5947</v>
      </c>
      <c r="AT20">
        <v>0.6773</v>
      </c>
      <c r="AU20">
        <v>0</v>
      </c>
    </row>
    <row r="21" spans="1:47">
      <c r="A21" s="4">
        <v>2021</v>
      </c>
      <c r="B21">
        <v>0</v>
      </c>
      <c r="C21">
        <v>2.5295</v>
      </c>
      <c r="D21">
        <v>4.2326</v>
      </c>
      <c r="E21">
        <v>0</v>
      </c>
      <c r="F21">
        <v>13.3033</v>
      </c>
      <c r="G21">
        <v>0</v>
      </c>
      <c r="H21">
        <v>0.0441</v>
      </c>
      <c r="I21">
        <v>10.8139</v>
      </c>
      <c r="J21">
        <v>0.8684</v>
      </c>
      <c r="K21">
        <v>0.0354</v>
      </c>
      <c r="L21">
        <v>0</v>
      </c>
      <c r="M21">
        <v>0</v>
      </c>
      <c r="N21">
        <v>0</v>
      </c>
      <c r="O21">
        <v>0</v>
      </c>
      <c r="P21">
        <v>0.9994</v>
      </c>
      <c r="Q21">
        <v>42.678</v>
      </c>
      <c r="R21">
        <v>0</v>
      </c>
      <c r="S21">
        <v>153.5213</v>
      </c>
      <c r="T21">
        <v>0</v>
      </c>
      <c r="U21">
        <v>35.3393</v>
      </c>
      <c r="V21">
        <v>0</v>
      </c>
      <c r="W21">
        <v>0</v>
      </c>
      <c r="X21">
        <v>68.57</v>
      </c>
      <c r="Y21">
        <v>0</v>
      </c>
      <c r="Z21">
        <v>0</v>
      </c>
      <c r="AA21">
        <v>0.0128</v>
      </c>
      <c r="AB21">
        <v>0</v>
      </c>
      <c r="AC21">
        <v>103.7771</v>
      </c>
      <c r="AD21">
        <v>0</v>
      </c>
      <c r="AE21">
        <v>2.9504</v>
      </c>
      <c r="AF21">
        <v>3.2955</v>
      </c>
      <c r="AG21">
        <v>0</v>
      </c>
      <c r="AH21">
        <v>0.6372</v>
      </c>
      <c r="AI21">
        <v>0</v>
      </c>
      <c r="AJ21">
        <v>0</v>
      </c>
      <c r="AK21">
        <v>21.622</v>
      </c>
      <c r="AL21">
        <v>2.4381</v>
      </c>
      <c r="AM21">
        <v>0</v>
      </c>
      <c r="AN21">
        <v>3.2003</v>
      </c>
      <c r="AO21">
        <v>0</v>
      </c>
      <c r="AP21">
        <v>0</v>
      </c>
      <c r="AQ21">
        <v>0</v>
      </c>
      <c r="AR21">
        <v>1.561</v>
      </c>
      <c r="AS21">
        <v>0</v>
      </c>
      <c r="AT21">
        <v>17.1823</v>
      </c>
      <c r="AU21">
        <v>0</v>
      </c>
    </row>
    <row r="22" spans="1:47">
      <c r="A22" s="4">
        <v>2022</v>
      </c>
      <c r="B22">
        <v>0</v>
      </c>
      <c r="C22">
        <v>5.8021</v>
      </c>
      <c r="D22">
        <v>0.1672</v>
      </c>
      <c r="E22">
        <v>0</v>
      </c>
      <c r="F22">
        <v>0</v>
      </c>
      <c r="G22">
        <v>0</v>
      </c>
      <c r="H22">
        <v>6.4482</v>
      </c>
      <c r="I22">
        <v>15.2544</v>
      </c>
      <c r="J22">
        <v>2.5134</v>
      </c>
      <c r="K22">
        <v>0</v>
      </c>
      <c r="L22">
        <v>0</v>
      </c>
      <c r="M22">
        <v>0</v>
      </c>
      <c r="N22">
        <v>0</v>
      </c>
      <c r="O22">
        <v>0</v>
      </c>
      <c r="P22">
        <v>1.0469</v>
      </c>
      <c r="Q22">
        <v>17.6677</v>
      </c>
      <c r="R22">
        <v>0</v>
      </c>
      <c r="S22">
        <v>122.8638</v>
      </c>
      <c r="T22">
        <v>0</v>
      </c>
      <c r="U22">
        <v>72.9156</v>
      </c>
      <c r="V22">
        <v>0.095</v>
      </c>
      <c r="W22">
        <v>0</v>
      </c>
      <c r="X22">
        <v>60.7683</v>
      </c>
      <c r="Y22">
        <v>0</v>
      </c>
      <c r="Z22">
        <v>0</v>
      </c>
      <c r="AA22">
        <v>0</v>
      </c>
      <c r="AB22">
        <v>0</v>
      </c>
      <c r="AC22">
        <v>76.2313</v>
      </c>
      <c r="AD22">
        <v>0</v>
      </c>
      <c r="AE22">
        <v>1.1087</v>
      </c>
      <c r="AF22">
        <v>0</v>
      </c>
      <c r="AG22">
        <v>1.133</v>
      </c>
      <c r="AH22">
        <v>0</v>
      </c>
      <c r="AI22">
        <v>0</v>
      </c>
      <c r="AJ22">
        <v>0</v>
      </c>
      <c r="AK22">
        <v>5.3156</v>
      </c>
      <c r="AL22">
        <v>2.4381</v>
      </c>
      <c r="AM22">
        <v>0</v>
      </c>
      <c r="AN22">
        <v>0.98</v>
      </c>
      <c r="AO22">
        <v>0</v>
      </c>
      <c r="AP22">
        <v>0</v>
      </c>
      <c r="AQ22">
        <v>0</v>
      </c>
      <c r="AR22">
        <v>4.2889</v>
      </c>
      <c r="AS22">
        <v>0</v>
      </c>
      <c r="AT22">
        <v>33.2999</v>
      </c>
      <c r="AU22">
        <v>0</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2"/>
  <sheetViews>
    <sheetView workbookViewId="0">
      <selection activeCell="H11" sqref="H11"/>
    </sheetView>
  </sheetViews>
  <sheetFormatPr defaultColWidth="9" defaultRowHeight="16.8" outlineLevelCol="6"/>
  <cols>
    <col min="7" max="7" width="9.69230769230769"/>
  </cols>
  <sheetData>
    <row r="1" spans="1:6">
      <c r="A1" s="4" t="s">
        <v>0</v>
      </c>
      <c r="B1" s="4" t="s">
        <v>71</v>
      </c>
      <c r="C1" s="4" t="s">
        <v>72</v>
      </c>
      <c r="D1" s="4" t="s">
        <v>73</v>
      </c>
      <c r="E1" s="4" t="s">
        <v>74</v>
      </c>
      <c r="F1" s="4" t="s">
        <v>75</v>
      </c>
    </row>
    <row r="2" spans="1:6">
      <c r="A2" s="4">
        <v>2002</v>
      </c>
      <c r="B2">
        <v>0</v>
      </c>
      <c r="C2">
        <v>0</v>
      </c>
      <c r="D2">
        <v>0</v>
      </c>
      <c r="E2">
        <v>0</v>
      </c>
      <c r="F2">
        <v>0</v>
      </c>
    </row>
    <row r="3" spans="1:6">
      <c r="A3" s="4">
        <v>2003</v>
      </c>
      <c r="B3">
        <v>0</v>
      </c>
      <c r="C3">
        <v>0</v>
      </c>
      <c r="D3">
        <v>0</v>
      </c>
      <c r="E3">
        <v>0</v>
      </c>
      <c r="F3">
        <v>0</v>
      </c>
    </row>
    <row r="4" spans="1:6">
      <c r="A4" s="4">
        <v>2004</v>
      </c>
      <c r="B4">
        <v>0</v>
      </c>
      <c r="C4">
        <v>0</v>
      </c>
      <c r="D4">
        <v>0</v>
      </c>
      <c r="E4">
        <v>0</v>
      </c>
      <c r="F4">
        <v>0</v>
      </c>
    </row>
    <row r="5" spans="1:7">
      <c r="A5" s="4">
        <v>2005</v>
      </c>
      <c r="B5">
        <v>0</v>
      </c>
      <c r="C5">
        <v>9.4192</v>
      </c>
      <c r="D5">
        <v>0</v>
      </c>
      <c r="E5">
        <v>0</v>
      </c>
      <c r="F5">
        <v>41.6157</v>
      </c>
      <c r="G5">
        <f>SUM(D5:F5)</f>
        <v>41.6157</v>
      </c>
    </row>
    <row r="6" spans="1:7">
      <c r="A6" s="4">
        <v>2006</v>
      </c>
      <c r="B6">
        <v>0</v>
      </c>
      <c r="C6">
        <v>11.6432</v>
      </c>
      <c r="D6">
        <v>0</v>
      </c>
      <c r="E6">
        <v>0</v>
      </c>
      <c r="F6">
        <v>15.3923</v>
      </c>
      <c r="G6">
        <f t="shared" ref="G6:G22" si="0">SUM(D6:F6)</f>
        <v>15.3923</v>
      </c>
    </row>
    <row r="7" spans="1:7">
      <c r="A7" s="4">
        <v>2007</v>
      </c>
      <c r="B7">
        <v>689.9715</v>
      </c>
      <c r="C7">
        <v>152.9947</v>
      </c>
      <c r="D7">
        <v>10.1076</v>
      </c>
      <c r="E7">
        <v>0</v>
      </c>
      <c r="F7">
        <v>359.1172</v>
      </c>
      <c r="G7">
        <f t="shared" si="0"/>
        <v>369.2248</v>
      </c>
    </row>
    <row r="8" spans="1:7">
      <c r="A8" s="4">
        <v>2008</v>
      </c>
      <c r="B8">
        <v>97.9503</v>
      </c>
      <c r="C8">
        <v>17.024</v>
      </c>
      <c r="D8">
        <v>50.0559</v>
      </c>
      <c r="E8">
        <v>32.4548</v>
      </c>
      <c r="F8">
        <v>72.1355</v>
      </c>
      <c r="G8">
        <f t="shared" si="0"/>
        <v>154.6462</v>
      </c>
    </row>
    <row r="9" spans="1:7">
      <c r="A9" s="4">
        <v>2009</v>
      </c>
      <c r="B9">
        <v>55.4913</v>
      </c>
      <c r="C9">
        <v>0</v>
      </c>
      <c r="D9">
        <v>0.2618</v>
      </c>
      <c r="E9">
        <v>0</v>
      </c>
      <c r="F9">
        <v>105.231</v>
      </c>
      <c r="G9">
        <f t="shared" si="0"/>
        <v>105.4928</v>
      </c>
    </row>
    <row r="10" spans="1:7">
      <c r="A10" s="4">
        <v>2010</v>
      </c>
      <c r="B10">
        <v>537.9784</v>
      </c>
      <c r="C10">
        <v>19.8412</v>
      </c>
      <c r="D10">
        <v>0</v>
      </c>
      <c r="E10">
        <v>11.2208</v>
      </c>
      <c r="F10">
        <v>250.4827</v>
      </c>
      <c r="G10">
        <f t="shared" si="0"/>
        <v>261.7035</v>
      </c>
    </row>
    <row r="11" spans="1:7">
      <c r="A11" s="4">
        <v>2011</v>
      </c>
      <c r="B11">
        <v>19.763</v>
      </c>
      <c r="C11">
        <v>2.1104</v>
      </c>
      <c r="D11">
        <v>0</v>
      </c>
      <c r="E11">
        <v>0</v>
      </c>
      <c r="F11">
        <v>472.5807</v>
      </c>
      <c r="G11">
        <f t="shared" si="0"/>
        <v>472.5807</v>
      </c>
    </row>
    <row r="12" spans="1:7">
      <c r="A12" s="4">
        <v>2012</v>
      </c>
      <c r="B12">
        <v>114.2304</v>
      </c>
      <c r="C12">
        <v>0.0382</v>
      </c>
      <c r="D12">
        <v>0</v>
      </c>
      <c r="E12">
        <v>0</v>
      </c>
      <c r="F12">
        <v>337.8164</v>
      </c>
      <c r="G12">
        <f t="shared" si="0"/>
        <v>337.8164</v>
      </c>
    </row>
    <row r="13" spans="1:7">
      <c r="A13" s="4">
        <v>2013</v>
      </c>
      <c r="B13">
        <v>447.2959</v>
      </c>
      <c r="C13">
        <v>0.1607</v>
      </c>
      <c r="D13">
        <v>0</v>
      </c>
      <c r="E13">
        <v>0</v>
      </c>
      <c r="F13">
        <v>412.7457</v>
      </c>
      <c r="G13">
        <f t="shared" si="0"/>
        <v>412.7457</v>
      </c>
    </row>
    <row r="14" spans="1:7">
      <c r="A14" s="4">
        <v>2014</v>
      </c>
      <c r="B14">
        <v>440.1543</v>
      </c>
      <c r="C14">
        <v>4.6195</v>
      </c>
      <c r="D14">
        <v>0</v>
      </c>
      <c r="E14">
        <v>0</v>
      </c>
      <c r="F14">
        <v>374.0681</v>
      </c>
      <c r="G14">
        <f t="shared" si="0"/>
        <v>374.0681</v>
      </c>
    </row>
    <row r="15" spans="1:7">
      <c r="A15" s="4">
        <v>2015</v>
      </c>
      <c r="B15">
        <v>241.5414</v>
      </c>
      <c r="C15">
        <v>5.821</v>
      </c>
      <c r="D15">
        <v>0</v>
      </c>
      <c r="E15">
        <v>0</v>
      </c>
      <c r="F15">
        <v>222.616</v>
      </c>
      <c r="G15">
        <f t="shared" si="0"/>
        <v>222.616</v>
      </c>
    </row>
    <row r="16" spans="1:7">
      <c r="A16" s="4">
        <v>2016</v>
      </c>
      <c r="B16">
        <v>434.791</v>
      </c>
      <c r="C16">
        <v>7.2441</v>
      </c>
      <c r="D16">
        <v>0</v>
      </c>
      <c r="E16">
        <v>0</v>
      </c>
      <c r="F16">
        <v>230.0348</v>
      </c>
      <c r="G16">
        <f t="shared" si="0"/>
        <v>230.0348</v>
      </c>
    </row>
    <row r="17" spans="1:7">
      <c r="A17" s="4">
        <v>2017</v>
      </c>
      <c r="B17">
        <v>545.7594</v>
      </c>
      <c r="C17">
        <v>37.095</v>
      </c>
      <c r="D17">
        <v>0</v>
      </c>
      <c r="E17">
        <v>0</v>
      </c>
      <c r="F17">
        <v>217.7453</v>
      </c>
      <c r="G17">
        <f t="shared" si="0"/>
        <v>217.7453</v>
      </c>
    </row>
    <row r="18" spans="1:7">
      <c r="A18" s="4">
        <v>2018</v>
      </c>
      <c r="B18">
        <v>510.6198</v>
      </c>
      <c r="C18">
        <v>35.2338</v>
      </c>
      <c r="D18">
        <v>0</v>
      </c>
      <c r="E18">
        <v>0</v>
      </c>
      <c r="F18">
        <v>248.155</v>
      </c>
      <c r="G18">
        <f t="shared" si="0"/>
        <v>248.155</v>
      </c>
    </row>
    <row r="19" spans="1:7">
      <c r="A19" s="4">
        <v>2019</v>
      </c>
      <c r="B19">
        <v>224.6027</v>
      </c>
      <c r="C19">
        <v>7.6524</v>
      </c>
      <c r="D19">
        <v>0</v>
      </c>
      <c r="E19">
        <v>0</v>
      </c>
      <c r="F19">
        <v>250.1743</v>
      </c>
      <c r="G19">
        <f t="shared" si="0"/>
        <v>250.1743</v>
      </c>
    </row>
    <row r="20" spans="1:7">
      <c r="A20" s="4">
        <v>2020</v>
      </c>
      <c r="B20">
        <v>573.8988</v>
      </c>
      <c r="C20">
        <v>16.2</v>
      </c>
      <c r="D20">
        <v>0</v>
      </c>
      <c r="E20">
        <v>0</v>
      </c>
      <c r="F20">
        <v>162.7306</v>
      </c>
      <c r="G20">
        <f t="shared" si="0"/>
        <v>162.7306</v>
      </c>
    </row>
    <row r="21" spans="1:7">
      <c r="A21" s="4">
        <v>2021</v>
      </c>
      <c r="B21">
        <v>163.2747</v>
      </c>
      <c r="C21">
        <v>107.7204</v>
      </c>
      <c r="D21">
        <v>0</v>
      </c>
      <c r="E21">
        <v>0</v>
      </c>
      <c r="F21">
        <v>218.6168</v>
      </c>
      <c r="G21">
        <f t="shared" si="0"/>
        <v>218.6168</v>
      </c>
    </row>
    <row r="22" spans="1:7">
      <c r="A22" s="4">
        <v>2022</v>
      </c>
      <c r="B22">
        <v>161.6692</v>
      </c>
      <c r="C22">
        <v>45.529</v>
      </c>
      <c r="D22">
        <v>0</v>
      </c>
      <c r="E22">
        <v>0</v>
      </c>
      <c r="F22">
        <v>223.1399</v>
      </c>
      <c r="G22">
        <f t="shared" si="0"/>
        <v>223.1399</v>
      </c>
    </row>
  </sheetData>
  <pageMargins left="0.75" right="0.75" top="1" bottom="1" header="0.5" footer="0.5"/>
  <headerFooter/>
  <ignoredErrors>
    <ignoredError sqref="G5:G22" formulaRange="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B19"/>
  <sheetViews>
    <sheetView workbookViewId="0">
      <selection activeCell="A1" sqref="A1"/>
    </sheetView>
  </sheetViews>
  <sheetFormatPr defaultColWidth="9" defaultRowHeight="16.8"/>
  <sheetData>
    <row r="1" spans="1:80">
      <c r="A1" s="4" t="s">
        <v>0</v>
      </c>
      <c r="B1" s="4" t="s">
        <v>76</v>
      </c>
      <c r="C1" s="4" t="s">
        <v>77</v>
      </c>
      <c r="D1" s="4" t="s">
        <v>78</v>
      </c>
      <c r="E1" s="4" t="s">
        <v>79</v>
      </c>
      <c r="F1" s="4" t="s">
        <v>80</v>
      </c>
      <c r="G1" s="4" t="s">
        <v>81</v>
      </c>
      <c r="H1" s="4" t="s">
        <v>82</v>
      </c>
      <c r="I1" s="4" t="s">
        <v>83</v>
      </c>
      <c r="J1" s="4" t="s">
        <v>84</v>
      </c>
      <c r="K1" s="4" t="s">
        <v>85</v>
      </c>
      <c r="L1" s="4" t="s">
        <v>86</v>
      </c>
      <c r="M1" s="4" t="s">
        <v>87</v>
      </c>
      <c r="N1" s="4" t="s">
        <v>88</v>
      </c>
      <c r="O1" s="4" t="s">
        <v>89</v>
      </c>
      <c r="P1" s="4" t="s">
        <v>90</v>
      </c>
      <c r="Q1" s="4" t="s">
        <v>91</v>
      </c>
      <c r="R1" s="4" t="s">
        <v>92</v>
      </c>
      <c r="S1" s="4" t="s">
        <v>93</v>
      </c>
      <c r="T1" s="4" t="s">
        <v>94</v>
      </c>
      <c r="U1" s="4" t="s">
        <v>95</v>
      </c>
      <c r="V1" s="4" t="s">
        <v>96</v>
      </c>
      <c r="W1" s="4" t="s">
        <v>97</v>
      </c>
      <c r="X1" s="4" t="s">
        <v>98</v>
      </c>
      <c r="Y1" s="4" t="s">
        <v>99</v>
      </c>
      <c r="Z1" s="4" t="s">
        <v>100</v>
      </c>
      <c r="AA1" s="4" t="s">
        <v>101</v>
      </c>
      <c r="AB1" s="4" t="s">
        <v>102</v>
      </c>
      <c r="AC1" s="4" t="s">
        <v>103</v>
      </c>
      <c r="AD1" s="4" t="s">
        <v>104</v>
      </c>
      <c r="AE1" s="4" t="s">
        <v>105</v>
      </c>
      <c r="AF1" s="4" t="s">
        <v>106</v>
      </c>
      <c r="AG1" s="4" t="s">
        <v>107</v>
      </c>
      <c r="AH1" s="4" t="s">
        <v>108</v>
      </c>
      <c r="AI1" s="4" t="s">
        <v>109</v>
      </c>
      <c r="AJ1" s="4" t="s">
        <v>110</v>
      </c>
      <c r="AK1" s="4" t="s">
        <v>111</v>
      </c>
      <c r="AL1" s="4" t="s">
        <v>112</v>
      </c>
      <c r="AM1" s="4" t="s">
        <v>113</v>
      </c>
      <c r="AN1" s="4" t="s">
        <v>114</v>
      </c>
      <c r="AO1" s="4" t="s">
        <v>115</v>
      </c>
      <c r="AP1" s="4" t="s">
        <v>116</v>
      </c>
      <c r="AQ1" s="4" t="s">
        <v>117</v>
      </c>
      <c r="AR1" s="4" t="s">
        <v>118</v>
      </c>
      <c r="AS1" s="4" t="s">
        <v>119</v>
      </c>
      <c r="AT1" s="4" t="s">
        <v>120</v>
      </c>
      <c r="AU1" s="4" t="s">
        <v>121</v>
      </c>
      <c r="AV1" s="4" t="s">
        <v>122</v>
      </c>
      <c r="AW1" s="4" t="s">
        <v>123</v>
      </c>
      <c r="AX1" s="4" t="s">
        <v>124</v>
      </c>
      <c r="AY1" s="4" t="s">
        <v>125</v>
      </c>
      <c r="AZ1" s="4" t="s">
        <v>126</v>
      </c>
      <c r="BA1" s="4" t="s">
        <v>127</v>
      </c>
      <c r="BB1" s="4" t="s">
        <v>128</v>
      </c>
      <c r="BC1" s="4" t="s">
        <v>129</v>
      </c>
      <c r="BD1" s="4" t="s">
        <v>130</v>
      </c>
      <c r="BE1" s="4" t="s">
        <v>131</v>
      </c>
      <c r="BF1" s="4" t="s">
        <v>132</v>
      </c>
      <c r="BG1" s="4" t="s">
        <v>133</v>
      </c>
      <c r="BH1" s="4" t="s">
        <v>134</v>
      </c>
      <c r="BI1" s="4" t="s">
        <v>135</v>
      </c>
      <c r="BJ1" s="4" t="s">
        <v>136</v>
      </c>
      <c r="BK1" s="4" t="s">
        <v>137</v>
      </c>
      <c r="BL1" s="4" t="s">
        <v>138</v>
      </c>
      <c r="BM1" s="4" t="s">
        <v>139</v>
      </c>
      <c r="BN1" s="4" t="s">
        <v>140</v>
      </c>
      <c r="BO1" s="4" t="s">
        <v>141</v>
      </c>
      <c r="BP1" s="4" t="s">
        <v>142</v>
      </c>
      <c r="BQ1" s="4" t="s">
        <v>143</v>
      </c>
      <c r="BR1" s="4" t="s">
        <v>144</v>
      </c>
      <c r="BS1" s="4" t="s">
        <v>145</v>
      </c>
      <c r="BT1" s="4" t="s">
        <v>146</v>
      </c>
      <c r="BU1" s="4" t="s">
        <v>147</v>
      </c>
      <c r="BV1" s="4" t="s">
        <v>148</v>
      </c>
      <c r="BW1" s="4" t="s">
        <v>149</v>
      </c>
      <c r="BX1" s="4" t="s">
        <v>150</v>
      </c>
      <c r="BY1" s="4" t="s">
        <v>151</v>
      </c>
      <c r="BZ1" s="4" t="s">
        <v>152</v>
      </c>
      <c r="CA1" s="4" t="s">
        <v>153</v>
      </c>
      <c r="CB1" s="4" t="s">
        <v>154</v>
      </c>
    </row>
    <row r="2" spans="1:80">
      <c r="A2" s="4">
        <v>2005</v>
      </c>
      <c r="B2">
        <v>0</v>
      </c>
      <c r="C2">
        <v>0</v>
      </c>
      <c r="D2">
        <v>0</v>
      </c>
      <c r="E2">
        <v>9.4192</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41.6157</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row>
    <row r="3" spans="1:80">
      <c r="A3" s="4">
        <v>2006</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15.3923</v>
      </c>
      <c r="AH3">
        <v>0</v>
      </c>
      <c r="AI3">
        <v>5.1286</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6.5146</v>
      </c>
      <c r="BU3">
        <v>0</v>
      </c>
      <c r="BV3">
        <v>0</v>
      </c>
      <c r="BW3">
        <v>0</v>
      </c>
      <c r="BX3">
        <v>0</v>
      </c>
      <c r="BY3">
        <v>0</v>
      </c>
      <c r="BZ3">
        <v>0</v>
      </c>
      <c r="CA3">
        <v>0</v>
      </c>
      <c r="CB3">
        <v>0</v>
      </c>
    </row>
    <row r="4" spans="1:80">
      <c r="A4" s="4">
        <v>2007</v>
      </c>
      <c r="B4">
        <v>0</v>
      </c>
      <c r="C4">
        <v>10.1649</v>
      </c>
      <c r="D4">
        <v>6.948</v>
      </c>
      <c r="E4">
        <v>1.9517</v>
      </c>
      <c r="F4">
        <v>0</v>
      </c>
      <c r="G4">
        <v>0</v>
      </c>
      <c r="H4">
        <v>15.3415</v>
      </c>
      <c r="I4">
        <v>11.3714</v>
      </c>
      <c r="J4">
        <v>0</v>
      </c>
      <c r="K4">
        <v>4.4658</v>
      </c>
      <c r="L4">
        <v>7.6197</v>
      </c>
      <c r="M4">
        <v>0</v>
      </c>
      <c r="N4">
        <v>1.5186</v>
      </c>
      <c r="O4">
        <v>18.8178</v>
      </c>
      <c r="P4">
        <v>3.634</v>
      </c>
      <c r="Q4">
        <v>2.4391</v>
      </c>
      <c r="R4">
        <v>0.586</v>
      </c>
      <c r="S4">
        <v>3.4781</v>
      </c>
      <c r="T4">
        <v>79.686</v>
      </c>
      <c r="U4">
        <v>0</v>
      </c>
      <c r="V4">
        <v>0</v>
      </c>
      <c r="W4">
        <v>0</v>
      </c>
      <c r="X4">
        <v>42.0005</v>
      </c>
      <c r="Y4">
        <v>0</v>
      </c>
      <c r="Z4">
        <v>0</v>
      </c>
      <c r="AA4">
        <v>0</v>
      </c>
      <c r="AB4">
        <v>0</v>
      </c>
      <c r="AC4">
        <v>0</v>
      </c>
      <c r="AD4">
        <v>0</v>
      </c>
      <c r="AE4">
        <v>0</v>
      </c>
      <c r="AF4">
        <v>0</v>
      </c>
      <c r="AG4">
        <v>289.4301</v>
      </c>
      <c r="AH4">
        <v>0</v>
      </c>
      <c r="AI4">
        <v>0</v>
      </c>
      <c r="AJ4">
        <v>34.0388</v>
      </c>
      <c r="AK4">
        <v>0</v>
      </c>
      <c r="AL4">
        <v>0</v>
      </c>
      <c r="AM4">
        <v>8.6857</v>
      </c>
      <c r="AN4">
        <v>0</v>
      </c>
      <c r="AO4">
        <v>0</v>
      </c>
      <c r="AP4">
        <v>0</v>
      </c>
      <c r="AQ4">
        <v>0</v>
      </c>
      <c r="AR4">
        <v>393.9852</v>
      </c>
      <c r="AS4">
        <v>0</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1.7357</v>
      </c>
      <c r="BR4">
        <v>0</v>
      </c>
      <c r="BS4">
        <v>215.7884</v>
      </c>
      <c r="BT4">
        <v>43.9842</v>
      </c>
      <c r="BU4">
        <v>0</v>
      </c>
      <c r="BV4">
        <v>0</v>
      </c>
      <c r="BW4">
        <v>0</v>
      </c>
      <c r="BX4">
        <v>0</v>
      </c>
      <c r="BY4">
        <v>0.1087</v>
      </c>
      <c r="BZ4">
        <v>14.4111</v>
      </c>
      <c r="CA4">
        <v>0</v>
      </c>
      <c r="CB4">
        <v>0</v>
      </c>
    </row>
    <row r="5" spans="1:80">
      <c r="A5" s="4">
        <v>2008</v>
      </c>
      <c r="B5">
        <v>0</v>
      </c>
      <c r="C5">
        <v>0</v>
      </c>
      <c r="D5">
        <v>2.964</v>
      </c>
      <c r="E5">
        <v>0</v>
      </c>
      <c r="F5">
        <v>0</v>
      </c>
      <c r="G5">
        <v>0</v>
      </c>
      <c r="H5">
        <v>0.1745</v>
      </c>
      <c r="I5">
        <v>0</v>
      </c>
      <c r="J5">
        <v>0</v>
      </c>
      <c r="K5">
        <v>4.9467</v>
      </c>
      <c r="L5">
        <v>0</v>
      </c>
      <c r="M5">
        <v>0</v>
      </c>
      <c r="N5">
        <v>0.3959</v>
      </c>
      <c r="O5">
        <v>0</v>
      </c>
      <c r="P5">
        <v>0</v>
      </c>
      <c r="Q5">
        <v>0</v>
      </c>
      <c r="R5">
        <v>0.6749</v>
      </c>
      <c r="S5">
        <v>0</v>
      </c>
      <c r="T5">
        <v>0</v>
      </c>
      <c r="U5">
        <v>0</v>
      </c>
      <c r="V5">
        <v>0</v>
      </c>
      <c r="W5">
        <v>0</v>
      </c>
      <c r="X5">
        <v>0.6478</v>
      </c>
      <c r="Y5">
        <v>0</v>
      </c>
      <c r="Z5">
        <v>5.7564</v>
      </c>
      <c r="AA5">
        <v>0</v>
      </c>
      <c r="AB5">
        <v>0</v>
      </c>
      <c r="AC5">
        <v>0</v>
      </c>
      <c r="AD5">
        <v>0</v>
      </c>
      <c r="AE5">
        <v>0</v>
      </c>
      <c r="AF5">
        <v>0</v>
      </c>
      <c r="AG5">
        <v>148.8898</v>
      </c>
      <c r="AH5">
        <v>0</v>
      </c>
      <c r="AI5">
        <v>0</v>
      </c>
      <c r="AJ5">
        <v>102.6572</v>
      </c>
      <c r="AK5">
        <v>0</v>
      </c>
      <c r="AL5">
        <v>0</v>
      </c>
      <c r="AM5">
        <v>0</v>
      </c>
      <c r="AN5">
        <v>0</v>
      </c>
      <c r="AO5">
        <v>0</v>
      </c>
      <c r="AP5">
        <v>0</v>
      </c>
      <c r="AQ5">
        <v>0</v>
      </c>
      <c r="AR5">
        <v>0</v>
      </c>
      <c r="AS5">
        <v>0</v>
      </c>
      <c r="AT5">
        <v>0</v>
      </c>
      <c r="AU5">
        <v>0</v>
      </c>
      <c r="AV5">
        <v>0</v>
      </c>
      <c r="AW5">
        <v>0</v>
      </c>
      <c r="AX5">
        <v>0.6932</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1.8201</v>
      </c>
      <c r="BU5">
        <v>0</v>
      </c>
      <c r="BV5">
        <v>0</v>
      </c>
      <c r="BW5">
        <v>0</v>
      </c>
      <c r="BX5">
        <v>0</v>
      </c>
      <c r="BY5">
        <v>0</v>
      </c>
      <c r="BZ5">
        <v>0</v>
      </c>
      <c r="CA5">
        <v>0</v>
      </c>
      <c r="CB5">
        <v>0</v>
      </c>
    </row>
    <row r="6" spans="1:80">
      <c r="A6" s="4">
        <v>2009</v>
      </c>
      <c r="B6">
        <v>0</v>
      </c>
      <c r="C6">
        <v>3.6814</v>
      </c>
      <c r="D6">
        <v>0</v>
      </c>
      <c r="E6">
        <v>0</v>
      </c>
      <c r="F6">
        <v>0</v>
      </c>
      <c r="G6">
        <v>0</v>
      </c>
      <c r="H6">
        <v>0</v>
      </c>
      <c r="I6">
        <v>0</v>
      </c>
      <c r="J6">
        <v>0</v>
      </c>
      <c r="K6">
        <v>13.4115</v>
      </c>
      <c r="L6">
        <v>0</v>
      </c>
      <c r="M6">
        <v>0</v>
      </c>
      <c r="N6">
        <v>0</v>
      </c>
      <c r="O6">
        <v>6.99</v>
      </c>
      <c r="P6">
        <v>0</v>
      </c>
      <c r="Q6">
        <v>0</v>
      </c>
      <c r="R6">
        <v>0</v>
      </c>
      <c r="S6">
        <v>0</v>
      </c>
      <c r="T6">
        <v>0</v>
      </c>
      <c r="U6">
        <v>0</v>
      </c>
      <c r="V6">
        <v>34.1215</v>
      </c>
      <c r="W6">
        <v>0</v>
      </c>
      <c r="X6">
        <v>0</v>
      </c>
      <c r="Y6">
        <v>0</v>
      </c>
      <c r="Z6">
        <v>0</v>
      </c>
      <c r="AA6">
        <v>0</v>
      </c>
      <c r="AB6">
        <v>0</v>
      </c>
      <c r="AC6">
        <v>0</v>
      </c>
      <c r="AD6">
        <v>0</v>
      </c>
      <c r="AE6">
        <v>0</v>
      </c>
      <c r="AF6">
        <v>0</v>
      </c>
      <c r="AG6">
        <v>12.0802</v>
      </c>
      <c r="AH6">
        <v>0</v>
      </c>
      <c r="AI6">
        <v>0</v>
      </c>
      <c r="AJ6">
        <v>7.9583</v>
      </c>
      <c r="AK6">
        <v>0</v>
      </c>
      <c r="AL6">
        <v>0</v>
      </c>
      <c r="AM6">
        <v>0</v>
      </c>
      <c r="AN6">
        <v>0</v>
      </c>
      <c r="AO6">
        <v>0</v>
      </c>
      <c r="AP6">
        <v>0</v>
      </c>
      <c r="AQ6">
        <v>0</v>
      </c>
      <c r="AR6">
        <v>0</v>
      </c>
      <c r="AS6">
        <v>1.2712</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27.9526</v>
      </c>
      <c r="BQ6">
        <v>0</v>
      </c>
      <c r="BR6">
        <v>0</v>
      </c>
      <c r="BS6">
        <v>0</v>
      </c>
      <c r="BT6">
        <v>5.2709</v>
      </c>
      <c r="BU6">
        <v>0</v>
      </c>
      <c r="BV6">
        <v>0</v>
      </c>
      <c r="BW6">
        <v>0</v>
      </c>
      <c r="BX6">
        <v>0</v>
      </c>
      <c r="BY6">
        <v>48.2465</v>
      </c>
      <c r="BZ6">
        <v>0</v>
      </c>
      <c r="CA6">
        <v>0</v>
      </c>
      <c r="CB6">
        <v>0</v>
      </c>
    </row>
    <row r="7" spans="1:80">
      <c r="A7" s="4">
        <v>2010</v>
      </c>
      <c r="B7">
        <v>0</v>
      </c>
      <c r="C7">
        <v>0</v>
      </c>
      <c r="D7">
        <v>0.9159</v>
      </c>
      <c r="E7">
        <v>22.2076</v>
      </c>
      <c r="F7">
        <v>0</v>
      </c>
      <c r="G7">
        <v>4.8063</v>
      </c>
      <c r="H7">
        <v>0</v>
      </c>
      <c r="I7">
        <v>0</v>
      </c>
      <c r="J7">
        <v>0</v>
      </c>
      <c r="K7">
        <v>0</v>
      </c>
      <c r="L7">
        <v>0</v>
      </c>
      <c r="M7">
        <v>0</v>
      </c>
      <c r="N7">
        <v>0</v>
      </c>
      <c r="O7">
        <v>0</v>
      </c>
      <c r="P7">
        <v>0</v>
      </c>
      <c r="Q7">
        <v>2.0613</v>
      </c>
      <c r="R7">
        <v>0</v>
      </c>
      <c r="S7">
        <v>0</v>
      </c>
      <c r="T7">
        <v>0.4433</v>
      </c>
      <c r="U7">
        <v>1.072</v>
      </c>
      <c r="V7">
        <v>0</v>
      </c>
      <c r="W7">
        <v>0</v>
      </c>
      <c r="X7">
        <v>0</v>
      </c>
      <c r="Y7">
        <v>0</v>
      </c>
      <c r="Z7">
        <v>0</v>
      </c>
      <c r="AA7">
        <v>0</v>
      </c>
      <c r="AB7">
        <v>0</v>
      </c>
      <c r="AC7">
        <v>0</v>
      </c>
      <c r="AD7">
        <v>0</v>
      </c>
      <c r="AE7">
        <v>0</v>
      </c>
      <c r="AF7">
        <v>0</v>
      </c>
      <c r="AG7">
        <v>148.0289</v>
      </c>
      <c r="AH7">
        <v>0</v>
      </c>
      <c r="AI7">
        <v>6.7613</v>
      </c>
      <c r="AJ7">
        <v>0</v>
      </c>
      <c r="AK7">
        <v>0</v>
      </c>
      <c r="AL7">
        <v>0</v>
      </c>
      <c r="AM7">
        <v>0</v>
      </c>
      <c r="AN7">
        <v>0</v>
      </c>
      <c r="AO7">
        <v>0</v>
      </c>
      <c r="AP7">
        <v>0</v>
      </c>
      <c r="AQ7">
        <v>0</v>
      </c>
      <c r="AR7">
        <v>0</v>
      </c>
      <c r="AS7">
        <v>0</v>
      </c>
      <c r="AT7">
        <v>0</v>
      </c>
      <c r="AU7">
        <v>0</v>
      </c>
      <c r="AV7">
        <v>0</v>
      </c>
      <c r="AW7">
        <v>0</v>
      </c>
      <c r="AX7">
        <v>0</v>
      </c>
      <c r="AY7">
        <v>0</v>
      </c>
      <c r="AZ7">
        <v>0.0141</v>
      </c>
      <c r="BA7">
        <v>0</v>
      </c>
      <c r="BB7">
        <v>0</v>
      </c>
      <c r="BC7">
        <v>0</v>
      </c>
      <c r="BD7">
        <v>0</v>
      </c>
      <c r="BE7">
        <v>0</v>
      </c>
      <c r="BF7">
        <v>0</v>
      </c>
      <c r="BG7">
        <v>0</v>
      </c>
      <c r="BH7">
        <v>0</v>
      </c>
      <c r="BI7">
        <v>0</v>
      </c>
      <c r="BJ7">
        <v>0.3388</v>
      </c>
      <c r="BK7">
        <v>0</v>
      </c>
      <c r="BL7">
        <v>1.5087</v>
      </c>
      <c r="BM7">
        <v>0</v>
      </c>
      <c r="BN7">
        <v>0</v>
      </c>
      <c r="BO7">
        <v>0</v>
      </c>
      <c r="BP7">
        <v>1.4035</v>
      </c>
      <c r="BQ7">
        <v>0</v>
      </c>
      <c r="BR7">
        <v>0</v>
      </c>
      <c r="BS7">
        <v>535.9764</v>
      </c>
      <c r="BT7">
        <v>2.872</v>
      </c>
      <c r="BU7">
        <v>0</v>
      </c>
      <c r="BV7">
        <v>0</v>
      </c>
      <c r="BW7">
        <v>1.8339</v>
      </c>
      <c r="BX7">
        <v>0</v>
      </c>
      <c r="BY7">
        <v>89.2791</v>
      </c>
      <c r="BZ7">
        <v>0</v>
      </c>
      <c r="CA7">
        <v>0</v>
      </c>
      <c r="CB7">
        <v>0</v>
      </c>
    </row>
    <row r="8" spans="1:80">
      <c r="A8" s="4">
        <v>2011</v>
      </c>
      <c r="B8">
        <v>0</v>
      </c>
      <c r="C8">
        <v>14.5133</v>
      </c>
      <c r="D8">
        <v>0.1006</v>
      </c>
      <c r="E8">
        <v>83.0311</v>
      </c>
      <c r="F8">
        <v>0</v>
      </c>
      <c r="G8">
        <v>4.9334</v>
      </c>
      <c r="H8">
        <v>0</v>
      </c>
      <c r="I8">
        <v>0</v>
      </c>
      <c r="J8">
        <v>0</v>
      </c>
      <c r="K8">
        <v>0</v>
      </c>
      <c r="L8">
        <v>0</v>
      </c>
      <c r="M8">
        <v>0</v>
      </c>
      <c r="N8">
        <v>0</v>
      </c>
      <c r="O8">
        <v>16.6825</v>
      </c>
      <c r="P8">
        <v>1.8567</v>
      </c>
      <c r="Q8">
        <v>6.1316</v>
      </c>
      <c r="R8">
        <v>0</v>
      </c>
      <c r="S8">
        <v>0</v>
      </c>
      <c r="T8">
        <v>2.2534</v>
      </c>
      <c r="U8">
        <v>9.7575</v>
      </c>
      <c r="V8">
        <v>9.1153</v>
      </c>
      <c r="W8">
        <v>0</v>
      </c>
      <c r="X8">
        <v>0</v>
      </c>
      <c r="Y8">
        <v>0</v>
      </c>
      <c r="Z8">
        <v>1.3194</v>
      </c>
      <c r="AA8">
        <v>1.1126</v>
      </c>
      <c r="AB8">
        <v>0</v>
      </c>
      <c r="AC8">
        <v>13.3589</v>
      </c>
      <c r="AD8">
        <v>0</v>
      </c>
      <c r="AE8">
        <v>7.4858</v>
      </c>
      <c r="AF8">
        <v>12.3753</v>
      </c>
      <c r="AG8">
        <v>200.4791</v>
      </c>
      <c r="AH8">
        <v>0</v>
      </c>
      <c r="AI8">
        <v>22.3856</v>
      </c>
      <c r="AJ8">
        <v>0</v>
      </c>
      <c r="AK8">
        <v>0</v>
      </c>
      <c r="AL8">
        <v>0.5638</v>
      </c>
      <c r="AM8">
        <v>0</v>
      </c>
      <c r="AN8">
        <v>0</v>
      </c>
      <c r="AO8">
        <v>0</v>
      </c>
      <c r="AP8">
        <v>0</v>
      </c>
      <c r="AQ8">
        <v>0</v>
      </c>
      <c r="AR8">
        <v>0</v>
      </c>
      <c r="AS8">
        <v>0</v>
      </c>
      <c r="AT8">
        <v>0</v>
      </c>
      <c r="AU8">
        <v>0</v>
      </c>
      <c r="AV8">
        <v>0</v>
      </c>
      <c r="AW8">
        <v>0</v>
      </c>
      <c r="AX8">
        <v>3.1756</v>
      </c>
      <c r="AY8">
        <v>0</v>
      </c>
      <c r="AZ8">
        <v>0.8902</v>
      </c>
      <c r="BA8">
        <v>0</v>
      </c>
      <c r="BB8">
        <v>0</v>
      </c>
      <c r="BC8">
        <v>4.2233</v>
      </c>
      <c r="BD8">
        <v>6.3619</v>
      </c>
      <c r="BE8">
        <v>0</v>
      </c>
      <c r="BF8">
        <v>0</v>
      </c>
      <c r="BG8">
        <v>0</v>
      </c>
      <c r="BH8">
        <v>0</v>
      </c>
      <c r="BI8">
        <v>0</v>
      </c>
      <c r="BJ8">
        <v>7.2085</v>
      </c>
      <c r="BK8">
        <v>0</v>
      </c>
      <c r="BL8">
        <v>13.1274</v>
      </c>
      <c r="BM8">
        <v>0</v>
      </c>
      <c r="BN8">
        <v>0</v>
      </c>
      <c r="BO8">
        <v>0</v>
      </c>
      <c r="BP8">
        <v>2.4633</v>
      </c>
      <c r="BQ8">
        <v>0</v>
      </c>
      <c r="BR8">
        <v>1.04</v>
      </c>
      <c r="BS8">
        <v>0</v>
      </c>
      <c r="BT8">
        <v>8.3374</v>
      </c>
      <c r="BU8">
        <v>1.5746</v>
      </c>
      <c r="BV8">
        <v>0</v>
      </c>
      <c r="BW8">
        <v>0</v>
      </c>
      <c r="BX8">
        <v>0</v>
      </c>
      <c r="BY8">
        <v>16.9185</v>
      </c>
      <c r="BZ8">
        <v>16.9102</v>
      </c>
      <c r="CA8">
        <v>1.7611</v>
      </c>
      <c r="CB8">
        <v>2.2862</v>
      </c>
    </row>
    <row r="9" spans="1:80">
      <c r="A9" s="4">
        <v>2012</v>
      </c>
      <c r="B9">
        <v>0</v>
      </c>
      <c r="C9">
        <v>31.5735</v>
      </c>
      <c r="D9">
        <v>0</v>
      </c>
      <c r="E9">
        <v>0</v>
      </c>
      <c r="F9">
        <v>1.9908</v>
      </c>
      <c r="G9">
        <v>0.362</v>
      </c>
      <c r="H9">
        <v>0.9763</v>
      </c>
      <c r="I9">
        <v>0</v>
      </c>
      <c r="J9">
        <v>24.1911</v>
      </c>
      <c r="K9">
        <v>0</v>
      </c>
      <c r="L9">
        <v>2.3649</v>
      </c>
      <c r="M9">
        <v>5.995</v>
      </c>
      <c r="N9">
        <v>12.0412</v>
      </c>
      <c r="O9">
        <v>17.7691</v>
      </c>
      <c r="P9">
        <v>1.2255</v>
      </c>
      <c r="Q9">
        <v>0</v>
      </c>
      <c r="R9">
        <v>0</v>
      </c>
      <c r="S9">
        <v>0</v>
      </c>
      <c r="T9">
        <v>10.277</v>
      </c>
      <c r="U9">
        <v>0</v>
      </c>
      <c r="V9">
        <v>0</v>
      </c>
      <c r="W9">
        <v>0</v>
      </c>
      <c r="X9">
        <v>0</v>
      </c>
      <c r="Y9">
        <v>0</v>
      </c>
      <c r="Z9">
        <v>0</v>
      </c>
      <c r="AA9">
        <v>0</v>
      </c>
      <c r="AB9">
        <v>0</v>
      </c>
      <c r="AC9">
        <v>0</v>
      </c>
      <c r="AD9">
        <v>0</v>
      </c>
      <c r="AE9">
        <v>0</v>
      </c>
      <c r="AF9">
        <v>0</v>
      </c>
      <c r="AG9">
        <v>140.4389</v>
      </c>
      <c r="AH9">
        <v>0</v>
      </c>
      <c r="AI9">
        <v>25.8003</v>
      </c>
      <c r="AJ9">
        <v>1.7544</v>
      </c>
      <c r="AK9">
        <v>6.2656</v>
      </c>
      <c r="AL9">
        <v>0</v>
      </c>
      <c r="AM9">
        <v>0</v>
      </c>
      <c r="AN9">
        <v>0</v>
      </c>
      <c r="AO9">
        <v>0</v>
      </c>
      <c r="AP9">
        <v>0</v>
      </c>
      <c r="AQ9">
        <v>0</v>
      </c>
      <c r="AR9">
        <v>0</v>
      </c>
      <c r="AS9">
        <v>0</v>
      </c>
      <c r="AT9">
        <v>0</v>
      </c>
      <c r="AU9">
        <v>0</v>
      </c>
      <c r="AV9">
        <v>0</v>
      </c>
      <c r="AW9">
        <v>110.8245</v>
      </c>
      <c r="AX9">
        <v>2.5689</v>
      </c>
      <c r="AY9">
        <v>0</v>
      </c>
      <c r="AZ9">
        <v>0</v>
      </c>
      <c r="BA9">
        <v>0</v>
      </c>
      <c r="BB9">
        <v>1.8715</v>
      </c>
      <c r="BC9">
        <v>0</v>
      </c>
      <c r="BD9">
        <v>0</v>
      </c>
      <c r="BE9">
        <v>0</v>
      </c>
      <c r="BF9">
        <v>0</v>
      </c>
      <c r="BG9">
        <v>0</v>
      </c>
      <c r="BH9">
        <v>0</v>
      </c>
      <c r="BI9">
        <v>0</v>
      </c>
      <c r="BJ9">
        <v>6.2567</v>
      </c>
      <c r="BK9">
        <v>0</v>
      </c>
      <c r="BL9">
        <v>0</v>
      </c>
      <c r="BM9">
        <v>0</v>
      </c>
      <c r="BN9">
        <v>5.2967</v>
      </c>
      <c r="BO9">
        <v>0</v>
      </c>
      <c r="BP9">
        <v>23.4265</v>
      </c>
      <c r="BQ9">
        <v>1.272</v>
      </c>
      <c r="BR9">
        <v>0</v>
      </c>
      <c r="BS9">
        <v>0</v>
      </c>
      <c r="BT9">
        <v>4.9769</v>
      </c>
      <c r="BU9">
        <v>0</v>
      </c>
      <c r="BV9">
        <v>1.6515</v>
      </c>
      <c r="BW9">
        <v>0</v>
      </c>
      <c r="BX9">
        <v>0</v>
      </c>
      <c r="BY9">
        <v>10.9142</v>
      </c>
      <c r="BZ9">
        <v>0</v>
      </c>
      <c r="CA9">
        <v>0</v>
      </c>
      <c r="CB9">
        <v>0</v>
      </c>
    </row>
    <row r="10" spans="1:80">
      <c r="A10" s="4">
        <v>2013</v>
      </c>
      <c r="B10">
        <v>0.9933</v>
      </c>
      <c r="C10">
        <v>0</v>
      </c>
      <c r="D10">
        <v>4.7116</v>
      </c>
      <c r="E10">
        <v>21.7062</v>
      </c>
      <c r="F10">
        <v>5.1219</v>
      </c>
      <c r="G10">
        <v>0</v>
      </c>
      <c r="H10">
        <v>1.3887</v>
      </c>
      <c r="I10">
        <v>4.3168</v>
      </c>
      <c r="J10">
        <v>0.2003</v>
      </c>
      <c r="K10">
        <v>0</v>
      </c>
      <c r="L10">
        <v>6.9621</v>
      </c>
      <c r="M10">
        <v>0</v>
      </c>
      <c r="N10">
        <v>9.5017</v>
      </c>
      <c r="O10">
        <v>0.6114</v>
      </c>
      <c r="P10">
        <v>0</v>
      </c>
      <c r="Q10">
        <v>3.6151</v>
      </c>
      <c r="R10">
        <v>11.7431</v>
      </c>
      <c r="S10">
        <v>2.9636</v>
      </c>
      <c r="T10">
        <v>0</v>
      </c>
      <c r="U10">
        <v>0</v>
      </c>
      <c r="V10">
        <v>392.2886</v>
      </c>
      <c r="W10">
        <v>0</v>
      </c>
      <c r="X10">
        <v>0</v>
      </c>
      <c r="Y10">
        <v>2.8526</v>
      </c>
      <c r="Z10">
        <v>0</v>
      </c>
      <c r="AA10">
        <v>0</v>
      </c>
      <c r="AB10">
        <v>0</v>
      </c>
      <c r="AC10">
        <v>0.4958</v>
      </c>
      <c r="AD10">
        <v>0</v>
      </c>
      <c r="AE10">
        <v>0</v>
      </c>
      <c r="AF10">
        <v>0</v>
      </c>
      <c r="AG10">
        <v>299.5868</v>
      </c>
      <c r="AH10">
        <v>3.7226</v>
      </c>
      <c r="AI10">
        <v>0</v>
      </c>
      <c r="AJ10">
        <v>7.3192</v>
      </c>
      <c r="AK10">
        <v>0</v>
      </c>
      <c r="AL10">
        <v>0</v>
      </c>
      <c r="AM10">
        <v>0</v>
      </c>
      <c r="AN10">
        <v>1.0529</v>
      </c>
      <c r="AO10">
        <v>0</v>
      </c>
      <c r="AP10">
        <v>6.6788</v>
      </c>
      <c r="AQ10">
        <v>9.0298</v>
      </c>
      <c r="AR10">
        <v>0</v>
      </c>
      <c r="AS10">
        <v>0</v>
      </c>
      <c r="AT10">
        <v>0</v>
      </c>
      <c r="AU10">
        <v>0.2844</v>
      </c>
      <c r="AV10">
        <v>2.6896</v>
      </c>
      <c r="AW10">
        <v>0</v>
      </c>
      <c r="AX10">
        <v>0</v>
      </c>
      <c r="AY10">
        <v>0</v>
      </c>
      <c r="AZ10">
        <v>0</v>
      </c>
      <c r="BA10">
        <v>0</v>
      </c>
      <c r="BB10">
        <v>0</v>
      </c>
      <c r="BC10">
        <v>0.3912</v>
      </c>
      <c r="BD10">
        <v>0</v>
      </c>
      <c r="BE10">
        <v>0</v>
      </c>
      <c r="BF10">
        <v>14.4559</v>
      </c>
      <c r="BG10">
        <v>0</v>
      </c>
      <c r="BH10">
        <v>0</v>
      </c>
      <c r="BI10">
        <v>0</v>
      </c>
      <c r="BJ10">
        <v>0</v>
      </c>
      <c r="BK10">
        <v>0</v>
      </c>
      <c r="BL10">
        <v>0</v>
      </c>
      <c r="BM10">
        <v>0</v>
      </c>
      <c r="BN10">
        <v>0</v>
      </c>
      <c r="BO10">
        <v>0</v>
      </c>
      <c r="BP10">
        <v>3.8794</v>
      </c>
      <c r="BQ10">
        <v>9.2276</v>
      </c>
      <c r="BR10">
        <v>3.4482</v>
      </c>
      <c r="BS10">
        <v>2.1565</v>
      </c>
      <c r="BT10">
        <v>16.4807</v>
      </c>
      <c r="BU10">
        <v>0</v>
      </c>
      <c r="BV10">
        <v>0</v>
      </c>
      <c r="BW10">
        <v>0</v>
      </c>
      <c r="BX10">
        <v>0</v>
      </c>
      <c r="BY10">
        <v>5.493</v>
      </c>
      <c r="BZ10">
        <v>0</v>
      </c>
      <c r="CA10">
        <v>4.8329</v>
      </c>
      <c r="CB10">
        <v>0</v>
      </c>
    </row>
    <row r="11" spans="1:80">
      <c r="A11" s="4">
        <v>2014</v>
      </c>
      <c r="B11">
        <v>3.1905</v>
      </c>
      <c r="C11">
        <v>0</v>
      </c>
      <c r="D11">
        <v>32.7929</v>
      </c>
      <c r="E11">
        <v>5.5599</v>
      </c>
      <c r="F11">
        <v>14.6479</v>
      </c>
      <c r="G11">
        <v>0.43</v>
      </c>
      <c r="H11">
        <v>54.2871</v>
      </c>
      <c r="I11">
        <v>0</v>
      </c>
      <c r="J11">
        <v>1.6315</v>
      </c>
      <c r="K11">
        <v>3.8664</v>
      </c>
      <c r="L11">
        <v>4.1573</v>
      </c>
      <c r="M11">
        <v>0</v>
      </c>
      <c r="N11">
        <v>18.575</v>
      </c>
      <c r="O11">
        <v>2.8077</v>
      </c>
      <c r="P11">
        <v>0</v>
      </c>
      <c r="Q11">
        <v>5.5246</v>
      </c>
      <c r="R11">
        <v>0</v>
      </c>
      <c r="S11">
        <v>0</v>
      </c>
      <c r="T11">
        <v>3.8995</v>
      </c>
      <c r="U11">
        <v>7.6786</v>
      </c>
      <c r="V11">
        <v>265.2733</v>
      </c>
      <c r="W11">
        <v>0</v>
      </c>
      <c r="X11">
        <v>7.1486</v>
      </c>
      <c r="Y11">
        <v>7.902</v>
      </c>
      <c r="Z11">
        <v>0</v>
      </c>
      <c r="AA11">
        <v>0</v>
      </c>
      <c r="AB11">
        <v>0</v>
      </c>
      <c r="AC11">
        <v>2.2063</v>
      </c>
      <c r="AD11">
        <v>7.8581</v>
      </c>
      <c r="AE11">
        <v>0</v>
      </c>
      <c r="AF11">
        <v>0</v>
      </c>
      <c r="AG11">
        <v>194.003</v>
      </c>
      <c r="AH11">
        <v>0.7761</v>
      </c>
      <c r="AI11">
        <v>0</v>
      </c>
      <c r="AJ11">
        <v>1.2183</v>
      </c>
      <c r="AK11">
        <v>0</v>
      </c>
      <c r="AL11">
        <v>0</v>
      </c>
      <c r="AM11">
        <v>3.0477</v>
      </c>
      <c r="AN11">
        <v>0</v>
      </c>
      <c r="AO11">
        <v>0.7529</v>
      </c>
      <c r="AP11">
        <v>0</v>
      </c>
      <c r="AQ11">
        <v>10.696</v>
      </c>
      <c r="AR11">
        <v>0</v>
      </c>
      <c r="AS11">
        <v>0</v>
      </c>
      <c r="AT11">
        <v>0</v>
      </c>
      <c r="AU11">
        <v>0</v>
      </c>
      <c r="AV11">
        <v>3.7542</v>
      </c>
      <c r="AW11">
        <v>0</v>
      </c>
      <c r="AX11">
        <v>0</v>
      </c>
      <c r="AY11">
        <v>0</v>
      </c>
      <c r="AZ11">
        <v>0</v>
      </c>
      <c r="BA11">
        <v>0</v>
      </c>
      <c r="BB11">
        <v>0</v>
      </c>
      <c r="BC11">
        <v>5.8021</v>
      </c>
      <c r="BD11">
        <v>0</v>
      </c>
      <c r="BE11">
        <v>0</v>
      </c>
      <c r="BF11">
        <v>0</v>
      </c>
      <c r="BG11">
        <v>0</v>
      </c>
      <c r="BH11">
        <v>0</v>
      </c>
      <c r="BI11">
        <v>0</v>
      </c>
      <c r="BJ11">
        <v>0</v>
      </c>
      <c r="BK11">
        <v>0</v>
      </c>
      <c r="BL11">
        <v>0</v>
      </c>
      <c r="BM11">
        <v>0</v>
      </c>
      <c r="BN11">
        <v>0</v>
      </c>
      <c r="BO11">
        <v>0</v>
      </c>
      <c r="BP11">
        <v>23.9075</v>
      </c>
      <c r="BQ11">
        <v>16.7721</v>
      </c>
      <c r="BR11">
        <v>1.5699</v>
      </c>
      <c r="BS11">
        <v>2.2807</v>
      </c>
      <c r="BT11">
        <v>22.4835</v>
      </c>
      <c r="BU11">
        <v>0</v>
      </c>
      <c r="BV11">
        <v>50.6642</v>
      </c>
      <c r="BW11">
        <v>0</v>
      </c>
      <c r="BX11">
        <v>1.7907</v>
      </c>
      <c r="BY11">
        <v>5.7395</v>
      </c>
      <c r="BZ11">
        <v>0</v>
      </c>
      <c r="CA11">
        <v>0</v>
      </c>
      <c r="CB11">
        <v>24.1463</v>
      </c>
    </row>
    <row r="12" spans="1:80">
      <c r="A12" s="4">
        <v>2015</v>
      </c>
      <c r="B12">
        <v>0</v>
      </c>
      <c r="C12">
        <v>0</v>
      </c>
      <c r="D12">
        <v>0.6681</v>
      </c>
      <c r="E12">
        <v>6.3456</v>
      </c>
      <c r="F12">
        <v>0</v>
      </c>
      <c r="G12">
        <v>0</v>
      </c>
      <c r="H12">
        <v>152.6545</v>
      </c>
      <c r="I12">
        <v>0</v>
      </c>
      <c r="J12">
        <v>15.1556</v>
      </c>
      <c r="K12">
        <v>0</v>
      </c>
      <c r="L12">
        <v>3.5856</v>
      </c>
      <c r="M12">
        <v>0</v>
      </c>
      <c r="N12">
        <v>0</v>
      </c>
      <c r="O12">
        <v>20.9055</v>
      </c>
      <c r="P12">
        <v>0</v>
      </c>
      <c r="Q12">
        <v>3.0647</v>
      </c>
      <c r="R12">
        <v>0.1099</v>
      </c>
      <c r="S12">
        <v>0</v>
      </c>
      <c r="T12">
        <v>1.8767</v>
      </c>
      <c r="U12">
        <v>0</v>
      </c>
      <c r="V12">
        <v>62.8033</v>
      </c>
      <c r="W12">
        <v>0</v>
      </c>
      <c r="X12">
        <v>0</v>
      </c>
      <c r="Y12">
        <v>0</v>
      </c>
      <c r="Z12">
        <v>0</v>
      </c>
      <c r="AA12">
        <v>0</v>
      </c>
      <c r="AB12">
        <v>0</v>
      </c>
      <c r="AC12">
        <v>3.6198</v>
      </c>
      <c r="AD12">
        <v>0</v>
      </c>
      <c r="AE12">
        <v>0</v>
      </c>
      <c r="AF12">
        <v>0</v>
      </c>
      <c r="AG12">
        <v>132.2801</v>
      </c>
      <c r="AH12">
        <v>0</v>
      </c>
      <c r="AI12">
        <v>0</v>
      </c>
      <c r="AJ12">
        <v>24.7248</v>
      </c>
      <c r="AK12">
        <v>0.0535</v>
      </c>
      <c r="AL12">
        <v>2.9703</v>
      </c>
      <c r="AM12">
        <v>0</v>
      </c>
      <c r="AN12">
        <v>0</v>
      </c>
      <c r="AO12">
        <v>0</v>
      </c>
      <c r="AP12">
        <v>0.4305</v>
      </c>
      <c r="AQ12">
        <v>0.18</v>
      </c>
      <c r="AR12">
        <v>0</v>
      </c>
      <c r="AS12">
        <v>0</v>
      </c>
      <c r="AT12">
        <v>0</v>
      </c>
      <c r="AU12">
        <v>0</v>
      </c>
      <c r="AV12">
        <v>0</v>
      </c>
      <c r="AW12">
        <v>0</v>
      </c>
      <c r="AX12">
        <v>0</v>
      </c>
      <c r="AY12">
        <v>0</v>
      </c>
      <c r="AZ12">
        <v>0</v>
      </c>
      <c r="BA12">
        <v>0</v>
      </c>
      <c r="BB12">
        <v>0</v>
      </c>
      <c r="BC12">
        <v>0</v>
      </c>
      <c r="BD12">
        <v>3.3436</v>
      </c>
      <c r="BE12">
        <v>0</v>
      </c>
      <c r="BF12">
        <v>0</v>
      </c>
      <c r="BG12">
        <v>5.6584</v>
      </c>
      <c r="BH12">
        <v>0</v>
      </c>
      <c r="BI12">
        <v>0</v>
      </c>
      <c r="BJ12">
        <v>0</v>
      </c>
      <c r="BK12">
        <v>0</v>
      </c>
      <c r="BL12">
        <v>0</v>
      </c>
      <c r="BM12">
        <v>0</v>
      </c>
      <c r="BN12">
        <v>0</v>
      </c>
      <c r="BO12">
        <v>0</v>
      </c>
      <c r="BP12">
        <v>0.834</v>
      </c>
      <c r="BQ12">
        <v>24.8582</v>
      </c>
      <c r="BR12">
        <v>0</v>
      </c>
      <c r="BS12">
        <v>0</v>
      </c>
      <c r="BT12">
        <v>0.8591</v>
      </c>
      <c r="BU12">
        <v>0</v>
      </c>
      <c r="BV12">
        <v>0</v>
      </c>
      <c r="BW12">
        <v>0</v>
      </c>
      <c r="BX12">
        <v>0</v>
      </c>
      <c r="BY12">
        <v>0.1536</v>
      </c>
      <c r="BZ12">
        <v>2.7527</v>
      </c>
      <c r="CA12">
        <v>0.0903</v>
      </c>
      <c r="CB12">
        <v>0</v>
      </c>
    </row>
    <row r="13" spans="1:80">
      <c r="A13" s="4">
        <v>2016</v>
      </c>
      <c r="B13">
        <v>2.5861</v>
      </c>
      <c r="C13">
        <v>0.6989</v>
      </c>
      <c r="D13">
        <v>0</v>
      </c>
      <c r="E13">
        <v>36.2059</v>
      </c>
      <c r="F13">
        <v>0</v>
      </c>
      <c r="G13">
        <v>28.3118</v>
      </c>
      <c r="H13">
        <v>117.5558</v>
      </c>
      <c r="I13">
        <v>0</v>
      </c>
      <c r="J13">
        <v>0</v>
      </c>
      <c r="K13">
        <v>0</v>
      </c>
      <c r="L13">
        <v>0</v>
      </c>
      <c r="M13">
        <v>0</v>
      </c>
      <c r="N13">
        <v>0</v>
      </c>
      <c r="O13">
        <v>0</v>
      </c>
      <c r="P13">
        <v>0</v>
      </c>
      <c r="Q13">
        <v>10.2883</v>
      </c>
      <c r="R13">
        <v>7.5533</v>
      </c>
      <c r="S13">
        <v>0</v>
      </c>
      <c r="T13">
        <v>0</v>
      </c>
      <c r="U13">
        <v>0</v>
      </c>
      <c r="V13">
        <v>146.6179</v>
      </c>
      <c r="W13">
        <v>0</v>
      </c>
      <c r="X13">
        <v>2.253</v>
      </c>
      <c r="Y13">
        <v>10.9674</v>
      </c>
      <c r="Z13">
        <v>0</v>
      </c>
      <c r="AA13">
        <v>0</v>
      </c>
      <c r="AB13">
        <v>39.9485</v>
      </c>
      <c r="AC13">
        <v>0</v>
      </c>
      <c r="AD13">
        <v>0</v>
      </c>
      <c r="AE13">
        <v>0</v>
      </c>
      <c r="AF13">
        <v>0</v>
      </c>
      <c r="AG13">
        <v>92.5705</v>
      </c>
      <c r="AH13">
        <v>5.9796</v>
      </c>
      <c r="AI13">
        <v>0</v>
      </c>
      <c r="AJ13">
        <v>5.1745</v>
      </c>
      <c r="AK13">
        <v>2.6731</v>
      </c>
      <c r="AL13">
        <v>0</v>
      </c>
      <c r="AM13">
        <v>0</v>
      </c>
      <c r="AN13">
        <v>0</v>
      </c>
      <c r="AO13">
        <v>0</v>
      </c>
      <c r="AP13">
        <v>9.4434</v>
      </c>
      <c r="AQ13">
        <v>33.1506</v>
      </c>
      <c r="AR13">
        <v>0</v>
      </c>
      <c r="AS13">
        <v>0</v>
      </c>
      <c r="AT13">
        <v>0</v>
      </c>
      <c r="AU13">
        <v>7.2441</v>
      </c>
      <c r="AV13">
        <v>0</v>
      </c>
      <c r="AW13">
        <v>0.5779</v>
      </c>
      <c r="AX13">
        <v>0</v>
      </c>
      <c r="AY13">
        <v>18.717</v>
      </c>
      <c r="AZ13">
        <v>9.446</v>
      </c>
      <c r="BA13">
        <v>1.568</v>
      </c>
      <c r="BB13">
        <v>0</v>
      </c>
      <c r="BC13">
        <v>0</v>
      </c>
      <c r="BD13">
        <v>10.0225</v>
      </c>
      <c r="BE13">
        <v>0</v>
      </c>
      <c r="BF13">
        <v>0</v>
      </c>
      <c r="BG13">
        <v>0</v>
      </c>
      <c r="BH13">
        <v>0.0659</v>
      </c>
      <c r="BI13">
        <v>0</v>
      </c>
      <c r="BJ13">
        <v>0</v>
      </c>
      <c r="BK13">
        <v>0</v>
      </c>
      <c r="BL13">
        <v>0</v>
      </c>
      <c r="BM13">
        <v>0.9126</v>
      </c>
      <c r="BN13">
        <v>0</v>
      </c>
      <c r="BO13">
        <v>0</v>
      </c>
      <c r="BP13">
        <v>0</v>
      </c>
      <c r="BQ13">
        <v>0</v>
      </c>
      <c r="BR13">
        <v>0</v>
      </c>
      <c r="BS13">
        <v>50.8867</v>
      </c>
      <c r="BT13">
        <v>14.5053</v>
      </c>
      <c r="BU13">
        <v>0</v>
      </c>
      <c r="BV13">
        <v>0</v>
      </c>
      <c r="BW13">
        <v>0</v>
      </c>
      <c r="BX13">
        <v>0</v>
      </c>
      <c r="BY13">
        <v>3.4159</v>
      </c>
      <c r="BZ13">
        <v>2.7294</v>
      </c>
      <c r="CA13">
        <v>0</v>
      </c>
      <c r="CB13">
        <v>0</v>
      </c>
    </row>
    <row r="14" spans="1:80">
      <c r="A14" s="4">
        <v>2017</v>
      </c>
      <c r="B14">
        <v>8.816</v>
      </c>
      <c r="C14">
        <v>33.6958</v>
      </c>
      <c r="D14">
        <v>0</v>
      </c>
      <c r="E14">
        <v>41.4392</v>
      </c>
      <c r="F14">
        <v>0</v>
      </c>
      <c r="G14">
        <v>0</v>
      </c>
      <c r="H14">
        <v>167.1521</v>
      </c>
      <c r="I14">
        <v>2.4253</v>
      </c>
      <c r="J14">
        <v>0</v>
      </c>
      <c r="K14">
        <v>0</v>
      </c>
      <c r="L14">
        <v>7.2742</v>
      </c>
      <c r="M14">
        <v>0.6</v>
      </c>
      <c r="N14">
        <v>6.6807</v>
      </c>
      <c r="O14">
        <v>12.1727</v>
      </c>
      <c r="P14">
        <v>0</v>
      </c>
      <c r="Q14">
        <v>6.0431</v>
      </c>
      <c r="R14">
        <v>0</v>
      </c>
      <c r="S14">
        <v>0</v>
      </c>
      <c r="T14">
        <v>0</v>
      </c>
      <c r="U14">
        <v>1.8399</v>
      </c>
      <c r="V14">
        <v>176.9181</v>
      </c>
      <c r="W14">
        <v>0</v>
      </c>
      <c r="X14">
        <v>0</v>
      </c>
      <c r="Y14">
        <v>11.8591</v>
      </c>
      <c r="Z14">
        <v>0</v>
      </c>
      <c r="AA14">
        <v>0</v>
      </c>
      <c r="AB14">
        <v>0</v>
      </c>
      <c r="AC14">
        <v>0</v>
      </c>
      <c r="AD14">
        <v>0</v>
      </c>
      <c r="AE14">
        <v>0</v>
      </c>
      <c r="AF14">
        <v>0</v>
      </c>
      <c r="AG14">
        <v>50.0446</v>
      </c>
      <c r="AH14">
        <v>0</v>
      </c>
      <c r="AI14">
        <v>0</v>
      </c>
      <c r="AJ14">
        <v>99.7394</v>
      </c>
      <c r="AK14">
        <v>40.1719</v>
      </c>
      <c r="AL14">
        <v>0</v>
      </c>
      <c r="AM14">
        <v>0</v>
      </c>
      <c r="AN14">
        <v>0</v>
      </c>
      <c r="AO14">
        <v>0</v>
      </c>
      <c r="AP14">
        <v>26.8772</v>
      </c>
      <c r="AQ14">
        <v>32.0339</v>
      </c>
      <c r="AR14">
        <v>0</v>
      </c>
      <c r="AS14">
        <v>0</v>
      </c>
      <c r="AT14">
        <v>0</v>
      </c>
      <c r="AU14">
        <v>0</v>
      </c>
      <c r="AV14">
        <v>0</v>
      </c>
      <c r="AW14">
        <v>0.6851</v>
      </c>
      <c r="AX14">
        <v>0</v>
      </c>
      <c r="AY14">
        <v>17.042</v>
      </c>
      <c r="AZ14">
        <v>0</v>
      </c>
      <c r="BA14">
        <v>0</v>
      </c>
      <c r="BB14">
        <v>0</v>
      </c>
      <c r="BC14">
        <v>0</v>
      </c>
      <c r="BD14">
        <v>0.5436</v>
      </c>
      <c r="BE14">
        <v>0</v>
      </c>
      <c r="BF14">
        <v>0</v>
      </c>
      <c r="BG14">
        <v>0</v>
      </c>
      <c r="BH14">
        <v>0</v>
      </c>
      <c r="BI14">
        <v>7.8375</v>
      </c>
      <c r="BJ14">
        <v>0</v>
      </c>
      <c r="BK14">
        <v>0</v>
      </c>
      <c r="BL14">
        <v>0</v>
      </c>
      <c r="BM14">
        <v>0.5039</v>
      </c>
      <c r="BN14">
        <v>0</v>
      </c>
      <c r="BO14">
        <v>0</v>
      </c>
      <c r="BP14">
        <v>22.9151</v>
      </c>
      <c r="BQ14">
        <v>0</v>
      </c>
      <c r="BR14">
        <v>0</v>
      </c>
      <c r="BS14">
        <v>0</v>
      </c>
      <c r="BT14">
        <v>0</v>
      </c>
      <c r="BU14">
        <v>0</v>
      </c>
      <c r="BV14">
        <v>21.9257</v>
      </c>
      <c r="BW14">
        <v>0</v>
      </c>
      <c r="BX14">
        <v>0</v>
      </c>
      <c r="BY14">
        <v>0.6202</v>
      </c>
      <c r="BZ14">
        <v>2.7434</v>
      </c>
      <c r="CA14">
        <v>0</v>
      </c>
      <c r="CB14">
        <v>0</v>
      </c>
    </row>
    <row r="15" spans="1:80">
      <c r="A15" s="4">
        <v>2018</v>
      </c>
      <c r="B15">
        <v>0</v>
      </c>
      <c r="C15">
        <v>41.4921</v>
      </c>
      <c r="D15">
        <v>0</v>
      </c>
      <c r="E15">
        <v>92.0345</v>
      </c>
      <c r="F15">
        <v>0</v>
      </c>
      <c r="G15">
        <v>7.9643</v>
      </c>
      <c r="H15">
        <v>137.2122</v>
      </c>
      <c r="I15">
        <v>0</v>
      </c>
      <c r="J15">
        <v>0</v>
      </c>
      <c r="K15">
        <v>1.8114</v>
      </c>
      <c r="L15">
        <v>0</v>
      </c>
      <c r="M15">
        <v>0</v>
      </c>
      <c r="N15">
        <v>6.3445</v>
      </c>
      <c r="O15">
        <v>0</v>
      </c>
      <c r="P15">
        <v>0</v>
      </c>
      <c r="Q15">
        <v>14.0749</v>
      </c>
      <c r="R15">
        <v>0.6875</v>
      </c>
      <c r="S15">
        <v>0</v>
      </c>
      <c r="T15">
        <v>1.0848</v>
      </c>
      <c r="U15">
        <v>0.8973</v>
      </c>
      <c r="V15">
        <v>248.9972</v>
      </c>
      <c r="W15">
        <v>0</v>
      </c>
      <c r="X15">
        <v>0</v>
      </c>
      <c r="Y15">
        <v>19.42</v>
      </c>
      <c r="Z15">
        <v>0</v>
      </c>
      <c r="AA15">
        <v>0</v>
      </c>
      <c r="AB15">
        <v>0</v>
      </c>
      <c r="AC15">
        <v>0</v>
      </c>
      <c r="AD15">
        <v>0</v>
      </c>
      <c r="AE15">
        <v>0</v>
      </c>
      <c r="AF15">
        <v>0</v>
      </c>
      <c r="AG15">
        <v>62.4852</v>
      </c>
      <c r="AH15">
        <v>0</v>
      </c>
      <c r="AI15">
        <v>6.9871</v>
      </c>
      <c r="AJ15">
        <v>33.0869</v>
      </c>
      <c r="AK15">
        <v>0</v>
      </c>
      <c r="AL15">
        <v>0</v>
      </c>
      <c r="AM15">
        <v>0</v>
      </c>
      <c r="AN15">
        <v>0</v>
      </c>
      <c r="AO15">
        <v>0</v>
      </c>
      <c r="AP15">
        <v>0</v>
      </c>
      <c r="AQ15">
        <v>2.3956</v>
      </c>
      <c r="AR15">
        <v>0</v>
      </c>
      <c r="AS15">
        <v>0</v>
      </c>
      <c r="AT15">
        <v>0</v>
      </c>
      <c r="AU15">
        <v>0</v>
      </c>
      <c r="AV15">
        <v>0</v>
      </c>
      <c r="AW15">
        <v>0</v>
      </c>
      <c r="AX15">
        <v>0</v>
      </c>
      <c r="AY15">
        <v>0.9774</v>
      </c>
      <c r="AZ15">
        <v>0</v>
      </c>
      <c r="BA15">
        <v>0</v>
      </c>
      <c r="BB15">
        <v>0</v>
      </c>
      <c r="BC15">
        <v>0</v>
      </c>
      <c r="BD15">
        <v>0</v>
      </c>
      <c r="BE15">
        <v>0</v>
      </c>
      <c r="BF15">
        <v>0</v>
      </c>
      <c r="BG15">
        <v>0</v>
      </c>
      <c r="BH15">
        <v>0.0916</v>
      </c>
      <c r="BI15">
        <v>0</v>
      </c>
      <c r="BJ15">
        <v>3.74</v>
      </c>
      <c r="BK15">
        <v>2.199</v>
      </c>
      <c r="BL15">
        <v>0</v>
      </c>
      <c r="BM15">
        <v>0</v>
      </c>
      <c r="BN15">
        <v>0</v>
      </c>
      <c r="BO15">
        <v>0</v>
      </c>
      <c r="BP15">
        <v>7.4832</v>
      </c>
      <c r="BQ15">
        <v>17.3385</v>
      </c>
      <c r="BR15">
        <v>0</v>
      </c>
      <c r="BS15">
        <v>0</v>
      </c>
      <c r="BT15">
        <v>0</v>
      </c>
      <c r="BU15">
        <v>0</v>
      </c>
      <c r="BV15">
        <v>81.5516</v>
      </c>
      <c r="BW15">
        <v>0</v>
      </c>
      <c r="BX15">
        <v>0</v>
      </c>
      <c r="BY15">
        <v>0.9661</v>
      </c>
      <c r="BZ15">
        <v>1.8858</v>
      </c>
      <c r="CA15">
        <v>0.7999</v>
      </c>
      <c r="CB15">
        <v>0</v>
      </c>
    </row>
    <row r="16" spans="1:80">
      <c r="A16" s="4">
        <v>2019</v>
      </c>
      <c r="B16">
        <v>7.5249</v>
      </c>
      <c r="C16">
        <v>5.2668</v>
      </c>
      <c r="D16">
        <v>0</v>
      </c>
      <c r="E16">
        <v>25.4175</v>
      </c>
      <c r="F16">
        <v>0</v>
      </c>
      <c r="G16">
        <v>0</v>
      </c>
      <c r="H16">
        <v>34.1532</v>
      </c>
      <c r="I16">
        <v>0</v>
      </c>
      <c r="J16">
        <v>0</v>
      </c>
      <c r="K16">
        <v>3.2327</v>
      </c>
      <c r="L16">
        <v>0</v>
      </c>
      <c r="M16">
        <v>0</v>
      </c>
      <c r="N16">
        <v>0</v>
      </c>
      <c r="O16">
        <v>4.9711</v>
      </c>
      <c r="P16">
        <v>0</v>
      </c>
      <c r="Q16">
        <v>12.8</v>
      </c>
      <c r="R16">
        <v>8.1704</v>
      </c>
      <c r="S16">
        <v>0</v>
      </c>
      <c r="T16">
        <v>9.9969</v>
      </c>
      <c r="U16">
        <v>0</v>
      </c>
      <c r="V16">
        <v>164.7149</v>
      </c>
      <c r="W16">
        <v>0</v>
      </c>
      <c r="X16">
        <v>0</v>
      </c>
      <c r="Y16">
        <v>6.7484</v>
      </c>
      <c r="Z16">
        <v>0</v>
      </c>
      <c r="AA16">
        <v>0</v>
      </c>
      <c r="AB16">
        <v>0</v>
      </c>
      <c r="AC16">
        <v>0</v>
      </c>
      <c r="AD16">
        <v>0</v>
      </c>
      <c r="AE16">
        <v>0</v>
      </c>
      <c r="AF16">
        <v>0</v>
      </c>
      <c r="AG16">
        <v>148.8335</v>
      </c>
      <c r="AH16">
        <v>0</v>
      </c>
      <c r="AI16">
        <v>2.4188</v>
      </c>
      <c r="AJ16">
        <v>14.6985</v>
      </c>
      <c r="AK16">
        <v>0</v>
      </c>
      <c r="AL16">
        <v>0</v>
      </c>
      <c r="AM16">
        <v>0</v>
      </c>
      <c r="AN16">
        <v>0</v>
      </c>
      <c r="AO16">
        <v>0</v>
      </c>
      <c r="AP16">
        <v>0</v>
      </c>
      <c r="AQ16">
        <v>0</v>
      </c>
      <c r="AR16">
        <v>0</v>
      </c>
      <c r="AS16">
        <v>0</v>
      </c>
      <c r="AT16">
        <v>4.7512</v>
      </c>
      <c r="AU16">
        <v>0</v>
      </c>
      <c r="AV16">
        <v>0</v>
      </c>
      <c r="AW16">
        <v>0</v>
      </c>
      <c r="AX16">
        <v>0</v>
      </c>
      <c r="AY16">
        <v>0</v>
      </c>
      <c r="AZ16">
        <v>0</v>
      </c>
      <c r="BA16">
        <v>0</v>
      </c>
      <c r="BB16">
        <v>0</v>
      </c>
      <c r="BC16">
        <v>1.7892</v>
      </c>
      <c r="BD16">
        <v>0</v>
      </c>
      <c r="BE16">
        <v>3.7335</v>
      </c>
      <c r="BF16">
        <v>0</v>
      </c>
      <c r="BG16">
        <v>0</v>
      </c>
      <c r="BH16">
        <v>0</v>
      </c>
      <c r="BI16">
        <v>0</v>
      </c>
      <c r="BJ16">
        <v>0</v>
      </c>
      <c r="BK16">
        <v>0</v>
      </c>
      <c r="BL16">
        <v>0</v>
      </c>
      <c r="BM16">
        <v>0</v>
      </c>
      <c r="BN16">
        <v>0</v>
      </c>
      <c r="BO16">
        <v>0</v>
      </c>
      <c r="BP16">
        <v>0</v>
      </c>
      <c r="BQ16">
        <v>17.8312</v>
      </c>
      <c r="BR16">
        <v>0</v>
      </c>
      <c r="BS16">
        <v>0</v>
      </c>
      <c r="BT16">
        <v>0</v>
      </c>
      <c r="BU16">
        <v>0</v>
      </c>
      <c r="BV16">
        <v>0</v>
      </c>
      <c r="BW16">
        <v>0</v>
      </c>
      <c r="BX16">
        <v>0.4692</v>
      </c>
      <c r="BY16">
        <v>4.3683</v>
      </c>
      <c r="BZ16">
        <v>0.5392</v>
      </c>
      <c r="CA16">
        <v>0</v>
      </c>
      <c r="CB16">
        <v>0</v>
      </c>
    </row>
    <row r="17" spans="1:80">
      <c r="A17" s="4">
        <v>2020</v>
      </c>
      <c r="B17">
        <v>0</v>
      </c>
      <c r="C17">
        <v>4.0348</v>
      </c>
      <c r="D17">
        <v>0</v>
      </c>
      <c r="E17">
        <v>0.5873</v>
      </c>
      <c r="F17">
        <v>0</v>
      </c>
      <c r="G17">
        <v>0</v>
      </c>
      <c r="H17">
        <v>282.4649</v>
      </c>
      <c r="I17">
        <v>0</v>
      </c>
      <c r="J17">
        <v>0</v>
      </c>
      <c r="K17">
        <v>6.3197</v>
      </c>
      <c r="L17">
        <v>0</v>
      </c>
      <c r="M17">
        <v>0</v>
      </c>
      <c r="N17">
        <v>18.7444</v>
      </c>
      <c r="O17">
        <v>30.3527</v>
      </c>
      <c r="P17">
        <v>0</v>
      </c>
      <c r="Q17">
        <v>0</v>
      </c>
      <c r="R17">
        <v>3.2901</v>
      </c>
      <c r="S17">
        <v>0</v>
      </c>
      <c r="T17">
        <v>1.6504</v>
      </c>
      <c r="U17">
        <v>0</v>
      </c>
      <c r="V17">
        <v>178.6337</v>
      </c>
      <c r="W17">
        <v>0</v>
      </c>
      <c r="X17">
        <v>0</v>
      </c>
      <c r="Y17">
        <v>0</v>
      </c>
      <c r="Z17">
        <v>0</v>
      </c>
      <c r="AA17">
        <v>0</v>
      </c>
      <c r="AB17">
        <v>0</v>
      </c>
      <c r="AC17">
        <v>0</v>
      </c>
      <c r="AD17">
        <v>0</v>
      </c>
      <c r="AE17">
        <v>0</v>
      </c>
      <c r="AF17">
        <v>0</v>
      </c>
      <c r="AG17">
        <v>76.7411</v>
      </c>
      <c r="AH17">
        <v>0</v>
      </c>
      <c r="AI17">
        <v>7.9346</v>
      </c>
      <c r="AJ17">
        <v>75.9755</v>
      </c>
      <c r="AK17">
        <v>0</v>
      </c>
      <c r="AL17">
        <v>0</v>
      </c>
      <c r="AM17">
        <v>0</v>
      </c>
      <c r="AN17">
        <v>0</v>
      </c>
      <c r="AO17">
        <v>0</v>
      </c>
      <c r="AP17">
        <v>0</v>
      </c>
      <c r="AQ17">
        <v>4.5299</v>
      </c>
      <c r="AR17">
        <v>0</v>
      </c>
      <c r="AS17">
        <v>0</v>
      </c>
      <c r="AT17">
        <v>0</v>
      </c>
      <c r="AU17">
        <v>0</v>
      </c>
      <c r="AV17">
        <v>0</v>
      </c>
      <c r="AW17">
        <v>0</v>
      </c>
      <c r="AX17">
        <v>0</v>
      </c>
      <c r="AY17">
        <v>31.7783</v>
      </c>
      <c r="AZ17">
        <v>0</v>
      </c>
      <c r="BA17">
        <v>0</v>
      </c>
      <c r="BB17">
        <v>0</v>
      </c>
      <c r="BC17">
        <v>0</v>
      </c>
      <c r="BD17">
        <v>0</v>
      </c>
      <c r="BE17">
        <v>13.3728</v>
      </c>
      <c r="BF17">
        <v>0</v>
      </c>
      <c r="BG17">
        <v>0</v>
      </c>
      <c r="BH17">
        <v>0.026</v>
      </c>
      <c r="BI17">
        <v>0</v>
      </c>
      <c r="BJ17">
        <v>0</v>
      </c>
      <c r="BK17">
        <v>0</v>
      </c>
      <c r="BL17">
        <v>0</v>
      </c>
      <c r="BM17">
        <v>0</v>
      </c>
      <c r="BN17">
        <v>0</v>
      </c>
      <c r="BO17">
        <v>0</v>
      </c>
      <c r="BP17">
        <v>0</v>
      </c>
      <c r="BQ17">
        <v>3.7545</v>
      </c>
      <c r="BR17">
        <v>0</v>
      </c>
      <c r="BS17">
        <v>0</v>
      </c>
      <c r="BT17">
        <v>6.8932</v>
      </c>
      <c r="BU17">
        <v>0</v>
      </c>
      <c r="BV17">
        <v>1.7241</v>
      </c>
      <c r="BW17">
        <v>0</v>
      </c>
      <c r="BX17">
        <v>0</v>
      </c>
      <c r="BY17">
        <v>0.6773</v>
      </c>
      <c r="BZ17">
        <v>0</v>
      </c>
      <c r="CA17">
        <v>0</v>
      </c>
      <c r="CB17">
        <v>3.3441</v>
      </c>
    </row>
    <row r="18" spans="1:80">
      <c r="A18" s="4">
        <v>2021</v>
      </c>
      <c r="B18">
        <v>0</v>
      </c>
      <c r="C18">
        <v>6.4892</v>
      </c>
      <c r="D18">
        <v>0</v>
      </c>
      <c r="E18">
        <v>4.2326</v>
      </c>
      <c r="F18">
        <v>0</v>
      </c>
      <c r="G18">
        <v>0</v>
      </c>
      <c r="H18">
        <v>0.4602</v>
      </c>
      <c r="I18">
        <v>0</v>
      </c>
      <c r="J18">
        <v>41.3842</v>
      </c>
      <c r="K18">
        <v>8.7291</v>
      </c>
      <c r="L18">
        <v>1.5908</v>
      </c>
      <c r="M18">
        <v>0</v>
      </c>
      <c r="N18">
        <v>3.8528</v>
      </c>
      <c r="O18">
        <v>9.6897</v>
      </c>
      <c r="P18">
        <v>0</v>
      </c>
      <c r="Q18">
        <v>1.1519</v>
      </c>
      <c r="R18">
        <v>0.9994</v>
      </c>
      <c r="S18">
        <v>0</v>
      </c>
      <c r="T18">
        <v>4.5556</v>
      </c>
      <c r="U18">
        <v>0</v>
      </c>
      <c r="V18">
        <v>40.2982</v>
      </c>
      <c r="W18">
        <v>0.2129</v>
      </c>
      <c r="X18">
        <v>0</v>
      </c>
      <c r="Y18">
        <v>0.5604</v>
      </c>
      <c r="Z18">
        <v>0</v>
      </c>
      <c r="AA18">
        <v>0</v>
      </c>
      <c r="AB18">
        <v>0.6372</v>
      </c>
      <c r="AC18">
        <v>0</v>
      </c>
      <c r="AD18">
        <v>0</v>
      </c>
      <c r="AE18">
        <v>0</v>
      </c>
      <c r="AF18">
        <v>0</v>
      </c>
      <c r="AG18">
        <v>172.9136</v>
      </c>
      <c r="AH18">
        <v>0</v>
      </c>
      <c r="AI18">
        <v>0.0128</v>
      </c>
      <c r="AJ18">
        <v>103.7771</v>
      </c>
      <c r="AK18">
        <v>2.9504</v>
      </c>
      <c r="AL18">
        <v>0</v>
      </c>
      <c r="AM18">
        <v>0</v>
      </c>
      <c r="AN18">
        <v>0</v>
      </c>
      <c r="AO18">
        <v>0</v>
      </c>
      <c r="AP18">
        <v>0</v>
      </c>
      <c r="AQ18">
        <v>0</v>
      </c>
      <c r="AR18">
        <v>0</v>
      </c>
      <c r="AS18">
        <v>0</v>
      </c>
      <c r="AT18">
        <v>0</v>
      </c>
      <c r="AU18">
        <v>1.1824</v>
      </c>
      <c r="AV18">
        <v>0</v>
      </c>
      <c r="AW18">
        <v>0.4875</v>
      </c>
      <c r="AX18">
        <v>1.2093</v>
      </c>
      <c r="AY18">
        <v>0</v>
      </c>
      <c r="AZ18">
        <v>1.879</v>
      </c>
      <c r="BA18">
        <v>0</v>
      </c>
      <c r="BB18">
        <v>0</v>
      </c>
      <c r="BC18">
        <v>0</v>
      </c>
      <c r="BD18">
        <v>3.2003</v>
      </c>
      <c r="BE18">
        <v>0</v>
      </c>
      <c r="BF18">
        <v>2.4381</v>
      </c>
      <c r="BG18">
        <v>0</v>
      </c>
      <c r="BH18">
        <v>0</v>
      </c>
      <c r="BI18">
        <v>0</v>
      </c>
      <c r="BJ18">
        <v>0</v>
      </c>
      <c r="BK18">
        <v>0</v>
      </c>
      <c r="BL18">
        <v>0</v>
      </c>
      <c r="BM18">
        <v>23.1642</v>
      </c>
      <c r="BN18">
        <v>0</v>
      </c>
      <c r="BO18">
        <v>2</v>
      </c>
      <c r="BP18">
        <v>0</v>
      </c>
      <c r="BQ18">
        <v>36.9785</v>
      </c>
      <c r="BR18">
        <v>0</v>
      </c>
      <c r="BS18">
        <v>0</v>
      </c>
      <c r="BT18">
        <v>3.0671</v>
      </c>
      <c r="BU18">
        <v>0</v>
      </c>
      <c r="BV18">
        <v>0</v>
      </c>
      <c r="BW18">
        <v>0</v>
      </c>
      <c r="BX18">
        <v>0</v>
      </c>
      <c r="BY18">
        <v>9.0112</v>
      </c>
      <c r="BZ18">
        <v>0.4962</v>
      </c>
      <c r="CA18">
        <v>0</v>
      </c>
      <c r="CB18">
        <v>0</v>
      </c>
    </row>
    <row r="19" spans="1:80">
      <c r="A19" s="4">
        <v>2022</v>
      </c>
      <c r="B19">
        <v>0</v>
      </c>
      <c r="C19">
        <v>13.0529</v>
      </c>
      <c r="D19">
        <v>0</v>
      </c>
      <c r="E19">
        <v>0.1672</v>
      </c>
      <c r="F19">
        <v>0</v>
      </c>
      <c r="G19">
        <v>0</v>
      </c>
      <c r="H19">
        <v>6.6282</v>
      </c>
      <c r="I19">
        <v>0</v>
      </c>
      <c r="J19">
        <v>5.6995</v>
      </c>
      <c r="K19">
        <v>1.5109</v>
      </c>
      <c r="L19">
        <v>0</v>
      </c>
      <c r="M19">
        <v>0</v>
      </c>
      <c r="N19">
        <v>0</v>
      </c>
      <c r="O19">
        <v>0.5966</v>
      </c>
      <c r="P19">
        <v>0</v>
      </c>
      <c r="Q19">
        <v>7.4228</v>
      </c>
      <c r="R19">
        <v>1.0469</v>
      </c>
      <c r="S19">
        <v>0</v>
      </c>
      <c r="T19">
        <v>19.9017</v>
      </c>
      <c r="U19">
        <v>4.6393</v>
      </c>
      <c r="V19">
        <v>92.0085</v>
      </c>
      <c r="W19">
        <v>0</v>
      </c>
      <c r="X19">
        <v>0</v>
      </c>
      <c r="Y19">
        <v>20.2438</v>
      </c>
      <c r="Z19">
        <v>0</v>
      </c>
      <c r="AA19">
        <v>0</v>
      </c>
      <c r="AB19">
        <v>0</v>
      </c>
      <c r="AC19">
        <v>0</v>
      </c>
      <c r="AD19">
        <v>2.6626</v>
      </c>
      <c r="AE19">
        <v>0</v>
      </c>
      <c r="AF19">
        <v>0</v>
      </c>
      <c r="AG19">
        <v>127.1552</v>
      </c>
      <c r="AH19">
        <v>0</v>
      </c>
      <c r="AI19">
        <v>0</v>
      </c>
      <c r="AJ19">
        <v>69.7428</v>
      </c>
      <c r="AK19">
        <v>1.1087</v>
      </c>
      <c r="AL19">
        <v>0</v>
      </c>
      <c r="AM19">
        <v>0</v>
      </c>
      <c r="AN19">
        <v>0</v>
      </c>
      <c r="AO19">
        <v>0</v>
      </c>
      <c r="AP19">
        <v>5.3156</v>
      </c>
      <c r="AQ19">
        <v>0</v>
      </c>
      <c r="AR19">
        <v>0</v>
      </c>
      <c r="AS19">
        <v>1.844</v>
      </c>
      <c r="AT19">
        <v>0</v>
      </c>
      <c r="AU19">
        <v>0.331</v>
      </c>
      <c r="AV19">
        <v>0</v>
      </c>
      <c r="AW19">
        <v>0</v>
      </c>
      <c r="AX19">
        <v>3.3943</v>
      </c>
      <c r="AY19">
        <v>6.3319</v>
      </c>
      <c r="AZ19">
        <v>0</v>
      </c>
      <c r="BA19">
        <v>0</v>
      </c>
      <c r="BB19">
        <v>0</v>
      </c>
      <c r="BC19">
        <v>0</v>
      </c>
      <c r="BD19">
        <v>0.98</v>
      </c>
      <c r="BE19">
        <v>0</v>
      </c>
      <c r="BF19">
        <v>2.4381</v>
      </c>
      <c r="BG19">
        <v>0</v>
      </c>
      <c r="BH19">
        <v>0</v>
      </c>
      <c r="BI19">
        <v>0</v>
      </c>
      <c r="BJ19">
        <v>0</v>
      </c>
      <c r="BK19">
        <v>0</v>
      </c>
      <c r="BL19">
        <v>0</v>
      </c>
      <c r="BM19">
        <v>0</v>
      </c>
      <c r="BN19">
        <v>0</v>
      </c>
      <c r="BO19">
        <v>0</v>
      </c>
      <c r="BP19">
        <v>0</v>
      </c>
      <c r="BQ19">
        <v>21.6107</v>
      </c>
      <c r="BR19">
        <v>0</v>
      </c>
      <c r="BS19">
        <v>0</v>
      </c>
      <c r="BT19">
        <v>8.06</v>
      </c>
      <c r="BU19">
        <v>0</v>
      </c>
      <c r="BV19">
        <v>0</v>
      </c>
      <c r="BW19">
        <v>0</v>
      </c>
      <c r="BX19">
        <v>0</v>
      </c>
      <c r="BY19">
        <v>6.4449</v>
      </c>
      <c r="BZ19">
        <v>0</v>
      </c>
      <c r="CA19">
        <v>0</v>
      </c>
      <c r="CB19">
        <v>0</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U19"/>
  <sheetViews>
    <sheetView workbookViewId="0">
      <selection activeCell="N25" sqref="N25"/>
    </sheetView>
  </sheetViews>
  <sheetFormatPr defaultColWidth="9" defaultRowHeight="16.8"/>
  <sheetData>
    <row r="1" spans="1:47">
      <c r="A1" s="4" t="s">
        <v>0</v>
      </c>
      <c r="B1" s="4" t="s">
        <v>5</v>
      </c>
      <c r="C1" s="4" t="s">
        <v>155</v>
      </c>
      <c r="D1" s="4" t="s">
        <v>156</v>
      </c>
      <c r="E1" s="4" t="s">
        <v>157</v>
      </c>
      <c r="F1" s="4" t="s">
        <v>158</v>
      </c>
      <c r="G1" s="4" t="s">
        <v>159</v>
      </c>
      <c r="H1" s="4" t="s">
        <v>160</v>
      </c>
      <c r="I1" s="4" t="s">
        <v>161</v>
      </c>
      <c r="J1" s="4" t="s">
        <v>162</v>
      </c>
      <c r="K1" s="4" t="s">
        <v>163</v>
      </c>
      <c r="L1" s="4" t="s">
        <v>164</v>
      </c>
      <c r="M1" s="4" t="s">
        <v>165</v>
      </c>
      <c r="N1" s="4" t="s">
        <v>166</v>
      </c>
      <c r="O1" s="4" t="s">
        <v>167</v>
      </c>
      <c r="P1" s="4" t="s">
        <v>168</v>
      </c>
      <c r="Q1" s="4" t="s">
        <v>169</v>
      </c>
      <c r="R1" s="4" t="s">
        <v>170</v>
      </c>
      <c r="S1" s="4" t="s">
        <v>171</v>
      </c>
      <c r="T1" s="4" t="s">
        <v>172</v>
      </c>
      <c r="U1" s="4" t="s">
        <v>173</v>
      </c>
      <c r="V1" s="4" t="s">
        <v>174</v>
      </c>
      <c r="W1" s="4" t="s">
        <v>175</v>
      </c>
      <c r="X1" s="4" t="s">
        <v>176</v>
      </c>
      <c r="Y1" s="4" t="s">
        <v>177</v>
      </c>
      <c r="Z1" s="4" t="s">
        <v>178</v>
      </c>
      <c r="AA1" s="4" t="s">
        <v>179</v>
      </c>
      <c r="AB1" s="4" t="s">
        <v>180</v>
      </c>
      <c r="AC1" s="4" t="s">
        <v>181</v>
      </c>
      <c r="AD1" s="4" t="s">
        <v>182</v>
      </c>
      <c r="AE1" s="4" t="s">
        <v>183</v>
      </c>
      <c r="AF1" s="4" t="s">
        <v>184</v>
      </c>
      <c r="AG1" s="4" t="s">
        <v>185</v>
      </c>
      <c r="AH1" s="4" t="s">
        <v>186</v>
      </c>
      <c r="AI1" s="4" t="s">
        <v>187</v>
      </c>
      <c r="AJ1" s="4" t="s">
        <v>188</v>
      </c>
      <c r="AK1" s="4" t="s">
        <v>189</v>
      </c>
      <c r="AL1" s="4" t="s">
        <v>190</v>
      </c>
      <c r="AM1" s="4" t="s">
        <v>191</v>
      </c>
      <c r="AN1" s="4" t="s">
        <v>192</v>
      </c>
      <c r="AO1" s="4" t="s">
        <v>193</v>
      </c>
      <c r="AP1" s="4" t="s">
        <v>194</v>
      </c>
      <c r="AQ1" s="4" t="s">
        <v>195</v>
      </c>
      <c r="AR1" s="4" t="s">
        <v>196</v>
      </c>
      <c r="AS1" s="4" t="s">
        <v>197</v>
      </c>
      <c r="AT1" s="4" t="s">
        <v>198</v>
      </c>
      <c r="AU1" s="4" t="s">
        <v>199</v>
      </c>
    </row>
    <row r="2" spans="1:47">
      <c r="A2" s="4">
        <v>2005</v>
      </c>
      <c r="B2">
        <v>134.999787667743</v>
      </c>
      <c r="C2" t="s">
        <v>200</v>
      </c>
      <c r="D2" t="s">
        <v>200</v>
      </c>
      <c r="E2" t="s">
        <v>200</v>
      </c>
      <c r="F2" t="s">
        <v>200</v>
      </c>
      <c r="G2" t="s">
        <v>200</v>
      </c>
      <c r="H2" t="s">
        <v>200</v>
      </c>
      <c r="I2" t="s">
        <v>200</v>
      </c>
      <c r="J2" t="s">
        <v>200</v>
      </c>
      <c r="K2" t="s">
        <v>200</v>
      </c>
      <c r="L2" t="s">
        <v>200</v>
      </c>
      <c r="M2" t="s">
        <v>200</v>
      </c>
      <c r="N2" t="s">
        <v>200</v>
      </c>
      <c r="O2" t="s">
        <v>200</v>
      </c>
      <c r="P2" t="s">
        <v>200</v>
      </c>
      <c r="Q2" t="s">
        <v>200</v>
      </c>
      <c r="R2" t="s">
        <v>200</v>
      </c>
      <c r="S2" t="s">
        <v>200</v>
      </c>
      <c r="T2" t="s">
        <v>200</v>
      </c>
      <c r="U2" t="s">
        <v>200</v>
      </c>
      <c r="V2" t="s">
        <v>200</v>
      </c>
      <c r="W2" t="s">
        <v>200</v>
      </c>
      <c r="X2" t="s">
        <v>200</v>
      </c>
      <c r="Y2" t="s">
        <v>200</v>
      </c>
      <c r="Z2" t="s">
        <v>200</v>
      </c>
      <c r="AA2" t="s">
        <v>200</v>
      </c>
      <c r="AB2" t="s">
        <v>200</v>
      </c>
      <c r="AC2" t="s">
        <v>200</v>
      </c>
      <c r="AD2" t="s">
        <v>200</v>
      </c>
      <c r="AE2" t="s">
        <v>200</v>
      </c>
      <c r="AF2" t="s">
        <v>200</v>
      </c>
      <c r="AG2" t="s">
        <v>200</v>
      </c>
      <c r="AH2" t="s">
        <v>200</v>
      </c>
      <c r="AI2" t="s">
        <v>200</v>
      </c>
      <c r="AJ2" t="s">
        <v>200</v>
      </c>
      <c r="AK2" t="s">
        <v>200</v>
      </c>
      <c r="AL2" t="s">
        <v>200</v>
      </c>
      <c r="AM2">
        <v>375.916685289446</v>
      </c>
      <c r="AN2" t="s">
        <v>200</v>
      </c>
      <c r="AO2">
        <v>0</v>
      </c>
      <c r="AP2">
        <v>0</v>
      </c>
      <c r="AQ2" t="s">
        <v>200</v>
      </c>
      <c r="AR2" t="s">
        <v>200</v>
      </c>
      <c r="AS2" t="s">
        <v>200</v>
      </c>
      <c r="AT2" t="s">
        <v>200</v>
      </c>
      <c r="AU2" t="s">
        <v>200</v>
      </c>
    </row>
    <row r="3" spans="1:47">
      <c r="A3" s="4">
        <v>2006</v>
      </c>
      <c r="B3">
        <v>158.568074068984</v>
      </c>
      <c r="C3" t="s">
        <v>200</v>
      </c>
      <c r="D3" t="s">
        <v>200</v>
      </c>
      <c r="E3" t="s">
        <v>200</v>
      </c>
      <c r="F3" t="s">
        <v>200</v>
      </c>
      <c r="G3" t="s">
        <v>200</v>
      </c>
      <c r="H3" t="s">
        <v>200</v>
      </c>
      <c r="I3" t="s">
        <v>200</v>
      </c>
      <c r="J3" t="s">
        <v>200</v>
      </c>
      <c r="K3" t="s">
        <v>200</v>
      </c>
      <c r="L3" t="s">
        <v>200</v>
      </c>
      <c r="M3" t="s">
        <v>200</v>
      </c>
      <c r="N3" t="s">
        <v>200</v>
      </c>
      <c r="O3" t="s">
        <v>200</v>
      </c>
      <c r="P3" t="s">
        <v>200</v>
      </c>
      <c r="Q3" t="s">
        <v>200</v>
      </c>
      <c r="R3" t="s">
        <v>200</v>
      </c>
      <c r="S3" t="s">
        <v>200</v>
      </c>
      <c r="T3" t="s">
        <v>200</v>
      </c>
      <c r="U3" t="s">
        <v>200</v>
      </c>
      <c r="V3" t="s">
        <v>200</v>
      </c>
      <c r="W3" t="s">
        <v>200</v>
      </c>
      <c r="X3" t="s">
        <v>200</v>
      </c>
      <c r="Y3" t="s">
        <v>200</v>
      </c>
      <c r="Z3" t="s">
        <v>200</v>
      </c>
      <c r="AA3" t="s">
        <v>200</v>
      </c>
      <c r="AB3" t="s">
        <v>200</v>
      </c>
      <c r="AC3" t="s">
        <v>200</v>
      </c>
      <c r="AD3" t="s">
        <v>200</v>
      </c>
      <c r="AE3" t="s">
        <v>200</v>
      </c>
      <c r="AF3" t="s">
        <v>200</v>
      </c>
      <c r="AG3" t="s">
        <v>200</v>
      </c>
      <c r="AH3" t="s">
        <v>200</v>
      </c>
      <c r="AI3" t="s">
        <v>200</v>
      </c>
      <c r="AJ3" t="s">
        <v>200</v>
      </c>
      <c r="AK3" t="s">
        <v>200</v>
      </c>
      <c r="AL3" t="s">
        <v>200</v>
      </c>
      <c r="AM3">
        <v>418.739889425232</v>
      </c>
      <c r="AN3" t="s">
        <v>200</v>
      </c>
      <c r="AO3" t="s">
        <v>200</v>
      </c>
      <c r="AP3" t="s">
        <v>200</v>
      </c>
      <c r="AQ3" t="s">
        <v>200</v>
      </c>
      <c r="AR3" t="s">
        <v>200</v>
      </c>
      <c r="AS3" t="s">
        <v>200</v>
      </c>
      <c r="AT3" t="s">
        <v>200</v>
      </c>
      <c r="AU3" t="s">
        <v>200</v>
      </c>
    </row>
    <row r="4" spans="1:47">
      <c r="A4" s="4">
        <v>2007</v>
      </c>
      <c r="B4">
        <v>40.7448332573847</v>
      </c>
      <c r="C4" t="s">
        <v>200</v>
      </c>
      <c r="D4" t="s">
        <v>200</v>
      </c>
      <c r="E4" t="s">
        <v>200</v>
      </c>
      <c r="F4" t="s">
        <v>200</v>
      </c>
      <c r="G4" t="s">
        <v>200</v>
      </c>
      <c r="H4" t="s">
        <v>200</v>
      </c>
      <c r="I4" t="s">
        <v>200</v>
      </c>
      <c r="J4" t="s">
        <v>200</v>
      </c>
      <c r="K4">
        <v>6</v>
      </c>
      <c r="L4" t="s">
        <v>200</v>
      </c>
      <c r="M4" t="s">
        <v>200</v>
      </c>
      <c r="N4">
        <v>119.997950504688</v>
      </c>
      <c r="O4" t="s">
        <v>200</v>
      </c>
      <c r="P4" t="s">
        <v>200</v>
      </c>
      <c r="Q4">
        <v>3.91401840549486</v>
      </c>
      <c r="R4" t="s">
        <v>200</v>
      </c>
      <c r="S4" t="s">
        <v>200</v>
      </c>
      <c r="T4" t="s">
        <v>200</v>
      </c>
      <c r="U4" t="s">
        <v>200</v>
      </c>
      <c r="V4" t="s">
        <v>200</v>
      </c>
      <c r="W4" t="s">
        <v>200</v>
      </c>
      <c r="X4" t="s">
        <v>200</v>
      </c>
      <c r="Y4">
        <v>121.81493257071</v>
      </c>
      <c r="Z4" t="s">
        <v>200</v>
      </c>
      <c r="AA4" t="s">
        <v>200</v>
      </c>
      <c r="AB4" t="s">
        <v>200</v>
      </c>
      <c r="AC4">
        <v>6</v>
      </c>
      <c r="AD4" t="s">
        <v>200</v>
      </c>
      <c r="AE4" t="s">
        <v>200</v>
      </c>
      <c r="AF4">
        <v>6</v>
      </c>
      <c r="AG4" t="s">
        <v>200</v>
      </c>
      <c r="AH4" t="s">
        <v>200</v>
      </c>
      <c r="AI4" t="s">
        <v>200</v>
      </c>
      <c r="AJ4" t="s">
        <v>200</v>
      </c>
      <c r="AK4" t="s">
        <v>200</v>
      </c>
      <c r="AL4">
        <v>0.6</v>
      </c>
      <c r="AM4">
        <v>513.431291354977</v>
      </c>
      <c r="AN4">
        <v>6</v>
      </c>
      <c r="AO4" t="s">
        <v>200</v>
      </c>
      <c r="AP4" t="s">
        <v>200</v>
      </c>
      <c r="AQ4" t="s">
        <v>200</v>
      </c>
      <c r="AR4" t="s">
        <v>200</v>
      </c>
      <c r="AS4" t="s">
        <v>200</v>
      </c>
      <c r="AT4" t="s">
        <v>200</v>
      </c>
      <c r="AU4" t="s">
        <v>200</v>
      </c>
    </row>
    <row r="5" spans="1:47">
      <c r="A5" s="4">
        <v>2008</v>
      </c>
      <c r="B5">
        <v>203.901451513933</v>
      </c>
      <c r="C5" t="s">
        <v>200</v>
      </c>
      <c r="D5" t="s">
        <v>200</v>
      </c>
      <c r="E5" t="s">
        <v>200</v>
      </c>
      <c r="F5" t="s">
        <v>200</v>
      </c>
      <c r="G5" t="s">
        <v>200</v>
      </c>
      <c r="H5" t="s">
        <v>200</v>
      </c>
      <c r="I5" t="s">
        <v>200</v>
      </c>
      <c r="J5" t="s">
        <v>200</v>
      </c>
      <c r="K5" t="s">
        <v>200</v>
      </c>
      <c r="L5" t="s">
        <v>200</v>
      </c>
      <c r="M5" t="s">
        <v>200</v>
      </c>
      <c r="N5" t="s">
        <v>200</v>
      </c>
      <c r="O5" t="s">
        <v>200</v>
      </c>
      <c r="P5" t="s">
        <v>200</v>
      </c>
      <c r="Q5">
        <v>6</v>
      </c>
      <c r="R5" t="s">
        <v>200</v>
      </c>
      <c r="S5" t="s">
        <v>200</v>
      </c>
      <c r="T5" t="s">
        <v>200</v>
      </c>
      <c r="U5" t="s">
        <v>200</v>
      </c>
      <c r="V5" t="s">
        <v>200</v>
      </c>
      <c r="W5" t="s">
        <v>200</v>
      </c>
      <c r="X5" t="s">
        <v>200</v>
      </c>
      <c r="Y5" t="s">
        <v>200</v>
      </c>
      <c r="Z5" t="s">
        <v>200</v>
      </c>
      <c r="AA5" t="s">
        <v>200</v>
      </c>
      <c r="AB5" t="s">
        <v>200</v>
      </c>
      <c r="AC5">
        <v>13.4326228323699</v>
      </c>
      <c r="AD5" t="s">
        <v>200</v>
      </c>
      <c r="AE5" t="s">
        <v>200</v>
      </c>
      <c r="AF5">
        <v>37.4213011849145</v>
      </c>
      <c r="AG5" t="s">
        <v>200</v>
      </c>
      <c r="AH5" t="s">
        <v>200</v>
      </c>
      <c r="AI5" t="s">
        <v>200</v>
      </c>
      <c r="AJ5" t="s">
        <v>200</v>
      </c>
      <c r="AK5" t="s">
        <v>200</v>
      </c>
      <c r="AL5">
        <v>6</v>
      </c>
      <c r="AM5">
        <v>1220.1166903307</v>
      </c>
      <c r="AN5" t="s">
        <v>200</v>
      </c>
      <c r="AO5">
        <v>0</v>
      </c>
      <c r="AP5" t="s">
        <v>200</v>
      </c>
      <c r="AQ5" t="s">
        <v>200</v>
      </c>
      <c r="AR5" t="s">
        <v>200</v>
      </c>
      <c r="AS5" t="s">
        <v>200</v>
      </c>
      <c r="AT5" t="s">
        <v>200</v>
      </c>
      <c r="AU5" t="s">
        <v>200</v>
      </c>
    </row>
    <row r="6" spans="1:47">
      <c r="A6" s="4">
        <v>2009</v>
      </c>
      <c r="B6">
        <v>326.702770440662</v>
      </c>
      <c r="C6" t="s">
        <v>200</v>
      </c>
      <c r="D6" t="s">
        <v>200</v>
      </c>
      <c r="E6" t="s">
        <v>200</v>
      </c>
      <c r="F6" t="s">
        <v>200</v>
      </c>
      <c r="G6" t="s">
        <v>200</v>
      </c>
      <c r="H6" t="s">
        <v>200</v>
      </c>
      <c r="I6" t="s">
        <v>200</v>
      </c>
      <c r="J6" t="s">
        <v>200</v>
      </c>
      <c r="K6">
        <v>0</v>
      </c>
      <c r="L6" t="s">
        <v>200</v>
      </c>
      <c r="M6" t="s">
        <v>200</v>
      </c>
      <c r="N6" t="s">
        <v>200</v>
      </c>
      <c r="O6" t="s">
        <v>200</v>
      </c>
      <c r="P6" t="s">
        <v>200</v>
      </c>
      <c r="Q6" t="s">
        <v>200</v>
      </c>
      <c r="R6" t="s">
        <v>200</v>
      </c>
      <c r="S6" t="s">
        <v>200</v>
      </c>
      <c r="T6" t="s">
        <v>200</v>
      </c>
      <c r="U6" t="s">
        <v>200</v>
      </c>
      <c r="V6" t="s">
        <v>200</v>
      </c>
      <c r="W6" t="s">
        <v>200</v>
      </c>
      <c r="X6" t="s">
        <v>200</v>
      </c>
      <c r="Y6">
        <v>1211.8713932399</v>
      </c>
      <c r="Z6" t="s">
        <v>200</v>
      </c>
      <c r="AA6" t="s">
        <v>200</v>
      </c>
      <c r="AB6" t="s">
        <v>200</v>
      </c>
      <c r="AC6">
        <v>0</v>
      </c>
      <c r="AD6" t="s">
        <v>200</v>
      </c>
      <c r="AE6" t="s">
        <v>200</v>
      </c>
      <c r="AF6">
        <v>0</v>
      </c>
      <c r="AG6" t="s">
        <v>200</v>
      </c>
      <c r="AH6" t="s">
        <v>200</v>
      </c>
      <c r="AI6" t="s">
        <v>200</v>
      </c>
      <c r="AJ6" t="s">
        <v>200</v>
      </c>
      <c r="AK6">
        <v>536.395266756609</v>
      </c>
      <c r="AL6" t="s">
        <v>200</v>
      </c>
      <c r="AM6">
        <v>927.186635982848</v>
      </c>
      <c r="AN6" t="s">
        <v>200</v>
      </c>
      <c r="AO6" t="s">
        <v>200</v>
      </c>
      <c r="AP6" t="s">
        <v>200</v>
      </c>
      <c r="AQ6" t="s">
        <v>200</v>
      </c>
      <c r="AR6" t="s">
        <v>200</v>
      </c>
      <c r="AS6" t="s">
        <v>200</v>
      </c>
      <c r="AT6" t="s">
        <v>200</v>
      </c>
      <c r="AU6" t="s">
        <v>200</v>
      </c>
    </row>
    <row r="7" spans="1:47">
      <c r="A7" s="4">
        <v>2010</v>
      </c>
      <c r="B7">
        <v>408.26562923276</v>
      </c>
      <c r="C7" t="s">
        <v>200</v>
      </c>
      <c r="D7" t="s">
        <v>200</v>
      </c>
      <c r="E7" t="s">
        <v>200</v>
      </c>
      <c r="F7" t="s">
        <v>200</v>
      </c>
      <c r="G7" t="s">
        <v>200</v>
      </c>
      <c r="H7" t="s">
        <v>200</v>
      </c>
      <c r="I7" t="s">
        <v>200</v>
      </c>
      <c r="J7" t="s">
        <v>200</v>
      </c>
      <c r="K7">
        <v>0</v>
      </c>
      <c r="L7" t="s">
        <v>200</v>
      </c>
      <c r="M7" t="s">
        <v>200</v>
      </c>
      <c r="N7">
        <v>415.732967657781</v>
      </c>
      <c r="O7" t="s">
        <v>200</v>
      </c>
      <c r="P7" t="s">
        <v>200</v>
      </c>
      <c r="Q7">
        <v>0</v>
      </c>
      <c r="R7" t="s">
        <v>200</v>
      </c>
      <c r="S7" t="s">
        <v>200</v>
      </c>
      <c r="T7" t="s">
        <v>200</v>
      </c>
      <c r="U7" t="s">
        <v>200</v>
      </c>
      <c r="V7" t="s">
        <v>200</v>
      </c>
      <c r="W7" t="s">
        <v>200</v>
      </c>
      <c r="X7" t="s">
        <v>200</v>
      </c>
      <c r="Y7" t="s">
        <v>200</v>
      </c>
      <c r="Z7" t="s">
        <v>200</v>
      </c>
      <c r="AA7" t="s">
        <v>200</v>
      </c>
      <c r="AB7" t="s">
        <v>200</v>
      </c>
      <c r="AC7">
        <v>0</v>
      </c>
      <c r="AD7" t="s">
        <v>200</v>
      </c>
      <c r="AE7" t="s">
        <v>200</v>
      </c>
      <c r="AF7" t="s">
        <v>200</v>
      </c>
      <c r="AG7" t="s">
        <v>200</v>
      </c>
      <c r="AH7" t="s">
        <v>200</v>
      </c>
      <c r="AI7">
        <v>1150.32540893378</v>
      </c>
      <c r="AJ7" t="s">
        <v>200</v>
      </c>
      <c r="AK7">
        <v>736.408254201634</v>
      </c>
      <c r="AL7" t="s">
        <v>200</v>
      </c>
      <c r="AM7">
        <v>1327.15420994227</v>
      </c>
      <c r="AN7" t="s">
        <v>200</v>
      </c>
      <c r="AO7" t="s">
        <v>200</v>
      </c>
      <c r="AP7" t="s">
        <v>200</v>
      </c>
      <c r="AQ7" t="s">
        <v>200</v>
      </c>
      <c r="AR7" t="s">
        <v>200</v>
      </c>
      <c r="AS7" t="s">
        <v>200</v>
      </c>
      <c r="AT7" t="s">
        <v>200</v>
      </c>
      <c r="AU7" t="s">
        <v>200</v>
      </c>
    </row>
    <row r="8" spans="1:47">
      <c r="A8" s="4">
        <v>2011</v>
      </c>
      <c r="B8">
        <v>447.706512214409</v>
      </c>
      <c r="C8" t="s">
        <v>200</v>
      </c>
      <c r="D8" t="s">
        <v>200</v>
      </c>
      <c r="E8" t="s">
        <v>200</v>
      </c>
      <c r="F8" t="s">
        <v>200</v>
      </c>
      <c r="G8" t="s">
        <v>200</v>
      </c>
      <c r="H8" t="s">
        <v>200</v>
      </c>
      <c r="I8" t="s">
        <v>200</v>
      </c>
      <c r="J8" t="s">
        <v>200</v>
      </c>
      <c r="K8" t="s">
        <v>200</v>
      </c>
      <c r="L8" t="s">
        <v>200</v>
      </c>
      <c r="M8" t="s">
        <v>200</v>
      </c>
      <c r="N8">
        <v>505.509381424551</v>
      </c>
      <c r="O8">
        <v>3513.17096984161</v>
      </c>
      <c r="P8" t="s">
        <v>200</v>
      </c>
      <c r="Q8">
        <v>171.891650099404</v>
      </c>
      <c r="R8" t="s">
        <v>200</v>
      </c>
      <c r="S8" t="s">
        <v>200</v>
      </c>
      <c r="T8" t="s">
        <v>200</v>
      </c>
      <c r="U8" t="s">
        <v>200</v>
      </c>
      <c r="V8" t="s">
        <v>200</v>
      </c>
      <c r="W8" t="s">
        <v>200</v>
      </c>
      <c r="X8" t="s">
        <v>200</v>
      </c>
      <c r="Y8">
        <v>542.493213614533</v>
      </c>
      <c r="Z8" t="s">
        <v>200</v>
      </c>
      <c r="AA8" t="s">
        <v>200</v>
      </c>
      <c r="AB8" t="s">
        <v>200</v>
      </c>
      <c r="AC8">
        <v>0</v>
      </c>
      <c r="AD8" t="s">
        <v>200</v>
      </c>
      <c r="AE8">
        <v>1818.19064052311</v>
      </c>
      <c r="AF8" t="s">
        <v>200</v>
      </c>
      <c r="AG8" t="s">
        <v>200</v>
      </c>
      <c r="AH8" t="s">
        <v>200</v>
      </c>
      <c r="AI8">
        <v>933.312447489778</v>
      </c>
      <c r="AJ8" t="s">
        <v>200</v>
      </c>
      <c r="AK8">
        <v>945.560928405249</v>
      </c>
      <c r="AL8" t="s">
        <v>200</v>
      </c>
      <c r="AM8">
        <v>1470.56719118321</v>
      </c>
      <c r="AN8">
        <v>0</v>
      </c>
      <c r="AO8" t="s">
        <v>200</v>
      </c>
      <c r="AP8" t="s">
        <v>200</v>
      </c>
      <c r="AQ8" t="s">
        <v>200</v>
      </c>
      <c r="AR8" t="s">
        <v>200</v>
      </c>
      <c r="AS8" t="s">
        <v>200</v>
      </c>
      <c r="AT8" t="s">
        <v>200</v>
      </c>
      <c r="AU8" t="s">
        <v>200</v>
      </c>
    </row>
    <row r="9" spans="1:47">
      <c r="A9" s="4">
        <v>2012</v>
      </c>
      <c r="B9">
        <v>459.723920648597</v>
      </c>
      <c r="C9" t="s">
        <v>200</v>
      </c>
      <c r="D9" t="s">
        <v>200</v>
      </c>
      <c r="E9" t="s">
        <v>200</v>
      </c>
      <c r="F9" t="s">
        <v>200</v>
      </c>
      <c r="G9" t="s">
        <v>200</v>
      </c>
      <c r="H9" t="s">
        <v>200</v>
      </c>
      <c r="I9" t="s">
        <v>200</v>
      </c>
      <c r="J9" t="s">
        <v>200</v>
      </c>
      <c r="K9" t="s">
        <v>200</v>
      </c>
      <c r="L9" t="s">
        <v>200</v>
      </c>
      <c r="M9" t="s">
        <v>200</v>
      </c>
      <c r="N9">
        <v>319.22045607338</v>
      </c>
      <c r="O9">
        <v>1571.78702464961</v>
      </c>
      <c r="P9" t="s">
        <v>200</v>
      </c>
      <c r="Q9" t="s">
        <v>200</v>
      </c>
      <c r="R9" t="s">
        <v>200</v>
      </c>
      <c r="S9" t="s">
        <v>200</v>
      </c>
      <c r="T9" t="s">
        <v>200</v>
      </c>
      <c r="U9" t="s">
        <v>200</v>
      </c>
      <c r="V9" t="s">
        <v>200</v>
      </c>
      <c r="W9" t="s">
        <v>200</v>
      </c>
      <c r="X9" t="s">
        <v>200</v>
      </c>
      <c r="Y9">
        <v>1515.77151678889</v>
      </c>
      <c r="Z9" t="s">
        <v>200</v>
      </c>
      <c r="AA9" t="s">
        <v>200</v>
      </c>
      <c r="AB9">
        <v>0</v>
      </c>
      <c r="AC9">
        <v>0</v>
      </c>
      <c r="AD9" t="s">
        <v>200</v>
      </c>
      <c r="AE9">
        <v>2172.00880627081</v>
      </c>
      <c r="AF9">
        <v>850.517459416213</v>
      </c>
      <c r="AG9" t="s">
        <v>200</v>
      </c>
      <c r="AH9" t="s">
        <v>200</v>
      </c>
      <c r="AI9">
        <v>804.957458563536</v>
      </c>
      <c r="AJ9" t="s">
        <v>200</v>
      </c>
      <c r="AK9">
        <v>1339.49346483459</v>
      </c>
      <c r="AL9" t="s">
        <v>200</v>
      </c>
      <c r="AM9">
        <v>1299.15985689701</v>
      </c>
      <c r="AN9" t="s">
        <v>200</v>
      </c>
      <c r="AO9" t="s">
        <v>200</v>
      </c>
      <c r="AP9" t="s">
        <v>200</v>
      </c>
      <c r="AQ9" t="s">
        <v>200</v>
      </c>
      <c r="AR9" t="s">
        <v>200</v>
      </c>
      <c r="AS9" t="s">
        <v>200</v>
      </c>
      <c r="AT9" t="s">
        <v>200</v>
      </c>
      <c r="AU9" t="s">
        <v>200</v>
      </c>
    </row>
    <row r="10" spans="1:47">
      <c r="A10" s="4">
        <v>2013</v>
      </c>
      <c r="B10">
        <v>511.549663621022</v>
      </c>
      <c r="C10" t="s">
        <v>200</v>
      </c>
      <c r="D10" t="s">
        <v>200</v>
      </c>
      <c r="E10" t="s">
        <v>200</v>
      </c>
      <c r="F10" t="s">
        <v>200</v>
      </c>
      <c r="G10" t="s">
        <v>200</v>
      </c>
      <c r="H10" t="s">
        <v>200</v>
      </c>
      <c r="I10" t="s">
        <v>200</v>
      </c>
      <c r="J10" t="s">
        <v>200</v>
      </c>
      <c r="K10">
        <v>0</v>
      </c>
      <c r="L10" t="s">
        <v>200</v>
      </c>
      <c r="M10" t="s">
        <v>200</v>
      </c>
      <c r="N10">
        <v>540.597776387351</v>
      </c>
      <c r="O10">
        <v>1650.21942710929</v>
      </c>
      <c r="P10">
        <v>0</v>
      </c>
      <c r="Q10">
        <v>0</v>
      </c>
      <c r="R10" t="s">
        <v>200</v>
      </c>
      <c r="S10" t="s">
        <v>200</v>
      </c>
      <c r="T10" t="s">
        <v>200</v>
      </c>
      <c r="U10" t="s">
        <v>200</v>
      </c>
      <c r="V10" t="s">
        <v>200</v>
      </c>
      <c r="W10" t="s">
        <v>200</v>
      </c>
      <c r="X10" t="s">
        <v>200</v>
      </c>
      <c r="Y10">
        <v>3392.90946381483</v>
      </c>
      <c r="Z10" t="s">
        <v>200</v>
      </c>
      <c r="AA10">
        <v>0</v>
      </c>
      <c r="AB10" t="s">
        <v>200</v>
      </c>
      <c r="AC10">
        <v>0</v>
      </c>
      <c r="AD10" t="s">
        <v>200</v>
      </c>
      <c r="AE10">
        <v>2562.86596631858</v>
      </c>
      <c r="AF10">
        <v>1230.48968838012</v>
      </c>
      <c r="AG10" t="s">
        <v>200</v>
      </c>
      <c r="AH10" t="s">
        <v>200</v>
      </c>
      <c r="AI10">
        <v>1885.60624333767</v>
      </c>
      <c r="AJ10">
        <v>0</v>
      </c>
      <c r="AK10">
        <v>1851.00205229311</v>
      </c>
      <c r="AL10">
        <v>0</v>
      </c>
      <c r="AM10" t="s">
        <v>200</v>
      </c>
      <c r="AN10" t="s">
        <v>200</v>
      </c>
      <c r="AO10" t="s">
        <v>200</v>
      </c>
      <c r="AP10" t="s">
        <v>200</v>
      </c>
      <c r="AQ10" t="s">
        <v>200</v>
      </c>
      <c r="AR10" t="s">
        <v>200</v>
      </c>
      <c r="AS10">
        <v>0</v>
      </c>
      <c r="AT10" t="s">
        <v>200</v>
      </c>
      <c r="AU10" t="s">
        <v>200</v>
      </c>
    </row>
    <row r="11" spans="1:47">
      <c r="A11" s="4">
        <v>2014</v>
      </c>
      <c r="B11">
        <v>537.616962500481</v>
      </c>
      <c r="C11" t="s">
        <v>200</v>
      </c>
      <c r="D11" t="s">
        <v>200</v>
      </c>
      <c r="E11" t="s">
        <v>200</v>
      </c>
      <c r="F11" t="s">
        <v>200</v>
      </c>
      <c r="G11" t="s">
        <v>200</v>
      </c>
      <c r="H11" t="s">
        <v>200</v>
      </c>
      <c r="I11" t="s">
        <v>200</v>
      </c>
      <c r="J11" t="s">
        <v>200</v>
      </c>
      <c r="K11">
        <v>0</v>
      </c>
      <c r="L11">
        <v>0</v>
      </c>
      <c r="M11" t="s">
        <v>200</v>
      </c>
      <c r="N11">
        <v>509.871064570948</v>
      </c>
      <c r="O11">
        <v>2737.85401605268</v>
      </c>
      <c r="P11" t="s">
        <v>200</v>
      </c>
      <c r="Q11" t="s">
        <v>200</v>
      </c>
      <c r="R11" t="s">
        <v>200</v>
      </c>
      <c r="S11" t="s">
        <v>200</v>
      </c>
      <c r="T11" t="s">
        <v>200</v>
      </c>
      <c r="U11" t="s">
        <v>200</v>
      </c>
      <c r="V11" t="s">
        <v>200</v>
      </c>
      <c r="W11" t="s">
        <v>200</v>
      </c>
      <c r="X11" t="s">
        <v>200</v>
      </c>
      <c r="Y11">
        <v>3169.42963322023</v>
      </c>
      <c r="Z11" t="s">
        <v>200</v>
      </c>
      <c r="AA11">
        <v>0</v>
      </c>
      <c r="AB11">
        <v>50.0897329440441</v>
      </c>
      <c r="AC11">
        <v>0</v>
      </c>
      <c r="AD11">
        <v>0</v>
      </c>
      <c r="AE11">
        <v>2882.99832133254</v>
      </c>
      <c r="AF11">
        <v>1064.8912228057</v>
      </c>
      <c r="AG11" t="s">
        <v>200</v>
      </c>
      <c r="AH11" t="s">
        <v>200</v>
      </c>
      <c r="AI11">
        <v>1605.13087190154</v>
      </c>
      <c r="AJ11">
        <v>0</v>
      </c>
      <c r="AK11">
        <v>1910.66434070528</v>
      </c>
      <c r="AL11" t="s">
        <v>200</v>
      </c>
      <c r="AM11" t="s">
        <v>200</v>
      </c>
      <c r="AN11" t="s">
        <v>200</v>
      </c>
      <c r="AO11" t="s">
        <v>200</v>
      </c>
      <c r="AP11" t="s">
        <v>200</v>
      </c>
      <c r="AQ11" t="s">
        <v>200</v>
      </c>
      <c r="AR11" t="s">
        <v>200</v>
      </c>
      <c r="AS11">
        <v>0</v>
      </c>
      <c r="AT11">
        <v>0</v>
      </c>
      <c r="AU11" t="s">
        <v>200</v>
      </c>
    </row>
    <row r="12" spans="1:47">
      <c r="A12" s="4">
        <v>2015</v>
      </c>
      <c r="B12">
        <v>525.805538259544</v>
      </c>
      <c r="C12" t="s">
        <v>200</v>
      </c>
      <c r="D12" t="s">
        <v>200</v>
      </c>
      <c r="E12" t="s">
        <v>200</v>
      </c>
      <c r="F12" t="s">
        <v>200</v>
      </c>
      <c r="G12" t="s">
        <v>200</v>
      </c>
      <c r="H12" t="s">
        <v>200</v>
      </c>
      <c r="I12" t="s">
        <v>200</v>
      </c>
      <c r="J12" t="s">
        <v>200</v>
      </c>
      <c r="K12">
        <v>0</v>
      </c>
      <c r="L12" t="s">
        <v>200</v>
      </c>
      <c r="M12" t="s">
        <v>200</v>
      </c>
      <c r="N12">
        <v>549.82980332829</v>
      </c>
      <c r="O12">
        <v>2985.61719575076</v>
      </c>
      <c r="P12" t="s">
        <v>200</v>
      </c>
      <c r="Q12">
        <v>0</v>
      </c>
      <c r="R12" t="s">
        <v>200</v>
      </c>
      <c r="S12" t="s">
        <v>200</v>
      </c>
      <c r="T12" t="s">
        <v>200</v>
      </c>
      <c r="U12" t="s">
        <v>200</v>
      </c>
      <c r="V12" t="s">
        <v>200</v>
      </c>
      <c r="W12" t="s">
        <v>200</v>
      </c>
      <c r="X12" t="s">
        <v>200</v>
      </c>
      <c r="Y12">
        <v>1813.78779769869</v>
      </c>
      <c r="Z12" t="s">
        <v>200</v>
      </c>
      <c r="AA12">
        <v>0</v>
      </c>
      <c r="AB12" t="s">
        <v>200</v>
      </c>
      <c r="AC12">
        <v>0</v>
      </c>
      <c r="AD12">
        <v>0</v>
      </c>
      <c r="AE12">
        <v>2884.18061351507</v>
      </c>
      <c r="AF12">
        <v>158.394308189993</v>
      </c>
      <c r="AG12" t="s">
        <v>200</v>
      </c>
      <c r="AH12" t="s">
        <v>200</v>
      </c>
      <c r="AI12">
        <v>944.530591147746</v>
      </c>
      <c r="AJ12" t="s">
        <v>200</v>
      </c>
      <c r="AK12">
        <v>1936.9794182698</v>
      </c>
      <c r="AL12">
        <v>0</v>
      </c>
      <c r="AM12">
        <v>2283.37089879532</v>
      </c>
      <c r="AN12" t="s">
        <v>200</v>
      </c>
      <c r="AO12" t="s">
        <v>200</v>
      </c>
      <c r="AP12" t="s">
        <v>200</v>
      </c>
      <c r="AQ12" t="s">
        <v>200</v>
      </c>
      <c r="AR12" t="s">
        <v>200</v>
      </c>
      <c r="AS12" t="s">
        <v>200</v>
      </c>
      <c r="AT12" t="s">
        <v>200</v>
      </c>
      <c r="AU12" t="s">
        <v>200</v>
      </c>
    </row>
    <row r="13" spans="1:47">
      <c r="A13" s="4">
        <v>2016</v>
      </c>
      <c r="B13">
        <v>452.157616668548</v>
      </c>
      <c r="C13" t="s">
        <v>200</v>
      </c>
      <c r="D13" t="s">
        <v>200</v>
      </c>
      <c r="E13" t="s">
        <v>200</v>
      </c>
      <c r="F13" t="s">
        <v>200</v>
      </c>
      <c r="G13" t="s">
        <v>200</v>
      </c>
      <c r="H13" t="s">
        <v>200</v>
      </c>
      <c r="I13" t="s">
        <v>200</v>
      </c>
      <c r="J13" t="s">
        <v>200</v>
      </c>
      <c r="K13">
        <v>0</v>
      </c>
      <c r="L13">
        <v>0</v>
      </c>
      <c r="M13" t="s">
        <v>200</v>
      </c>
      <c r="N13">
        <v>504.726202779113</v>
      </c>
      <c r="O13">
        <v>2818.48810995204</v>
      </c>
      <c r="P13">
        <v>571.927568460512</v>
      </c>
      <c r="Q13" t="s">
        <v>200</v>
      </c>
      <c r="R13" t="s">
        <v>200</v>
      </c>
      <c r="S13" t="s">
        <v>200</v>
      </c>
      <c r="T13" t="s">
        <v>200</v>
      </c>
      <c r="U13" t="s">
        <v>200</v>
      </c>
      <c r="V13" t="s">
        <v>200</v>
      </c>
      <c r="W13" t="s">
        <v>200</v>
      </c>
      <c r="X13" t="s">
        <v>200</v>
      </c>
      <c r="Y13">
        <v>1697.24691892593</v>
      </c>
      <c r="Z13" t="s">
        <v>200</v>
      </c>
      <c r="AA13">
        <v>0</v>
      </c>
      <c r="AB13" t="s">
        <v>200</v>
      </c>
      <c r="AC13">
        <v>63.4263271898444</v>
      </c>
      <c r="AD13">
        <v>0</v>
      </c>
      <c r="AE13">
        <v>3064.24223062082</v>
      </c>
      <c r="AF13">
        <v>199.59702386704</v>
      </c>
      <c r="AG13" t="s">
        <v>200</v>
      </c>
      <c r="AH13">
        <v>315.764795144158</v>
      </c>
      <c r="AI13" t="s">
        <v>200</v>
      </c>
      <c r="AJ13" t="s">
        <v>200</v>
      </c>
      <c r="AK13">
        <v>3854.72</v>
      </c>
      <c r="AL13">
        <v>0</v>
      </c>
      <c r="AM13" t="s">
        <v>200</v>
      </c>
      <c r="AN13" t="s">
        <v>200</v>
      </c>
      <c r="AO13" t="s">
        <v>200</v>
      </c>
      <c r="AP13" t="s">
        <v>200</v>
      </c>
      <c r="AQ13">
        <v>0</v>
      </c>
      <c r="AR13">
        <v>0</v>
      </c>
      <c r="AS13">
        <v>0</v>
      </c>
      <c r="AT13" t="s">
        <v>200</v>
      </c>
      <c r="AU13" t="s">
        <v>200</v>
      </c>
    </row>
    <row r="14" spans="1:47">
      <c r="A14" s="4">
        <v>2017</v>
      </c>
      <c r="B14">
        <v>421.41303113254</v>
      </c>
      <c r="C14" t="s">
        <v>200</v>
      </c>
      <c r="D14" t="s">
        <v>200</v>
      </c>
      <c r="E14" t="s">
        <v>200</v>
      </c>
      <c r="F14" t="s">
        <v>200</v>
      </c>
      <c r="G14" t="s">
        <v>200</v>
      </c>
      <c r="H14" t="s">
        <v>200</v>
      </c>
      <c r="I14" t="s">
        <v>200</v>
      </c>
      <c r="J14" t="s">
        <v>200</v>
      </c>
      <c r="K14">
        <v>0</v>
      </c>
      <c r="L14">
        <v>0</v>
      </c>
      <c r="M14" t="s">
        <v>200</v>
      </c>
      <c r="N14">
        <v>555.826367304388</v>
      </c>
      <c r="O14">
        <v>3361.22004357299</v>
      </c>
      <c r="P14">
        <v>360.811471822465</v>
      </c>
      <c r="Q14">
        <v>0</v>
      </c>
      <c r="R14" t="s">
        <v>200</v>
      </c>
      <c r="S14" t="s">
        <v>200</v>
      </c>
      <c r="T14" t="s">
        <v>200</v>
      </c>
      <c r="U14" t="s">
        <v>200</v>
      </c>
      <c r="V14" t="s">
        <v>200</v>
      </c>
      <c r="W14" t="s">
        <v>200</v>
      </c>
      <c r="X14" t="s">
        <v>200</v>
      </c>
      <c r="Y14">
        <v>1488.32821344477</v>
      </c>
      <c r="Z14" t="s">
        <v>200</v>
      </c>
      <c r="AA14">
        <v>0</v>
      </c>
      <c r="AB14">
        <v>0</v>
      </c>
      <c r="AC14">
        <v>3.99564178285661</v>
      </c>
      <c r="AD14">
        <v>0</v>
      </c>
      <c r="AE14">
        <v>5769.53324927909</v>
      </c>
      <c r="AF14">
        <v>393.205724798819</v>
      </c>
      <c r="AG14" t="s">
        <v>200</v>
      </c>
      <c r="AH14" t="s">
        <v>200</v>
      </c>
      <c r="AI14" t="s">
        <v>200</v>
      </c>
      <c r="AJ14" t="s">
        <v>200</v>
      </c>
      <c r="AK14">
        <v>2990.74359208246</v>
      </c>
      <c r="AL14" t="s">
        <v>200</v>
      </c>
      <c r="AM14">
        <v>6155.47518532931</v>
      </c>
      <c r="AN14" t="s">
        <v>200</v>
      </c>
      <c r="AO14" t="s">
        <v>200</v>
      </c>
      <c r="AP14" t="s">
        <v>200</v>
      </c>
      <c r="AQ14" t="s">
        <v>200</v>
      </c>
      <c r="AR14" t="s">
        <v>200</v>
      </c>
      <c r="AS14" t="s">
        <v>200</v>
      </c>
      <c r="AT14" t="s">
        <v>200</v>
      </c>
      <c r="AU14" t="s">
        <v>200</v>
      </c>
    </row>
    <row r="15" spans="1:47">
      <c r="A15" s="4">
        <v>2018</v>
      </c>
      <c r="B15">
        <v>379.05171125716</v>
      </c>
      <c r="C15" t="s">
        <v>200</v>
      </c>
      <c r="D15" t="s">
        <v>200</v>
      </c>
      <c r="E15" t="s">
        <v>200</v>
      </c>
      <c r="F15" t="s">
        <v>200</v>
      </c>
      <c r="G15" t="s">
        <v>200</v>
      </c>
      <c r="H15" t="s">
        <v>200</v>
      </c>
      <c r="I15" t="s">
        <v>200</v>
      </c>
      <c r="J15" t="s">
        <v>200</v>
      </c>
      <c r="K15">
        <v>0</v>
      </c>
      <c r="L15">
        <v>82.8799928743112</v>
      </c>
      <c r="M15" t="s">
        <v>200</v>
      </c>
      <c r="N15">
        <v>584.835034688079</v>
      </c>
      <c r="O15">
        <v>2411.12280254777</v>
      </c>
      <c r="P15" t="s">
        <v>200</v>
      </c>
      <c r="Q15">
        <v>0</v>
      </c>
      <c r="R15" t="s">
        <v>200</v>
      </c>
      <c r="S15" t="s">
        <v>200</v>
      </c>
      <c r="T15" t="s">
        <v>200</v>
      </c>
      <c r="U15" t="s">
        <v>200</v>
      </c>
      <c r="V15" t="s">
        <v>200</v>
      </c>
      <c r="W15" t="s">
        <v>200</v>
      </c>
      <c r="X15" t="s">
        <v>200</v>
      </c>
      <c r="Y15">
        <v>3362.14242380471</v>
      </c>
      <c r="Z15" t="s">
        <v>200</v>
      </c>
      <c r="AA15">
        <v>0</v>
      </c>
      <c r="AB15">
        <v>0</v>
      </c>
      <c r="AC15">
        <v>48.4504463413045</v>
      </c>
      <c r="AD15">
        <v>0</v>
      </c>
      <c r="AE15">
        <v>3426.14604900839</v>
      </c>
      <c r="AF15">
        <v>120.893767624045</v>
      </c>
      <c r="AG15">
        <v>0</v>
      </c>
      <c r="AH15">
        <v>0</v>
      </c>
      <c r="AI15">
        <v>4219.66637000525</v>
      </c>
      <c r="AJ15">
        <v>0</v>
      </c>
      <c r="AK15">
        <v>2340.69305436805</v>
      </c>
      <c r="AL15">
        <v>0</v>
      </c>
      <c r="AM15" t="s">
        <v>200</v>
      </c>
      <c r="AN15" t="s">
        <v>200</v>
      </c>
      <c r="AO15" t="s">
        <v>200</v>
      </c>
      <c r="AP15" t="s">
        <v>200</v>
      </c>
      <c r="AQ15" t="s">
        <v>200</v>
      </c>
      <c r="AR15" t="s">
        <v>200</v>
      </c>
      <c r="AS15" t="s">
        <v>200</v>
      </c>
      <c r="AT15" t="s">
        <v>200</v>
      </c>
      <c r="AU15" t="s">
        <v>200</v>
      </c>
    </row>
    <row r="16" spans="1:47">
      <c r="A16" s="4">
        <v>2019</v>
      </c>
      <c r="B16">
        <v>447.279721064506</v>
      </c>
      <c r="C16">
        <v>0</v>
      </c>
      <c r="D16" t="s">
        <v>200</v>
      </c>
      <c r="E16">
        <v>551.418190999888</v>
      </c>
      <c r="F16">
        <v>3146.66340057094</v>
      </c>
      <c r="G16" t="s">
        <v>200</v>
      </c>
      <c r="H16">
        <v>6637.16319382997</v>
      </c>
      <c r="I16">
        <v>2908.13288211104</v>
      </c>
      <c r="J16">
        <v>67.8395754668844</v>
      </c>
      <c r="K16">
        <v>0</v>
      </c>
      <c r="L16">
        <v>44.996400287977</v>
      </c>
      <c r="M16" t="s">
        <v>200</v>
      </c>
      <c r="N16">
        <v>667.178125307367</v>
      </c>
      <c r="O16">
        <v>3800.87110728154</v>
      </c>
      <c r="P16" t="s">
        <v>200</v>
      </c>
      <c r="Q16" t="s">
        <v>200</v>
      </c>
      <c r="R16" t="s">
        <v>200</v>
      </c>
      <c r="S16">
        <v>1101.53121319199</v>
      </c>
      <c r="T16" t="s">
        <v>200</v>
      </c>
      <c r="U16" t="s">
        <v>200</v>
      </c>
      <c r="V16" t="s">
        <v>200</v>
      </c>
      <c r="W16" t="s">
        <v>200</v>
      </c>
      <c r="X16">
        <v>3703.48933355383</v>
      </c>
      <c r="Y16">
        <v>1537.28209283482</v>
      </c>
      <c r="Z16" t="s">
        <v>200</v>
      </c>
      <c r="AA16" t="s">
        <v>200</v>
      </c>
      <c r="AB16" t="s">
        <v>200</v>
      </c>
      <c r="AC16" t="s">
        <v>200</v>
      </c>
      <c r="AD16" t="s">
        <v>200</v>
      </c>
      <c r="AE16" t="s">
        <v>200</v>
      </c>
      <c r="AF16" t="s">
        <v>200</v>
      </c>
      <c r="AG16" t="s">
        <v>200</v>
      </c>
      <c r="AH16" t="s">
        <v>200</v>
      </c>
      <c r="AI16" t="s">
        <v>200</v>
      </c>
      <c r="AJ16" t="s">
        <v>200</v>
      </c>
      <c r="AK16" t="s">
        <v>200</v>
      </c>
      <c r="AL16" t="s">
        <v>200</v>
      </c>
      <c r="AM16" t="s">
        <v>200</v>
      </c>
      <c r="AN16" t="s">
        <v>200</v>
      </c>
      <c r="AO16" t="s">
        <v>200</v>
      </c>
      <c r="AP16" t="s">
        <v>200</v>
      </c>
      <c r="AQ16" t="s">
        <v>200</v>
      </c>
      <c r="AR16" t="s">
        <v>200</v>
      </c>
      <c r="AS16" t="s">
        <v>200</v>
      </c>
      <c r="AT16" t="s">
        <v>200</v>
      </c>
      <c r="AU16" t="s">
        <v>200</v>
      </c>
    </row>
    <row r="17" spans="1:47">
      <c r="A17" s="4">
        <v>2020</v>
      </c>
      <c r="B17">
        <v>465.015963382034</v>
      </c>
      <c r="C17">
        <v>23.2861918346974</v>
      </c>
      <c r="D17" t="s">
        <v>200</v>
      </c>
      <c r="E17">
        <v>182.299157352074</v>
      </c>
      <c r="F17">
        <v>8777.49889266204</v>
      </c>
      <c r="G17" t="s">
        <v>200</v>
      </c>
      <c r="H17">
        <v>5368.42919587328</v>
      </c>
      <c r="I17">
        <v>0</v>
      </c>
      <c r="J17">
        <v>1037.32301860468</v>
      </c>
      <c r="K17">
        <v>0</v>
      </c>
      <c r="L17">
        <v>4.79450247683522</v>
      </c>
      <c r="M17" t="s">
        <v>200</v>
      </c>
      <c r="N17">
        <v>565.843691469436</v>
      </c>
      <c r="O17" t="s">
        <v>200</v>
      </c>
      <c r="P17" t="s">
        <v>200</v>
      </c>
      <c r="Q17" t="s">
        <v>200</v>
      </c>
      <c r="R17">
        <v>0</v>
      </c>
      <c r="S17" t="s">
        <v>200</v>
      </c>
      <c r="T17" t="s">
        <v>200</v>
      </c>
      <c r="U17" t="s">
        <v>200</v>
      </c>
      <c r="V17" t="s">
        <v>200</v>
      </c>
      <c r="W17" t="s">
        <v>200</v>
      </c>
      <c r="X17">
        <v>3745.74647745318</v>
      </c>
      <c r="Y17">
        <v>3934.80368395541</v>
      </c>
      <c r="Z17">
        <v>0</v>
      </c>
      <c r="AA17">
        <v>0</v>
      </c>
      <c r="AB17">
        <v>0</v>
      </c>
      <c r="AC17" t="s">
        <v>200</v>
      </c>
      <c r="AD17" t="s">
        <v>200</v>
      </c>
      <c r="AE17" t="s">
        <v>200</v>
      </c>
      <c r="AF17" t="s">
        <v>200</v>
      </c>
      <c r="AG17" t="s">
        <v>200</v>
      </c>
      <c r="AH17" t="s">
        <v>200</v>
      </c>
      <c r="AI17" t="s">
        <v>200</v>
      </c>
      <c r="AJ17" t="s">
        <v>200</v>
      </c>
      <c r="AK17" t="s">
        <v>200</v>
      </c>
      <c r="AL17" t="s">
        <v>200</v>
      </c>
      <c r="AM17" t="s">
        <v>200</v>
      </c>
      <c r="AN17" t="s">
        <v>200</v>
      </c>
      <c r="AO17" t="s">
        <v>200</v>
      </c>
      <c r="AP17" t="s">
        <v>200</v>
      </c>
      <c r="AQ17" t="s">
        <v>200</v>
      </c>
      <c r="AR17" t="s">
        <v>200</v>
      </c>
      <c r="AS17" t="s">
        <v>200</v>
      </c>
      <c r="AT17" t="s">
        <v>200</v>
      </c>
      <c r="AU17" t="s">
        <v>200</v>
      </c>
    </row>
    <row r="18" spans="1:47">
      <c r="A18" s="4">
        <v>2021</v>
      </c>
      <c r="B18">
        <v>778.361820037918</v>
      </c>
      <c r="C18">
        <v>0</v>
      </c>
      <c r="D18">
        <v>0</v>
      </c>
      <c r="E18">
        <v>949.401400049936</v>
      </c>
      <c r="F18">
        <v>5409.03080495626</v>
      </c>
      <c r="G18">
        <v>1232.04311279826</v>
      </c>
      <c r="H18">
        <v>6868.3823677887</v>
      </c>
      <c r="I18">
        <v>433.910346207725</v>
      </c>
      <c r="J18">
        <v>480.850204910332</v>
      </c>
      <c r="K18">
        <v>0</v>
      </c>
      <c r="L18">
        <v>0</v>
      </c>
      <c r="M18">
        <v>648.947973627472</v>
      </c>
      <c r="N18">
        <v>546.708878703397</v>
      </c>
      <c r="O18">
        <v>5925.35100051549</v>
      </c>
      <c r="P18">
        <v>1016.4184626769</v>
      </c>
      <c r="Q18" t="s">
        <v>200</v>
      </c>
      <c r="R18">
        <v>0</v>
      </c>
      <c r="S18" t="s">
        <v>200</v>
      </c>
      <c r="T18">
        <v>0</v>
      </c>
      <c r="U18">
        <v>1409.19435593992</v>
      </c>
      <c r="V18">
        <v>730.935264182571</v>
      </c>
      <c r="W18">
        <v>363.946327683616</v>
      </c>
      <c r="X18">
        <v>4847.65625</v>
      </c>
      <c r="Y18">
        <v>487.364406779661</v>
      </c>
      <c r="Z18" t="s">
        <v>200</v>
      </c>
      <c r="AA18" t="s">
        <v>200</v>
      </c>
      <c r="AB18" t="s">
        <v>200</v>
      </c>
      <c r="AC18" t="s">
        <v>200</v>
      </c>
      <c r="AD18" t="s">
        <v>200</v>
      </c>
      <c r="AE18" t="s">
        <v>200</v>
      </c>
      <c r="AF18" t="s">
        <v>200</v>
      </c>
      <c r="AG18" t="s">
        <v>200</v>
      </c>
      <c r="AH18" t="s">
        <v>200</v>
      </c>
      <c r="AI18" t="s">
        <v>200</v>
      </c>
      <c r="AJ18" t="s">
        <v>200</v>
      </c>
      <c r="AK18" t="s">
        <v>200</v>
      </c>
      <c r="AL18" t="s">
        <v>200</v>
      </c>
      <c r="AM18" t="s">
        <v>200</v>
      </c>
      <c r="AN18" t="s">
        <v>200</v>
      </c>
      <c r="AO18" t="s">
        <v>200</v>
      </c>
      <c r="AP18" t="s">
        <v>200</v>
      </c>
      <c r="AQ18" t="s">
        <v>200</v>
      </c>
      <c r="AR18" t="s">
        <v>200</v>
      </c>
      <c r="AS18" t="s">
        <v>200</v>
      </c>
      <c r="AT18" t="s">
        <v>200</v>
      </c>
      <c r="AU18" t="s">
        <v>200</v>
      </c>
    </row>
    <row r="19" spans="1:47">
      <c r="A19" s="4">
        <v>2022</v>
      </c>
      <c r="B19">
        <v>832.473016358858</v>
      </c>
      <c r="C19">
        <v>53.0563569387072</v>
      </c>
      <c r="D19">
        <v>601.908446941625</v>
      </c>
      <c r="E19">
        <v>470.959873872457</v>
      </c>
      <c r="F19">
        <v>2731.23012381419</v>
      </c>
      <c r="G19">
        <v>0</v>
      </c>
      <c r="H19">
        <v>5808.7487119884</v>
      </c>
      <c r="I19">
        <v>0</v>
      </c>
      <c r="J19">
        <v>419.141087715938</v>
      </c>
      <c r="K19">
        <v>0</v>
      </c>
      <c r="L19">
        <v>0</v>
      </c>
      <c r="M19">
        <v>0</v>
      </c>
      <c r="N19">
        <v>703.887559808612</v>
      </c>
      <c r="O19">
        <v>6405.96059475766</v>
      </c>
      <c r="P19">
        <v>351.778538640981</v>
      </c>
      <c r="Q19">
        <v>0</v>
      </c>
      <c r="R19">
        <v>1176.3039473991</v>
      </c>
      <c r="S19">
        <v>1890</v>
      </c>
      <c r="T19">
        <v>1076.00180468398</v>
      </c>
      <c r="U19" t="s">
        <v>200</v>
      </c>
      <c r="V19" t="s">
        <v>200</v>
      </c>
      <c r="W19" t="s">
        <v>200</v>
      </c>
      <c r="X19" t="s">
        <v>200</v>
      </c>
      <c r="Y19" t="s">
        <v>200</v>
      </c>
      <c r="Z19" t="s">
        <v>200</v>
      </c>
      <c r="AA19" t="s">
        <v>200</v>
      </c>
      <c r="AB19" t="s">
        <v>200</v>
      </c>
      <c r="AC19" t="s">
        <v>200</v>
      </c>
      <c r="AD19" t="s">
        <v>200</v>
      </c>
      <c r="AE19" t="s">
        <v>200</v>
      </c>
      <c r="AF19" t="s">
        <v>200</v>
      </c>
      <c r="AG19" t="s">
        <v>200</v>
      </c>
      <c r="AH19" t="s">
        <v>200</v>
      </c>
      <c r="AI19" t="s">
        <v>200</v>
      </c>
      <c r="AJ19" t="s">
        <v>200</v>
      </c>
      <c r="AK19" t="s">
        <v>200</v>
      </c>
      <c r="AL19" t="s">
        <v>200</v>
      </c>
      <c r="AM19" t="s">
        <v>200</v>
      </c>
      <c r="AN19" t="s">
        <v>200</v>
      </c>
      <c r="AO19" t="s">
        <v>200</v>
      </c>
      <c r="AP19" t="s">
        <v>200</v>
      </c>
      <c r="AQ19" t="s">
        <v>200</v>
      </c>
      <c r="AR19" t="s">
        <v>200</v>
      </c>
      <c r="AS19" t="s">
        <v>200</v>
      </c>
      <c r="AT19" t="s">
        <v>200</v>
      </c>
      <c r="AU19" t="s">
        <v>200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2066"/>
  <sheetViews>
    <sheetView topLeftCell="J1" workbookViewId="0">
      <selection activeCell="S12" sqref="S12"/>
    </sheetView>
  </sheetViews>
  <sheetFormatPr defaultColWidth="9" defaultRowHeight="16.8"/>
  <sheetData>
    <row r="1" spans="1:49">
      <c r="A1" s="4" t="s">
        <v>201</v>
      </c>
      <c r="B1" s="4" t="s">
        <v>202</v>
      </c>
      <c r="C1" s="4" t="s">
        <v>0</v>
      </c>
      <c r="D1" s="4" t="s">
        <v>203</v>
      </c>
      <c r="E1" s="4" t="s">
        <v>204</v>
      </c>
      <c r="F1" s="4" t="s">
        <v>205</v>
      </c>
      <c r="G1" s="4" t="s">
        <v>206</v>
      </c>
      <c r="H1" s="4" t="s">
        <v>207</v>
      </c>
      <c r="I1" s="4" t="s">
        <v>208</v>
      </c>
      <c r="J1" s="4" t="s">
        <v>209</v>
      </c>
      <c r="K1" s="4" t="s">
        <v>210</v>
      </c>
      <c r="L1" s="4" t="s">
        <v>211</v>
      </c>
      <c r="M1" s="4" t="s">
        <v>212</v>
      </c>
      <c r="N1" s="4" t="s">
        <v>213</v>
      </c>
      <c r="O1" s="4" t="s">
        <v>214</v>
      </c>
      <c r="P1" s="4" t="s">
        <v>215</v>
      </c>
      <c r="Q1" s="4" t="s">
        <v>216</v>
      </c>
      <c r="R1" s="4" t="s">
        <v>217</v>
      </c>
      <c r="S1" s="4" t="s">
        <v>218</v>
      </c>
      <c r="T1" s="4" t="s">
        <v>219</v>
      </c>
      <c r="U1" s="4" t="s">
        <v>1</v>
      </c>
      <c r="V1" s="4" t="s">
        <v>220</v>
      </c>
      <c r="W1" s="4" t="s">
        <v>221</v>
      </c>
      <c r="X1" s="4" t="s">
        <v>2</v>
      </c>
      <c r="Y1" s="4" t="s">
        <v>222</v>
      </c>
      <c r="Z1" s="4" t="s">
        <v>223</v>
      </c>
      <c r="AA1" s="4" t="s">
        <v>224</v>
      </c>
      <c r="AB1" s="4" t="s">
        <v>225</v>
      </c>
      <c r="AC1" s="4" t="s">
        <v>226</v>
      </c>
      <c r="AD1" s="4" t="s">
        <v>227</v>
      </c>
      <c r="AE1" s="4" t="s">
        <v>228</v>
      </c>
      <c r="AF1" s="4" t="s">
        <v>229</v>
      </c>
      <c r="AG1" s="4" t="s">
        <v>230</v>
      </c>
      <c r="AH1" s="4" t="s">
        <v>231</v>
      </c>
      <c r="AI1" s="4" t="s">
        <v>232</v>
      </c>
      <c r="AJ1" s="4" t="s">
        <v>233</v>
      </c>
      <c r="AK1" s="4" t="s">
        <v>234</v>
      </c>
      <c r="AL1" s="4" t="s">
        <v>235</v>
      </c>
      <c r="AM1" s="4" t="s">
        <v>236</v>
      </c>
      <c r="AN1" s="4" t="s">
        <v>237</v>
      </c>
      <c r="AO1" s="4" t="s">
        <v>238</v>
      </c>
      <c r="AP1" s="4" t="s">
        <v>239</v>
      </c>
      <c r="AQ1" s="4" t="s">
        <v>240</v>
      </c>
      <c r="AR1" s="4" t="s">
        <v>241</v>
      </c>
      <c r="AS1" s="4" t="s">
        <v>242</v>
      </c>
      <c r="AT1" s="4" t="s">
        <v>243</v>
      </c>
      <c r="AU1" s="4" t="s">
        <v>244</v>
      </c>
      <c r="AV1" s="4" t="s">
        <v>245</v>
      </c>
      <c r="AW1" s="4" t="s">
        <v>246</v>
      </c>
    </row>
    <row r="2" spans="1:49">
      <c r="A2">
        <v>93834</v>
      </c>
      <c r="B2" t="s">
        <v>247</v>
      </c>
      <c r="C2">
        <v>2022</v>
      </c>
      <c r="D2" t="s">
        <v>248</v>
      </c>
      <c r="E2">
        <v>430000</v>
      </c>
      <c r="F2" t="s">
        <v>249</v>
      </c>
      <c r="G2">
        <v>430100</v>
      </c>
      <c r="H2" t="s">
        <v>250</v>
      </c>
      <c r="I2">
        <v>430112</v>
      </c>
      <c r="J2">
        <v>430122</v>
      </c>
      <c r="K2">
        <v>116</v>
      </c>
      <c r="L2" t="s">
        <v>251</v>
      </c>
      <c r="M2" t="s">
        <v>252</v>
      </c>
      <c r="N2" t="s">
        <v>253</v>
      </c>
      <c r="O2" t="s">
        <v>91</v>
      </c>
      <c r="P2" t="s">
        <v>254</v>
      </c>
      <c r="Q2" t="s">
        <v>255</v>
      </c>
      <c r="R2" t="s">
        <v>256</v>
      </c>
      <c r="S2">
        <v>2.9474</v>
      </c>
      <c r="T2" t="s">
        <v>75</v>
      </c>
      <c r="U2">
        <v>2.8648</v>
      </c>
      <c r="V2" t="s">
        <v>47</v>
      </c>
      <c r="W2" t="s">
        <v>257</v>
      </c>
      <c r="X2">
        <v>1633</v>
      </c>
      <c r="Y2">
        <v>4.2972165</v>
      </c>
      <c r="Z2">
        <v>35</v>
      </c>
      <c r="AA2">
        <v>1</v>
      </c>
      <c r="AB2">
        <v>0</v>
      </c>
      <c r="AC2" t="s">
        <v>258</v>
      </c>
      <c r="AD2" t="s">
        <v>259</v>
      </c>
      <c r="AE2" t="s">
        <v>260</v>
      </c>
      <c r="AF2" t="s">
        <v>261</v>
      </c>
      <c r="AG2">
        <v>0</v>
      </c>
      <c r="AH2">
        <v>50</v>
      </c>
      <c r="AI2">
        <v>1.5</v>
      </c>
      <c r="AJ2">
        <v>10</v>
      </c>
      <c r="AK2">
        <v>24</v>
      </c>
      <c r="AL2">
        <v>20</v>
      </c>
      <c r="AM2" t="s">
        <v>262</v>
      </c>
      <c r="AN2" t="s">
        <v>263</v>
      </c>
      <c r="AO2" t="s">
        <v>264</v>
      </c>
      <c r="AP2" t="s">
        <v>265</v>
      </c>
      <c r="AQ2" t="s">
        <v>200</v>
      </c>
      <c r="AR2" t="s">
        <v>200</v>
      </c>
      <c r="AS2" t="s">
        <v>200</v>
      </c>
      <c r="AT2" t="s">
        <v>266</v>
      </c>
      <c r="AU2" t="s">
        <v>267</v>
      </c>
      <c r="AV2" t="s">
        <v>200</v>
      </c>
      <c r="AW2" t="s">
        <v>200</v>
      </c>
    </row>
    <row r="3" spans="1:49">
      <c r="A3">
        <v>93835</v>
      </c>
      <c r="B3" t="s">
        <v>268</v>
      </c>
      <c r="C3">
        <v>2022</v>
      </c>
      <c r="D3" t="s">
        <v>248</v>
      </c>
      <c r="E3">
        <v>430000</v>
      </c>
      <c r="F3" t="s">
        <v>249</v>
      </c>
      <c r="G3">
        <v>430100</v>
      </c>
      <c r="H3" t="s">
        <v>250</v>
      </c>
      <c r="I3">
        <v>430112</v>
      </c>
      <c r="J3">
        <v>430122</v>
      </c>
      <c r="K3">
        <v>19</v>
      </c>
      <c r="L3" t="s">
        <v>269</v>
      </c>
      <c r="M3" t="s">
        <v>270</v>
      </c>
      <c r="N3" t="s">
        <v>271</v>
      </c>
      <c r="O3" t="s">
        <v>96</v>
      </c>
      <c r="P3" t="s">
        <v>254</v>
      </c>
      <c r="Q3" t="s">
        <v>269</v>
      </c>
      <c r="R3" t="s">
        <v>272</v>
      </c>
      <c r="S3">
        <v>0.1613</v>
      </c>
      <c r="T3" t="s">
        <v>71</v>
      </c>
      <c r="U3">
        <v>0.1613</v>
      </c>
      <c r="V3" t="s">
        <v>44</v>
      </c>
      <c r="W3" t="s">
        <v>200</v>
      </c>
      <c r="X3">
        <v>0</v>
      </c>
      <c r="Y3">
        <v>0</v>
      </c>
      <c r="Z3">
        <v>0</v>
      </c>
      <c r="AA3">
        <v>0</v>
      </c>
      <c r="AB3">
        <v>0</v>
      </c>
      <c r="AC3" t="s">
        <v>273</v>
      </c>
      <c r="AD3" t="s">
        <v>274</v>
      </c>
      <c r="AE3" t="s">
        <v>275</v>
      </c>
      <c r="AF3" t="s">
        <v>261</v>
      </c>
      <c r="AG3">
        <v>0</v>
      </c>
      <c r="AH3" t="s">
        <v>200</v>
      </c>
      <c r="AI3" t="s">
        <v>200</v>
      </c>
      <c r="AJ3">
        <v>0</v>
      </c>
      <c r="AK3" t="s">
        <v>200</v>
      </c>
      <c r="AL3" t="s">
        <v>200</v>
      </c>
      <c r="AM3" t="s">
        <v>262</v>
      </c>
      <c r="AN3" t="s">
        <v>276</v>
      </c>
      <c r="AO3" t="s">
        <v>277</v>
      </c>
      <c r="AP3" t="s">
        <v>278</v>
      </c>
      <c r="AQ3" t="s">
        <v>200</v>
      </c>
      <c r="AR3" t="s">
        <v>200</v>
      </c>
      <c r="AS3" t="s">
        <v>200</v>
      </c>
      <c r="AT3" t="s">
        <v>279</v>
      </c>
      <c r="AU3" t="s">
        <v>280</v>
      </c>
      <c r="AV3">
        <v>112.815282121767</v>
      </c>
      <c r="AW3">
        <v>28.3798212606954</v>
      </c>
    </row>
    <row r="4" spans="1:49">
      <c r="A4">
        <v>93836</v>
      </c>
      <c r="B4" t="s">
        <v>281</v>
      </c>
      <c r="C4">
        <v>2022</v>
      </c>
      <c r="D4" t="s">
        <v>248</v>
      </c>
      <c r="E4">
        <v>430000</v>
      </c>
      <c r="F4" t="s">
        <v>249</v>
      </c>
      <c r="G4">
        <v>430100</v>
      </c>
      <c r="H4" t="s">
        <v>250</v>
      </c>
      <c r="I4">
        <v>430112</v>
      </c>
      <c r="J4">
        <v>430122</v>
      </c>
      <c r="K4">
        <v>41</v>
      </c>
      <c r="L4" t="s">
        <v>282</v>
      </c>
      <c r="M4" t="s">
        <v>283</v>
      </c>
      <c r="N4" t="s">
        <v>284</v>
      </c>
      <c r="O4" t="s">
        <v>96</v>
      </c>
      <c r="P4" t="s">
        <v>254</v>
      </c>
      <c r="Q4" t="s">
        <v>282</v>
      </c>
      <c r="R4" t="s">
        <v>285</v>
      </c>
      <c r="S4">
        <v>2.6485</v>
      </c>
      <c r="T4" t="s">
        <v>71</v>
      </c>
      <c r="U4">
        <v>2.6485</v>
      </c>
      <c r="V4" t="s">
        <v>26</v>
      </c>
      <c r="W4" t="s">
        <v>200</v>
      </c>
      <c r="X4">
        <v>0</v>
      </c>
      <c r="Y4">
        <v>0</v>
      </c>
      <c r="Z4">
        <v>0</v>
      </c>
      <c r="AA4">
        <v>0</v>
      </c>
      <c r="AB4">
        <v>0</v>
      </c>
      <c r="AC4" t="s">
        <v>286</v>
      </c>
      <c r="AD4" t="s">
        <v>274</v>
      </c>
      <c r="AE4" t="s">
        <v>275</v>
      </c>
      <c r="AF4" t="s">
        <v>261</v>
      </c>
      <c r="AG4">
        <v>0</v>
      </c>
      <c r="AH4" t="s">
        <v>200</v>
      </c>
      <c r="AI4" t="s">
        <v>200</v>
      </c>
      <c r="AJ4">
        <v>0</v>
      </c>
      <c r="AK4" t="s">
        <v>200</v>
      </c>
      <c r="AL4" t="s">
        <v>200</v>
      </c>
      <c r="AM4" t="s">
        <v>262</v>
      </c>
      <c r="AN4" t="s">
        <v>287</v>
      </c>
      <c r="AO4" t="s">
        <v>288</v>
      </c>
      <c r="AP4" t="s">
        <v>289</v>
      </c>
      <c r="AQ4" t="s">
        <v>200</v>
      </c>
      <c r="AR4" t="s">
        <v>200</v>
      </c>
      <c r="AS4" t="s">
        <v>200</v>
      </c>
      <c r="AT4" t="s">
        <v>290</v>
      </c>
      <c r="AU4" t="s">
        <v>291</v>
      </c>
      <c r="AV4" t="s">
        <v>200</v>
      </c>
      <c r="AW4" t="s">
        <v>200</v>
      </c>
    </row>
    <row r="5" spans="1:49">
      <c r="A5">
        <v>93837</v>
      </c>
      <c r="B5" t="s">
        <v>292</v>
      </c>
      <c r="C5">
        <v>2022</v>
      </c>
      <c r="D5" t="s">
        <v>248</v>
      </c>
      <c r="E5">
        <v>430000</v>
      </c>
      <c r="F5" t="s">
        <v>249</v>
      </c>
      <c r="G5">
        <v>430100</v>
      </c>
      <c r="H5" t="s">
        <v>250</v>
      </c>
      <c r="I5">
        <v>430112</v>
      </c>
      <c r="J5">
        <v>430122</v>
      </c>
      <c r="K5">
        <v>3</v>
      </c>
      <c r="L5" t="s">
        <v>293</v>
      </c>
      <c r="M5" t="s">
        <v>294</v>
      </c>
      <c r="N5" t="s">
        <v>295</v>
      </c>
      <c r="O5" t="s">
        <v>96</v>
      </c>
      <c r="P5" t="s">
        <v>254</v>
      </c>
      <c r="Q5" t="s">
        <v>293</v>
      </c>
      <c r="R5" t="s">
        <v>296</v>
      </c>
      <c r="S5">
        <v>1.5074</v>
      </c>
      <c r="T5" t="s">
        <v>71</v>
      </c>
      <c r="U5">
        <v>1.5074</v>
      </c>
      <c r="V5" t="s">
        <v>44</v>
      </c>
      <c r="W5" t="s">
        <v>200</v>
      </c>
      <c r="X5">
        <v>0</v>
      </c>
      <c r="Y5">
        <v>0</v>
      </c>
      <c r="Z5">
        <v>0</v>
      </c>
      <c r="AA5">
        <v>0</v>
      </c>
      <c r="AB5">
        <v>0</v>
      </c>
      <c r="AC5" t="s">
        <v>297</v>
      </c>
      <c r="AD5" t="s">
        <v>274</v>
      </c>
      <c r="AE5" t="s">
        <v>298</v>
      </c>
      <c r="AF5" t="s">
        <v>261</v>
      </c>
      <c r="AG5">
        <v>0</v>
      </c>
      <c r="AH5" t="s">
        <v>200</v>
      </c>
      <c r="AI5" t="s">
        <v>200</v>
      </c>
      <c r="AJ5">
        <v>0</v>
      </c>
      <c r="AK5" t="s">
        <v>200</v>
      </c>
      <c r="AL5" t="s">
        <v>200</v>
      </c>
      <c r="AM5" t="s">
        <v>262</v>
      </c>
      <c r="AN5" t="s">
        <v>299</v>
      </c>
      <c r="AO5" t="s">
        <v>300</v>
      </c>
      <c r="AP5" t="s">
        <v>301</v>
      </c>
      <c r="AQ5" t="s">
        <v>200</v>
      </c>
      <c r="AR5" t="s">
        <v>200</v>
      </c>
      <c r="AS5" t="s">
        <v>200</v>
      </c>
      <c r="AT5" t="s">
        <v>302</v>
      </c>
      <c r="AU5" t="s">
        <v>303</v>
      </c>
      <c r="AV5">
        <v>112.810341834273</v>
      </c>
      <c r="AW5">
        <v>28.3351509334377</v>
      </c>
    </row>
    <row r="6" spans="1:49">
      <c r="A6">
        <v>93838</v>
      </c>
      <c r="B6" t="s">
        <v>304</v>
      </c>
      <c r="C6">
        <v>2022</v>
      </c>
      <c r="D6" t="s">
        <v>248</v>
      </c>
      <c r="E6">
        <v>430000</v>
      </c>
      <c r="F6" t="s">
        <v>249</v>
      </c>
      <c r="G6">
        <v>430100</v>
      </c>
      <c r="H6" t="s">
        <v>250</v>
      </c>
      <c r="I6">
        <v>430112</v>
      </c>
      <c r="J6">
        <v>430122</v>
      </c>
      <c r="K6">
        <v>54</v>
      </c>
      <c r="L6" t="s">
        <v>305</v>
      </c>
      <c r="M6" t="s">
        <v>306</v>
      </c>
      <c r="N6" t="s">
        <v>307</v>
      </c>
      <c r="O6" t="s">
        <v>124</v>
      </c>
      <c r="P6" t="s">
        <v>254</v>
      </c>
      <c r="Q6" t="s">
        <v>305</v>
      </c>
      <c r="R6" t="s">
        <v>308</v>
      </c>
      <c r="S6">
        <v>0.0848</v>
      </c>
      <c r="T6" t="s">
        <v>71</v>
      </c>
      <c r="U6">
        <v>0.0848</v>
      </c>
      <c r="V6" t="s">
        <v>32</v>
      </c>
      <c r="W6" t="s">
        <v>200</v>
      </c>
      <c r="X6">
        <v>131.8518</v>
      </c>
      <c r="Y6">
        <v>0.01695</v>
      </c>
      <c r="Z6">
        <v>0</v>
      </c>
      <c r="AA6">
        <v>0</v>
      </c>
      <c r="AB6">
        <v>0</v>
      </c>
      <c r="AC6" t="s">
        <v>309</v>
      </c>
      <c r="AD6" t="s">
        <v>274</v>
      </c>
      <c r="AE6" t="s">
        <v>310</v>
      </c>
      <c r="AF6" t="s">
        <v>261</v>
      </c>
      <c r="AG6">
        <v>0</v>
      </c>
      <c r="AH6">
        <v>20</v>
      </c>
      <c r="AI6">
        <v>0.2</v>
      </c>
      <c r="AJ6">
        <v>25</v>
      </c>
      <c r="AK6">
        <v>12</v>
      </c>
      <c r="AL6" t="s">
        <v>200</v>
      </c>
      <c r="AM6" t="s">
        <v>262</v>
      </c>
      <c r="AN6" t="s">
        <v>311</v>
      </c>
      <c r="AO6" t="s">
        <v>312</v>
      </c>
      <c r="AP6" t="s">
        <v>313</v>
      </c>
      <c r="AQ6" t="s">
        <v>200</v>
      </c>
      <c r="AR6" t="s">
        <v>200</v>
      </c>
      <c r="AS6" t="s">
        <v>200</v>
      </c>
      <c r="AT6" t="s">
        <v>314</v>
      </c>
      <c r="AU6" t="s">
        <v>315</v>
      </c>
      <c r="AV6" t="s">
        <v>200</v>
      </c>
      <c r="AW6" t="s">
        <v>200</v>
      </c>
    </row>
    <row r="7" spans="1:49">
      <c r="A7">
        <v>93839</v>
      </c>
      <c r="B7" t="s">
        <v>316</v>
      </c>
      <c r="C7">
        <v>2022</v>
      </c>
      <c r="D7" t="s">
        <v>248</v>
      </c>
      <c r="E7">
        <v>430000</v>
      </c>
      <c r="F7" t="s">
        <v>249</v>
      </c>
      <c r="G7">
        <v>430100</v>
      </c>
      <c r="H7" t="s">
        <v>250</v>
      </c>
      <c r="I7">
        <v>430112</v>
      </c>
      <c r="J7">
        <v>430122</v>
      </c>
      <c r="K7">
        <v>128</v>
      </c>
      <c r="L7" t="s">
        <v>317</v>
      </c>
      <c r="M7" t="s">
        <v>318</v>
      </c>
      <c r="N7" t="s">
        <v>319</v>
      </c>
      <c r="O7" t="s">
        <v>151</v>
      </c>
      <c r="P7" t="s">
        <v>254</v>
      </c>
      <c r="Q7" t="s">
        <v>320</v>
      </c>
      <c r="R7" t="s">
        <v>321</v>
      </c>
      <c r="S7">
        <v>0.5987</v>
      </c>
      <c r="T7" t="s">
        <v>72</v>
      </c>
      <c r="U7">
        <v>0.5426</v>
      </c>
      <c r="V7" t="s">
        <v>69</v>
      </c>
      <c r="W7" t="s">
        <v>322</v>
      </c>
      <c r="X7">
        <v>2819.41</v>
      </c>
      <c r="Y7">
        <v>1.337026</v>
      </c>
      <c r="Z7">
        <v>0</v>
      </c>
      <c r="AA7">
        <v>1</v>
      </c>
      <c r="AB7">
        <v>0</v>
      </c>
      <c r="AC7" t="s">
        <v>323</v>
      </c>
      <c r="AD7" t="s">
        <v>259</v>
      </c>
      <c r="AE7" t="s">
        <v>319</v>
      </c>
      <c r="AF7" t="s">
        <v>324</v>
      </c>
      <c r="AG7">
        <v>0</v>
      </c>
      <c r="AH7">
        <v>40</v>
      </c>
      <c r="AI7">
        <v>2.5</v>
      </c>
      <c r="AJ7">
        <v>20</v>
      </c>
      <c r="AK7">
        <v>45</v>
      </c>
      <c r="AL7" t="s">
        <v>200</v>
      </c>
      <c r="AM7" t="s">
        <v>262</v>
      </c>
      <c r="AN7" t="s">
        <v>325</v>
      </c>
      <c r="AO7" t="s">
        <v>326</v>
      </c>
      <c r="AP7" t="s">
        <v>327</v>
      </c>
      <c r="AQ7" t="s">
        <v>200</v>
      </c>
      <c r="AR7" t="s">
        <v>200</v>
      </c>
      <c r="AS7" t="s">
        <v>200</v>
      </c>
      <c r="AT7" t="s">
        <v>328</v>
      </c>
      <c r="AU7" t="s">
        <v>329</v>
      </c>
      <c r="AV7" t="s">
        <v>200</v>
      </c>
      <c r="AW7" t="s">
        <v>200</v>
      </c>
    </row>
    <row r="8" spans="1:49">
      <c r="A8">
        <v>93840</v>
      </c>
      <c r="B8" t="s">
        <v>330</v>
      </c>
      <c r="C8">
        <v>2022</v>
      </c>
      <c r="D8" t="s">
        <v>248</v>
      </c>
      <c r="E8">
        <v>430000</v>
      </c>
      <c r="F8" t="s">
        <v>249</v>
      </c>
      <c r="G8">
        <v>430100</v>
      </c>
      <c r="H8" t="s">
        <v>250</v>
      </c>
      <c r="I8">
        <v>430112</v>
      </c>
      <c r="J8">
        <v>430122</v>
      </c>
      <c r="K8">
        <v>43</v>
      </c>
      <c r="L8" t="s">
        <v>331</v>
      </c>
      <c r="M8" t="s">
        <v>332</v>
      </c>
      <c r="N8" t="s">
        <v>333</v>
      </c>
      <c r="O8" t="s">
        <v>124</v>
      </c>
      <c r="P8" t="s">
        <v>254</v>
      </c>
      <c r="Q8" t="s">
        <v>334</v>
      </c>
      <c r="R8" t="s">
        <v>335</v>
      </c>
      <c r="S8">
        <v>2.0017</v>
      </c>
      <c r="T8" t="s">
        <v>75</v>
      </c>
      <c r="U8">
        <v>1.4699</v>
      </c>
      <c r="V8" t="s">
        <v>32</v>
      </c>
      <c r="W8" t="s">
        <v>257</v>
      </c>
      <c r="X8">
        <v>1011</v>
      </c>
      <c r="Y8">
        <v>1.175925</v>
      </c>
      <c r="Z8">
        <v>0</v>
      </c>
      <c r="AA8">
        <v>0</v>
      </c>
      <c r="AB8">
        <v>0</v>
      </c>
      <c r="AC8" t="s">
        <v>336</v>
      </c>
      <c r="AD8" t="s">
        <v>259</v>
      </c>
      <c r="AE8" t="s">
        <v>337</v>
      </c>
      <c r="AF8" t="s">
        <v>261</v>
      </c>
      <c r="AG8">
        <v>0</v>
      </c>
      <c r="AH8">
        <v>35</v>
      </c>
      <c r="AI8">
        <v>0.8</v>
      </c>
      <c r="AJ8">
        <v>30</v>
      </c>
      <c r="AK8">
        <v>24</v>
      </c>
      <c r="AL8" t="s">
        <v>200</v>
      </c>
      <c r="AM8" t="s">
        <v>262</v>
      </c>
      <c r="AN8" t="s">
        <v>338</v>
      </c>
      <c r="AO8" t="s">
        <v>339</v>
      </c>
      <c r="AP8" t="s">
        <v>340</v>
      </c>
      <c r="AQ8" t="s">
        <v>200</v>
      </c>
      <c r="AR8" t="s">
        <v>200</v>
      </c>
      <c r="AS8" t="s">
        <v>200</v>
      </c>
      <c r="AT8" t="s">
        <v>341</v>
      </c>
      <c r="AU8" t="s">
        <v>342</v>
      </c>
      <c r="AV8" t="s">
        <v>200</v>
      </c>
      <c r="AW8" t="s">
        <v>200</v>
      </c>
    </row>
    <row r="9" spans="1:49">
      <c r="A9">
        <v>93841</v>
      </c>
      <c r="B9" t="s">
        <v>343</v>
      </c>
      <c r="C9">
        <v>2022</v>
      </c>
      <c r="D9" t="s">
        <v>248</v>
      </c>
      <c r="E9">
        <v>430000</v>
      </c>
      <c r="F9" t="s">
        <v>249</v>
      </c>
      <c r="G9">
        <v>430100</v>
      </c>
      <c r="H9" t="s">
        <v>250</v>
      </c>
      <c r="I9">
        <v>430112</v>
      </c>
      <c r="J9">
        <v>430122</v>
      </c>
      <c r="K9">
        <v>121</v>
      </c>
      <c r="L9" t="s">
        <v>344</v>
      </c>
      <c r="M9" t="s">
        <v>345</v>
      </c>
      <c r="N9" t="s">
        <v>346</v>
      </c>
      <c r="O9" t="s">
        <v>119</v>
      </c>
      <c r="P9" t="s">
        <v>254</v>
      </c>
      <c r="Q9" t="s">
        <v>347</v>
      </c>
      <c r="R9" t="s">
        <v>348</v>
      </c>
      <c r="S9">
        <v>4.3367</v>
      </c>
      <c r="T9" t="s">
        <v>75</v>
      </c>
      <c r="U9">
        <v>1.844</v>
      </c>
      <c r="V9" t="s">
        <v>47</v>
      </c>
      <c r="W9" t="s">
        <v>349</v>
      </c>
      <c r="X9">
        <v>865</v>
      </c>
      <c r="Y9">
        <v>2.212778</v>
      </c>
      <c r="Z9">
        <v>0</v>
      </c>
      <c r="AA9">
        <v>0</v>
      </c>
      <c r="AB9">
        <v>0</v>
      </c>
      <c r="AC9" t="s">
        <v>350</v>
      </c>
      <c r="AD9" t="s">
        <v>259</v>
      </c>
      <c r="AE9" t="s">
        <v>346</v>
      </c>
      <c r="AF9" t="s">
        <v>261</v>
      </c>
      <c r="AG9">
        <v>0</v>
      </c>
      <c r="AH9">
        <v>50</v>
      </c>
      <c r="AI9">
        <v>1.2</v>
      </c>
      <c r="AJ9">
        <v>10</v>
      </c>
      <c r="AK9">
        <v>12</v>
      </c>
      <c r="AL9" t="s">
        <v>200</v>
      </c>
      <c r="AM9" t="s">
        <v>262</v>
      </c>
      <c r="AN9" t="s">
        <v>351</v>
      </c>
      <c r="AO9" t="s">
        <v>352</v>
      </c>
      <c r="AP9" t="s">
        <v>353</v>
      </c>
      <c r="AQ9" t="s">
        <v>200</v>
      </c>
      <c r="AR9" t="s">
        <v>200</v>
      </c>
      <c r="AS9" t="s">
        <v>200</v>
      </c>
      <c r="AT9" t="s">
        <v>354</v>
      </c>
      <c r="AU9" t="s">
        <v>355</v>
      </c>
      <c r="AV9" t="s">
        <v>200</v>
      </c>
      <c r="AW9" t="s">
        <v>200</v>
      </c>
    </row>
    <row r="10" spans="1:49">
      <c r="A10">
        <v>93842</v>
      </c>
      <c r="B10" t="s">
        <v>356</v>
      </c>
      <c r="C10">
        <v>2022</v>
      </c>
      <c r="D10" t="s">
        <v>248</v>
      </c>
      <c r="E10">
        <v>430000</v>
      </c>
      <c r="F10" t="s">
        <v>249</v>
      </c>
      <c r="G10">
        <v>430100</v>
      </c>
      <c r="H10" t="s">
        <v>250</v>
      </c>
      <c r="I10">
        <v>430112</v>
      </c>
      <c r="J10">
        <v>430122</v>
      </c>
      <c r="K10">
        <v>137</v>
      </c>
      <c r="L10" t="s">
        <v>357</v>
      </c>
      <c r="M10" t="s">
        <v>358</v>
      </c>
      <c r="N10" t="s">
        <v>359</v>
      </c>
      <c r="O10" t="s">
        <v>96</v>
      </c>
      <c r="P10" t="s">
        <v>254</v>
      </c>
      <c r="Q10" t="s">
        <v>357</v>
      </c>
      <c r="R10" t="s">
        <v>360</v>
      </c>
      <c r="S10">
        <v>0.3126</v>
      </c>
      <c r="T10" t="s">
        <v>71</v>
      </c>
      <c r="U10">
        <v>0.3126</v>
      </c>
      <c r="V10" t="s">
        <v>44</v>
      </c>
      <c r="W10" t="s">
        <v>200</v>
      </c>
      <c r="X10">
        <v>0</v>
      </c>
      <c r="Y10">
        <v>0</v>
      </c>
      <c r="Z10">
        <v>0</v>
      </c>
      <c r="AA10">
        <v>0</v>
      </c>
      <c r="AB10">
        <v>0</v>
      </c>
      <c r="AC10" t="s">
        <v>361</v>
      </c>
      <c r="AD10" t="s">
        <v>274</v>
      </c>
      <c r="AE10" t="s">
        <v>362</v>
      </c>
      <c r="AF10" t="s">
        <v>261</v>
      </c>
      <c r="AG10">
        <v>0</v>
      </c>
      <c r="AH10" t="s">
        <v>200</v>
      </c>
      <c r="AI10" t="s">
        <v>200</v>
      </c>
      <c r="AJ10">
        <v>0</v>
      </c>
      <c r="AK10" t="s">
        <v>200</v>
      </c>
      <c r="AL10" t="s">
        <v>200</v>
      </c>
      <c r="AM10" t="s">
        <v>262</v>
      </c>
      <c r="AN10" t="s">
        <v>363</v>
      </c>
      <c r="AO10" t="s">
        <v>364</v>
      </c>
      <c r="AP10" t="s">
        <v>365</v>
      </c>
      <c r="AQ10" t="s">
        <v>200</v>
      </c>
      <c r="AR10" t="s">
        <v>200</v>
      </c>
      <c r="AS10" t="s">
        <v>200</v>
      </c>
      <c r="AT10" t="s">
        <v>366</v>
      </c>
      <c r="AU10" t="s">
        <v>367</v>
      </c>
      <c r="AV10" t="s">
        <v>200</v>
      </c>
      <c r="AW10" t="s">
        <v>200</v>
      </c>
    </row>
    <row r="11" spans="1:49">
      <c r="A11">
        <v>93843</v>
      </c>
      <c r="B11" t="s">
        <v>368</v>
      </c>
      <c r="C11">
        <v>2022</v>
      </c>
      <c r="D11" t="s">
        <v>248</v>
      </c>
      <c r="E11">
        <v>430000</v>
      </c>
      <c r="F11" t="s">
        <v>249</v>
      </c>
      <c r="G11">
        <v>430100</v>
      </c>
      <c r="H11" t="s">
        <v>250</v>
      </c>
      <c r="I11">
        <v>430112</v>
      </c>
      <c r="J11">
        <v>430122</v>
      </c>
      <c r="K11">
        <v>70</v>
      </c>
      <c r="L11" t="s">
        <v>369</v>
      </c>
      <c r="M11" t="s">
        <v>370</v>
      </c>
      <c r="N11" t="s">
        <v>371</v>
      </c>
      <c r="O11" t="s">
        <v>121</v>
      </c>
      <c r="P11" t="s">
        <v>254</v>
      </c>
      <c r="Q11" t="s">
        <v>369</v>
      </c>
      <c r="R11" t="s">
        <v>372</v>
      </c>
      <c r="S11">
        <v>0.7909</v>
      </c>
      <c r="T11" t="s">
        <v>71</v>
      </c>
      <c r="U11">
        <v>0.331</v>
      </c>
      <c r="V11" t="s">
        <v>32</v>
      </c>
      <c r="W11" t="s">
        <v>200</v>
      </c>
      <c r="X11">
        <v>0</v>
      </c>
      <c r="Y11">
        <v>0.165517</v>
      </c>
      <c r="Z11">
        <v>0</v>
      </c>
      <c r="AA11">
        <v>0</v>
      </c>
      <c r="AB11">
        <v>0</v>
      </c>
      <c r="AC11" t="s">
        <v>373</v>
      </c>
      <c r="AD11" t="s">
        <v>274</v>
      </c>
      <c r="AE11" t="s">
        <v>275</v>
      </c>
      <c r="AF11" t="s">
        <v>261</v>
      </c>
      <c r="AG11">
        <v>0</v>
      </c>
      <c r="AH11">
        <v>25</v>
      </c>
      <c r="AI11">
        <v>0.5</v>
      </c>
      <c r="AJ11">
        <v>40</v>
      </c>
      <c r="AK11">
        <v>12</v>
      </c>
      <c r="AL11" t="s">
        <v>200</v>
      </c>
      <c r="AM11" t="s">
        <v>262</v>
      </c>
      <c r="AN11" t="s">
        <v>374</v>
      </c>
      <c r="AO11" t="s">
        <v>375</v>
      </c>
      <c r="AP11" t="s">
        <v>376</v>
      </c>
      <c r="AQ11" t="s">
        <v>200</v>
      </c>
      <c r="AR11" t="s">
        <v>200</v>
      </c>
      <c r="AS11" t="s">
        <v>200</v>
      </c>
      <c r="AT11" t="s">
        <v>377</v>
      </c>
      <c r="AU11" t="s">
        <v>378</v>
      </c>
      <c r="AV11" t="s">
        <v>200</v>
      </c>
      <c r="AW11" t="s">
        <v>200</v>
      </c>
    </row>
    <row r="12" spans="1:49">
      <c r="A12">
        <v>93844</v>
      </c>
      <c r="B12" t="s">
        <v>379</v>
      </c>
      <c r="C12">
        <v>2022</v>
      </c>
      <c r="D12" t="s">
        <v>248</v>
      </c>
      <c r="E12">
        <v>430000</v>
      </c>
      <c r="F12" t="s">
        <v>249</v>
      </c>
      <c r="G12">
        <v>430100</v>
      </c>
      <c r="H12" t="s">
        <v>250</v>
      </c>
      <c r="I12">
        <v>430112</v>
      </c>
      <c r="J12">
        <v>430122</v>
      </c>
      <c r="K12">
        <v>120</v>
      </c>
      <c r="L12" t="s">
        <v>380</v>
      </c>
      <c r="M12" t="s">
        <v>381</v>
      </c>
      <c r="N12" t="s">
        <v>382</v>
      </c>
      <c r="O12" t="s">
        <v>111</v>
      </c>
      <c r="P12" t="s">
        <v>254</v>
      </c>
      <c r="Q12" t="s">
        <v>380</v>
      </c>
      <c r="R12" t="s">
        <v>383</v>
      </c>
      <c r="S12">
        <v>1.1087</v>
      </c>
      <c r="T12" t="s">
        <v>71</v>
      </c>
      <c r="U12">
        <v>1.1087</v>
      </c>
      <c r="V12" t="s">
        <v>54</v>
      </c>
      <c r="W12" t="s">
        <v>200</v>
      </c>
      <c r="X12">
        <v>0</v>
      </c>
      <c r="Y12">
        <v>0.8869648</v>
      </c>
      <c r="Z12">
        <v>0</v>
      </c>
      <c r="AA12">
        <v>0</v>
      </c>
      <c r="AB12">
        <v>0</v>
      </c>
      <c r="AC12" t="s">
        <v>384</v>
      </c>
      <c r="AD12" t="s">
        <v>274</v>
      </c>
      <c r="AE12" t="s">
        <v>385</v>
      </c>
      <c r="AF12" t="s">
        <v>261</v>
      </c>
      <c r="AG12">
        <v>0</v>
      </c>
      <c r="AH12">
        <v>35</v>
      </c>
      <c r="AI12">
        <v>0.8</v>
      </c>
      <c r="AJ12">
        <v>35</v>
      </c>
      <c r="AK12">
        <v>12</v>
      </c>
      <c r="AL12" t="s">
        <v>200</v>
      </c>
      <c r="AM12" t="s">
        <v>262</v>
      </c>
      <c r="AN12" t="s">
        <v>386</v>
      </c>
      <c r="AO12" t="s">
        <v>387</v>
      </c>
      <c r="AP12" t="s">
        <v>388</v>
      </c>
      <c r="AQ12" t="s">
        <v>200</v>
      </c>
      <c r="AR12" t="s">
        <v>200</v>
      </c>
      <c r="AS12" t="s">
        <v>200</v>
      </c>
      <c r="AT12" t="s">
        <v>389</v>
      </c>
      <c r="AU12" t="s">
        <v>390</v>
      </c>
      <c r="AV12" t="s">
        <v>200</v>
      </c>
      <c r="AW12" t="s">
        <v>200</v>
      </c>
    </row>
    <row r="13" spans="1:49">
      <c r="A13">
        <v>93845</v>
      </c>
      <c r="B13" t="s">
        <v>391</v>
      </c>
      <c r="C13">
        <v>2022</v>
      </c>
      <c r="D13" t="s">
        <v>248</v>
      </c>
      <c r="E13">
        <v>430000</v>
      </c>
      <c r="F13" t="s">
        <v>249</v>
      </c>
      <c r="G13">
        <v>430100</v>
      </c>
      <c r="H13" t="s">
        <v>250</v>
      </c>
      <c r="I13">
        <v>430112</v>
      </c>
      <c r="J13">
        <v>430122</v>
      </c>
      <c r="K13">
        <v>66</v>
      </c>
      <c r="L13" t="s">
        <v>392</v>
      </c>
      <c r="M13" t="s">
        <v>393</v>
      </c>
      <c r="N13" t="s">
        <v>394</v>
      </c>
      <c r="O13" t="s">
        <v>107</v>
      </c>
      <c r="P13" t="s">
        <v>254</v>
      </c>
      <c r="Q13" t="s">
        <v>395</v>
      </c>
      <c r="R13" t="s">
        <v>396</v>
      </c>
      <c r="S13">
        <v>6.0468</v>
      </c>
      <c r="T13" t="s">
        <v>75</v>
      </c>
      <c r="U13">
        <v>4.0114</v>
      </c>
      <c r="V13" t="s">
        <v>42</v>
      </c>
      <c r="W13" t="s">
        <v>397</v>
      </c>
      <c r="X13">
        <v>23106</v>
      </c>
      <c r="Y13">
        <v>9.6273</v>
      </c>
      <c r="Z13">
        <v>0</v>
      </c>
      <c r="AA13">
        <v>1</v>
      </c>
      <c r="AB13">
        <v>0</v>
      </c>
      <c r="AC13" t="s">
        <v>398</v>
      </c>
      <c r="AD13" t="s">
        <v>259</v>
      </c>
      <c r="AE13" t="s">
        <v>394</v>
      </c>
      <c r="AF13" t="s">
        <v>261</v>
      </c>
      <c r="AG13">
        <v>0</v>
      </c>
      <c r="AH13">
        <v>22</v>
      </c>
      <c r="AI13">
        <v>2.4</v>
      </c>
      <c r="AJ13">
        <v>35</v>
      </c>
      <c r="AK13">
        <v>80</v>
      </c>
      <c r="AL13" t="s">
        <v>200</v>
      </c>
      <c r="AM13" t="s">
        <v>262</v>
      </c>
      <c r="AN13" t="s">
        <v>399</v>
      </c>
      <c r="AO13" t="s">
        <v>400</v>
      </c>
      <c r="AP13" t="s">
        <v>401</v>
      </c>
      <c r="AQ13" t="s">
        <v>200</v>
      </c>
      <c r="AR13" t="s">
        <v>200</v>
      </c>
      <c r="AS13" t="s">
        <v>200</v>
      </c>
      <c r="AT13" t="s">
        <v>402</v>
      </c>
      <c r="AU13" t="s">
        <v>403</v>
      </c>
      <c r="AV13" t="s">
        <v>200</v>
      </c>
      <c r="AW13" t="s">
        <v>200</v>
      </c>
    </row>
    <row r="14" spans="1:49">
      <c r="A14">
        <v>93846</v>
      </c>
      <c r="B14" t="s">
        <v>404</v>
      </c>
      <c r="C14">
        <v>2022</v>
      </c>
      <c r="D14" t="s">
        <v>248</v>
      </c>
      <c r="E14">
        <v>430000</v>
      </c>
      <c r="F14" t="s">
        <v>249</v>
      </c>
      <c r="G14">
        <v>430100</v>
      </c>
      <c r="H14" t="s">
        <v>250</v>
      </c>
      <c r="I14">
        <v>430112</v>
      </c>
      <c r="J14">
        <v>430122</v>
      </c>
      <c r="K14">
        <v>10</v>
      </c>
      <c r="L14" t="s">
        <v>405</v>
      </c>
      <c r="M14" t="s">
        <v>406</v>
      </c>
      <c r="N14" t="s">
        <v>407</v>
      </c>
      <c r="O14" t="s">
        <v>107</v>
      </c>
      <c r="P14" t="s">
        <v>254</v>
      </c>
      <c r="Q14" t="s">
        <v>408</v>
      </c>
      <c r="R14" t="s">
        <v>409</v>
      </c>
      <c r="S14">
        <v>6.8601</v>
      </c>
      <c r="T14" t="s">
        <v>75</v>
      </c>
      <c r="U14">
        <v>4.9001</v>
      </c>
      <c r="V14" t="s">
        <v>42</v>
      </c>
      <c r="W14" t="s">
        <v>397</v>
      </c>
      <c r="X14">
        <v>29406</v>
      </c>
      <c r="Y14">
        <v>11.760125</v>
      </c>
      <c r="Z14">
        <v>0</v>
      </c>
      <c r="AA14">
        <v>1</v>
      </c>
      <c r="AB14">
        <v>0</v>
      </c>
      <c r="AC14" t="s">
        <v>398</v>
      </c>
      <c r="AD14" t="s">
        <v>259</v>
      </c>
      <c r="AE14" t="s">
        <v>407</v>
      </c>
      <c r="AF14" t="s">
        <v>410</v>
      </c>
      <c r="AG14">
        <v>0</v>
      </c>
      <c r="AH14">
        <v>22</v>
      </c>
      <c r="AI14">
        <v>2.4</v>
      </c>
      <c r="AJ14">
        <v>35</v>
      </c>
      <c r="AK14">
        <v>80</v>
      </c>
      <c r="AL14" t="s">
        <v>200</v>
      </c>
      <c r="AM14" t="s">
        <v>262</v>
      </c>
      <c r="AN14" t="s">
        <v>411</v>
      </c>
      <c r="AO14" t="s">
        <v>412</v>
      </c>
      <c r="AP14" t="s">
        <v>413</v>
      </c>
      <c r="AQ14" t="s">
        <v>200</v>
      </c>
      <c r="AR14" t="s">
        <v>200</v>
      </c>
      <c r="AS14" t="s">
        <v>200</v>
      </c>
      <c r="AT14" t="s">
        <v>414</v>
      </c>
      <c r="AU14" t="s">
        <v>403</v>
      </c>
      <c r="AV14">
        <v>112.926331534634</v>
      </c>
      <c r="AW14">
        <v>28.2529817459273</v>
      </c>
    </row>
    <row r="15" spans="1:49">
      <c r="A15">
        <v>93847</v>
      </c>
      <c r="B15" t="s">
        <v>415</v>
      </c>
      <c r="C15">
        <v>2022</v>
      </c>
      <c r="D15" t="s">
        <v>248</v>
      </c>
      <c r="E15">
        <v>430000</v>
      </c>
      <c r="F15" t="s">
        <v>249</v>
      </c>
      <c r="G15">
        <v>430100</v>
      </c>
      <c r="H15" t="s">
        <v>250</v>
      </c>
      <c r="I15">
        <v>430112</v>
      </c>
      <c r="J15">
        <v>430122</v>
      </c>
      <c r="K15">
        <v>95</v>
      </c>
      <c r="L15" t="s">
        <v>416</v>
      </c>
      <c r="M15" t="s">
        <v>417</v>
      </c>
      <c r="N15" t="s">
        <v>418</v>
      </c>
      <c r="O15" t="s">
        <v>92</v>
      </c>
      <c r="P15" t="s">
        <v>254</v>
      </c>
      <c r="Q15" t="s">
        <v>416</v>
      </c>
      <c r="R15" t="s">
        <v>419</v>
      </c>
      <c r="S15">
        <v>0.5784</v>
      </c>
      <c r="T15" t="s">
        <v>71</v>
      </c>
      <c r="U15">
        <v>0.5062</v>
      </c>
      <c r="V15" t="s">
        <v>39</v>
      </c>
      <c r="W15" t="s">
        <v>200</v>
      </c>
      <c r="X15">
        <v>0</v>
      </c>
      <c r="Y15">
        <v>0.759281</v>
      </c>
      <c r="Z15">
        <v>0</v>
      </c>
      <c r="AA15">
        <v>0</v>
      </c>
      <c r="AB15">
        <v>0</v>
      </c>
      <c r="AC15" t="s">
        <v>420</v>
      </c>
      <c r="AD15" t="s">
        <v>274</v>
      </c>
      <c r="AE15" t="s">
        <v>421</v>
      </c>
      <c r="AF15" t="s">
        <v>261</v>
      </c>
      <c r="AG15">
        <v>0</v>
      </c>
      <c r="AH15">
        <v>30</v>
      </c>
      <c r="AI15">
        <v>1.5</v>
      </c>
      <c r="AJ15">
        <v>30</v>
      </c>
      <c r="AK15">
        <v>36</v>
      </c>
      <c r="AL15" t="s">
        <v>200</v>
      </c>
      <c r="AM15" t="s">
        <v>262</v>
      </c>
      <c r="AN15" t="s">
        <v>422</v>
      </c>
      <c r="AO15" t="s">
        <v>423</v>
      </c>
      <c r="AP15" t="s">
        <v>424</v>
      </c>
      <c r="AQ15" t="s">
        <v>200</v>
      </c>
      <c r="AR15" t="s">
        <v>200</v>
      </c>
      <c r="AS15" t="s">
        <v>200</v>
      </c>
      <c r="AT15" t="s">
        <v>425</v>
      </c>
      <c r="AU15" t="s">
        <v>426</v>
      </c>
      <c r="AV15" t="s">
        <v>200</v>
      </c>
      <c r="AW15" t="s">
        <v>200</v>
      </c>
    </row>
    <row r="16" spans="1:49">
      <c r="A16">
        <v>93848</v>
      </c>
      <c r="B16" t="s">
        <v>427</v>
      </c>
      <c r="C16">
        <v>2022</v>
      </c>
      <c r="D16" t="s">
        <v>248</v>
      </c>
      <c r="E16">
        <v>430000</v>
      </c>
      <c r="F16" t="s">
        <v>249</v>
      </c>
      <c r="G16">
        <v>430100</v>
      </c>
      <c r="H16" t="s">
        <v>250</v>
      </c>
      <c r="I16">
        <v>430112</v>
      </c>
      <c r="J16">
        <v>430122</v>
      </c>
      <c r="K16">
        <v>2</v>
      </c>
      <c r="L16" t="s">
        <v>428</v>
      </c>
      <c r="M16" t="s">
        <v>429</v>
      </c>
      <c r="N16" t="s">
        <v>430</v>
      </c>
      <c r="O16" t="s">
        <v>82</v>
      </c>
      <c r="P16" t="s">
        <v>254</v>
      </c>
      <c r="Q16" t="s">
        <v>431</v>
      </c>
      <c r="R16" t="s">
        <v>432</v>
      </c>
      <c r="S16">
        <v>0.18</v>
      </c>
      <c r="T16" t="s">
        <v>72</v>
      </c>
      <c r="U16">
        <v>0.18</v>
      </c>
      <c r="V16" t="s">
        <v>32</v>
      </c>
      <c r="W16" t="s">
        <v>257</v>
      </c>
      <c r="X16">
        <v>88.8174</v>
      </c>
      <c r="Y16">
        <v>0.090012</v>
      </c>
      <c r="Z16">
        <v>0</v>
      </c>
      <c r="AA16">
        <v>0</v>
      </c>
      <c r="AB16">
        <v>0</v>
      </c>
      <c r="AC16" t="s">
        <v>433</v>
      </c>
      <c r="AD16" t="s">
        <v>259</v>
      </c>
      <c r="AE16" t="s">
        <v>430</v>
      </c>
      <c r="AF16" t="s">
        <v>261</v>
      </c>
      <c r="AG16">
        <v>0</v>
      </c>
      <c r="AH16">
        <v>23</v>
      </c>
      <c r="AI16">
        <v>0.5</v>
      </c>
      <c r="AJ16">
        <v>50</v>
      </c>
      <c r="AK16">
        <v>12</v>
      </c>
      <c r="AL16" t="s">
        <v>200</v>
      </c>
      <c r="AM16" t="s">
        <v>262</v>
      </c>
      <c r="AN16" t="s">
        <v>434</v>
      </c>
      <c r="AO16" t="s">
        <v>435</v>
      </c>
      <c r="AP16" t="s">
        <v>436</v>
      </c>
      <c r="AQ16" t="s">
        <v>200</v>
      </c>
      <c r="AR16" t="s">
        <v>200</v>
      </c>
      <c r="AS16" t="s">
        <v>200</v>
      </c>
      <c r="AT16" t="s">
        <v>437</v>
      </c>
      <c r="AU16" t="s">
        <v>438</v>
      </c>
      <c r="AV16">
        <v>112.922145303131</v>
      </c>
      <c r="AW16">
        <v>28.359325618548</v>
      </c>
    </row>
    <row r="17" spans="1:49">
      <c r="A17">
        <v>93849</v>
      </c>
      <c r="B17" t="s">
        <v>439</v>
      </c>
      <c r="C17">
        <v>2022</v>
      </c>
      <c r="D17" t="s">
        <v>248</v>
      </c>
      <c r="E17">
        <v>430000</v>
      </c>
      <c r="F17" t="s">
        <v>249</v>
      </c>
      <c r="G17">
        <v>430100</v>
      </c>
      <c r="H17" t="s">
        <v>250</v>
      </c>
      <c r="I17">
        <v>430112</v>
      </c>
      <c r="J17">
        <v>430122</v>
      </c>
      <c r="K17">
        <v>122</v>
      </c>
      <c r="L17" t="s">
        <v>440</v>
      </c>
      <c r="M17" t="s">
        <v>441</v>
      </c>
      <c r="N17" t="s">
        <v>442</v>
      </c>
      <c r="O17" t="s">
        <v>96</v>
      </c>
      <c r="P17" t="s">
        <v>254</v>
      </c>
      <c r="Q17" t="s">
        <v>440</v>
      </c>
      <c r="R17" t="s">
        <v>443</v>
      </c>
      <c r="S17">
        <v>16.8625</v>
      </c>
      <c r="T17" t="s">
        <v>71</v>
      </c>
      <c r="U17">
        <v>16.8625</v>
      </c>
      <c r="V17" t="s">
        <v>44</v>
      </c>
      <c r="W17" t="s">
        <v>200</v>
      </c>
      <c r="X17">
        <v>0</v>
      </c>
      <c r="Y17">
        <v>0</v>
      </c>
      <c r="Z17">
        <v>0</v>
      </c>
      <c r="AA17">
        <v>0</v>
      </c>
      <c r="AB17">
        <v>0</v>
      </c>
      <c r="AC17" t="s">
        <v>444</v>
      </c>
      <c r="AD17" t="s">
        <v>274</v>
      </c>
      <c r="AE17" t="s">
        <v>445</v>
      </c>
      <c r="AF17" t="s">
        <v>261</v>
      </c>
      <c r="AG17">
        <v>0</v>
      </c>
      <c r="AH17" t="s">
        <v>200</v>
      </c>
      <c r="AI17" t="s">
        <v>200</v>
      </c>
      <c r="AJ17">
        <v>0</v>
      </c>
      <c r="AK17" t="s">
        <v>200</v>
      </c>
      <c r="AL17" t="s">
        <v>200</v>
      </c>
      <c r="AM17" t="s">
        <v>262</v>
      </c>
      <c r="AN17" t="s">
        <v>446</v>
      </c>
      <c r="AO17" t="s">
        <v>447</v>
      </c>
      <c r="AP17" t="s">
        <v>448</v>
      </c>
      <c r="AQ17" t="s">
        <v>200</v>
      </c>
      <c r="AR17" t="s">
        <v>200</v>
      </c>
      <c r="AS17" t="s">
        <v>200</v>
      </c>
      <c r="AT17" t="s">
        <v>449</v>
      </c>
      <c r="AU17" t="s">
        <v>450</v>
      </c>
      <c r="AV17" t="s">
        <v>200</v>
      </c>
      <c r="AW17" t="s">
        <v>200</v>
      </c>
    </row>
    <row r="18" spans="1:49">
      <c r="A18">
        <v>93850</v>
      </c>
      <c r="B18" t="s">
        <v>451</v>
      </c>
      <c r="C18">
        <v>2022</v>
      </c>
      <c r="D18" t="s">
        <v>248</v>
      </c>
      <c r="E18">
        <v>430000</v>
      </c>
      <c r="F18" t="s">
        <v>249</v>
      </c>
      <c r="G18">
        <v>430100</v>
      </c>
      <c r="H18" t="s">
        <v>250</v>
      </c>
      <c r="I18">
        <v>430112</v>
      </c>
      <c r="J18">
        <v>430122</v>
      </c>
      <c r="K18">
        <v>34</v>
      </c>
      <c r="L18" t="s">
        <v>452</v>
      </c>
      <c r="M18" t="s">
        <v>453</v>
      </c>
      <c r="N18" t="s">
        <v>454</v>
      </c>
      <c r="O18" t="s">
        <v>107</v>
      </c>
      <c r="P18" t="s">
        <v>254</v>
      </c>
      <c r="Q18" t="s">
        <v>455</v>
      </c>
      <c r="R18" t="s">
        <v>456</v>
      </c>
      <c r="S18">
        <v>8.5086</v>
      </c>
      <c r="T18" t="s">
        <v>75</v>
      </c>
      <c r="U18">
        <v>5.1747</v>
      </c>
      <c r="V18" t="s">
        <v>42</v>
      </c>
      <c r="W18" t="s">
        <v>397</v>
      </c>
      <c r="X18">
        <v>37262</v>
      </c>
      <c r="Y18">
        <v>12.419186</v>
      </c>
      <c r="Z18">
        <v>0</v>
      </c>
      <c r="AA18">
        <v>1</v>
      </c>
      <c r="AB18">
        <v>0</v>
      </c>
      <c r="AC18" t="s">
        <v>457</v>
      </c>
      <c r="AD18" t="s">
        <v>259</v>
      </c>
      <c r="AE18" t="s">
        <v>454</v>
      </c>
      <c r="AF18" t="s">
        <v>261</v>
      </c>
      <c r="AG18">
        <v>0</v>
      </c>
      <c r="AH18">
        <v>22</v>
      </c>
      <c r="AI18">
        <v>2.4</v>
      </c>
      <c r="AJ18">
        <v>35</v>
      </c>
      <c r="AK18">
        <v>80</v>
      </c>
      <c r="AL18" t="s">
        <v>200</v>
      </c>
      <c r="AM18" t="s">
        <v>262</v>
      </c>
      <c r="AN18" t="s">
        <v>458</v>
      </c>
      <c r="AO18" t="s">
        <v>459</v>
      </c>
      <c r="AP18" t="s">
        <v>460</v>
      </c>
      <c r="AQ18" t="s">
        <v>200</v>
      </c>
      <c r="AR18" t="s">
        <v>200</v>
      </c>
      <c r="AS18" t="s">
        <v>200</v>
      </c>
      <c r="AT18" t="s">
        <v>461</v>
      </c>
      <c r="AU18" t="s">
        <v>462</v>
      </c>
      <c r="AV18">
        <v>112.849107080602</v>
      </c>
      <c r="AW18">
        <v>28.3438282319956</v>
      </c>
    </row>
    <row r="19" spans="1:49">
      <c r="A19">
        <v>93851</v>
      </c>
      <c r="B19" t="s">
        <v>463</v>
      </c>
      <c r="C19">
        <v>2022</v>
      </c>
      <c r="D19" t="s">
        <v>248</v>
      </c>
      <c r="E19">
        <v>430000</v>
      </c>
      <c r="F19" t="s">
        <v>249</v>
      </c>
      <c r="G19">
        <v>430100</v>
      </c>
      <c r="H19" t="s">
        <v>250</v>
      </c>
      <c r="I19">
        <v>430112</v>
      </c>
      <c r="J19">
        <v>430122</v>
      </c>
      <c r="K19">
        <v>143</v>
      </c>
      <c r="L19" t="s">
        <v>464</v>
      </c>
      <c r="M19" t="s">
        <v>465</v>
      </c>
      <c r="N19" t="s">
        <v>466</v>
      </c>
      <c r="O19" t="s">
        <v>96</v>
      </c>
      <c r="P19" t="s">
        <v>254</v>
      </c>
      <c r="Q19" t="s">
        <v>464</v>
      </c>
      <c r="R19" t="s">
        <v>467</v>
      </c>
      <c r="S19">
        <v>0.9579</v>
      </c>
      <c r="T19" t="s">
        <v>71</v>
      </c>
      <c r="U19">
        <v>0.9579</v>
      </c>
      <c r="V19" t="s">
        <v>44</v>
      </c>
      <c r="W19" t="s">
        <v>200</v>
      </c>
      <c r="X19">
        <v>0</v>
      </c>
      <c r="Y19">
        <v>0</v>
      </c>
      <c r="Z19">
        <v>0</v>
      </c>
      <c r="AA19">
        <v>0</v>
      </c>
      <c r="AB19">
        <v>0</v>
      </c>
      <c r="AC19" t="s">
        <v>468</v>
      </c>
      <c r="AD19" t="s">
        <v>274</v>
      </c>
      <c r="AE19" t="s">
        <v>362</v>
      </c>
      <c r="AF19" t="s">
        <v>261</v>
      </c>
      <c r="AG19">
        <v>0</v>
      </c>
      <c r="AH19" t="s">
        <v>200</v>
      </c>
      <c r="AI19" t="s">
        <v>200</v>
      </c>
      <c r="AJ19">
        <v>0</v>
      </c>
      <c r="AK19" t="s">
        <v>200</v>
      </c>
      <c r="AL19" t="s">
        <v>200</v>
      </c>
      <c r="AM19" t="s">
        <v>262</v>
      </c>
      <c r="AN19" t="s">
        <v>469</v>
      </c>
      <c r="AO19" t="s">
        <v>470</v>
      </c>
      <c r="AP19" t="s">
        <v>471</v>
      </c>
      <c r="AQ19" t="s">
        <v>200</v>
      </c>
      <c r="AR19" t="s">
        <v>200</v>
      </c>
      <c r="AS19" t="s">
        <v>200</v>
      </c>
      <c r="AT19" t="s">
        <v>472</v>
      </c>
      <c r="AU19" t="s">
        <v>473</v>
      </c>
      <c r="AV19" t="s">
        <v>200</v>
      </c>
      <c r="AW19" t="s">
        <v>200</v>
      </c>
    </row>
    <row r="20" spans="1:49">
      <c r="A20">
        <v>93852</v>
      </c>
      <c r="B20" t="s">
        <v>474</v>
      </c>
      <c r="C20">
        <v>2022</v>
      </c>
      <c r="D20" t="s">
        <v>248</v>
      </c>
      <c r="E20">
        <v>430000</v>
      </c>
      <c r="F20" t="s">
        <v>249</v>
      </c>
      <c r="G20">
        <v>430100</v>
      </c>
      <c r="H20" t="s">
        <v>250</v>
      </c>
      <c r="I20">
        <v>430112</v>
      </c>
      <c r="J20">
        <v>430122</v>
      </c>
      <c r="K20">
        <v>30</v>
      </c>
      <c r="L20" t="s">
        <v>475</v>
      </c>
      <c r="M20" t="s">
        <v>476</v>
      </c>
      <c r="N20" t="s">
        <v>477</v>
      </c>
      <c r="O20" t="s">
        <v>107</v>
      </c>
      <c r="P20" t="s">
        <v>254</v>
      </c>
      <c r="Q20" t="s">
        <v>478</v>
      </c>
      <c r="R20" t="s">
        <v>479</v>
      </c>
      <c r="S20">
        <v>9.0383</v>
      </c>
      <c r="T20" t="s">
        <v>75</v>
      </c>
      <c r="U20">
        <v>8.0113</v>
      </c>
      <c r="V20" t="s">
        <v>42</v>
      </c>
      <c r="W20" t="s">
        <v>397</v>
      </c>
      <c r="X20">
        <v>28846</v>
      </c>
      <c r="Y20">
        <v>12.017009</v>
      </c>
      <c r="Z20">
        <v>0</v>
      </c>
      <c r="AA20">
        <v>1</v>
      </c>
      <c r="AB20">
        <v>0</v>
      </c>
      <c r="AC20" t="s">
        <v>480</v>
      </c>
      <c r="AD20" t="s">
        <v>259</v>
      </c>
      <c r="AE20" t="s">
        <v>477</v>
      </c>
      <c r="AF20" t="s">
        <v>410</v>
      </c>
      <c r="AG20">
        <v>0</v>
      </c>
      <c r="AH20">
        <v>25</v>
      </c>
      <c r="AI20">
        <v>1.5</v>
      </c>
      <c r="AJ20">
        <v>35</v>
      </c>
      <c r="AK20">
        <v>30</v>
      </c>
      <c r="AL20" t="s">
        <v>200</v>
      </c>
      <c r="AM20" t="s">
        <v>262</v>
      </c>
      <c r="AN20" t="s">
        <v>481</v>
      </c>
      <c r="AO20" t="s">
        <v>482</v>
      </c>
      <c r="AP20" t="s">
        <v>483</v>
      </c>
      <c r="AQ20" t="s">
        <v>200</v>
      </c>
      <c r="AR20" t="s">
        <v>200</v>
      </c>
      <c r="AS20" t="s">
        <v>200</v>
      </c>
      <c r="AT20" t="s">
        <v>484</v>
      </c>
      <c r="AU20" t="s">
        <v>485</v>
      </c>
      <c r="AV20">
        <v>112.897488616508</v>
      </c>
      <c r="AW20">
        <v>28.3750888950702</v>
      </c>
    </row>
    <row r="21" spans="1:49">
      <c r="A21">
        <v>93853</v>
      </c>
      <c r="B21" t="s">
        <v>486</v>
      </c>
      <c r="C21">
        <v>2022</v>
      </c>
      <c r="D21" t="s">
        <v>248</v>
      </c>
      <c r="E21">
        <v>430000</v>
      </c>
      <c r="F21" t="s">
        <v>249</v>
      </c>
      <c r="G21">
        <v>430100</v>
      </c>
      <c r="H21" t="s">
        <v>250</v>
      </c>
      <c r="I21">
        <v>430112</v>
      </c>
      <c r="J21">
        <v>430122</v>
      </c>
      <c r="K21">
        <v>60</v>
      </c>
      <c r="L21" t="s">
        <v>487</v>
      </c>
      <c r="M21" t="s">
        <v>488</v>
      </c>
      <c r="N21" t="s">
        <v>489</v>
      </c>
      <c r="O21" t="s">
        <v>110</v>
      </c>
      <c r="P21" t="s">
        <v>254</v>
      </c>
      <c r="Q21" t="s">
        <v>487</v>
      </c>
      <c r="R21" t="s">
        <v>490</v>
      </c>
      <c r="S21">
        <v>0.5214</v>
      </c>
      <c r="T21" t="s">
        <v>71</v>
      </c>
      <c r="U21">
        <v>0.5214</v>
      </c>
      <c r="V21" t="s">
        <v>52</v>
      </c>
      <c r="W21" t="s">
        <v>200</v>
      </c>
      <c r="X21">
        <v>0</v>
      </c>
      <c r="Y21">
        <v>0.386571</v>
      </c>
      <c r="Z21">
        <v>0</v>
      </c>
      <c r="AA21">
        <v>0</v>
      </c>
      <c r="AB21">
        <v>0</v>
      </c>
      <c r="AC21" t="s">
        <v>491</v>
      </c>
      <c r="AD21" t="s">
        <v>274</v>
      </c>
      <c r="AE21" t="s">
        <v>275</v>
      </c>
      <c r="AF21" t="s">
        <v>261</v>
      </c>
      <c r="AG21">
        <v>0</v>
      </c>
      <c r="AH21" t="s">
        <v>200</v>
      </c>
      <c r="AI21">
        <v>2.5</v>
      </c>
      <c r="AJ21">
        <v>0</v>
      </c>
      <c r="AK21" t="s">
        <v>200</v>
      </c>
      <c r="AL21" t="s">
        <v>200</v>
      </c>
      <c r="AM21" t="s">
        <v>262</v>
      </c>
      <c r="AN21" t="s">
        <v>492</v>
      </c>
      <c r="AO21" t="s">
        <v>493</v>
      </c>
      <c r="AP21" t="s">
        <v>494</v>
      </c>
      <c r="AQ21" t="s">
        <v>200</v>
      </c>
      <c r="AR21" t="s">
        <v>200</v>
      </c>
      <c r="AS21" t="s">
        <v>200</v>
      </c>
      <c r="AT21" t="s">
        <v>495</v>
      </c>
      <c r="AU21" t="s">
        <v>496</v>
      </c>
      <c r="AV21" t="s">
        <v>200</v>
      </c>
      <c r="AW21" t="s">
        <v>200</v>
      </c>
    </row>
    <row r="22" spans="1:49">
      <c r="A22">
        <v>93854</v>
      </c>
      <c r="B22" t="s">
        <v>497</v>
      </c>
      <c r="C22">
        <v>2022</v>
      </c>
      <c r="D22" t="s">
        <v>248</v>
      </c>
      <c r="E22">
        <v>430000</v>
      </c>
      <c r="F22" t="s">
        <v>249</v>
      </c>
      <c r="G22">
        <v>430100</v>
      </c>
      <c r="H22" t="s">
        <v>250</v>
      </c>
      <c r="I22">
        <v>430112</v>
      </c>
      <c r="J22">
        <v>430122</v>
      </c>
      <c r="K22">
        <v>97</v>
      </c>
      <c r="L22" t="s">
        <v>498</v>
      </c>
      <c r="M22" t="s">
        <v>499</v>
      </c>
      <c r="N22" t="s">
        <v>500</v>
      </c>
      <c r="O22" t="s">
        <v>151</v>
      </c>
      <c r="P22" t="s">
        <v>254</v>
      </c>
      <c r="Q22" t="s">
        <v>501</v>
      </c>
      <c r="R22" t="s">
        <v>321</v>
      </c>
      <c r="S22">
        <v>0.4597</v>
      </c>
      <c r="T22" t="s">
        <v>72</v>
      </c>
      <c r="U22">
        <v>0.3381</v>
      </c>
      <c r="V22" t="s">
        <v>69</v>
      </c>
      <c r="W22" t="s">
        <v>502</v>
      </c>
      <c r="X22">
        <v>1074.61</v>
      </c>
      <c r="Y22">
        <v>0.845353</v>
      </c>
      <c r="Z22">
        <v>0</v>
      </c>
      <c r="AA22">
        <v>0</v>
      </c>
      <c r="AB22">
        <v>0</v>
      </c>
      <c r="AC22" t="s">
        <v>503</v>
      </c>
      <c r="AD22" t="s">
        <v>259</v>
      </c>
      <c r="AE22" t="s">
        <v>500</v>
      </c>
      <c r="AF22" t="s">
        <v>324</v>
      </c>
      <c r="AG22">
        <v>0</v>
      </c>
      <c r="AH22">
        <v>40</v>
      </c>
      <c r="AI22">
        <v>2.5</v>
      </c>
      <c r="AJ22">
        <v>20</v>
      </c>
      <c r="AK22">
        <v>60</v>
      </c>
      <c r="AL22" t="s">
        <v>200</v>
      </c>
      <c r="AM22" t="s">
        <v>262</v>
      </c>
      <c r="AN22" t="s">
        <v>504</v>
      </c>
      <c r="AO22" t="s">
        <v>505</v>
      </c>
      <c r="AP22" t="s">
        <v>506</v>
      </c>
      <c r="AQ22" t="s">
        <v>200</v>
      </c>
      <c r="AR22" t="s">
        <v>200</v>
      </c>
      <c r="AS22" t="s">
        <v>200</v>
      </c>
      <c r="AT22" t="s">
        <v>507</v>
      </c>
      <c r="AU22" t="s">
        <v>508</v>
      </c>
      <c r="AV22" t="s">
        <v>200</v>
      </c>
      <c r="AW22" t="s">
        <v>200</v>
      </c>
    </row>
    <row r="23" spans="1:49">
      <c r="A23">
        <v>93855</v>
      </c>
      <c r="B23" t="s">
        <v>509</v>
      </c>
      <c r="C23">
        <v>2022</v>
      </c>
      <c r="D23" t="s">
        <v>248</v>
      </c>
      <c r="E23">
        <v>430000</v>
      </c>
      <c r="F23" t="s">
        <v>249</v>
      </c>
      <c r="G23">
        <v>430100</v>
      </c>
      <c r="H23" t="s">
        <v>250</v>
      </c>
      <c r="I23">
        <v>430112</v>
      </c>
      <c r="J23">
        <v>430122</v>
      </c>
      <c r="K23">
        <v>89</v>
      </c>
      <c r="L23" t="s">
        <v>510</v>
      </c>
      <c r="M23" t="s">
        <v>511</v>
      </c>
      <c r="N23" t="s">
        <v>512</v>
      </c>
      <c r="O23" t="s">
        <v>96</v>
      </c>
      <c r="P23" t="s">
        <v>254</v>
      </c>
      <c r="Q23" t="s">
        <v>510</v>
      </c>
      <c r="R23" t="s">
        <v>513</v>
      </c>
      <c r="S23">
        <v>1.3425</v>
      </c>
      <c r="T23" t="s">
        <v>71</v>
      </c>
      <c r="U23">
        <v>1.3425</v>
      </c>
      <c r="V23" t="s">
        <v>44</v>
      </c>
      <c r="W23" t="s">
        <v>200</v>
      </c>
      <c r="X23">
        <v>0</v>
      </c>
      <c r="Y23">
        <v>0</v>
      </c>
      <c r="Z23">
        <v>0</v>
      </c>
      <c r="AA23">
        <v>0</v>
      </c>
      <c r="AB23">
        <v>0</v>
      </c>
      <c r="AC23" t="s">
        <v>514</v>
      </c>
      <c r="AD23" t="s">
        <v>274</v>
      </c>
      <c r="AE23" t="s">
        <v>275</v>
      </c>
      <c r="AF23" t="s">
        <v>261</v>
      </c>
      <c r="AG23">
        <v>0</v>
      </c>
      <c r="AH23" t="s">
        <v>200</v>
      </c>
      <c r="AI23" t="s">
        <v>200</v>
      </c>
      <c r="AJ23">
        <v>0</v>
      </c>
      <c r="AK23" t="s">
        <v>200</v>
      </c>
      <c r="AL23" t="s">
        <v>200</v>
      </c>
      <c r="AM23" t="s">
        <v>262</v>
      </c>
      <c r="AN23" t="s">
        <v>515</v>
      </c>
      <c r="AO23" t="s">
        <v>516</v>
      </c>
      <c r="AP23" t="s">
        <v>517</v>
      </c>
      <c r="AQ23" t="s">
        <v>200</v>
      </c>
      <c r="AR23" t="s">
        <v>200</v>
      </c>
      <c r="AS23" t="s">
        <v>200</v>
      </c>
      <c r="AT23" t="s">
        <v>518</v>
      </c>
      <c r="AU23" t="s">
        <v>519</v>
      </c>
      <c r="AV23" t="s">
        <v>200</v>
      </c>
      <c r="AW23" t="s">
        <v>200</v>
      </c>
    </row>
    <row r="24" spans="1:49">
      <c r="A24">
        <v>93856</v>
      </c>
      <c r="B24" t="s">
        <v>520</v>
      </c>
      <c r="C24">
        <v>2022</v>
      </c>
      <c r="D24" t="s">
        <v>248</v>
      </c>
      <c r="E24">
        <v>430000</v>
      </c>
      <c r="F24" t="s">
        <v>249</v>
      </c>
      <c r="G24">
        <v>430100</v>
      </c>
      <c r="H24" t="s">
        <v>250</v>
      </c>
      <c r="I24">
        <v>430112</v>
      </c>
      <c r="J24">
        <v>430122</v>
      </c>
      <c r="K24">
        <v>49</v>
      </c>
      <c r="L24" t="s">
        <v>521</v>
      </c>
      <c r="M24" t="s">
        <v>522</v>
      </c>
      <c r="N24" t="s">
        <v>523</v>
      </c>
      <c r="O24" t="s">
        <v>96</v>
      </c>
      <c r="P24" t="s">
        <v>254</v>
      </c>
      <c r="Q24" t="s">
        <v>521</v>
      </c>
      <c r="R24" t="s">
        <v>524</v>
      </c>
      <c r="S24">
        <v>2.5134</v>
      </c>
      <c r="T24" t="s">
        <v>71</v>
      </c>
      <c r="U24">
        <v>2.5134</v>
      </c>
      <c r="V24" t="s">
        <v>33</v>
      </c>
      <c r="W24" t="s">
        <v>200</v>
      </c>
      <c r="X24">
        <v>0</v>
      </c>
      <c r="Y24">
        <v>0</v>
      </c>
      <c r="Z24">
        <v>0</v>
      </c>
      <c r="AA24">
        <v>0</v>
      </c>
      <c r="AB24">
        <v>0</v>
      </c>
      <c r="AC24" t="s">
        <v>525</v>
      </c>
      <c r="AD24" t="s">
        <v>274</v>
      </c>
      <c r="AE24" t="s">
        <v>526</v>
      </c>
      <c r="AF24" t="s">
        <v>261</v>
      </c>
      <c r="AG24">
        <v>0</v>
      </c>
      <c r="AH24" t="s">
        <v>200</v>
      </c>
      <c r="AI24" t="s">
        <v>200</v>
      </c>
      <c r="AJ24">
        <v>0</v>
      </c>
      <c r="AK24" t="s">
        <v>200</v>
      </c>
      <c r="AL24" t="s">
        <v>200</v>
      </c>
      <c r="AM24" t="s">
        <v>262</v>
      </c>
      <c r="AN24" t="s">
        <v>527</v>
      </c>
      <c r="AO24" t="s">
        <v>528</v>
      </c>
      <c r="AP24" t="s">
        <v>529</v>
      </c>
      <c r="AQ24" t="s">
        <v>200</v>
      </c>
      <c r="AR24" t="s">
        <v>200</v>
      </c>
      <c r="AS24" t="s">
        <v>200</v>
      </c>
      <c r="AT24" t="s">
        <v>530</v>
      </c>
      <c r="AU24" t="s">
        <v>531</v>
      </c>
      <c r="AV24" t="s">
        <v>200</v>
      </c>
      <c r="AW24" t="s">
        <v>200</v>
      </c>
    </row>
    <row r="25" spans="1:49">
      <c r="A25">
        <v>93857</v>
      </c>
      <c r="B25" t="s">
        <v>532</v>
      </c>
      <c r="C25">
        <v>2022</v>
      </c>
      <c r="D25" t="s">
        <v>248</v>
      </c>
      <c r="E25">
        <v>430000</v>
      </c>
      <c r="F25" t="s">
        <v>249</v>
      </c>
      <c r="G25">
        <v>430100</v>
      </c>
      <c r="H25" t="s">
        <v>250</v>
      </c>
      <c r="I25">
        <v>430112</v>
      </c>
      <c r="J25">
        <v>430122</v>
      </c>
      <c r="K25">
        <v>91</v>
      </c>
      <c r="L25" t="s">
        <v>533</v>
      </c>
      <c r="M25" t="s">
        <v>534</v>
      </c>
      <c r="N25" t="s">
        <v>535</v>
      </c>
      <c r="O25" t="s">
        <v>96</v>
      </c>
      <c r="P25" t="s">
        <v>254</v>
      </c>
      <c r="Q25" t="s">
        <v>533</v>
      </c>
      <c r="R25" t="s">
        <v>536</v>
      </c>
      <c r="S25">
        <v>2.2332</v>
      </c>
      <c r="T25" t="s">
        <v>71</v>
      </c>
      <c r="U25">
        <v>2.2332</v>
      </c>
      <c r="V25" t="s">
        <v>44</v>
      </c>
      <c r="W25" t="s">
        <v>200</v>
      </c>
      <c r="X25">
        <v>3482.6764</v>
      </c>
      <c r="Y25">
        <v>0</v>
      </c>
      <c r="Z25">
        <v>0</v>
      </c>
      <c r="AA25">
        <v>0</v>
      </c>
      <c r="AB25">
        <v>0</v>
      </c>
      <c r="AC25" t="s">
        <v>537</v>
      </c>
      <c r="AD25" t="s">
        <v>274</v>
      </c>
      <c r="AE25" t="s">
        <v>538</v>
      </c>
      <c r="AF25" t="s">
        <v>410</v>
      </c>
      <c r="AG25">
        <v>0</v>
      </c>
      <c r="AH25" t="s">
        <v>200</v>
      </c>
      <c r="AI25" t="s">
        <v>200</v>
      </c>
      <c r="AJ25">
        <v>0</v>
      </c>
      <c r="AK25" t="s">
        <v>200</v>
      </c>
      <c r="AL25" t="s">
        <v>200</v>
      </c>
      <c r="AM25" t="s">
        <v>262</v>
      </c>
      <c r="AN25" t="s">
        <v>539</v>
      </c>
      <c r="AO25" t="s">
        <v>540</v>
      </c>
      <c r="AP25" t="s">
        <v>541</v>
      </c>
      <c r="AQ25" t="s">
        <v>200</v>
      </c>
      <c r="AR25" t="s">
        <v>200</v>
      </c>
      <c r="AS25" t="s">
        <v>200</v>
      </c>
      <c r="AT25" t="s">
        <v>542</v>
      </c>
      <c r="AU25" t="s">
        <v>543</v>
      </c>
      <c r="AV25" t="s">
        <v>200</v>
      </c>
      <c r="AW25" t="s">
        <v>200</v>
      </c>
    </row>
    <row r="26" spans="1:49">
      <c r="A26">
        <v>93858</v>
      </c>
      <c r="B26" t="s">
        <v>544</v>
      </c>
      <c r="C26">
        <v>2022</v>
      </c>
      <c r="D26" t="s">
        <v>248</v>
      </c>
      <c r="E26">
        <v>430000</v>
      </c>
      <c r="F26" t="s">
        <v>249</v>
      </c>
      <c r="G26">
        <v>430100</v>
      </c>
      <c r="H26" t="s">
        <v>250</v>
      </c>
      <c r="I26">
        <v>430112</v>
      </c>
      <c r="J26">
        <v>430122</v>
      </c>
      <c r="K26">
        <v>29</v>
      </c>
      <c r="L26" t="s">
        <v>545</v>
      </c>
      <c r="M26" t="s">
        <v>546</v>
      </c>
      <c r="N26" t="s">
        <v>547</v>
      </c>
      <c r="O26" t="s">
        <v>107</v>
      </c>
      <c r="P26" t="s">
        <v>254</v>
      </c>
      <c r="Q26" t="s">
        <v>548</v>
      </c>
      <c r="R26" t="s">
        <v>549</v>
      </c>
      <c r="S26">
        <v>11.9638</v>
      </c>
      <c r="T26" t="s">
        <v>75</v>
      </c>
      <c r="U26">
        <v>8.9678</v>
      </c>
      <c r="V26" t="s">
        <v>42</v>
      </c>
      <c r="W26" t="s">
        <v>550</v>
      </c>
      <c r="X26">
        <v>16056</v>
      </c>
      <c r="Y26">
        <v>16.050136</v>
      </c>
      <c r="Z26">
        <v>0</v>
      </c>
      <c r="AA26">
        <v>1</v>
      </c>
      <c r="AB26">
        <v>0</v>
      </c>
      <c r="AC26" t="s">
        <v>551</v>
      </c>
      <c r="AD26" t="s">
        <v>259</v>
      </c>
      <c r="AE26" t="s">
        <v>547</v>
      </c>
      <c r="AF26" t="s">
        <v>261</v>
      </c>
      <c r="AG26">
        <v>0</v>
      </c>
      <c r="AH26">
        <v>22</v>
      </c>
      <c r="AI26">
        <v>2</v>
      </c>
      <c r="AJ26">
        <v>40</v>
      </c>
      <c r="AK26">
        <v>60</v>
      </c>
      <c r="AL26" t="s">
        <v>200</v>
      </c>
      <c r="AM26" t="s">
        <v>262</v>
      </c>
      <c r="AN26" t="s">
        <v>481</v>
      </c>
      <c r="AO26" t="s">
        <v>482</v>
      </c>
      <c r="AP26" t="s">
        <v>483</v>
      </c>
      <c r="AQ26" t="s">
        <v>200</v>
      </c>
      <c r="AR26" t="s">
        <v>200</v>
      </c>
      <c r="AS26" t="s">
        <v>200</v>
      </c>
      <c r="AT26" t="s">
        <v>484</v>
      </c>
      <c r="AU26" t="s">
        <v>552</v>
      </c>
      <c r="AV26">
        <v>112.908523473157</v>
      </c>
      <c r="AW26">
        <v>28.3622347696613</v>
      </c>
    </row>
    <row r="27" spans="1:49">
      <c r="A27">
        <v>93859</v>
      </c>
      <c r="B27" t="s">
        <v>553</v>
      </c>
      <c r="C27">
        <v>2022</v>
      </c>
      <c r="D27" t="s">
        <v>248</v>
      </c>
      <c r="E27">
        <v>430000</v>
      </c>
      <c r="F27" t="s">
        <v>249</v>
      </c>
      <c r="G27">
        <v>430100</v>
      </c>
      <c r="H27" t="s">
        <v>250</v>
      </c>
      <c r="I27">
        <v>430112</v>
      </c>
      <c r="J27">
        <v>430122</v>
      </c>
      <c r="K27">
        <v>83</v>
      </c>
      <c r="L27" t="s">
        <v>554</v>
      </c>
      <c r="M27" t="s">
        <v>555</v>
      </c>
      <c r="N27" t="s">
        <v>556</v>
      </c>
      <c r="O27" t="s">
        <v>95</v>
      </c>
      <c r="P27" t="s">
        <v>254</v>
      </c>
      <c r="Q27" t="s">
        <v>554</v>
      </c>
      <c r="R27" t="s">
        <v>557</v>
      </c>
      <c r="S27">
        <v>1.821</v>
      </c>
      <c r="T27" t="s">
        <v>71</v>
      </c>
      <c r="U27">
        <v>0.8903</v>
      </c>
      <c r="V27" t="s">
        <v>32</v>
      </c>
      <c r="W27" t="s">
        <v>200</v>
      </c>
      <c r="X27">
        <v>0</v>
      </c>
      <c r="Y27">
        <v>1.335468</v>
      </c>
      <c r="Z27">
        <v>0</v>
      </c>
      <c r="AA27">
        <v>0</v>
      </c>
      <c r="AB27">
        <v>0</v>
      </c>
      <c r="AC27" t="s">
        <v>558</v>
      </c>
      <c r="AD27" t="s">
        <v>274</v>
      </c>
      <c r="AE27" t="s">
        <v>362</v>
      </c>
      <c r="AF27" t="s">
        <v>261</v>
      </c>
      <c r="AG27">
        <v>0</v>
      </c>
      <c r="AH27">
        <v>30</v>
      </c>
      <c r="AI27">
        <v>1.5</v>
      </c>
      <c r="AJ27">
        <v>30</v>
      </c>
      <c r="AK27">
        <v>40</v>
      </c>
      <c r="AL27" t="s">
        <v>200</v>
      </c>
      <c r="AM27" t="s">
        <v>262</v>
      </c>
      <c r="AN27" t="s">
        <v>559</v>
      </c>
      <c r="AO27" t="s">
        <v>560</v>
      </c>
      <c r="AP27" t="s">
        <v>561</v>
      </c>
      <c r="AQ27" t="s">
        <v>200</v>
      </c>
      <c r="AR27" t="s">
        <v>200</v>
      </c>
      <c r="AS27" t="s">
        <v>200</v>
      </c>
      <c r="AT27" t="s">
        <v>562</v>
      </c>
      <c r="AU27" t="s">
        <v>563</v>
      </c>
      <c r="AV27" t="s">
        <v>200</v>
      </c>
      <c r="AW27" t="s">
        <v>200</v>
      </c>
    </row>
    <row r="28" spans="1:49">
      <c r="A28">
        <v>93860</v>
      </c>
      <c r="B28" t="s">
        <v>564</v>
      </c>
      <c r="C28">
        <v>2022</v>
      </c>
      <c r="D28" t="s">
        <v>248</v>
      </c>
      <c r="E28">
        <v>430000</v>
      </c>
      <c r="F28" t="s">
        <v>249</v>
      </c>
      <c r="G28">
        <v>430100</v>
      </c>
      <c r="H28" t="s">
        <v>250</v>
      </c>
      <c r="I28">
        <v>430112</v>
      </c>
      <c r="J28">
        <v>430122</v>
      </c>
      <c r="K28">
        <v>74</v>
      </c>
      <c r="L28" t="s">
        <v>565</v>
      </c>
      <c r="M28" t="s">
        <v>566</v>
      </c>
      <c r="N28" t="s">
        <v>567</v>
      </c>
      <c r="O28" t="s">
        <v>96</v>
      </c>
      <c r="P28" t="s">
        <v>254</v>
      </c>
      <c r="Q28" t="s">
        <v>565</v>
      </c>
      <c r="R28" t="s">
        <v>568</v>
      </c>
      <c r="S28">
        <v>2.0768</v>
      </c>
      <c r="T28" t="s">
        <v>71</v>
      </c>
      <c r="U28">
        <v>2.0768</v>
      </c>
      <c r="V28" t="s">
        <v>44</v>
      </c>
      <c r="W28" t="s">
        <v>200</v>
      </c>
      <c r="X28">
        <v>0</v>
      </c>
      <c r="Y28">
        <v>0</v>
      </c>
      <c r="Z28">
        <v>0</v>
      </c>
      <c r="AA28">
        <v>0</v>
      </c>
      <c r="AB28">
        <v>0</v>
      </c>
      <c r="AC28" t="s">
        <v>569</v>
      </c>
      <c r="AD28" t="s">
        <v>274</v>
      </c>
      <c r="AE28" t="s">
        <v>570</v>
      </c>
      <c r="AF28" t="s">
        <v>410</v>
      </c>
      <c r="AG28">
        <v>0</v>
      </c>
      <c r="AH28" t="s">
        <v>200</v>
      </c>
      <c r="AI28" t="s">
        <v>200</v>
      </c>
      <c r="AJ28">
        <v>0</v>
      </c>
      <c r="AK28" t="s">
        <v>200</v>
      </c>
      <c r="AL28" t="s">
        <v>200</v>
      </c>
      <c r="AM28" t="s">
        <v>262</v>
      </c>
      <c r="AN28" t="s">
        <v>571</v>
      </c>
      <c r="AO28" t="s">
        <v>572</v>
      </c>
      <c r="AP28" t="s">
        <v>573</v>
      </c>
      <c r="AQ28" t="s">
        <v>200</v>
      </c>
      <c r="AR28" t="s">
        <v>200</v>
      </c>
      <c r="AS28" t="s">
        <v>200</v>
      </c>
      <c r="AT28" t="s">
        <v>574</v>
      </c>
      <c r="AU28" t="s">
        <v>575</v>
      </c>
      <c r="AV28" t="s">
        <v>200</v>
      </c>
      <c r="AW28" t="s">
        <v>200</v>
      </c>
    </row>
    <row r="29" spans="1:49">
      <c r="A29">
        <v>93861</v>
      </c>
      <c r="B29" t="s">
        <v>576</v>
      </c>
      <c r="C29">
        <v>2022</v>
      </c>
      <c r="D29" t="s">
        <v>248</v>
      </c>
      <c r="E29">
        <v>430000</v>
      </c>
      <c r="F29" t="s">
        <v>249</v>
      </c>
      <c r="G29">
        <v>430100</v>
      </c>
      <c r="H29" t="s">
        <v>250</v>
      </c>
      <c r="I29">
        <v>430112</v>
      </c>
      <c r="J29">
        <v>430122</v>
      </c>
      <c r="K29">
        <v>115</v>
      </c>
      <c r="L29" t="s">
        <v>577</v>
      </c>
      <c r="M29" t="s">
        <v>578</v>
      </c>
      <c r="N29" t="s">
        <v>579</v>
      </c>
      <c r="O29" t="s">
        <v>82</v>
      </c>
      <c r="P29" t="s">
        <v>254</v>
      </c>
      <c r="Q29" t="s">
        <v>577</v>
      </c>
      <c r="R29" t="s">
        <v>580</v>
      </c>
      <c r="S29">
        <v>5.34</v>
      </c>
      <c r="T29" t="s">
        <v>71</v>
      </c>
      <c r="U29">
        <v>4.7735</v>
      </c>
      <c r="V29" t="s">
        <v>31</v>
      </c>
      <c r="W29" t="s">
        <v>200</v>
      </c>
      <c r="X29">
        <v>0</v>
      </c>
      <c r="Y29">
        <v>0.4773488</v>
      </c>
      <c r="Z29">
        <v>0</v>
      </c>
      <c r="AA29">
        <v>0</v>
      </c>
      <c r="AB29">
        <v>0</v>
      </c>
      <c r="AC29" t="s">
        <v>581</v>
      </c>
      <c r="AD29" t="s">
        <v>274</v>
      </c>
      <c r="AE29" t="s">
        <v>582</v>
      </c>
      <c r="AF29" t="s">
        <v>261</v>
      </c>
      <c r="AG29">
        <v>0</v>
      </c>
      <c r="AH29">
        <v>5</v>
      </c>
      <c r="AI29">
        <v>0.1</v>
      </c>
      <c r="AJ29">
        <v>90</v>
      </c>
      <c r="AK29">
        <v>12</v>
      </c>
      <c r="AL29" t="s">
        <v>200</v>
      </c>
      <c r="AM29" t="s">
        <v>262</v>
      </c>
      <c r="AN29" t="s">
        <v>583</v>
      </c>
      <c r="AO29" t="s">
        <v>584</v>
      </c>
      <c r="AP29" t="s">
        <v>585</v>
      </c>
      <c r="AQ29" t="s">
        <v>200</v>
      </c>
      <c r="AR29" t="s">
        <v>200</v>
      </c>
      <c r="AS29" t="s">
        <v>200</v>
      </c>
      <c r="AT29" t="s">
        <v>586</v>
      </c>
      <c r="AU29" t="s">
        <v>587</v>
      </c>
      <c r="AV29" t="s">
        <v>200</v>
      </c>
      <c r="AW29" t="s">
        <v>200</v>
      </c>
    </row>
    <row r="30" spans="1:49">
      <c r="A30">
        <v>93862</v>
      </c>
      <c r="B30" t="s">
        <v>588</v>
      </c>
      <c r="C30">
        <v>2022</v>
      </c>
      <c r="D30" t="s">
        <v>248</v>
      </c>
      <c r="E30">
        <v>430000</v>
      </c>
      <c r="F30" t="s">
        <v>249</v>
      </c>
      <c r="G30">
        <v>430100</v>
      </c>
      <c r="H30" t="s">
        <v>250</v>
      </c>
      <c r="I30">
        <v>430112</v>
      </c>
      <c r="J30">
        <v>430122</v>
      </c>
      <c r="K30">
        <v>52</v>
      </c>
      <c r="L30" t="s">
        <v>589</v>
      </c>
      <c r="M30" t="s">
        <v>590</v>
      </c>
      <c r="N30" t="s">
        <v>591</v>
      </c>
      <c r="O30" t="s">
        <v>92</v>
      </c>
      <c r="P30" t="s">
        <v>254</v>
      </c>
      <c r="Q30" t="s">
        <v>589</v>
      </c>
      <c r="R30" t="s">
        <v>536</v>
      </c>
      <c r="S30">
        <v>0.5407</v>
      </c>
      <c r="T30" t="s">
        <v>71</v>
      </c>
      <c r="U30">
        <v>0.5407</v>
      </c>
      <c r="V30" t="s">
        <v>39</v>
      </c>
      <c r="W30" t="s">
        <v>200</v>
      </c>
      <c r="X30">
        <v>0</v>
      </c>
      <c r="Y30">
        <v>0.811026</v>
      </c>
      <c r="Z30">
        <v>0</v>
      </c>
      <c r="AA30">
        <v>0</v>
      </c>
      <c r="AB30">
        <v>0</v>
      </c>
      <c r="AC30" t="s">
        <v>592</v>
      </c>
      <c r="AD30" t="s">
        <v>274</v>
      </c>
      <c r="AE30" t="s">
        <v>362</v>
      </c>
      <c r="AF30" t="s">
        <v>261</v>
      </c>
      <c r="AG30">
        <v>0</v>
      </c>
      <c r="AH30">
        <v>30</v>
      </c>
      <c r="AI30">
        <v>1.5</v>
      </c>
      <c r="AJ30">
        <v>30</v>
      </c>
      <c r="AK30">
        <v>24</v>
      </c>
      <c r="AL30" t="s">
        <v>200</v>
      </c>
      <c r="AM30" t="s">
        <v>262</v>
      </c>
      <c r="AN30" t="s">
        <v>593</v>
      </c>
      <c r="AO30" t="s">
        <v>594</v>
      </c>
      <c r="AP30" t="s">
        <v>595</v>
      </c>
      <c r="AQ30" t="s">
        <v>200</v>
      </c>
      <c r="AR30" t="s">
        <v>200</v>
      </c>
      <c r="AS30" t="s">
        <v>200</v>
      </c>
      <c r="AT30" t="s">
        <v>596</v>
      </c>
      <c r="AU30" t="s">
        <v>403</v>
      </c>
      <c r="AV30" t="s">
        <v>200</v>
      </c>
      <c r="AW30" t="s">
        <v>200</v>
      </c>
    </row>
    <row r="31" spans="1:49">
      <c r="A31">
        <v>93863</v>
      </c>
      <c r="B31" t="s">
        <v>597</v>
      </c>
      <c r="C31">
        <v>2022</v>
      </c>
      <c r="D31" t="s">
        <v>248</v>
      </c>
      <c r="E31">
        <v>430000</v>
      </c>
      <c r="F31" t="s">
        <v>249</v>
      </c>
      <c r="G31">
        <v>430100</v>
      </c>
      <c r="H31" t="s">
        <v>250</v>
      </c>
      <c r="I31">
        <v>430112</v>
      </c>
      <c r="J31">
        <v>430122</v>
      </c>
      <c r="K31">
        <v>68</v>
      </c>
      <c r="L31" t="s">
        <v>598</v>
      </c>
      <c r="M31" t="s">
        <v>599</v>
      </c>
      <c r="N31" t="s">
        <v>600</v>
      </c>
      <c r="O31" t="s">
        <v>107</v>
      </c>
      <c r="P31" t="s">
        <v>254</v>
      </c>
      <c r="Q31" t="s">
        <v>601</v>
      </c>
      <c r="R31" t="s">
        <v>602</v>
      </c>
      <c r="S31">
        <v>1.3341</v>
      </c>
      <c r="T31" t="s">
        <v>75</v>
      </c>
      <c r="U31">
        <v>1.2397</v>
      </c>
      <c r="V31" t="s">
        <v>42</v>
      </c>
      <c r="W31" t="s">
        <v>397</v>
      </c>
      <c r="X31">
        <v>5951</v>
      </c>
      <c r="Y31">
        <v>2.479464</v>
      </c>
      <c r="Z31">
        <v>0</v>
      </c>
      <c r="AA31">
        <v>1</v>
      </c>
      <c r="AB31">
        <v>0</v>
      </c>
      <c r="AC31" t="s">
        <v>603</v>
      </c>
      <c r="AD31" t="s">
        <v>259</v>
      </c>
      <c r="AE31" t="s">
        <v>600</v>
      </c>
      <c r="AF31" t="s">
        <v>410</v>
      </c>
      <c r="AG31">
        <v>0</v>
      </c>
      <c r="AH31">
        <v>22</v>
      </c>
      <c r="AI31">
        <v>2</v>
      </c>
      <c r="AJ31">
        <v>40</v>
      </c>
      <c r="AK31">
        <v>80</v>
      </c>
      <c r="AL31" t="s">
        <v>200</v>
      </c>
      <c r="AM31" t="s">
        <v>262</v>
      </c>
      <c r="AN31" t="s">
        <v>604</v>
      </c>
      <c r="AO31" t="s">
        <v>605</v>
      </c>
      <c r="AP31" t="s">
        <v>606</v>
      </c>
      <c r="AQ31" t="s">
        <v>200</v>
      </c>
      <c r="AR31" t="s">
        <v>200</v>
      </c>
      <c r="AS31" t="s">
        <v>200</v>
      </c>
      <c r="AT31" t="s">
        <v>607</v>
      </c>
      <c r="AU31" t="s">
        <v>608</v>
      </c>
      <c r="AV31" t="s">
        <v>200</v>
      </c>
      <c r="AW31" t="s">
        <v>200</v>
      </c>
    </row>
    <row r="32" spans="1:49">
      <c r="A32">
        <v>93864</v>
      </c>
      <c r="B32" t="s">
        <v>609</v>
      </c>
      <c r="C32">
        <v>2022</v>
      </c>
      <c r="D32" t="s">
        <v>248</v>
      </c>
      <c r="E32">
        <v>430000</v>
      </c>
      <c r="F32" t="s">
        <v>249</v>
      </c>
      <c r="G32">
        <v>430100</v>
      </c>
      <c r="H32" t="s">
        <v>250</v>
      </c>
      <c r="I32">
        <v>430112</v>
      </c>
      <c r="J32">
        <v>430122</v>
      </c>
      <c r="K32">
        <v>151</v>
      </c>
      <c r="L32" t="s">
        <v>610</v>
      </c>
      <c r="M32" t="s">
        <v>611</v>
      </c>
      <c r="N32" t="s">
        <v>612</v>
      </c>
      <c r="O32" t="s">
        <v>151</v>
      </c>
      <c r="P32" t="s">
        <v>254</v>
      </c>
      <c r="Q32" t="s">
        <v>613</v>
      </c>
      <c r="R32" t="s">
        <v>614</v>
      </c>
      <c r="S32">
        <v>1.9852</v>
      </c>
      <c r="T32" t="s">
        <v>72</v>
      </c>
      <c r="U32">
        <v>1.9852</v>
      </c>
      <c r="V32" t="s">
        <v>69</v>
      </c>
      <c r="W32" t="s">
        <v>615</v>
      </c>
      <c r="X32">
        <v>2852.67</v>
      </c>
      <c r="Y32">
        <v>1.985155</v>
      </c>
      <c r="Z32">
        <v>0</v>
      </c>
      <c r="AA32">
        <v>1</v>
      </c>
      <c r="AB32">
        <v>0</v>
      </c>
      <c r="AC32" t="s">
        <v>616</v>
      </c>
      <c r="AD32" t="s">
        <v>259</v>
      </c>
      <c r="AE32" t="s">
        <v>612</v>
      </c>
      <c r="AF32" t="s">
        <v>324</v>
      </c>
      <c r="AG32">
        <v>0</v>
      </c>
      <c r="AH32" t="s">
        <v>200</v>
      </c>
      <c r="AI32">
        <v>1</v>
      </c>
      <c r="AJ32">
        <v>0</v>
      </c>
      <c r="AK32" t="s">
        <v>200</v>
      </c>
      <c r="AL32" t="s">
        <v>200</v>
      </c>
      <c r="AM32" t="s">
        <v>262</v>
      </c>
      <c r="AN32" t="s">
        <v>617</v>
      </c>
      <c r="AO32" t="s">
        <v>618</v>
      </c>
      <c r="AP32" t="s">
        <v>619</v>
      </c>
      <c r="AQ32" t="s">
        <v>200</v>
      </c>
      <c r="AR32" t="s">
        <v>200</v>
      </c>
      <c r="AS32" t="s">
        <v>200</v>
      </c>
      <c r="AT32" t="s">
        <v>620</v>
      </c>
      <c r="AU32" t="s">
        <v>621</v>
      </c>
      <c r="AV32" t="s">
        <v>200</v>
      </c>
      <c r="AW32" t="s">
        <v>200</v>
      </c>
    </row>
    <row r="33" spans="1:49">
      <c r="A33">
        <v>93865</v>
      </c>
      <c r="B33" t="s">
        <v>622</v>
      </c>
      <c r="C33">
        <v>2022</v>
      </c>
      <c r="D33" t="s">
        <v>248</v>
      </c>
      <c r="E33">
        <v>430000</v>
      </c>
      <c r="F33" t="s">
        <v>249</v>
      </c>
      <c r="G33">
        <v>430100</v>
      </c>
      <c r="H33" t="s">
        <v>250</v>
      </c>
      <c r="I33">
        <v>430112</v>
      </c>
      <c r="J33">
        <v>430122</v>
      </c>
      <c r="K33">
        <v>31</v>
      </c>
      <c r="L33" t="s">
        <v>623</v>
      </c>
      <c r="M33" t="s">
        <v>624</v>
      </c>
      <c r="N33" t="s">
        <v>625</v>
      </c>
      <c r="O33" t="s">
        <v>107</v>
      </c>
      <c r="P33" t="s">
        <v>254</v>
      </c>
      <c r="Q33" t="s">
        <v>626</v>
      </c>
      <c r="R33" t="s">
        <v>627</v>
      </c>
      <c r="S33">
        <v>5.4775</v>
      </c>
      <c r="T33" t="s">
        <v>75</v>
      </c>
      <c r="U33">
        <v>3.3849</v>
      </c>
      <c r="V33" t="s">
        <v>42</v>
      </c>
      <c r="W33" t="s">
        <v>397</v>
      </c>
      <c r="X33">
        <v>20313</v>
      </c>
      <c r="Y33">
        <v>6.769724</v>
      </c>
      <c r="Z33">
        <v>0</v>
      </c>
      <c r="AA33">
        <v>1</v>
      </c>
      <c r="AB33">
        <v>0</v>
      </c>
      <c r="AC33" t="s">
        <v>628</v>
      </c>
      <c r="AD33" t="s">
        <v>259</v>
      </c>
      <c r="AE33" t="s">
        <v>625</v>
      </c>
      <c r="AF33" t="s">
        <v>261</v>
      </c>
      <c r="AG33">
        <v>0</v>
      </c>
      <c r="AH33">
        <v>25</v>
      </c>
      <c r="AI33">
        <v>2</v>
      </c>
      <c r="AJ33">
        <v>35</v>
      </c>
      <c r="AK33">
        <v>80</v>
      </c>
      <c r="AL33" t="s">
        <v>200</v>
      </c>
      <c r="AM33" t="s">
        <v>262</v>
      </c>
      <c r="AN33" t="s">
        <v>458</v>
      </c>
      <c r="AO33" t="s">
        <v>459</v>
      </c>
      <c r="AP33" t="s">
        <v>460</v>
      </c>
      <c r="AQ33" t="s">
        <v>200</v>
      </c>
      <c r="AR33" t="s">
        <v>200</v>
      </c>
      <c r="AS33" t="s">
        <v>200</v>
      </c>
      <c r="AT33" t="s">
        <v>461</v>
      </c>
      <c r="AU33" t="s">
        <v>629</v>
      </c>
      <c r="AV33">
        <v>112.855403518945</v>
      </c>
      <c r="AW33">
        <v>28.3516188680622</v>
      </c>
    </row>
    <row r="34" spans="1:49">
      <c r="A34">
        <v>93866</v>
      </c>
      <c r="B34" t="s">
        <v>630</v>
      </c>
      <c r="C34">
        <v>2022</v>
      </c>
      <c r="D34" t="s">
        <v>248</v>
      </c>
      <c r="E34">
        <v>430000</v>
      </c>
      <c r="F34" t="s">
        <v>249</v>
      </c>
      <c r="G34">
        <v>430100</v>
      </c>
      <c r="H34" t="s">
        <v>250</v>
      </c>
      <c r="I34">
        <v>430112</v>
      </c>
      <c r="J34">
        <v>430122</v>
      </c>
      <c r="K34">
        <v>100</v>
      </c>
      <c r="L34" t="s">
        <v>631</v>
      </c>
      <c r="M34" t="s">
        <v>632</v>
      </c>
      <c r="N34" t="s">
        <v>633</v>
      </c>
      <c r="O34" t="s">
        <v>82</v>
      </c>
      <c r="P34" t="s">
        <v>254</v>
      </c>
      <c r="Q34" t="s">
        <v>631</v>
      </c>
      <c r="R34" t="s">
        <v>634</v>
      </c>
      <c r="S34">
        <v>0.8923</v>
      </c>
      <c r="T34" t="s">
        <v>71</v>
      </c>
      <c r="U34">
        <v>0.8923</v>
      </c>
      <c r="V34" t="s">
        <v>31</v>
      </c>
      <c r="W34" t="s">
        <v>200</v>
      </c>
      <c r="X34">
        <v>0</v>
      </c>
      <c r="Y34">
        <v>0</v>
      </c>
      <c r="Z34">
        <v>0</v>
      </c>
      <c r="AA34">
        <v>0</v>
      </c>
      <c r="AB34">
        <v>0</v>
      </c>
      <c r="AC34" t="s">
        <v>635</v>
      </c>
      <c r="AD34" t="s">
        <v>274</v>
      </c>
      <c r="AE34" t="s">
        <v>636</v>
      </c>
      <c r="AF34" t="s">
        <v>261</v>
      </c>
      <c r="AG34">
        <v>0</v>
      </c>
      <c r="AH34" t="s">
        <v>200</v>
      </c>
      <c r="AI34" t="s">
        <v>200</v>
      </c>
      <c r="AJ34">
        <v>0</v>
      </c>
      <c r="AK34" t="s">
        <v>200</v>
      </c>
      <c r="AL34" t="s">
        <v>200</v>
      </c>
      <c r="AM34" t="s">
        <v>262</v>
      </c>
      <c r="AN34" t="s">
        <v>637</v>
      </c>
      <c r="AO34" t="s">
        <v>638</v>
      </c>
      <c r="AP34" t="s">
        <v>639</v>
      </c>
      <c r="AQ34" t="s">
        <v>200</v>
      </c>
      <c r="AR34" t="s">
        <v>200</v>
      </c>
      <c r="AS34" t="s">
        <v>200</v>
      </c>
      <c r="AT34" t="s">
        <v>640</v>
      </c>
      <c r="AU34" t="s">
        <v>641</v>
      </c>
      <c r="AV34" t="s">
        <v>200</v>
      </c>
      <c r="AW34" t="s">
        <v>200</v>
      </c>
    </row>
    <row r="35" spans="1:49">
      <c r="A35">
        <v>93867</v>
      </c>
      <c r="B35" t="s">
        <v>642</v>
      </c>
      <c r="C35">
        <v>2022</v>
      </c>
      <c r="D35" t="s">
        <v>248</v>
      </c>
      <c r="E35">
        <v>430000</v>
      </c>
      <c r="F35" t="s">
        <v>249</v>
      </c>
      <c r="G35">
        <v>430100</v>
      </c>
      <c r="H35" t="s">
        <v>250</v>
      </c>
      <c r="I35">
        <v>430112</v>
      </c>
      <c r="J35">
        <v>430122</v>
      </c>
      <c r="K35">
        <v>48</v>
      </c>
      <c r="L35" t="s">
        <v>643</v>
      </c>
      <c r="M35" t="s">
        <v>644</v>
      </c>
      <c r="N35" t="s">
        <v>645</v>
      </c>
      <c r="O35" t="s">
        <v>96</v>
      </c>
      <c r="P35" t="s">
        <v>254</v>
      </c>
      <c r="Q35" t="s">
        <v>643</v>
      </c>
      <c r="R35" t="s">
        <v>646</v>
      </c>
      <c r="S35">
        <v>0.128</v>
      </c>
      <c r="T35" t="s">
        <v>71</v>
      </c>
      <c r="U35">
        <v>0.128</v>
      </c>
      <c r="V35" t="s">
        <v>44</v>
      </c>
      <c r="W35" t="s">
        <v>200</v>
      </c>
      <c r="X35">
        <v>0</v>
      </c>
      <c r="Y35">
        <v>0</v>
      </c>
      <c r="Z35">
        <v>0</v>
      </c>
      <c r="AA35">
        <v>0</v>
      </c>
      <c r="AB35">
        <v>0</v>
      </c>
      <c r="AC35" t="s">
        <v>647</v>
      </c>
      <c r="AD35" t="s">
        <v>274</v>
      </c>
      <c r="AE35" t="s">
        <v>275</v>
      </c>
      <c r="AF35" t="s">
        <v>261</v>
      </c>
      <c r="AG35">
        <v>0</v>
      </c>
      <c r="AH35" t="s">
        <v>200</v>
      </c>
      <c r="AI35" t="s">
        <v>200</v>
      </c>
      <c r="AJ35">
        <v>0</v>
      </c>
      <c r="AK35" t="s">
        <v>200</v>
      </c>
      <c r="AL35" t="s">
        <v>200</v>
      </c>
      <c r="AM35" t="s">
        <v>262</v>
      </c>
      <c r="AN35" t="s">
        <v>527</v>
      </c>
      <c r="AO35" t="s">
        <v>528</v>
      </c>
      <c r="AP35" t="s">
        <v>529</v>
      </c>
      <c r="AQ35" t="s">
        <v>200</v>
      </c>
      <c r="AR35" t="s">
        <v>200</v>
      </c>
      <c r="AS35" t="s">
        <v>200</v>
      </c>
      <c r="AT35" t="s">
        <v>530</v>
      </c>
      <c r="AU35" t="s">
        <v>648</v>
      </c>
      <c r="AV35" t="s">
        <v>200</v>
      </c>
      <c r="AW35" t="s">
        <v>200</v>
      </c>
    </row>
    <row r="36" spans="1:49">
      <c r="A36">
        <v>93868</v>
      </c>
      <c r="B36" t="s">
        <v>649</v>
      </c>
      <c r="C36">
        <v>2022</v>
      </c>
      <c r="D36" t="s">
        <v>248</v>
      </c>
      <c r="E36">
        <v>430000</v>
      </c>
      <c r="F36" t="s">
        <v>249</v>
      </c>
      <c r="G36">
        <v>430100</v>
      </c>
      <c r="H36" t="s">
        <v>250</v>
      </c>
      <c r="I36">
        <v>430112</v>
      </c>
      <c r="J36">
        <v>430122</v>
      </c>
      <c r="K36">
        <v>9</v>
      </c>
      <c r="L36" t="s">
        <v>650</v>
      </c>
      <c r="M36" t="s">
        <v>651</v>
      </c>
      <c r="N36" t="s">
        <v>652</v>
      </c>
      <c r="O36" t="s">
        <v>110</v>
      </c>
      <c r="P36" t="s">
        <v>254</v>
      </c>
      <c r="Q36" t="s">
        <v>650</v>
      </c>
      <c r="R36" t="s">
        <v>653</v>
      </c>
      <c r="S36">
        <v>4.668</v>
      </c>
      <c r="T36" t="s">
        <v>71</v>
      </c>
      <c r="U36">
        <v>3.8328</v>
      </c>
      <c r="V36" t="s">
        <v>52</v>
      </c>
      <c r="W36" t="s">
        <v>200</v>
      </c>
      <c r="X36">
        <v>0</v>
      </c>
      <c r="Y36">
        <v>4.599403</v>
      </c>
      <c r="Z36">
        <v>0</v>
      </c>
      <c r="AA36">
        <v>0</v>
      </c>
      <c r="AB36">
        <v>0</v>
      </c>
      <c r="AC36" t="s">
        <v>654</v>
      </c>
      <c r="AD36" t="s">
        <v>274</v>
      </c>
      <c r="AE36" t="s">
        <v>655</v>
      </c>
      <c r="AF36" t="s">
        <v>410</v>
      </c>
      <c r="AG36">
        <v>0</v>
      </c>
      <c r="AH36">
        <v>25</v>
      </c>
      <c r="AI36">
        <v>1.2</v>
      </c>
      <c r="AJ36">
        <v>40</v>
      </c>
      <c r="AK36">
        <v>24</v>
      </c>
      <c r="AL36" t="s">
        <v>200</v>
      </c>
      <c r="AM36" t="s">
        <v>262</v>
      </c>
      <c r="AN36" t="s">
        <v>411</v>
      </c>
      <c r="AO36" t="s">
        <v>412</v>
      </c>
      <c r="AP36" t="s">
        <v>413</v>
      </c>
      <c r="AQ36" t="s">
        <v>200</v>
      </c>
      <c r="AR36" t="s">
        <v>200</v>
      </c>
      <c r="AS36" t="s">
        <v>200</v>
      </c>
      <c r="AT36" t="s">
        <v>414</v>
      </c>
      <c r="AU36" t="s">
        <v>656</v>
      </c>
      <c r="AV36">
        <v>112.883577565524</v>
      </c>
      <c r="AW36">
        <v>28.2801892778738</v>
      </c>
    </row>
    <row r="37" spans="1:49">
      <c r="A37">
        <v>93869</v>
      </c>
      <c r="B37" t="s">
        <v>657</v>
      </c>
      <c r="C37">
        <v>2022</v>
      </c>
      <c r="D37" t="s">
        <v>248</v>
      </c>
      <c r="E37">
        <v>430000</v>
      </c>
      <c r="F37" t="s">
        <v>249</v>
      </c>
      <c r="G37">
        <v>430100</v>
      </c>
      <c r="H37" t="s">
        <v>250</v>
      </c>
      <c r="I37">
        <v>430112</v>
      </c>
      <c r="J37">
        <v>430122</v>
      </c>
      <c r="K37">
        <v>63</v>
      </c>
      <c r="L37" t="s">
        <v>658</v>
      </c>
      <c r="M37" t="s">
        <v>659</v>
      </c>
      <c r="N37" t="s">
        <v>660</v>
      </c>
      <c r="O37" t="s">
        <v>107</v>
      </c>
      <c r="P37" t="s">
        <v>254</v>
      </c>
      <c r="Q37" t="s">
        <v>661</v>
      </c>
      <c r="R37" t="s">
        <v>662</v>
      </c>
      <c r="S37">
        <v>7.3597</v>
      </c>
      <c r="T37" t="s">
        <v>75</v>
      </c>
      <c r="U37">
        <v>5.2922</v>
      </c>
      <c r="V37" t="s">
        <v>42</v>
      </c>
      <c r="W37" t="s">
        <v>397</v>
      </c>
      <c r="X37">
        <v>29637</v>
      </c>
      <c r="Y37">
        <v>10.584352</v>
      </c>
      <c r="Z37">
        <v>0</v>
      </c>
      <c r="AA37">
        <v>1</v>
      </c>
      <c r="AB37">
        <v>0</v>
      </c>
      <c r="AC37" t="s">
        <v>663</v>
      </c>
      <c r="AD37" t="s">
        <v>259</v>
      </c>
      <c r="AE37" t="s">
        <v>660</v>
      </c>
      <c r="AF37" t="s">
        <v>261</v>
      </c>
      <c r="AG37">
        <v>0</v>
      </c>
      <c r="AH37">
        <v>25</v>
      </c>
      <c r="AI37">
        <v>2</v>
      </c>
      <c r="AJ37">
        <v>35</v>
      </c>
      <c r="AK37">
        <v>80</v>
      </c>
      <c r="AL37" t="s">
        <v>200</v>
      </c>
      <c r="AM37" t="s">
        <v>262</v>
      </c>
      <c r="AN37" t="s">
        <v>664</v>
      </c>
      <c r="AO37" t="s">
        <v>665</v>
      </c>
      <c r="AP37" t="s">
        <v>666</v>
      </c>
      <c r="AQ37" t="s">
        <v>200</v>
      </c>
      <c r="AR37" t="s">
        <v>200</v>
      </c>
      <c r="AS37" t="s">
        <v>200</v>
      </c>
      <c r="AT37" t="s">
        <v>667</v>
      </c>
      <c r="AU37" t="s">
        <v>668</v>
      </c>
      <c r="AV37" t="s">
        <v>200</v>
      </c>
      <c r="AW37" t="s">
        <v>200</v>
      </c>
    </row>
    <row r="38" spans="1:49">
      <c r="A38">
        <v>93870</v>
      </c>
      <c r="B38" t="s">
        <v>669</v>
      </c>
      <c r="C38">
        <v>2022</v>
      </c>
      <c r="D38" t="s">
        <v>248</v>
      </c>
      <c r="E38">
        <v>430000</v>
      </c>
      <c r="F38" t="s">
        <v>249</v>
      </c>
      <c r="G38">
        <v>430100</v>
      </c>
      <c r="H38" t="s">
        <v>250</v>
      </c>
      <c r="I38">
        <v>430112</v>
      </c>
      <c r="J38">
        <v>430122</v>
      </c>
      <c r="K38">
        <v>51</v>
      </c>
      <c r="L38" t="s">
        <v>670</v>
      </c>
      <c r="M38" t="s">
        <v>671</v>
      </c>
      <c r="N38" t="s">
        <v>672</v>
      </c>
      <c r="O38" t="s">
        <v>110</v>
      </c>
      <c r="P38" t="s">
        <v>254</v>
      </c>
      <c r="Q38" t="s">
        <v>670</v>
      </c>
      <c r="R38" t="s">
        <v>673</v>
      </c>
      <c r="S38">
        <v>2.4807</v>
      </c>
      <c r="T38" t="s">
        <v>71</v>
      </c>
      <c r="U38">
        <v>2.1796</v>
      </c>
      <c r="V38" t="s">
        <v>52</v>
      </c>
      <c r="W38" t="s">
        <v>200</v>
      </c>
      <c r="X38">
        <v>0</v>
      </c>
      <c r="Y38">
        <v>2.615572</v>
      </c>
      <c r="Z38">
        <v>0</v>
      </c>
      <c r="AA38">
        <v>0</v>
      </c>
      <c r="AB38">
        <v>0</v>
      </c>
      <c r="AC38" t="s">
        <v>674</v>
      </c>
      <c r="AD38" t="s">
        <v>274</v>
      </c>
      <c r="AE38" t="s">
        <v>655</v>
      </c>
      <c r="AF38" t="s">
        <v>410</v>
      </c>
      <c r="AG38">
        <v>0</v>
      </c>
      <c r="AH38">
        <v>25</v>
      </c>
      <c r="AI38">
        <v>1.2</v>
      </c>
      <c r="AJ38">
        <v>30</v>
      </c>
      <c r="AK38">
        <v>24</v>
      </c>
      <c r="AL38" t="s">
        <v>200</v>
      </c>
      <c r="AM38" t="s">
        <v>262</v>
      </c>
      <c r="AN38" t="s">
        <v>675</v>
      </c>
      <c r="AO38" t="s">
        <v>676</v>
      </c>
      <c r="AP38" t="s">
        <v>677</v>
      </c>
      <c r="AQ38" t="s">
        <v>200</v>
      </c>
      <c r="AR38" t="s">
        <v>200</v>
      </c>
      <c r="AS38" t="s">
        <v>200</v>
      </c>
      <c r="AT38" t="s">
        <v>678</v>
      </c>
      <c r="AU38" t="s">
        <v>679</v>
      </c>
      <c r="AV38" t="s">
        <v>200</v>
      </c>
      <c r="AW38" t="s">
        <v>200</v>
      </c>
    </row>
    <row r="39" spans="1:49">
      <c r="A39">
        <v>93871</v>
      </c>
      <c r="B39" t="s">
        <v>680</v>
      </c>
      <c r="C39">
        <v>2022</v>
      </c>
      <c r="D39" t="s">
        <v>248</v>
      </c>
      <c r="E39">
        <v>430000</v>
      </c>
      <c r="F39" t="s">
        <v>249</v>
      </c>
      <c r="G39">
        <v>430100</v>
      </c>
      <c r="H39" t="s">
        <v>250</v>
      </c>
      <c r="I39">
        <v>430112</v>
      </c>
      <c r="J39">
        <v>430122</v>
      </c>
      <c r="K39">
        <v>80</v>
      </c>
      <c r="L39" t="s">
        <v>681</v>
      </c>
      <c r="M39" t="s">
        <v>682</v>
      </c>
      <c r="N39" t="s">
        <v>683</v>
      </c>
      <c r="O39" t="s">
        <v>143</v>
      </c>
      <c r="P39" t="s">
        <v>254</v>
      </c>
      <c r="Q39" t="s">
        <v>684</v>
      </c>
      <c r="R39" t="s">
        <v>685</v>
      </c>
      <c r="S39">
        <v>2.0124</v>
      </c>
      <c r="T39" t="s">
        <v>75</v>
      </c>
      <c r="U39">
        <v>1.9389</v>
      </c>
      <c r="V39" t="s">
        <v>47</v>
      </c>
      <c r="W39" t="s">
        <v>257</v>
      </c>
      <c r="X39">
        <v>1360</v>
      </c>
      <c r="Y39">
        <v>4.847198</v>
      </c>
      <c r="Z39">
        <v>35</v>
      </c>
      <c r="AA39">
        <v>1.5</v>
      </c>
      <c r="AB39">
        <v>0</v>
      </c>
      <c r="AC39" t="s">
        <v>686</v>
      </c>
      <c r="AD39" t="s">
        <v>259</v>
      </c>
      <c r="AE39" t="s">
        <v>687</v>
      </c>
      <c r="AF39" t="s">
        <v>261</v>
      </c>
      <c r="AG39">
        <v>0</v>
      </c>
      <c r="AH39">
        <v>50</v>
      </c>
      <c r="AI39">
        <v>2.5</v>
      </c>
      <c r="AJ39">
        <v>10</v>
      </c>
      <c r="AK39">
        <v>50</v>
      </c>
      <c r="AL39">
        <v>15</v>
      </c>
      <c r="AM39" t="s">
        <v>262</v>
      </c>
      <c r="AN39" t="s">
        <v>688</v>
      </c>
      <c r="AO39" t="s">
        <v>689</v>
      </c>
      <c r="AP39" t="s">
        <v>690</v>
      </c>
      <c r="AQ39" t="s">
        <v>200</v>
      </c>
      <c r="AR39" t="s">
        <v>200</v>
      </c>
      <c r="AS39" t="s">
        <v>200</v>
      </c>
      <c r="AT39" t="s">
        <v>691</v>
      </c>
      <c r="AU39" t="s">
        <v>692</v>
      </c>
      <c r="AV39" t="s">
        <v>200</v>
      </c>
      <c r="AW39" t="s">
        <v>200</v>
      </c>
    </row>
    <row r="40" spans="1:49">
      <c r="A40">
        <v>93872</v>
      </c>
      <c r="B40" t="s">
        <v>693</v>
      </c>
      <c r="C40">
        <v>2022</v>
      </c>
      <c r="D40" t="s">
        <v>248</v>
      </c>
      <c r="E40">
        <v>430000</v>
      </c>
      <c r="F40" t="s">
        <v>249</v>
      </c>
      <c r="G40">
        <v>430100</v>
      </c>
      <c r="H40" t="s">
        <v>250</v>
      </c>
      <c r="I40">
        <v>430112</v>
      </c>
      <c r="J40">
        <v>430122</v>
      </c>
      <c r="K40">
        <v>4</v>
      </c>
      <c r="L40" t="s">
        <v>694</v>
      </c>
      <c r="M40" t="s">
        <v>695</v>
      </c>
      <c r="N40" t="s">
        <v>696</v>
      </c>
      <c r="O40" t="s">
        <v>94</v>
      </c>
      <c r="P40" t="s">
        <v>254</v>
      </c>
      <c r="Q40" t="s">
        <v>697</v>
      </c>
      <c r="R40" t="s">
        <v>698</v>
      </c>
      <c r="S40">
        <v>7.5735</v>
      </c>
      <c r="T40" t="s">
        <v>75</v>
      </c>
      <c r="U40">
        <v>6.7062</v>
      </c>
      <c r="V40" t="s">
        <v>69</v>
      </c>
      <c r="W40" t="s">
        <v>502</v>
      </c>
      <c r="X40">
        <v>28870</v>
      </c>
      <c r="Y40">
        <v>16.765618</v>
      </c>
      <c r="Z40">
        <v>0</v>
      </c>
      <c r="AA40">
        <v>0</v>
      </c>
      <c r="AB40">
        <v>0</v>
      </c>
      <c r="AC40" t="s">
        <v>699</v>
      </c>
      <c r="AD40" t="s">
        <v>259</v>
      </c>
      <c r="AE40" t="s">
        <v>696</v>
      </c>
      <c r="AF40" t="s">
        <v>261</v>
      </c>
      <c r="AG40">
        <v>0</v>
      </c>
      <c r="AH40">
        <v>40</v>
      </c>
      <c r="AI40">
        <v>2.5</v>
      </c>
      <c r="AJ40">
        <v>20</v>
      </c>
      <c r="AK40">
        <v>50</v>
      </c>
      <c r="AL40" t="s">
        <v>200</v>
      </c>
      <c r="AM40" t="s">
        <v>262</v>
      </c>
      <c r="AN40" t="s">
        <v>700</v>
      </c>
      <c r="AO40" t="s">
        <v>701</v>
      </c>
      <c r="AP40" t="s">
        <v>702</v>
      </c>
      <c r="AQ40" t="s">
        <v>200</v>
      </c>
      <c r="AR40" t="s">
        <v>200</v>
      </c>
      <c r="AS40" t="s">
        <v>200</v>
      </c>
      <c r="AT40" t="s">
        <v>703</v>
      </c>
      <c r="AU40" t="s">
        <v>704</v>
      </c>
      <c r="AV40">
        <v>112.940622395696</v>
      </c>
      <c r="AW40">
        <v>28.3560174824409</v>
      </c>
    </row>
    <row r="41" spans="1:49">
      <c r="A41">
        <v>93873</v>
      </c>
      <c r="B41" t="s">
        <v>705</v>
      </c>
      <c r="C41">
        <v>2022</v>
      </c>
      <c r="D41" t="s">
        <v>248</v>
      </c>
      <c r="E41">
        <v>430000</v>
      </c>
      <c r="F41" t="s">
        <v>249</v>
      </c>
      <c r="G41">
        <v>430100</v>
      </c>
      <c r="H41" t="s">
        <v>250</v>
      </c>
      <c r="I41">
        <v>430112</v>
      </c>
      <c r="J41">
        <v>430122</v>
      </c>
      <c r="K41">
        <v>42</v>
      </c>
      <c r="L41" t="s">
        <v>706</v>
      </c>
      <c r="M41" t="s">
        <v>707</v>
      </c>
      <c r="N41" t="s">
        <v>708</v>
      </c>
      <c r="O41" t="s">
        <v>85</v>
      </c>
      <c r="P41" t="s">
        <v>254</v>
      </c>
      <c r="Q41" t="s">
        <v>706</v>
      </c>
      <c r="R41" t="s">
        <v>709</v>
      </c>
      <c r="S41">
        <v>0.9472</v>
      </c>
      <c r="T41" t="s">
        <v>71</v>
      </c>
      <c r="U41">
        <v>0.5777</v>
      </c>
      <c r="V41" t="s">
        <v>32</v>
      </c>
      <c r="W41" t="s">
        <v>200</v>
      </c>
      <c r="X41">
        <v>306.51</v>
      </c>
      <c r="Y41">
        <v>0.462188</v>
      </c>
      <c r="Z41">
        <v>0</v>
      </c>
      <c r="AA41">
        <v>0</v>
      </c>
      <c r="AB41">
        <v>0</v>
      </c>
      <c r="AC41" t="s">
        <v>710</v>
      </c>
      <c r="AD41" t="s">
        <v>274</v>
      </c>
      <c r="AE41" t="s">
        <v>711</v>
      </c>
      <c r="AF41" t="s">
        <v>261</v>
      </c>
      <c r="AG41">
        <v>0</v>
      </c>
      <c r="AH41">
        <v>20</v>
      </c>
      <c r="AI41">
        <v>0.8</v>
      </c>
      <c r="AJ41">
        <v>30</v>
      </c>
      <c r="AK41">
        <v>12</v>
      </c>
      <c r="AL41" t="s">
        <v>200</v>
      </c>
      <c r="AM41" t="s">
        <v>262</v>
      </c>
      <c r="AN41" t="s">
        <v>338</v>
      </c>
      <c r="AO41" t="s">
        <v>339</v>
      </c>
      <c r="AP41" t="s">
        <v>340</v>
      </c>
      <c r="AQ41" t="s">
        <v>200</v>
      </c>
      <c r="AR41" t="s">
        <v>200</v>
      </c>
      <c r="AS41" t="s">
        <v>200</v>
      </c>
      <c r="AT41" t="s">
        <v>341</v>
      </c>
      <c r="AU41" t="s">
        <v>712</v>
      </c>
      <c r="AV41" t="s">
        <v>200</v>
      </c>
      <c r="AW41" t="s">
        <v>200</v>
      </c>
    </row>
    <row r="42" spans="1:49">
      <c r="A42">
        <v>93874</v>
      </c>
      <c r="B42" t="s">
        <v>713</v>
      </c>
      <c r="C42">
        <v>2022</v>
      </c>
      <c r="D42" t="s">
        <v>248</v>
      </c>
      <c r="E42">
        <v>430000</v>
      </c>
      <c r="F42" t="s">
        <v>249</v>
      </c>
      <c r="G42">
        <v>430100</v>
      </c>
      <c r="H42" t="s">
        <v>250</v>
      </c>
      <c r="I42">
        <v>430112</v>
      </c>
      <c r="J42">
        <v>430122</v>
      </c>
      <c r="K42">
        <v>82</v>
      </c>
      <c r="L42" t="s">
        <v>714</v>
      </c>
      <c r="M42" t="s">
        <v>715</v>
      </c>
      <c r="N42" t="s">
        <v>716</v>
      </c>
      <c r="O42" t="s">
        <v>95</v>
      </c>
      <c r="P42" t="s">
        <v>254</v>
      </c>
      <c r="Q42" t="s">
        <v>714</v>
      </c>
      <c r="R42" t="s">
        <v>717</v>
      </c>
      <c r="S42">
        <v>1.8886</v>
      </c>
      <c r="T42" t="s">
        <v>71</v>
      </c>
      <c r="U42">
        <v>1.4323</v>
      </c>
      <c r="V42" t="s">
        <v>32</v>
      </c>
      <c r="W42" t="s">
        <v>200</v>
      </c>
      <c r="X42">
        <v>0</v>
      </c>
      <c r="Y42">
        <v>2.148479</v>
      </c>
      <c r="Z42">
        <v>0</v>
      </c>
      <c r="AA42">
        <v>0</v>
      </c>
      <c r="AB42">
        <v>0</v>
      </c>
      <c r="AC42" t="s">
        <v>336</v>
      </c>
      <c r="AD42" t="s">
        <v>274</v>
      </c>
      <c r="AE42" t="s">
        <v>362</v>
      </c>
      <c r="AF42" t="s">
        <v>261</v>
      </c>
      <c r="AG42">
        <v>0</v>
      </c>
      <c r="AH42">
        <v>30</v>
      </c>
      <c r="AI42">
        <v>1.5</v>
      </c>
      <c r="AJ42">
        <v>30</v>
      </c>
      <c r="AK42">
        <v>40</v>
      </c>
      <c r="AL42" t="s">
        <v>200</v>
      </c>
      <c r="AM42" t="s">
        <v>262</v>
      </c>
      <c r="AN42" t="s">
        <v>718</v>
      </c>
      <c r="AO42" t="s">
        <v>719</v>
      </c>
      <c r="AP42" t="s">
        <v>720</v>
      </c>
      <c r="AQ42" t="s">
        <v>200</v>
      </c>
      <c r="AR42" t="s">
        <v>200</v>
      </c>
      <c r="AS42" t="s">
        <v>200</v>
      </c>
      <c r="AT42" t="s">
        <v>721</v>
      </c>
      <c r="AU42" t="s">
        <v>722</v>
      </c>
      <c r="AV42" t="s">
        <v>200</v>
      </c>
      <c r="AW42" t="s">
        <v>200</v>
      </c>
    </row>
    <row r="43" spans="1:49">
      <c r="A43">
        <v>93875</v>
      </c>
      <c r="B43" t="s">
        <v>723</v>
      </c>
      <c r="C43">
        <v>2022</v>
      </c>
      <c r="D43" t="s">
        <v>248</v>
      </c>
      <c r="E43">
        <v>430000</v>
      </c>
      <c r="F43" t="s">
        <v>249</v>
      </c>
      <c r="G43">
        <v>430100</v>
      </c>
      <c r="H43" t="s">
        <v>250</v>
      </c>
      <c r="I43">
        <v>430112</v>
      </c>
      <c r="J43">
        <v>430122</v>
      </c>
      <c r="K43">
        <v>33</v>
      </c>
      <c r="L43" t="s">
        <v>724</v>
      </c>
      <c r="M43" t="s">
        <v>725</v>
      </c>
      <c r="N43" t="s">
        <v>726</v>
      </c>
      <c r="O43" t="s">
        <v>107</v>
      </c>
      <c r="P43" t="s">
        <v>254</v>
      </c>
      <c r="Q43" t="s">
        <v>727</v>
      </c>
      <c r="R43" t="s">
        <v>728</v>
      </c>
      <c r="S43">
        <v>8.7636</v>
      </c>
      <c r="T43" t="s">
        <v>75</v>
      </c>
      <c r="U43">
        <v>6.5516</v>
      </c>
      <c r="V43" t="s">
        <v>42</v>
      </c>
      <c r="W43" t="s">
        <v>397</v>
      </c>
      <c r="X43">
        <v>47179</v>
      </c>
      <c r="Y43">
        <v>15.723761</v>
      </c>
      <c r="Z43">
        <v>0</v>
      </c>
      <c r="AA43">
        <v>1</v>
      </c>
      <c r="AB43">
        <v>0</v>
      </c>
      <c r="AC43" t="s">
        <v>729</v>
      </c>
      <c r="AD43" t="s">
        <v>259</v>
      </c>
      <c r="AE43" t="s">
        <v>726</v>
      </c>
      <c r="AF43" t="s">
        <v>261</v>
      </c>
      <c r="AG43">
        <v>0</v>
      </c>
      <c r="AH43">
        <v>22</v>
      </c>
      <c r="AI43">
        <v>2.4</v>
      </c>
      <c r="AJ43">
        <v>35</v>
      </c>
      <c r="AK43">
        <v>80</v>
      </c>
      <c r="AL43" t="s">
        <v>200</v>
      </c>
      <c r="AM43" t="s">
        <v>262</v>
      </c>
      <c r="AN43" t="s">
        <v>458</v>
      </c>
      <c r="AO43" t="s">
        <v>459</v>
      </c>
      <c r="AP43" t="s">
        <v>460</v>
      </c>
      <c r="AQ43" t="s">
        <v>200</v>
      </c>
      <c r="AR43" t="s">
        <v>200</v>
      </c>
      <c r="AS43" t="s">
        <v>200</v>
      </c>
      <c r="AT43" t="s">
        <v>461</v>
      </c>
      <c r="AU43" t="s">
        <v>730</v>
      </c>
      <c r="AV43">
        <v>112.88689053678</v>
      </c>
      <c r="AW43">
        <v>28.3151181639913</v>
      </c>
    </row>
    <row r="44" spans="1:49">
      <c r="A44">
        <v>93876</v>
      </c>
      <c r="B44" t="s">
        <v>731</v>
      </c>
      <c r="C44">
        <v>2022</v>
      </c>
      <c r="D44" t="s">
        <v>248</v>
      </c>
      <c r="E44">
        <v>430000</v>
      </c>
      <c r="F44" t="s">
        <v>249</v>
      </c>
      <c r="G44">
        <v>430100</v>
      </c>
      <c r="H44" t="s">
        <v>250</v>
      </c>
      <c r="I44">
        <v>430112</v>
      </c>
      <c r="J44">
        <v>430122</v>
      </c>
      <c r="K44">
        <v>144</v>
      </c>
      <c r="L44" t="s">
        <v>732</v>
      </c>
      <c r="M44" t="s">
        <v>733</v>
      </c>
      <c r="N44" t="s">
        <v>734</v>
      </c>
      <c r="O44" t="s">
        <v>96</v>
      </c>
      <c r="P44" t="s">
        <v>254</v>
      </c>
      <c r="Q44" t="s">
        <v>732</v>
      </c>
      <c r="R44" t="s">
        <v>568</v>
      </c>
      <c r="S44">
        <v>2.9006</v>
      </c>
      <c r="T44" t="s">
        <v>71</v>
      </c>
      <c r="U44">
        <v>2.9006</v>
      </c>
      <c r="V44" t="s">
        <v>44</v>
      </c>
      <c r="W44" t="s">
        <v>200</v>
      </c>
      <c r="X44">
        <v>0</v>
      </c>
      <c r="Y44">
        <v>0</v>
      </c>
      <c r="Z44">
        <v>0</v>
      </c>
      <c r="AA44">
        <v>0</v>
      </c>
      <c r="AB44">
        <v>0</v>
      </c>
      <c r="AC44" t="s">
        <v>735</v>
      </c>
      <c r="AD44" t="s">
        <v>274</v>
      </c>
      <c r="AE44" t="s">
        <v>570</v>
      </c>
      <c r="AF44" t="s">
        <v>261</v>
      </c>
      <c r="AG44">
        <v>0</v>
      </c>
      <c r="AH44" t="s">
        <v>200</v>
      </c>
      <c r="AI44" t="s">
        <v>200</v>
      </c>
      <c r="AJ44">
        <v>0</v>
      </c>
      <c r="AK44" t="s">
        <v>200</v>
      </c>
      <c r="AL44" t="s">
        <v>200</v>
      </c>
      <c r="AM44" t="s">
        <v>262</v>
      </c>
      <c r="AN44" t="s">
        <v>736</v>
      </c>
      <c r="AO44" t="s">
        <v>737</v>
      </c>
      <c r="AP44" t="s">
        <v>738</v>
      </c>
      <c r="AQ44" t="s">
        <v>200</v>
      </c>
      <c r="AR44" t="s">
        <v>200</v>
      </c>
      <c r="AS44" t="s">
        <v>200</v>
      </c>
      <c r="AT44" t="s">
        <v>739</v>
      </c>
      <c r="AU44" t="s">
        <v>740</v>
      </c>
      <c r="AV44" t="s">
        <v>200</v>
      </c>
      <c r="AW44" t="s">
        <v>200</v>
      </c>
    </row>
    <row r="45" spans="1:49">
      <c r="A45">
        <v>93877</v>
      </c>
      <c r="B45" t="s">
        <v>741</v>
      </c>
      <c r="C45">
        <v>2022</v>
      </c>
      <c r="D45" t="s">
        <v>248</v>
      </c>
      <c r="E45">
        <v>430000</v>
      </c>
      <c r="F45" t="s">
        <v>249</v>
      </c>
      <c r="G45">
        <v>430100</v>
      </c>
      <c r="H45" t="s">
        <v>250</v>
      </c>
      <c r="I45">
        <v>430112</v>
      </c>
      <c r="J45">
        <v>430122</v>
      </c>
      <c r="K45">
        <v>47</v>
      </c>
      <c r="L45" t="s">
        <v>742</v>
      </c>
      <c r="M45" t="s">
        <v>743</v>
      </c>
      <c r="N45" t="s">
        <v>744</v>
      </c>
      <c r="O45" t="s">
        <v>110</v>
      </c>
      <c r="P45" t="s">
        <v>254</v>
      </c>
      <c r="Q45" t="s">
        <v>742</v>
      </c>
      <c r="R45" t="s">
        <v>745</v>
      </c>
      <c r="S45">
        <v>3.3541</v>
      </c>
      <c r="T45" t="s">
        <v>71</v>
      </c>
      <c r="U45">
        <v>2.8381</v>
      </c>
      <c r="V45" t="s">
        <v>52</v>
      </c>
      <c r="W45" t="s">
        <v>200</v>
      </c>
      <c r="X45">
        <v>0</v>
      </c>
      <c r="Y45">
        <v>3.405709</v>
      </c>
      <c r="Z45">
        <v>0</v>
      </c>
      <c r="AA45">
        <v>0</v>
      </c>
      <c r="AB45">
        <v>0</v>
      </c>
      <c r="AC45" t="s">
        <v>746</v>
      </c>
      <c r="AD45" t="s">
        <v>274</v>
      </c>
      <c r="AE45" t="s">
        <v>275</v>
      </c>
      <c r="AF45" t="s">
        <v>261</v>
      </c>
      <c r="AG45">
        <v>0</v>
      </c>
      <c r="AH45">
        <v>30</v>
      </c>
      <c r="AI45">
        <v>1.2</v>
      </c>
      <c r="AJ45">
        <v>35</v>
      </c>
      <c r="AK45">
        <v>24</v>
      </c>
      <c r="AL45" t="s">
        <v>200</v>
      </c>
      <c r="AM45" t="s">
        <v>262</v>
      </c>
      <c r="AN45" t="s">
        <v>747</v>
      </c>
      <c r="AO45" t="s">
        <v>748</v>
      </c>
      <c r="AP45" t="s">
        <v>749</v>
      </c>
      <c r="AQ45" t="s">
        <v>200</v>
      </c>
      <c r="AR45" t="s">
        <v>200</v>
      </c>
      <c r="AS45" t="s">
        <v>200</v>
      </c>
      <c r="AT45" t="s">
        <v>750</v>
      </c>
      <c r="AU45" t="s">
        <v>751</v>
      </c>
      <c r="AV45" t="s">
        <v>200</v>
      </c>
      <c r="AW45" t="s">
        <v>200</v>
      </c>
    </row>
    <row r="46" spans="1:49">
      <c r="A46">
        <v>93878</v>
      </c>
      <c r="B46" t="s">
        <v>752</v>
      </c>
      <c r="C46">
        <v>2022</v>
      </c>
      <c r="D46" t="s">
        <v>248</v>
      </c>
      <c r="E46">
        <v>430000</v>
      </c>
      <c r="F46" t="s">
        <v>249</v>
      </c>
      <c r="G46">
        <v>430100</v>
      </c>
      <c r="H46" t="s">
        <v>250</v>
      </c>
      <c r="I46">
        <v>430112</v>
      </c>
      <c r="J46">
        <v>430122</v>
      </c>
      <c r="K46">
        <v>17</v>
      </c>
      <c r="L46" t="s">
        <v>753</v>
      </c>
      <c r="M46" t="s">
        <v>754</v>
      </c>
      <c r="N46" t="s">
        <v>755</v>
      </c>
      <c r="O46" t="s">
        <v>124</v>
      </c>
      <c r="P46" t="s">
        <v>254</v>
      </c>
      <c r="Q46" t="s">
        <v>753</v>
      </c>
      <c r="R46" t="s">
        <v>756</v>
      </c>
      <c r="S46">
        <v>0.6235</v>
      </c>
      <c r="T46" t="s">
        <v>71</v>
      </c>
      <c r="U46">
        <v>0.6235</v>
      </c>
      <c r="V46" t="s">
        <v>32</v>
      </c>
      <c r="W46" t="s">
        <v>200</v>
      </c>
      <c r="X46">
        <v>404.8254</v>
      </c>
      <c r="Y46">
        <v>0.311748</v>
      </c>
      <c r="Z46">
        <v>0</v>
      </c>
      <c r="AA46">
        <v>0</v>
      </c>
      <c r="AB46">
        <v>0</v>
      </c>
      <c r="AC46" t="s">
        <v>757</v>
      </c>
      <c r="AD46" t="s">
        <v>274</v>
      </c>
      <c r="AE46" t="s">
        <v>758</v>
      </c>
      <c r="AF46" t="s">
        <v>261</v>
      </c>
      <c r="AG46">
        <v>0</v>
      </c>
      <c r="AH46">
        <v>32</v>
      </c>
      <c r="AI46">
        <v>0.5</v>
      </c>
      <c r="AJ46">
        <v>20</v>
      </c>
      <c r="AK46">
        <v>12</v>
      </c>
      <c r="AL46" t="s">
        <v>200</v>
      </c>
      <c r="AM46" t="s">
        <v>262</v>
      </c>
      <c r="AN46" t="s">
        <v>759</v>
      </c>
      <c r="AO46" t="s">
        <v>760</v>
      </c>
      <c r="AP46" t="s">
        <v>761</v>
      </c>
      <c r="AQ46" t="s">
        <v>200</v>
      </c>
      <c r="AR46" t="s">
        <v>200</v>
      </c>
      <c r="AS46" t="s">
        <v>200</v>
      </c>
      <c r="AT46" t="s">
        <v>762</v>
      </c>
      <c r="AU46" t="s">
        <v>763</v>
      </c>
      <c r="AV46">
        <v>112.729283601328</v>
      </c>
      <c r="AW46">
        <v>28.2115511214529</v>
      </c>
    </row>
    <row r="47" spans="1:49">
      <c r="A47">
        <v>93879</v>
      </c>
      <c r="B47" t="s">
        <v>764</v>
      </c>
      <c r="C47">
        <v>2022</v>
      </c>
      <c r="D47" t="s">
        <v>248</v>
      </c>
      <c r="E47">
        <v>430000</v>
      </c>
      <c r="F47" t="s">
        <v>249</v>
      </c>
      <c r="G47">
        <v>430100</v>
      </c>
      <c r="H47" t="s">
        <v>250</v>
      </c>
      <c r="I47">
        <v>430112</v>
      </c>
      <c r="J47">
        <v>430122</v>
      </c>
      <c r="K47">
        <v>101</v>
      </c>
      <c r="L47" t="s">
        <v>765</v>
      </c>
      <c r="M47" t="s">
        <v>766</v>
      </c>
      <c r="N47" t="s">
        <v>767</v>
      </c>
      <c r="O47" t="s">
        <v>96</v>
      </c>
      <c r="P47" t="s">
        <v>254</v>
      </c>
      <c r="Q47" t="s">
        <v>765</v>
      </c>
      <c r="R47" t="s">
        <v>296</v>
      </c>
      <c r="S47">
        <v>3.2805</v>
      </c>
      <c r="T47" t="s">
        <v>71</v>
      </c>
      <c r="U47">
        <v>3.2805</v>
      </c>
      <c r="V47" t="s">
        <v>44</v>
      </c>
      <c r="W47" t="s">
        <v>200</v>
      </c>
      <c r="X47">
        <v>0</v>
      </c>
      <c r="Y47">
        <v>0</v>
      </c>
      <c r="Z47">
        <v>0</v>
      </c>
      <c r="AA47">
        <v>0</v>
      </c>
      <c r="AB47">
        <v>0</v>
      </c>
      <c r="AC47" t="s">
        <v>768</v>
      </c>
      <c r="AD47" t="s">
        <v>274</v>
      </c>
      <c r="AE47" t="s">
        <v>362</v>
      </c>
      <c r="AF47" t="s">
        <v>261</v>
      </c>
      <c r="AG47">
        <v>0</v>
      </c>
      <c r="AH47" t="s">
        <v>200</v>
      </c>
      <c r="AI47" t="s">
        <v>200</v>
      </c>
      <c r="AJ47">
        <v>0</v>
      </c>
      <c r="AK47" t="s">
        <v>200</v>
      </c>
      <c r="AL47" t="s">
        <v>200</v>
      </c>
      <c r="AM47" t="s">
        <v>262</v>
      </c>
      <c r="AN47" t="s">
        <v>769</v>
      </c>
      <c r="AO47" t="s">
        <v>770</v>
      </c>
      <c r="AP47" t="s">
        <v>771</v>
      </c>
      <c r="AQ47" t="s">
        <v>200</v>
      </c>
      <c r="AR47" t="s">
        <v>200</v>
      </c>
      <c r="AS47" t="s">
        <v>200</v>
      </c>
      <c r="AT47" t="s">
        <v>772</v>
      </c>
      <c r="AU47" t="s">
        <v>773</v>
      </c>
      <c r="AV47" t="s">
        <v>200</v>
      </c>
      <c r="AW47" t="s">
        <v>200</v>
      </c>
    </row>
    <row r="48" spans="1:49">
      <c r="A48">
        <v>93880</v>
      </c>
      <c r="B48" t="s">
        <v>774</v>
      </c>
      <c r="C48">
        <v>2022</v>
      </c>
      <c r="D48" t="s">
        <v>248</v>
      </c>
      <c r="E48">
        <v>430000</v>
      </c>
      <c r="F48" t="s">
        <v>249</v>
      </c>
      <c r="G48">
        <v>430100</v>
      </c>
      <c r="H48" t="s">
        <v>250</v>
      </c>
      <c r="I48">
        <v>430112</v>
      </c>
      <c r="J48">
        <v>430122</v>
      </c>
      <c r="K48">
        <v>108</v>
      </c>
      <c r="L48" t="s">
        <v>775</v>
      </c>
      <c r="M48" t="s">
        <v>776</v>
      </c>
      <c r="N48" t="s">
        <v>777</v>
      </c>
      <c r="O48" t="s">
        <v>77</v>
      </c>
      <c r="P48" t="s">
        <v>254</v>
      </c>
      <c r="Q48" t="s">
        <v>778</v>
      </c>
      <c r="R48" t="s">
        <v>779</v>
      </c>
      <c r="S48">
        <v>16.4457</v>
      </c>
      <c r="T48" t="s">
        <v>75</v>
      </c>
      <c r="U48">
        <v>13.0529</v>
      </c>
      <c r="V48" t="s">
        <v>47</v>
      </c>
      <c r="W48" t="s">
        <v>257</v>
      </c>
      <c r="X48">
        <v>14097</v>
      </c>
      <c r="Y48">
        <v>26.105818</v>
      </c>
      <c r="Z48">
        <v>35</v>
      </c>
      <c r="AA48">
        <v>1</v>
      </c>
      <c r="AB48">
        <v>0</v>
      </c>
      <c r="AC48" t="s">
        <v>780</v>
      </c>
      <c r="AD48" t="s">
        <v>259</v>
      </c>
      <c r="AE48" t="s">
        <v>781</v>
      </c>
      <c r="AF48" t="s">
        <v>261</v>
      </c>
      <c r="AG48">
        <v>0</v>
      </c>
      <c r="AH48">
        <v>50</v>
      </c>
      <c r="AI48">
        <v>2</v>
      </c>
      <c r="AJ48">
        <v>10</v>
      </c>
      <c r="AK48">
        <v>50</v>
      </c>
      <c r="AL48">
        <v>15</v>
      </c>
      <c r="AM48" t="s">
        <v>262</v>
      </c>
      <c r="AN48" t="s">
        <v>782</v>
      </c>
      <c r="AO48" t="s">
        <v>783</v>
      </c>
      <c r="AP48" t="s">
        <v>784</v>
      </c>
      <c r="AQ48" t="s">
        <v>200</v>
      </c>
      <c r="AR48" t="s">
        <v>200</v>
      </c>
      <c r="AS48" t="s">
        <v>200</v>
      </c>
      <c r="AT48" t="s">
        <v>785</v>
      </c>
      <c r="AU48" t="s">
        <v>786</v>
      </c>
      <c r="AV48" t="s">
        <v>200</v>
      </c>
      <c r="AW48" t="s">
        <v>200</v>
      </c>
    </row>
    <row r="49" spans="1:49">
      <c r="A49">
        <v>93881</v>
      </c>
      <c r="B49" t="s">
        <v>787</v>
      </c>
      <c r="C49">
        <v>2022</v>
      </c>
      <c r="D49" t="s">
        <v>248</v>
      </c>
      <c r="E49">
        <v>430000</v>
      </c>
      <c r="F49" t="s">
        <v>249</v>
      </c>
      <c r="G49">
        <v>430100</v>
      </c>
      <c r="H49" t="s">
        <v>250</v>
      </c>
      <c r="I49">
        <v>430112</v>
      </c>
      <c r="J49">
        <v>430122</v>
      </c>
      <c r="K49">
        <v>23</v>
      </c>
      <c r="L49" t="s">
        <v>788</v>
      </c>
      <c r="M49" t="s">
        <v>789</v>
      </c>
      <c r="N49" t="s">
        <v>790</v>
      </c>
      <c r="O49" t="s">
        <v>107</v>
      </c>
      <c r="P49" t="s">
        <v>254</v>
      </c>
      <c r="Q49" t="s">
        <v>791</v>
      </c>
      <c r="R49" t="s">
        <v>792</v>
      </c>
      <c r="S49">
        <v>5.4338</v>
      </c>
      <c r="T49" t="s">
        <v>75</v>
      </c>
      <c r="U49">
        <v>4.2914</v>
      </c>
      <c r="V49" t="s">
        <v>47</v>
      </c>
      <c r="W49" t="s">
        <v>257</v>
      </c>
      <c r="X49">
        <v>3007</v>
      </c>
      <c r="Y49">
        <v>10.728578</v>
      </c>
      <c r="Z49">
        <v>35</v>
      </c>
      <c r="AA49">
        <v>1.4</v>
      </c>
      <c r="AB49">
        <v>0</v>
      </c>
      <c r="AC49" t="s">
        <v>793</v>
      </c>
      <c r="AD49" t="s">
        <v>259</v>
      </c>
      <c r="AE49" t="s">
        <v>790</v>
      </c>
      <c r="AF49" t="s">
        <v>410</v>
      </c>
      <c r="AG49">
        <v>0</v>
      </c>
      <c r="AH49">
        <v>50</v>
      </c>
      <c r="AI49">
        <v>2.5</v>
      </c>
      <c r="AJ49">
        <v>10</v>
      </c>
      <c r="AK49">
        <v>50</v>
      </c>
      <c r="AL49">
        <v>15</v>
      </c>
      <c r="AM49" t="s">
        <v>262</v>
      </c>
      <c r="AN49" t="s">
        <v>794</v>
      </c>
      <c r="AO49" t="s">
        <v>795</v>
      </c>
      <c r="AP49" t="s">
        <v>796</v>
      </c>
      <c r="AQ49" t="s">
        <v>200</v>
      </c>
      <c r="AR49" t="s">
        <v>200</v>
      </c>
      <c r="AS49" t="s">
        <v>200</v>
      </c>
      <c r="AT49" t="s">
        <v>797</v>
      </c>
      <c r="AU49" t="s">
        <v>798</v>
      </c>
      <c r="AV49">
        <v>112.836497113478</v>
      </c>
      <c r="AW49">
        <v>28.3095273843766</v>
      </c>
    </row>
    <row r="50" spans="1:49">
      <c r="A50">
        <v>93882</v>
      </c>
      <c r="B50" t="s">
        <v>799</v>
      </c>
      <c r="C50">
        <v>2022</v>
      </c>
      <c r="D50" t="s">
        <v>248</v>
      </c>
      <c r="E50">
        <v>430000</v>
      </c>
      <c r="F50" t="s">
        <v>249</v>
      </c>
      <c r="G50">
        <v>430100</v>
      </c>
      <c r="H50" t="s">
        <v>250</v>
      </c>
      <c r="I50">
        <v>430112</v>
      </c>
      <c r="J50">
        <v>430122</v>
      </c>
      <c r="K50">
        <v>59</v>
      </c>
      <c r="L50" t="s">
        <v>800</v>
      </c>
      <c r="M50" t="s">
        <v>801</v>
      </c>
      <c r="N50" t="s">
        <v>802</v>
      </c>
      <c r="O50" t="s">
        <v>82</v>
      </c>
      <c r="P50" t="s">
        <v>254</v>
      </c>
      <c r="Q50" t="s">
        <v>800</v>
      </c>
      <c r="R50" t="s">
        <v>803</v>
      </c>
      <c r="S50">
        <v>0.0489</v>
      </c>
      <c r="T50" t="s">
        <v>71</v>
      </c>
      <c r="U50">
        <v>0.0489</v>
      </c>
      <c r="V50" t="s">
        <v>31</v>
      </c>
      <c r="W50" t="s">
        <v>200</v>
      </c>
      <c r="X50">
        <v>0</v>
      </c>
      <c r="Y50">
        <v>0</v>
      </c>
      <c r="Z50">
        <v>0</v>
      </c>
      <c r="AA50">
        <v>0</v>
      </c>
      <c r="AB50">
        <v>0</v>
      </c>
      <c r="AC50" t="s">
        <v>804</v>
      </c>
      <c r="AD50" t="s">
        <v>274</v>
      </c>
      <c r="AE50" t="s">
        <v>275</v>
      </c>
      <c r="AF50" t="s">
        <v>261</v>
      </c>
      <c r="AG50">
        <v>0</v>
      </c>
      <c r="AH50" t="s">
        <v>200</v>
      </c>
      <c r="AI50" t="s">
        <v>200</v>
      </c>
      <c r="AJ50">
        <v>0</v>
      </c>
      <c r="AK50" t="s">
        <v>200</v>
      </c>
      <c r="AL50" t="s">
        <v>200</v>
      </c>
      <c r="AM50" t="s">
        <v>262</v>
      </c>
      <c r="AN50" t="s">
        <v>805</v>
      </c>
      <c r="AO50" t="s">
        <v>806</v>
      </c>
      <c r="AP50" t="s">
        <v>807</v>
      </c>
      <c r="AQ50" t="s">
        <v>200</v>
      </c>
      <c r="AR50" t="s">
        <v>200</v>
      </c>
      <c r="AS50" t="s">
        <v>200</v>
      </c>
      <c r="AT50" t="s">
        <v>808</v>
      </c>
      <c r="AU50" t="s">
        <v>809</v>
      </c>
      <c r="AV50" t="s">
        <v>200</v>
      </c>
      <c r="AW50" t="s">
        <v>200</v>
      </c>
    </row>
    <row r="51" spans="1:49">
      <c r="A51">
        <v>93883</v>
      </c>
      <c r="B51" t="s">
        <v>810</v>
      </c>
      <c r="C51">
        <v>2022</v>
      </c>
      <c r="D51" t="s">
        <v>248</v>
      </c>
      <c r="E51">
        <v>430000</v>
      </c>
      <c r="F51" t="s">
        <v>249</v>
      </c>
      <c r="G51">
        <v>430100</v>
      </c>
      <c r="H51" t="s">
        <v>250</v>
      </c>
      <c r="I51">
        <v>430112</v>
      </c>
      <c r="J51">
        <v>430122</v>
      </c>
      <c r="K51">
        <v>118</v>
      </c>
      <c r="L51" t="s">
        <v>811</v>
      </c>
      <c r="M51" t="s">
        <v>812</v>
      </c>
      <c r="N51" t="s">
        <v>813</v>
      </c>
      <c r="O51" t="s">
        <v>96</v>
      </c>
      <c r="P51" t="s">
        <v>254</v>
      </c>
      <c r="Q51" t="s">
        <v>811</v>
      </c>
      <c r="R51" t="s">
        <v>814</v>
      </c>
      <c r="S51">
        <v>2.1322</v>
      </c>
      <c r="T51" t="s">
        <v>71</v>
      </c>
      <c r="U51">
        <v>2.1322</v>
      </c>
      <c r="V51" t="s">
        <v>44</v>
      </c>
      <c r="W51" t="s">
        <v>200</v>
      </c>
      <c r="X51">
        <v>0</v>
      </c>
      <c r="Y51">
        <v>0</v>
      </c>
      <c r="Z51">
        <v>0</v>
      </c>
      <c r="AA51">
        <v>0</v>
      </c>
      <c r="AB51">
        <v>0</v>
      </c>
      <c r="AC51" t="s">
        <v>815</v>
      </c>
      <c r="AD51" t="s">
        <v>274</v>
      </c>
      <c r="AE51" t="s">
        <v>275</v>
      </c>
      <c r="AF51" t="s">
        <v>261</v>
      </c>
      <c r="AG51">
        <v>0</v>
      </c>
      <c r="AH51" t="s">
        <v>200</v>
      </c>
      <c r="AI51">
        <v>3</v>
      </c>
      <c r="AJ51">
        <v>0</v>
      </c>
      <c r="AK51" t="s">
        <v>200</v>
      </c>
      <c r="AL51" t="s">
        <v>200</v>
      </c>
      <c r="AM51" t="s">
        <v>262</v>
      </c>
      <c r="AN51" t="s">
        <v>386</v>
      </c>
      <c r="AO51" t="s">
        <v>387</v>
      </c>
      <c r="AP51" t="s">
        <v>388</v>
      </c>
      <c r="AQ51" t="s">
        <v>200</v>
      </c>
      <c r="AR51" t="s">
        <v>200</v>
      </c>
      <c r="AS51" t="s">
        <v>200</v>
      </c>
      <c r="AT51" t="s">
        <v>389</v>
      </c>
      <c r="AU51" t="s">
        <v>816</v>
      </c>
      <c r="AV51" t="s">
        <v>200</v>
      </c>
      <c r="AW51" t="s">
        <v>200</v>
      </c>
    </row>
    <row r="52" spans="1:49">
      <c r="A52">
        <v>93884</v>
      </c>
      <c r="B52" t="s">
        <v>817</v>
      </c>
      <c r="C52">
        <v>2022</v>
      </c>
      <c r="D52" t="s">
        <v>248</v>
      </c>
      <c r="E52">
        <v>430000</v>
      </c>
      <c r="F52" t="s">
        <v>249</v>
      </c>
      <c r="G52">
        <v>430100</v>
      </c>
      <c r="H52" t="s">
        <v>250</v>
      </c>
      <c r="I52">
        <v>430112</v>
      </c>
      <c r="J52">
        <v>430122</v>
      </c>
      <c r="K52">
        <v>136</v>
      </c>
      <c r="L52" t="s">
        <v>818</v>
      </c>
      <c r="M52" t="s">
        <v>819</v>
      </c>
      <c r="N52" t="s">
        <v>820</v>
      </c>
      <c r="O52" t="s">
        <v>96</v>
      </c>
      <c r="P52" t="s">
        <v>254</v>
      </c>
      <c r="Q52" t="s">
        <v>818</v>
      </c>
      <c r="R52" t="s">
        <v>821</v>
      </c>
      <c r="S52">
        <v>3.6917</v>
      </c>
      <c r="T52" t="s">
        <v>71</v>
      </c>
      <c r="U52">
        <v>3.6917</v>
      </c>
      <c r="V52" t="s">
        <v>44</v>
      </c>
      <c r="W52" t="s">
        <v>200</v>
      </c>
      <c r="X52">
        <v>106.637</v>
      </c>
      <c r="Y52">
        <v>0</v>
      </c>
      <c r="Z52">
        <v>0</v>
      </c>
      <c r="AA52">
        <v>0</v>
      </c>
      <c r="AB52">
        <v>0</v>
      </c>
      <c r="AC52" t="s">
        <v>822</v>
      </c>
      <c r="AD52" t="s">
        <v>274</v>
      </c>
      <c r="AE52" t="s">
        <v>445</v>
      </c>
      <c r="AF52" t="s">
        <v>261</v>
      </c>
      <c r="AG52">
        <v>0</v>
      </c>
      <c r="AH52" t="s">
        <v>200</v>
      </c>
      <c r="AI52" t="s">
        <v>200</v>
      </c>
      <c r="AJ52">
        <v>0</v>
      </c>
      <c r="AK52" t="s">
        <v>200</v>
      </c>
      <c r="AL52" t="s">
        <v>200</v>
      </c>
      <c r="AM52" t="s">
        <v>262</v>
      </c>
      <c r="AN52" t="s">
        <v>823</v>
      </c>
      <c r="AO52" t="s">
        <v>824</v>
      </c>
      <c r="AP52" t="s">
        <v>825</v>
      </c>
      <c r="AQ52" t="s">
        <v>200</v>
      </c>
      <c r="AR52" t="s">
        <v>200</v>
      </c>
      <c r="AS52" t="s">
        <v>200</v>
      </c>
      <c r="AT52" t="s">
        <v>826</v>
      </c>
      <c r="AU52" t="s">
        <v>827</v>
      </c>
      <c r="AV52" t="s">
        <v>200</v>
      </c>
      <c r="AW52" t="s">
        <v>200</v>
      </c>
    </row>
    <row r="53" spans="1:49">
      <c r="A53">
        <v>93885</v>
      </c>
      <c r="B53" t="s">
        <v>828</v>
      </c>
      <c r="C53">
        <v>2022</v>
      </c>
      <c r="D53" t="s">
        <v>248</v>
      </c>
      <c r="E53">
        <v>430000</v>
      </c>
      <c r="F53" t="s">
        <v>249</v>
      </c>
      <c r="G53">
        <v>430100</v>
      </c>
      <c r="H53" t="s">
        <v>250</v>
      </c>
      <c r="I53">
        <v>430112</v>
      </c>
      <c r="J53">
        <v>430122</v>
      </c>
      <c r="K53">
        <v>104</v>
      </c>
      <c r="L53" t="s">
        <v>829</v>
      </c>
      <c r="M53" t="s">
        <v>830</v>
      </c>
      <c r="N53" t="s">
        <v>831</v>
      </c>
      <c r="O53" t="s">
        <v>104</v>
      </c>
      <c r="P53" t="s">
        <v>254</v>
      </c>
      <c r="Q53" t="s">
        <v>832</v>
      </c>
      <c r="R53" t="s">
        <v>833</v>
      </c>
      <c r="S53">
        <v>3.367</v>
      </c>
      <c r="T53" t="s">
        <v>75</v>
      </c>
      <c r="U53">
        <v>2.6626</v>
      </c>
      <c r="V53" t="s">
        <v>47</v>
      </c>
      <c r="W53" t="s">
        <v>257</v>
      </c>
      <c r="X53">
        <v>1518</v>
      </c>
      <c r="Y53">
        <v>5.32523</v>
      </c>
      <c r="Z53">
        <v>35</v>
      </c>
      <c r="AA53">
        <v>1</v>
      </c>
      <c r="AB53">
        <v>0</v>
      </c>
      <c r="AC53" t="s">
        <v>834</v>
      </c>
      <c r="AD53" t="s">
        <v>259</v>
      </c>
      <c r="AE53" t="s">
        <v>835</v>
      </c>
      <c r="AF53" t="s">
        <v>261</v>
      </c>
      <c r="AG53">
        <v>0</v>
      </c>
      <c r="AH53">
        <v>50</v>
      </c>
      <c r="AI53">
        <v>2</v>
      </c>
      <c r="AJ53">
        <v>10</v>
      </c>
      <c r="AK53">
        <v>24</v>
      </c>
      <c r="AL53">
        <v>15</v>
      </c>
      <c r="AM53" t="s">
        <v>262</v>
      </c>
      <c r="AN53" t="s">
        <v>836</v>
      </c>
      <c r="AO53" t="s">
        <v>837</v>
      </c>
      <c r="AP53" t="s">
        <v>838</v>
      </c>
      <c r="AQ53" t="s">
        <v>200</v>
      </c>
      <c r="AR53" t="s">
        <v>200</v>
      </c>
      <c r="AS53" t="s">
        <v>200</v>
      </c>
      <c r="AT53" t="s">
        <v>839</v>
      </c>
      <c r="AU53" t="s">
        <v>840</v>
      </c>
      <c r="AV53" t="s">
        <v>200</v>
      </c>
      <c r="AW53" t="s">
        <v>200</v>
      </c>
    </row>
    <row r="54" spans="1:49">
      <c r="A54">
        <v>93886</v>
      </c>
      <c r="B54" t="s">
        <v>841</v>
      </c>
      <c r="C54">
        <v>2022</v>
      </c>
      <c r="D54" t="s">
        <v>248</v>
      </c>
      <c r="E54">
        <v>430000</v>
      </c>
      <c r="F54" t="s">
        <v>249</v>
      </c>
      <c r="G54">
        <v>430100</v>
      </c>
      <c r="H54" t="s">
        <v>250</v>
      </c>
      <c r="I54">
        <v>430112</v>
      </c>
      <c r="J54">
        <v>430122</v>
      </c>
      <c r="K54">
        <v>90</v>
      </c>
      <c r="L54" t="s">
        <v>842</v>
      </c>
      <c r="M54" t="s">
        <v>843</v>
      </c>
      <c r="N54" t="s">
        <v>844</v>
      </c>
      <c r="O54" t="s">
        <v>96</v>
      </c>
      <c r="P54" t="s">
        <v>254</v>
      </c>
      <c r="Q54" t="s">
        <v>842</v>
      </c>
      <c r="R54" t="s">
        <v>513</v>
      </c>
      <c r="S54">
        <v>0.8994</v>
      </c>
      <c r="T54" t="s">
        <v>71</v>
      </c>
      <c r="U54">
        <v>0.8994</v>
      </c>
      <c r="V54" t="s">
        <v>44</v>
      </c>
      <c r="W54" t="s">
        <v>200</v>
      </c>
      <c r="X54">
        <v>0</v>
      </c>
      <c r="Y54">
        <v>0</v>
      </c>
      <c r="Z54">
        <v>0</v>
      </c>
      <c r="AA54">
        <v>0</v>
      </c>
      <c r="AB54">
        <v>0</v>
      </c>
      <c r="AC54" t="s">
        <v>514</v>
      </c>
      <c r="AD54" t="s">
        <v>274</v>
      </c>
      <c r="AE54" t="s">
        <v>275</v>
      </c>
      <c r="AF54" t="s">
        <v>261</v>
      </c>
      <c r="AG54">
        <v>0</v>
      </c>
      <c r="AH54" t="s">
        <v>200</v>
      </c>
      <c r="AI54" t="s">
        <v>200</v>
      </c>
      <c r="AJ54">
        <v>0</v>
      </c>
      <c r="AK54" t="s">
        <v>200</v>
      </c>
      <c r="AL54" t="s">
        <v>200</v>
      </c>
      <c r="AM54" t="s">
        <v>262</v>
      </c>
      <c r="AN54" t="s">
        <v>515</v>
      </c>
      <c r="AO54" t="s">
        <v>516</v>
      </c>
      <c r="AP54" t="s">
        <v>517</v>
      </c>
      <c r="AQ54" t="s">
        <v>200</v>
      </c>
      <c r="AR54" t="s">
        <v>200</v>
      </c>
      <c r="AS54" t="s">
        <v>200</v>
      </c>
      <c r="AT54" t="s">
        <v>518</v>
      </c>
      <c r="AU54" t="s">
        <v>519</v>
      </c>
      <c r="AV54" t="s">
        <v>200</v>
      </c>
      <c r="AW54" t="s">
        <v>200</v>
      </c>
    </row>
    <row r="55" spans="1:49">
      <c r="A55">
        <v>93887</v>
      </c>
      <c r="B55" t="s">
        <v>845</v>
      </c>
      <c r="C55">
        <v>2022</v>
      </c>
      <c r="D55" t="s">
        <v>248</v>
      </c>
      <c r="E55">
        <v>430000</v>
      </c>
      <c r="F55" t="s">
        <v>249</v>
      </c>
      <c r="G55">
        <v>430100</v>
      </c>
      <c r="H55" t="s">
        <v>250</v>
      </c>
      <c r="I55">
        <v>430112</v>
      </c>
      <c r="J55">
        <v>430122</v>
      </c>
      <c r="K55">
        <v>15</v>
      </c>
      <c r="L55" t="s">
        <v>846</v>
      </c>
      <c r="M55" t="s">
        <v>847</v>
      </c>
      <c r="N55" t="s">
        <v>848</v>
      </c>
      <c r="O55" t="s">
        <v>143</v>
      </c>
      <c r="P55" t="s">
        <v>254</v>
      </c>
      <c r="Q55" t="s">
        <v>849</v>
      </c>
      <c r="R55" t="s">
        <v>850</v>
      </c>
      <c r="S55">
        <v>11.9696</v>
      </c>
      <c r="T55" t="s">
        <v>75</v>
      </c>
      <c r="U55">
        <v>10</v>
      </c>
      <c r="V55" t="s">
        <v>47</v>
      </c>
      <c r="W55" t="s">
        <v>257</v>
      </c>
      <c r="X55">
        <v>7003</v>
      </c>
      <c r="Y55">
        <v>25</v>
      </c>
      <c r="Z55">
        <v>35</v>
      </c>
      <c r="AA55">
        <v>2</v>
      </c>
      <c r="AB55">
        <v>0</v>
      </c>
      <c r="AC55" t="s">
        <v>851</v>
      </c>
      <c r="AD55" t="s">
        <v>259</v>
      </c>
      <c r="AE55" t="s">
        <v>852</v>
      </c>
      <c r="AF55" t="s">
        <v>261</v>
      </c>
      <c r="AG55">
        <v>0</v>
      </c>
      <c r="AH55">
        <v>50</v>
      </c>
      <c r="AI55">
        <v>2.5</v>
      </c>
      <c r="AJ55">
        <v>10</v>
      </c>
      <c r="AK55">
        <v>50</v>
      </c>
      <c r="AL55">
        <v>15</v>
      </c>
      <c r="AM55" t="s">
        <v>262</v>
      </c>
      <c r="AN55" t="s">
        <v>853</v>
      </c>
      <c r="AO55" t="s">
        <v>854</v>
      </c>
      <c r="AP55" t="s">
        <v>855</v>
      </c>
      <c r="AQ55" t="s">
        <v>200</v>
      </c>
      <c r="AR55" t="s">
        <v>200</v>
      </c>
      <c r="AS55" t="s">
        <v>200</v>
      </c>
      <c r="AT55" t="s">
        <v>856</v>
      </c>
      <c r="AU55" t="s">
        <v>857</v>
      </c>
      <c r="AV55">
        <v>112.826625652824</v>
      </c>
      <c r="AW55">
        <v>28.332064752199</v>
      </c>
    </row>
    <row r="56" spans="1:49">
      <c r="A56">
        <v>93888</v>
      </c>
      <c r="B56" t="s">
        <v>858</v>
      </c>
      <c r="C56">
        <v>2022</v>
      </c>
      <c r="D56" t="s">
        <v>248</v>
      </c>
      <c r="E56">
        <v>430000</v>
      </c>
      <c r="F56" t="s">
        <v>249</v>
      </c>
      <c r="G56">
        <v>430100</v>
      </c>
      <c r="H56" t="s">
        <v>250</v>
      </c>
      <c r="I56">
        <v>430112</v>
      </c>
      <c r="J56">
        <v>430122</v>
      </c>
      <c r="K56">
        <v>69</v>
      </c>
      <c r="L56" t="s">
        <v>859</v>
      </c>
      <c r="M56" t="s">
        <v>860</v>
      </c>
      <c r="N56" t="s">
        <v>861</v>
      </c>
      <c r="O56" t="s">
        <v>96</v>
      </c>
      <c r="P56" t="s">
        <v>254</v>
      </c>
      <c r="Q56" t="s">
        <v>859</v>
      </c>
      <c r="R56" t="s">
        <v>862</v>
      </c>
      <c r="S56">
        <v>0.1807</v>
      </c>
      <c r="T56" t="s">
        <v>71</v>
      </c>
      <c r="U56">
        <v>0.1807</v>
      </c>
      <c r="V56" t="s">
        <v>44</v>
      </c>
      <c r="W56" t="s">
        <v>200</v>
      </c>
      <c r="X56">
        <v>0</v>
      </c>
      <c r="Y56">
        <v>0</v>
      </c>
      <c r="Z56">
        <v>0</v>
      </c>
      <c r="AA56">
        <v>0</v>
      </c>
      <c r="AB56">
        <v>0</v>
      </c>
      <c r="AC56" t="s">
        <v>863</v>
      </c>
      <c r="AD56" t="s">
        <v>274</v>
      </c>
      <c r="AE56" t="s">
        <v>275</v>
      </c>
      <c r="AF56" t="s">
        <v>261</v>
      </c>
      <c r="AG56">
        <v>0</v>
      </c>
      <c r="AH56" t="s">
        <v>200</v>
      </c>
      <c r="AI56" t="s">
        <v>200</v>
      </c>
      <c r="AJ56">
        <v>0</v>
      </c>
      <c r="AK56" t="s">
        <v>200</v>
      </c>
      <c r="AL56" t="s">
        <v>200</v>
      </c>
      <c r="AM56" t="s">
        <v>262</v>
      </c>
      <c r="AN56" t="s">
        <v>864</v>
      </c>
      <c r="AO56" t="s">
        <v>865</v>
      </c>
      <c r="AP56" t="s">
        <v>866</v>
      </c>
      <c r="AQ56" t="s">
        <v>200</v>
      </c>
      <c r="AR56" t="s">
        <v>200</v>
      </c>
      <c r="AS56" t="s">
        <v>200</v>
      </c>
      <c r="AT56" t="s">
        <v>867</v>
      </c>
      <c r="AU56" t="s">
        <v>868</v>
      </c>
      <c r="AV56" t="s">
        <v>200</v>
      </c>
      <c r="AW56" t="s">
        <v>200</v>
      </c>
    </row>
    <row r="57" spans="1:49">
      <c r="A57">
        <v>93889</v>
      </c>
      <c r="B57" t="s">
        <v>869</v>
      </c>
      <c r="C57">
        <v>2022</v>
      </c>
      <c r="D57" t="s">
        <v>248</v>
      </c>
      <c r="E57">
        <v>430000</v>
      </c>
      <c r="F57" t="s">
        <v>249</v>
      </c>
      <c r="G57">
        <v>430100</v>
      </c>
      <c r="H57" t="s">
        <v>250</v>
      </c>
      <c r="I57">
        <v>430112</v>
      </c>
      <c r="J57">
        <v>430122</v>
      </c>
      <c r="K57">
        <v>88</v>
      </c>
      <c r="L57" t="s">
        <v>870</v>
      </c>
      <c r="M57" t="s">
        <v>871</v>
      </c>
      <c r="N57" t="s">
        <v>872</v>
      </c>
      <c r="O57" t="s">
        <v>110</v>
      </c>
      <c r="P57" t="s">
        <v>254</v>
      </c>
      <c r="Q57" t="s">
        <v>870</v>
      </c>
      <c r="R57" t="s">
        <v>873</v>
      </c>
      <c r="S57">
        <v>2.0289</v>
      </c>
      <c r="T57" t="s">
        <v>71</v>
      </c>
      <c r="U57">
        <v>1.4398</v>
      </c>
      <c r="V57" t="s">
        <v>52</v>
      </c>
      <c r="W57" t="s">
        <v>200</v>
      </c>
      <c r="X57">
        <v>0</v>
      </c>
      <c r="Y57">
        <v>1.727754</v>
      </c>
      <c r="Z57">
        <v>0</v>
      </c>
      <c r="AA57">
        <v>0</v>
      </c>
      <c r="AB57">
        <v>0</v>
      </c>
      <c r="AC57" t="s">
        <v>874</v>
      </c>
      <c r="AD57" t="s">
        <v>274</v>
      </c>
      <c r="AE57" t="s">
        <v>362</v>
      </c>
      <c r="AF57" t="s">
        <v>261</v>
      </c>
      <c r="AG57">
        <v>0</v>
      </c>
      <c r="AH57">
        <v>30</v>
      </c>
      <c r="AI57">
        <v>1.2</v>
      </c>
      <c r="AJ57">
        <v>30</v>
      </c>
      <c r="AK57">
        <v>24</v>
      </c>
      <c r="AL57" t="s">
        <v>200</v>
      </c>
      <c r="AM57" t="s">
        <v>262</v>
      </c>
      <c r="AN57" t="s">
        <v>539</v>
      </c>
      <c r="AO57" t="s">
        <v>540</v>
      </c>
      <c r="AP57" t="s">
        <v>541</v>
      </c>
      <c r="AQ57" t="s">
        <v>200</v>
      </c>
      <c r="AR57" t="s">
        <v>200</v>
      </c>
      <c r="AS57" t="s">
        <v>200</v>
      </c>
      <c r="AT57" t="s">
        <v>542</v>
      </c>
      <c r="AU57" t="s">
        <v>875</v>
      </c>
      <c r="AV57" t="s">
        <v>200</v>
      </c>
      <c r="AW57" t="s">
        <v>200</v>
      </c>
    </row>
    <row r="58" spans="1:49">
      <c r="A58">
        <v>93890</v>
      </c>
      <c r="B58" t="s">
        <v>876</v>
      </c>
      <c r="C58">
        <v>2022</v>
      </c>
      <c r="D58" t="s">
        <v>248</v>
      </c>
      <c r="E58">
        <v>430000</v>
      </c>
      <c r="F58" t="s">
        <v>249</v>
      </c>
      <c r="G58">
        <v>430100</v>
      </c>
      <c r="H58" t="s">
        <v>250</v>
      </c>
      <c r="I58">
        <v>430112</v>
      </c>
      <c r="J58">
        <v>430122</v>
      </c>
      <c r="K58">
        <v>103</v>
      </c>
      <c r="L58" t="s">
        <v>877</v>
      </c>
      <c r="M58" t="s">
        <v>878</v>
      </c>
      <c r="N58" t="s">
        <v>879</v>
      </c>
      <c r="O58" t="s">
        <v>96</v>
      </c>
      <c r="P58" t="s">
        <v>254</v>
      </c>
      <c r="Q58" t="s">
        <v>877</v>
      </c>
      <c r="R58" t="s">
        <v>880</v>
      </c>
      <c r="S58">
        <v>0.7619</v>
      </c>
      <c r="T58" t="s">
        <v>71</v>
      </c>
      <c r="U58">
        <v>0.7619</v>
      </c>
      <c r="V58" t="s">
        <v>44</v>
      </c>
      <c r="W58" t="s">
        <v>200</v>
      </c>
      <c r="X58">
        <v>0</v>
      </c>
      <c r="Y58">
        <v>0</v>
      </c>
      <c r="Z58">
        <v>0</v>
      </c>
      <c r="AA58">
        <v>0</v>
      </c>
      <c r="AB58">
        <v>0</v>
      </c>
      <c r="AC58" t="s">
        <v>881</v>
      </c>
      <c r="AD58" t="s">
        <v>274</v>
      </c>
      <c r="AE58" t="s">
        <v>362</v>
      </c>
      <c r="AF58" t="s">
        <v>410</v>
      </c>
      <c r="AG58">
        <v>0</v>
      </c>
      <c r="AH58" t="s">
        <v>200</v>
      </c>
      <c r="AI58" t="s">
        <v>200</v>
      </c>
      <c r="AJ58">
        <v>0</v>
      </c>
      <c r="AK58" t="s">
        <v>200</v>
      </c>
      <c r="AL58" t="s">
        <v>200</v>
      </c>
      <c r="AM58" t="s">
        <v>262</v>
      </c>
      <c r="AN58" t="s">
        <v>882</v>
      </c>
      <c r="AO58" t="s">
        <v>883</v>
      </c>
      <c r="AP58" t="s">
        <v>884</v>
      </c>
      <c r="AQ58" t="s">
        <v>200</v>
      </c>
      <c r="AR58" t="s">
        <v>200</v>
      </c>
      <c r="AS58" t="s">
        <v>200</v>
      </c>
      <c r="AT58" t="s">
        <v>885</v>
      </c>
      <c r="AU58" t="s">
        <v>886</v>
      </c>
      <c r="AV58" t="s">
        <v>200</v>
      </c>
      <c r="AW58" t="s">
        <v>200</v>
      </c>
    </row>
    <row r="59" spans="1:49">
      <c r="A59">
        <v>93891</v>
      </c>
      <c r="B59" t="s">
        <v>887</v>
      </c>
      <c r="C59">
        <v>2022</v>
      </c>
      <c r="D59" t="s">
        <v>248</v>
      </c>
      <c r="E59">
        <v>430000</v>
      </c>
      <c r="F59" t="s">
        <v>249</v>
      </c>
      <c r="G59">
        <v>430100</v>
      </c>
      <c r="H59" t="s">
        <v>250</v>
      </c>
      <c r="I59">
        <v>430112</v>
      </c>
      <c r="J59">
        <v>430122</v>
      </c>
      <c r="K59">
        <v>79</v>
      </c>
      <c r="L59" t="s">
        <v>888</v>
      </c>
      <c r="M59" t="s">
        <v>889</v>
      </c>
      <c r="N59" t="s">
        <v>890</v>
      </c>
      <c r="O59" t="s">
        <v>130</v>
      </c>
      <c r="P59" t="s">
        <v>254</v>
      </c>
      <c r="Q59" t="s">
        <v>888</v>
      </c>
      <c r="R59" t="s">
        <v>891</v>
      </c>
      <c r="S59">
        <v>1.8068</v>
      </c>
      <c r="T59" t="s">
        <v>71</v>
      </c>
      <c r="U59">
        <v>0.98</v>
      </c>
      <c r="V59" t="s">
        <v>63</v>
      </c>
      <c r="W59" t="s">
        <v>200</v>
      </c>
      <c r="X59">
        <v>0</v>
      </c>
      <c r="Y59">
        <v>0.980011</v>
      </c>
      <c r="Z59">
        <v>0</v>
      </c>
      <c r="AA59">
        <v>0</v>
      </c>
      <c r="AB59">
        <v>0</v>
      </c>
      <c r="AC59" t="s">
        <v>892</v>
      </c>
      <c r="AD59" t="s">
        <v>274</v>
      </c>
      <c r="AE59" t="s">
        <v>893</v>
      </c>
      <c r="AF59" t="s">
        <v>261</v>
      </c>
      <c r="AG59">
        <v>0</v>
      </c>
      <c r="AH59">
        <v>30</v>
      </c>
      <c r="AI59">
        <v>1</v>
      </c>
      <c r="AJ59">
        <v>30</v>
      </c>
      <c r="AK59">
        <v>24</v>
      </c>
      <c r="AL59" t="s">
        <v>200</v>
      </c>
      <c r="AM59" t="s">
        <v>262</v>
      </c>
      <c r="AN59" t="s">
        <v>688</v>
      </c>
      <c r="AO59" t="s">
        <v>689</v>
      </c>
      <c r="AP59" t="s">
        <v>690</v>
      </c>
      <c r="AQ59" t="s">
        <v>200</v>
      </c>
      <c r="AR59" t="s">
        <v>200</v>
      </c>
      <c r="AS59" t="s">
        <v>200</v>
      </c>
      <c r="AT59" t="s">
        <v>691</v>
      </c>
      <c r="AU59" t="s">
        <v>894</v>
      </c>
      <c r="AV59" t="s">
        <v>200</v>
      </c>
      <c r="AW59" t="s">
        <v>200</v>
      </c>
    </row>
    <row r="60" spans="1:49">
      <c r="A60">
        <v>93892</v>
      </c>
      <c r="B60" t="s">
        <v>895</v>
      </c>
      <c r="C60">
        <v>2022</v>
      </c>
      <c r="D60" t="s">
        <v>248</v>
      </c>
      <c r="E60">
        <v>430000</v>
      </c>
      <c r="F60" t="s">
        <v>249</v>
      </c>
      <c r="G60">
        <v>430100</v>
      </c>
      <c r="H60" t="s">
        <v>250</v>
      </c>
      <c r="I60">
        <v>430112</v>
      </c>
      <c r="J60">
        <v>430122</v>
      </c>
      <c r="K60">
        <v>37</v>
      </c>
      <c r="L60" t="s">
        <v>896</v>
      </c>
      <c r="M60" t="s">
        <v>897</v>
      </c>
      <c r="N60" t="s">
        <v>898</v>
      </c>
      <c r="O60" t="s">
        <v>79</v>
      </c>
      <c r="P60" t="s">
        <v>254</v>
      </c>
      <c r="Q60" t="s">
        <v>899</v>
      </c>
      <c r="R60" t="s">
        <v>524</v>
      </c>
      <c r="S60">
        <v>0.1672</v>
      </c>
      <c r="T60" t="s">
        <v>72</v>
      </c>
      <c r="U60">
        <v>0.1672</v>
      </c>
      <c r="V60" t="s">
        <v>27</v>
      </c>
      <c r="W60" t="s">
        <v>900</v>
      </c>
      <c r="X60">
        <v>117.69</v>
      </c>
      <c r="Y60">
        <v>0.200606</v>
      </c>
      <c r="Z60">
        <v>0</v>
      </c>
      <c r="AA60">
        <v>0</v>
      </c>
      <c r="AB60">
        <v>0</v>
      </c>
      <c r="AC60" t="s">
        <v>901</v>
      </c>
      <c r="AD60" t="s">
        <v>259</v>
      </c>
      <c r="AE60" t="s">
        <v>902</v>
      </c>
      <c r="AF60" t="s">
        <v>261</v>
      </c>
      <c r="AG60">
        <v>0</v>
      </c>
      <c r="AH60">
        <v>45</v>
      </c>
      <c r="AI60">
        <v>1.2</v>
      </c>
      <c r="AJ60">
        <v>15</v>
      </c>
      <c r="AK60">
        <v>24</v>
      </c>
      <c r="AL60" t="s">
        <v>200</v>
      </c>
      <c r="AM60" t="s">
        <v>262</v>
      </c>
      <c r="AN60" t="s">
        <v>903</v>
      </c>
      <c r="AO60" t="s">
        <v>904</v>
      </c>
      <c r="AP60" t="s">
        <v>905</v>
      </c>
      <c r="AQ60" t="s">
        <v>200</v>
      </c>
      <c r="AR60" t="s">
        <v>200</v>
      </c>
      <c r="AS60" t="s">
        <v>200</v>
      </c>
      <c r="AT60" t="s">
        <v>906</v>
      </c>
      <c r="AU60" t="s">
        <v>907</v>
      </c>
      <c r="AV60">
        <v>112.935356586973</v>
      </c>
      <c r="AW60">
        <v>28.3723564455041</v>
      </c>
    </row>
    <row r="61" spans="1:49">
      <c r="A61">
        <v>93893</v>
      </c>
      <c r="B61" t="s">
        <v>908</v>
      </c>
      <c r="C61">
        <v>2022</v>
      </c>
      <c r="D61" t="s">
        <v>248</v>
      </c>
      <c r="E61">
        <v>430000</v>
      </c>
      <c r="F61" t="s">
        <v>249</v>
      </c>
      <c r="G61">
        <v>430100</v>
      </c>
      <c r="H61" t="s">
        <v>250</v>
      </c>
      <c r="I61">
        <v>430112</v>
      </c>
      <c r="J61">
        <v>430122</v>
      </c>
      <c r="K61">
        <v>130</v>
      </c>
      <c r="L61" t="s">
        <v>909</v>
      </c>
      <c r="M61" t="s">
        <v>910</v>
      </c>
      <c r="N61" t="s">
        <v>911</v>
      </c>
      <c r="O61" t="s">
        <v>125</v>
      </c>
      <c r="P61" t="s">
        <v>254</v>
      </c>
      <c r="Q61" t="s">
        <v>909</v>
      </c>
      <c r="R61" t="s">
        <v>912</v>
      </c>
      <c r="S61">
        <v>6.4278</v>
      </c>
      <c r="T61" t="s">
        <v>71</v>
      </c>
      <c r="U61">
        <v>6.3319</v>
      </c>
      <c r="V61" t="s">
        <v>32</v>
      </c>
      <c r="W61" t="s">
        <v>200</v>
      </c>
      <c r="X61">
        <v>2612.9471</v>
      </c>
      <c r="Y61">
        <v>0</v>
      </c>
      <c r="Z61">
        <v>0</v>
      </c>
      <c r="AA61">
        <v>0</v>
      </c>
      <c r="AB61">
        <v>0</v>
      </c>
      <c r="AC61" t="s">
        <v>913</v>
      </c>
      <c r="AD61" t="s">
        <v>274</v>
      </c>
      <c r="AE61" t="s">
        <v>914</v>
      </c>
      <c r="AF61" t="s">
        <v>261</v>
      </c>
      <c r="AG61">
        <v>0</v>
      </c>
      <c r="AH61">
        <v>25</v>
      </c>
      <c r="AI61">
        <v>0.6</v>
      </c>
      <c r="AJ61">
        <v>45</v>
      </c>
      <c r="AK61">
        <v>24</v>
      </c>
      <c r="AL61" t="s">
        <v>200</v>
      </c>
      <c r="AM61" t="s">
        <v>262</v>
      </c>
      <c r="AN61" t="s">
        <v>915</v>
      </c>
      <c r="AO61" t="s">
        <v>916</v>
      </c>
      <c r="AP61" t="s">
        <v>917</v>
      </c>
      <c r="AQ61" t="s">
        <v>200</v>
      </c>
      <c r="AR61" t="s">
        <v>200</v>
      </c>
      <c r="AS61" t="s">
        <v>200</v>
      </c>
      <c r="AT61" t="s">
        <v>918</v>
      </c>
      <c r="AU61" t="s">
        <v>919</v>
      </c>
      <c r="AV61" t="s">
        <v>200</v>
      </c>
      <c r="AW61" t="s">
        <v>200</v>
      </c>
    </row>
    <row r="62" spans="1:49">
      <c r="A62">
        <v>93894</v>
      </c>
      <c r="B62" t="s">
        <v>920</v>
      </c>
      <c r="C62">
        <v>2022</v>
      </c>
      <c r="D62" t="s">
        <v>248</v>
      </c>
      <c r="E62">
        <v>430000</v>
      </c>
      <c r="F62" t="s">
        <v>249</v>
      </c>
      <c r="G62">
        <v>430100</v>
      </c>
      <c r="H62" t="s">
        <v>250</v>
      </c>
      <c r="I62">
        <v>430112</v>
      </c>
      <c r="J62">
        <v>430122</v>
      </c>
      <c r="K62">
        <v>117</v>
      </c>
      <c r="L62" t="s">
        <v>921</v>
      </c>
      <c r="M62" t="s">
        <v>922</v>
      </c>
      <c r="N62" t="s">
        <v>923</v>
      </c>
      <c r="O62" t="s">
        <v>96</v>
      </c>
      <c r="P62" t="s">
        <v>254</v>
      </c>
      <c r="Q62" t="s">
        <v>921</v>
      </c>
      <c r="R62" t="s">
        <v>924</v>
      </c>
      <c r="S62">
        <v>0.7952</v>
      </c>
      <c r="T62" t="s">
        <v>71</v>
      </c>
      <c r="U62">
        <v>0.7952</v>
      </c>
      <c r="V62" t="s">
        <v>44</v>
      </c>
      <c r="W62" t="s">
        <v>200</v>
      </c>
      <c r="X62">
        <v>0</v>
      </c>
      <c r="Y62">
        <v>0</v>
      </c>
      <c r="Z62">
        <v>0</v>
      </c>
      <c r="AA62">
        <v>0</v>
      </c>
      <c r="AB62">
        <v>0</v>
      </c>
      <c r="AC62" t="s">
        <v>925</v>
      </c>
      <c r="AD62" t="s">
        <v>274</v>
      </c>
      <c r="AE62" t="s">
        <v>362</v>
      </c>
      <c r="AF62" t="s">
        <v>261</v>
      </c>
      <c r="AG62">
        <v>0</v>
      </c>
      <c r="AH62" t="s">
        <v>200</v>
      </c>
      <c r="AI62" t="s">
        <v>200</v>
      </c>
      <c r="AJ62">
        <v>0</v>
      </c>
      <c r="AK62" t="s">
        <v>200</v>
      </c>
      <c r="AL62" t="s">
        <v>200</v>
      </c>
      <c r="AM62" t="s">
        <v>262</v>
      </c>
      <c r="AN62" t="s">
        <v>263</v>
      </c>
      <c r="AO62" t="s">
        <v>926</v>
      </c>
      <c r="AP62" t="s">
        <v>927</v>
      </c>
      <c r="AQ62" t="s">
        <v>200</v>
      </c>
      <c r="AR62" t="s">
        <v>200</v>
      </c>
      <c r="AS62" t="s">
        <v>200</v>
      </c>
      <c r="AT62" t="s">
        <v>266</v>
      </c>
      <c r="AU62" t="s">
        <v>928</v>
      </c>
      <c r="AV62" t="s">
        <v>200</v>
      </c>
      <c r="AW62" t="s">
        <v>200</v>
      </c>
    </row>
    <row r="63" spans="1:49">
      <c r="A63">
        <v>93895</v>
      </c>
      <c r="B63" t="s">
        <v>929</v>
      </c>
      <c r="C63">
        <v>2022</v>
      </c>
      <c r="D63" t="s">
        <v>248</v>
      </c>
      <c r="E63">
        <v>430000</v>
      </c>
      <c r="F63" t="s">
        <v>249</v>
      </c>
      <c r="G63">
        <v>430100</v>
      </c>
      <c r="H63" t="s">
        <v>250</v>
      </c>
      <c r="I63">
        <v>430112</v>
      </c>
      <c r="J63">
        <v>430122</v>
      </c>
      <c r="K63">
        <v>45</v>
      </c>
      <c r="L63" t="s">
        <v>930</v>
      </c>
      <c r="M63" t="s">
        <v>931</v>
      </c>
      <c r="N63" t="s">
        <v>932</v>
      </c>
      <c r="O63" t="s">
        <v>110</v>
      </c>
      <c r="P63" t="s">
        <v>254</v>
      </c>
      <c r="Q63" t="s">
        <v>933</v>
      </c>
      <c r="R63" t="s">
        <v>934</v>
      </c>
      <c r="S63">
        <v>2.8591</v>
      </c>
      <c r="T63" t="s">
        <v>72</v>
      </c>
      <c r="U63">
        <v>2.7179</v>
      </c>
      <c r="V63" t="s">
        <v>52</v>
      </c>
      <c r="W63" t="s">
        <v>935</v>
      </c>
      <c r="X63">
        <v>2695.12</v>
      </c>
      <c r="Y63">
        <v>2.717908</v>
      </c>
      <c r="Z63">
        <v>0</v>
      </c>
      <c r="AA63">
        <v>0</v>
      </c>
      <c r="AB63">
        <v>0</v>
      </c>
      <c r="AC63" t="s">
        <v>936</v>
      </c>
      <c r="AD63" t="s">
        <v>259</v>
      </c>
      <c r="AE63" t="s">
        <v>932</v>
      </c>
      <c r="AF63" t="s">
        <v>261</v>
      </c>
      <c r="AG63">
        <v>0</v>
      </c>
      <c r="AH63">
        <v>30</v>
      </c>
      <c r="AI63">
        <v>1</v>
      </c>
      <c r="AJ63">
        <v>35</v>
      </c>
      <c r="AK63">
        <v>24</v>
      </c>
      <c r="AL63" t="s">
        <v>200</v>
      </c>
      <c r="AM63" t="s">
        <v>262</v>
      </c>
      <c r="AN63" t="s">
        <v>937</v>
      </c>
      <c r="AO63" t="s">
        <v>938</v>
      </c>
      <c r="AP63" t="s">
        <v>939</v>
      </c>
      <c r="AQ63" t="s">
        <v>200</v>
      </c>
      <c r="AR63" t="s">
        <v>200</v>
      </c>
      <c r="AS63" t="s">
        <v>200</v>
      </c>
      <c r="AT63" t="s">
        <v>940</v>
      </c>
      <c r="AU63" t="s">
        <v>941</v>
      </c>
      <c r="AV63" t="s">
        <v>200</v>
      </c>
      <c r="AW63" t="s">
        <v>200</v>
      </c>
    </row>
    <row r="64" spans="1:49">
      <c r="A64">
        <v>93896</v>
      </c>
      <c r="B64" t="s">
        <v>942</v>
      </c>
      <c r="C64">
        <v>2022</v>
      </c>
      <c r="D64" t="s">
        <v>248</v>
      </c>
      <c r="E64">
        <v>430000</v>
      </c>
      <c r="F64" t="s">
        <v>249</v>
      </c>
      <c r="G64">
        <v>430100</v>
      </c>
      <c r="H64" t="s">
        <v>250</v>
      </c>
      <c r="I64">
        <v>430112</v>
      </c>
      <c r="J64">
        <v>430122</v>
      </c>
      <c r="K64">
        <v>8</v>
      </c>
      <c r="L64" t="s">
        <v>943</v>
      </c>
      <c r="M64" t="s">
        <v>944</v>
      </c>
      <c r="N64" t="s">
        <v>945</v>
      </c>
      <c r="O64" t="s">
        <v>85</v>
      </c>
      <c r="P64" t="s">
        <v>254</v>
      </c>
      <c r="Q64" t="s">
        <v>943</v>
      </c>
      <c r="R64" t="s">
        <v>946</v>
      </c>
      <c r="S64">
        <v>0.765</v>
      </c>
      <c r="T64" t="s">
        <v>71</v>
      </c>
      <c r="U64">
        <v>0.5169</v>
      </c>
      <c r="V64" t="s">
        <v>32</v>
      </c>
      <c r="W64" t="s">
        <v>200</v>
      </c>
      <c r="X64">
        <v>520.2161</v>
      </c>
      <c r="Y64">
        <v>0.4135</v>
      </c>
      <c r="Z64">
        <v>0</v>
      </c>
      <c r="AA64">
        <v>0</v>
      </c>
      <c r="AB64">
        <v>0</v>
      </c>
      <c r="AC64" t="s">
        <v>947</v>
      </c>
      <c r="AD64" t="s">
        <v>274</v>
      </c>
      <c r="AE64" t="s">
        <v>948</v>
      </c>
      <c r="AF64" t="s">
        <v>261</v>
      </c>
      <c r="AG64">
        <v>0</v>
      </c>
      <c r="AH64">
        <v>25</v>
      </c>
      <c r="AI64">
        <v>0.8</v>
      </c>
      <c r="AJ64">
        <v>30</v>
      </c>
      <c r="AK64">
        <v>24</v>
      </c>
      <c r="AL64" t="s">
        <v>200</v>
      </c>
      <c r="AM64" t="s">
        <v>262</v>
      </c>
      <c r="AN64" t="s">
        <v>411</v>
      </c>
      <c r="AO64" t="s">
        <v>412</v>
      </c>
      <c r="AP64" t="s">
        <v>413</v>
      </c>
      <c r="AQ64" t="s">
        <v>200</v>
      </c>
      <c r="AR64" t="s">
        <v>200</v>
      </c>
      <c r="AS64" t="s">
        <v>200</v>
      </c>
      <c r="AT64" t="s">
        <v>414</v>
      </c>
      <c r="AU64" t="s">
        <v>949</v>
      </c>
      <c r="AV64">
        <v>112.823539442674</v>
      </c>
      <c r="AW64">
        <v>28.351755348548</v>
      </c>
    </row>
    <row r="65" spans="1:49">
      <c r="A65">
        <v>93897</v>
      </c>
      <c r="B65" t="s">
        <v>950</v>
      </c>
      <c r="C65">
        <v>2022</v>
      </c>
      <c r="D65" t="s">
        <v>248</v>
      </c>
      <c r="E65">
        <v>430000</v>
      </c>
      <c r="F65" t="s">
        <v>249</v>
      </c>
      <c r="G65">
        <v>430100</v>
      </c>
      <c r="H65" t="s">
        <v>250</v>
      </c>
      <c r="I65">
        <v>430112</v>
      </c>
      <c r="J65">
        <v>430122</v>
      </c>
      <c r="K65">
        <v>98</v>
      </c>
      <c r="L65" t="s">
        <v>951</v>
      </c>
      <c r="M65" t="s">
        <v>952</v>
      </c>
      <c r="N65" t="s">
        <v>953</v>
      </c>
      <c r="O65" t="s">
        <v>96</v>
      </c>
      <c r="P65" t="s">
        <v>254</v>
      </c>
      <c r="Q65" t="s">
        <v>951</v>
      </c>
      <c r="R65" t="s">
        <v>954</v>
      </c>
      <c r="S65">
        <v>2.8244</v>
      </c>
      <c r="T65" t="s">
        <v>71</v>
      </c>
      <c r="U65">
        <v>2.8244</v>
      </c>
      <c r="V65" t="s">
        <v>44</v>
      </c>
      <c r="W65" t="s">
        <v>200</v>
      </c>
      <c r="X65">
        <v>0</v>
      </c>
      <c r="Y65">
        <v>0</v>
      </c>
      <c r="Z65">
        <v>0</v>
      </c>
      <c r="AA65">
        <v>0</v>
      </c>
      <c r="AB65">
        <v>0</v>
      </c>
      <c r="AC65" t="s">
        <v>955</v>
      </c>
      <c r="AD65" t="s">
        <v>274</v>
      </c>
      <c r="AE65" t="s">
        <v>362</v>
      </c>
      <c r="AF65" t="s">
        <v>261</v>
      </c>
      <c r="AG65">
        <v>0</v>
      </c>
      <c r="AH65" t="s">
        <v>200</v>
      </c>
      <c r="AI65" t="s">
        <v>200</v>
      </c>
      <c r="AJ65">
        <v>0</v>
      </c>
      <c r="AK65" t="s">
        <v>200</v>
      </c>
      <c r="AL65" t="s">
        <v>200</v>
      </c>
      <c r="AM65" t="s">
        <v>262</v>
      </c>
      <c r="AN65" t="s">
        <v>956</v>
      </c>
      <c r="AO65" t="s">
        <v>957</v>
      </c>
      <c r="AP65" t="s">
        <v>958</v>
      </c>
      <c r="AQ65" t="s">
        <v>200</v>
      </c>
      <c r="AR65" t="s">
        <v>200</v>
      </c>
      <c r="AS65" t="s">
        <v>200</v>
      </c>
      <c r="AT65" t="s">
        <v>959</v>
      </c>
      <c r="AU65" t="s">
        <v>960</v>
      </c>
      <c r="AV65" t="s">
        <v>200</v>
      </c>
      <c r="AW65" t="s">
        <v>200</v>
      </c>
    </row>
    <row r="66" spans="1:49">
      <c r="A66">
        <v>93898</v>
      </c>
      <c r="B66" t="s">
        <v>961</v>
      </c>
      <c r="C66">
        <v>2022</v>
      </c>
      <c r="D66" t="s">
        <v>248</v>
      </c>
      <c r="E66">
        <v>430000</v>
      </c>
      <c r="F66" t="s">
        <v>249</v>
      </c>
      <c r="G66">
        <v>430100</v>
      </c>
      <c r="H66" t="s">
        <v>250</v>
      </c>
      <c r="I66">
        <v>430112</v>
      </c>
      <c r="J66">
        <v>430122</v>
      </c>
      <c r="K66">
        <v>134</v>
      </c>
      <c r="L66" t="s">
        <v>962</v>
      </c>
      <c r="M66" t="s">
        <v>963</v>
      </c>
      <c r="N66" t="s">
        <v>964</v>
      </c>
      <c r="O66" t="s">
        <v>96</v>
      </c>
      <c r="P66" t="s">
        <v>254</v>
      </c>
      <c r="Q66" t="s">
        <v>962</v>
      </c>
      <c r="R66" t="s">
        <v>965</v>
      </c>
      <c r="S66">
        <v>1.2246</v>
      </c>
      <c r="T66" t="s">
        <v>71</v>
      </c>
      <c r="U66">
        <v>1.2246</v>
      </c>
      <c r="V66" t="s">
        <v>44</v>
      </c>
      <c r="W66" t="s">
        <v>200</v>
      </c>
      <c r="X66">
        <v>0</v>
      </c>
      <c r="Y66">
        <v>0</v>
      </c>
      <c r="Z66">
        <v>0</v>
      </c>
      <c r="AA66">
        <v>0</v>
      </c>
      <c r="AB66">
        <v>0</v>
      </c>
      <c r="AC66" t="s">
        <v>966</v>
      </c>
      <c r="AD66" t="s">
        <v>274</v>
      </c>
      <c r="AE66" t="s">
        <v>298</v>
      </c>
      <c r="AF66" t="s">
        <v>261</v>
      </c>
      <c r="AG66">
        <v>0</v>
      </c>
      <c r="AH66" t="s">
        <v>200</v>
      </c>
      <c r="AI66" t="s">
        <v>200</v>
      </c>
      <c r="AJ66">
        <v>0</v>
      </c>
      <c r="AK66" t="s">
        <v>200</v>
      </c>
      <c r="AL66" t="s">
        <v>200</v>
      </c>
      <c r="AM66" t="s">
        <v>262</v>
      </c>
      <c r="AN66" t="s">
        <v>967</v>
      </c>
      <c r="AO66" t="s">
        <v>968</v>
      </c>
      <c r="AP66" t="s">
        <v>969</v>
      </c>
      <c r="AQ66" t="s">
        <v>200</v>
      </c>
      <c r="AR66" t="s">
        <v>200</v>
      </c>
      <c r="AS66" t="s">
        <v>200</v>
      </c>
      <c r="AT66" t="s">
        <v>970</v>
      </c>
      <c r="AU66" t="s">
        <v>971</v>
      </c>
      <c r="AV66" t="s">
        <v>200</v>
      </c>
      <c r="AW66" t="s">
        <v>200</v>
      </c>
    </row>
    <row r="67" spans="1:49">
      <c r="A67">
        <v>93899</v>
      </c>
      <c r="B67" t="s">
        <v>972</v>
      </c>
      <c r="C67">
        <v>2022</v>
      </c>
      <c r="D67" t="s">
        <v>248</v>
      </c>
      <c r="E67">
        <v>430000</v>
      </c>
      <c r="F67" t="s">
        <v>249</v>
      </c>
      <c r="G67">
        <v>430100</v>
      </c>
      <c r="H67" t="s">
        <v>250</v>
      </c>
      <c r="I67">
        <v>430112</v>
      </c>
      <c r="J67">
        <v>430122</v>
      </c>
      <c r="K67">
        <v>39</v>
      </c>
      <c r="L67" t="s">
        <v>973</v>
      </c>
      <c r="M67" t="s">
        <v>974</v>
      </c>
      <c r="N67" t="s">
        <v>975</v>
      </c>
      <c r="O67" t="s">
        <v>84</v>
      </c>
      <c r="P67" t="s">
        <v>254</v>
      </c>
      <c r="Q67" t="s">
        <v>976</v>
      </c>
      <c r="R67" t="s">
        <v>977</v>
      </c>
      <c r="S67">
        <v>8.4228</v>
      </c>
      <c r="T67" t="s">
        <v>72</v>
      </c>
      <c r="U67">
        <v>5.6995</v>
      </c>
      <c r="V67" t="s">
        <v>40</v>
      </c>
      <c r="W67" t="s">
        <v>502</v>
      </c>
      <c r="X67">
        <v>54834.59</v>
      </c>
      <c r="Y67">
        <v>22.797876</v>
      </c>
      <c r="Z67">
        <v>0</v>
      </c>
      <c r="AA67">
        <v>0</v>
      </c>
      <c r="AB67">
        <v>0</v>
      </c>
      <c r="AC67" t="s">
        <v>978</v>
      </c>
      <c r="AD67" t="s">
        <v>259</v>
      </c>
      <c r="AE67" t="s">
        <v>975</v>
      </c>
      <c r="AF67" t="s">
        <v>261</v>
      </c>
      <c r="AG67">
        <v>0</v>
      </c>
      <c r="AH67">
        <v>40</v>
      </c>
      <c r="AI67">
        <v>4</v>
      </c>
      <c r="AJ67">
        <v>20</v>
      </c>
      <c r="AK67">
        <v>120</v>
      </c>
      <c r="AL67" t="s">
        <v>200</v>
      </c>
      <c r="AM67" t="s">
        <v>262</v>
      </c>
      <c r="AN67" t="s">
        <v>979</v>
      </c>
      <c r="AO67" t="s">
        <v>980</v>
      </c>
      <c r="AP67" t="s">
        <v>981</v>
      </c>
      <c r="AQ67" t="s">
        <v>200</v>
      </c>
      <c r="AR67" t="s">
        <v>200</v>
      </c>
      <c r="AS67" t="s">
        <v>200</v>
      </c>
      <c r="AT67" t="s">
        <v>982</v>
      </c>
      <c r="AU67" t="s">
        <v>983</v>
      </c>
      <c r="AV67">
        <v>112.901388758246</v>
      </c>
      <c r="AW67">
        <v>28.2997328939214</v>
      </c>
    </row>
    <row r="68" spans="1:49">
      <c r="A68">
        <v>93900</v>
      </c>
      <c r="B68" t="s">
        <v>984</v>
      </c>
      <c r="C68">
        <v>2022</v>
      </c>
      <c r="D68" t="s">
        <v>248</v>
      </c>
      <c r="E68">
        <v>430000</v>
      </c>
      <c r="F68" t="s">
        <v>249</v>
      </c>
      <c r="G68">
        <v>430100</v>
      </c>
      <c r="H68" t="s">
        <v>250</v>
      </c>
      <c r="I68">
        <v>430112</v>
      </c>
      <c r="J68">
        <v>430122</v>
      </c>
      <c r="K68">
        <v>114</v>
      </c>
      <c r="L68" t="s">
        <v>985</v>
      </c>
      <c r="M68" t="s">
        <v>986</v>
      </c>
      <c r="N68" t="s">
        <v>987</v>
      </c>
      <c r="O68" t="s">
        <v>96</v>
      </c>
      <c r="P68" t="s">
        <v>254</v>
      </c>
      <c r="Q68" t="s">
        <v>985</v>
      </c>
      <c r="R68" t="s">
        <v>988</v>
      </c>
      <c r="S68">
        <v>1.1567</v>
      </c>
      <c r="T68" t="s">
        <v>71</v>
      </c>
      <c r="U68">
        <v>1.1567</v>
      </c>
      <c r="V68" t="s">
        <v>44</v>
      </c>
      <c r="W68" t="s">
        <v>200</v>
      </c>
      <c r="X68">
        <v>0</v>
      </c>
      <c r="Y68">
        <v>0</v>
      </c>
      <c r="Z68">
        <v>0</v>
      </c>
      <c r="AA68">
        <v>0</v>
      </c>
      <c r="AB68">
        <v>0</v>
      </c>
      <c r="AC68" t="s">
        <v>989</v>
      </c>
      <c r="AD68" t="s">
        <v>274</v>
      </c>
      <c r="AE68" t="s">
        <v>362</v>
      </c>
      <c r="AF68" t="s">
        <v>261</v>
      </c>
      <c r="AG68">
        <v>0</v>
      </c>
      <c r="AH68" t="s">
        <v>200</v>
      </c>
      <c r="AI68" t="s">
        <v>200</v>
      </c>
      <c r="AJ68">
        <v>0</v>
      </c>
      <c r="AK68" t="s">
        <v>200</v>
      </c>
      <c r="AL68" t="s">
        <v>200</v>
      </c>
      <c r="AM68" t="s">
        <v>262</v>
      </c>
      <c r="AN68" t="s">
        <v>990</v>
      </c>
      <c r="AO68" t="s">
        <v>991</v>
      </c>
      <c r="AP68" t="s">
        <v>992</v>
      </c>
      <c r="AQ68" t="s">
        <v>200</v>
      </c>
      <c r="AR68" t="s">
        <v>200</v>
      </c>
      <c r="AS68" t="s">
        <v>200</v>
      </c>
      <c r="AT68" t="s">
        <v>993</v>
      </c>
      <c r="AU68" t="s">
        <v>994</v>
      </c>
      <c r="AV68" t="s">
        <v>200</v>
      </c>
      <c r="AW68" t="s">
        <v>200</v>
      </c>
    </row>
    <row r="69" spans="1:49">
      <c r="A69">
        <v>93901</v>
      </c>
      <c r="B69" t="s">
        <v>995</v>
      </c>
      <c r="C69">
        <v>2022</v>
      </c>
      <c r="D69" t="s">
        <v>248</v>
      </c>
      <c r="E69">
        <v>430000</v>
      </c>
      <c r="F69" t="s">
        <v>249</v>
      </c>
      <c r="G69">
        <v>430100</v>
      </c>
      <c r="H69" t="s">
        <v>250</v>
      </c>
      <c r="I69">
        <v>430112</v>
      </c>
      <c r="J69">
        <v>430122</v>
      </c>
      <c r="K69">
        <v>107</v>
      </c>
      <c r="L69" t="s">
        <v>996</v>
      </c>
      <c r="M69" t="s">
        <v>997</v>
      </c>
      <c r="N69" t="s">
        <v>998</v>
      </c>
      <c r="O69" t="s">
        <v>91</v>
      </c>
      <c r="P69" t="s">
        <v>254</v>
      </c>
      <c r="Q69" t="s">
        <v>999</v>
      </c>
      <c r="R69" t="s">
        <v>1000</v>
      </c>
      <c r="S69">
        <v>5.5759</v>
      </c>
      <c r="T69" t="s">
        <v>75</v>
      </c>
      <c r="U69">
        <v>4.558</v>
      </c>
      <c r="V69" t="s">
        <v>47</v>
      </c>
      <c r="W69" t="s">
        <v>257</v>
      </c>
      <c r="X69">
        <v>3191</v>
      </c>
      <c r="Y69">
        <v>9.11599</v>
      </c>
      <c r="Z69">
        <v>35</v>
      </c>
      <c r="AA69">
        <v>1</v>
      </c>
      <c r="AB69">
        <v>0</v>
      </c>
      <c r="AC69" t="s">
        <v>1001</v>
      </c>
      <c r="AD69" t="s">
        <v>259</v>
      </c>
      <c r="AE69" t="s">
        <v>1002</v>
      </c>
      <c r="AF69" t="s">
        <v>261</v>
      </c>
      <c r="AG69">
        <v>0</v>
      </c>
      <c r="AH69">
        <v>50</v>
      </c>
      <c r="AI69">
        <v>2</v>
      </c>
      <c r="AJ69">
        <v>10</v>
      </c>
      <c r="AK69">
        <v>50</v>
      </c>
      <c r="AL69">
        <v>15</v>
      </c>
      <c r="AM69" t="s">
        <v>262</v>
      </c>
      <c r="AN69" t="s">
        <v>1003</v>
      </c>
      <c r="AO69" t="s">
        <v>1004</v>
      </c>
      <c r="AP69" t="s">
        <v>1005</v>
      </c>
      <c r="AQ69" t="s">
        <v>200</v>
      </c>
      <c r="AR69" t="s">
        <v>200</v>
      </c>
      <c r="AS69" t="s">
        <v>200</v>
      </c>
      <c r="AT69" t="s">
        <v>1006</v>
      </c>
      <c r="AU69" t="s">
        <v>1007</v>
      </c>
      <c r="AV69" t="s">
        <v>200</v>
      </c>
      <c r="AW69" t="s">
        <v>200</v>
      </c>
    </row>
    <row r="70" spans="1:49">
      <c r="A70">
        <v>93902</v>
      </c>
      <c r="B70" t="s">
        <v>1008</v>
      </c>
      <c r="C70">
        <v>2022</v>
      </c>
      <c r="D70" t="s">
        <v>248</v>
      </c>
      <c r="E70">
        <v>430000</v>
      </c>
      <c r="F70" t="s">
        <v>249</v>
      </c>
      <c r="G70">
        <v>430100</v>
      </c>
      <c r="H70" t="s">
        <v>250</v>
      </c>
      <c r="I70">
        <v>430112</v>
      </c>
      <c r="J70">
        <v>430122</v>
      </c>
      <c r="K70">
        <v>148</v>
      </c>
      <c r="L70" t="s">
        <v>1009</v>
      </c>
      <c r="M70" t="s">
        <v>1010</v>
      </c>
      <c r="N70" t="s">
        <v>1011</v>
      </c>
      <c r="O70" t="s">
        <v>96</v>
      </c>
      <c r="P70" t="s">
        <v>254</v>
      </c>
      <c r="Q70" t="s">
        <v>1009</v>
      </c>
      <c r="R70" t="s">
        <v>272</v>
      </c>
      <c r="S70">
        <v>2.1298</v>
      </c>
      <c r="T70" t="s">
        <v>71</v>
      </c>
      <c r="U70">
        <v>2.1298</v>
      </c>
      <c r="V70" t="s">
        <v>44</v>
      </c>
      <c r="W70" t="s">
        <v>200</v>
      </c>
      <c r="X70">
        <v>0</v>
      </c>
      <c r="Y70">
        <v>0</v>
      </c>
      <c r="Z70">
        <v>0</v>
      </c>
      <c r="AA70">
        <v>0</v>
      </c>
      <c r="AB70">
        <v>0</v>
      </c>
      <c r="AC70" t="s">
        <v>1012</v>
      </c>
      <c r="AD70" t="s">
        <v>274</v>
      </c>
      <c r="AE70" t="s">
        <v>275</v>
      </c>
      <c r="AF70" t="s">
        <v>261</v>
      </c>
      <c r="AG70">
        <v>0</v>
      </c>
      <c r="AH70" t="s">
        <v>200</v>
      </c>
      <c r="AI70" t="s">
        <v>200</v>
      </c>
      <c r="AJ70">
        <v>0</v>
      </c>
      <c r="AK70" t="s">
        <v>200</v>
      </c>
      <c r="AL70" t="s">
        <v>200</v>
      </c>
      <c r="AM70" t="s">
        <v>262</v>
      </c>
      <c r="AN70" t="s">
        <v>1013</v>
      </c>
      <c r="AO70" t="s">
        <v>200</v>
      </c>
      <c r="AP70" t="s">
        <v>200</v>
      </c>
      <c r="AQ70" t="s">
        <v>200</v>
      </c>
      <c r="AR70" t="s">
        <v>200</v>
      </c>
      <c r="AS70" t="s">
        <v>200</v>
      </c>
      <c r="AT70" t="s">
        <v>1014</v>
      </c>
      <c r="AU70" t="s">
        <v>1015</v>
      </c>
      <c r="AV70" t="s">
        <v>200</v>
      </c>
      <c r="AW70" t="s">
        <v>200</v>
      </c>
    </row>
    <row r="71" spans="1:49">
      <c r="A71">
        <v>93903</v>
      </c>
      <c r="B71" t="s">
        <v>1016</v>
      </c>
      <c r="C71">
        <v>2022</v>
      </c>
      <c r="D71" t="s">
        <v>248</v>
      </c>
      <c r="E71">
        <v>430000</v>
      </c>
      <c r="F71" t="s">
        <v>249</v>
      </c>
      <c r="G71">
        <v>430100</v>
      </c>
      <c r="H71" t="s">
        <v>250</v>
      </c>
      <c r="I71">
        <v>430112</v>
      </c>
      <c r="J71">
        <v>430122</v>
      </c>
      <c r="K71">
        <v>56</v>
      </c>
      <c r="L71" t="s">
        <v>1017</v>
      </c>
      <c r="M71" t="s">
        <v>1018</v>
      </c>
      <c r="N71" t="s">
        <v>1019</v>
      </c>
      <c r="O71" t="s">
        <v>110</v>
      </c>
      <c r="P71" t="s">
        <v>254</v>
      </c>
      <c r="Q71" t="s">
        <v>1017</v>
      </c>
      <c r="R71" t="s">
        <v>1020</v>
      </c>
      <c r="S71">
        <v>2.232</v>
      </c>
      <c r="T71" t="s">
        <v>71</v>
      </c>
      <c r="U71">
        <v>1.8692</v>
      </c>
      <c r="V71" t="s">
        <v>52</v>
      </c>
      <c r="W71" t="s">
        <v>200</v>
      </c>
      <c r="X71">
        <v>0</v>
      </c>
      <c r="Y71">
        <v>2.24305</v>
      </c>
      <c r="Z71">
        <v>0</v>
      </c>
      <c r="AA71">
        <v>0</v>
      </c>
      <c r="AB71">
        <v>0</v>
      </c>
      <c r="AC71" t="s">
        <v>1021</v>
      </c>
      <c r="AD71" t="s">
        <v>1022</v>
      </c>
      <c r="AE71" t="s">
        <v>1023</v>
      </c>
      <c r="AF71" t="s">
        <v>324</v>
      </c>
      <c r="AG71">
        <v>0</v>
      </c>
      <c r="AH71">
        <v>25</v>
      </c>
      <c r="AI71">
        <v>1.2</v>
      </c>
      <c r="AJ71">
        <v>30</v>
      </c>
      <c r="AK71">
        <v>24</v>
      </c>
      <c r="AL71" t="s">
        <v>200</v>
      </c>
      <c r="AM71" t="s">
        <v>262</v>
      </c>
      <c r="AN71" t="s">
        <v>1024</v>
      </c>
      <c r="AO71" t="s">
        <v>1025</v>
      </c>
      <c r="AP71" t="s">
        <v>1026</v>
      </c>
      <c r="AQ71" t="s">
        <v>200</v>
      </c>
      <c r="AR71" t="s">
        <v>200</v>
      </c>
      <c r="AS71" t="s">
        <v>200</v>
      </c>
      <c r="AT71" t="s">
        <v>1027</v>
      </c>
      <c r="AU71" t="s">
        <v>458</v>
      </c>
      <c r="AV71" t="s">
        <v>200</v>
      </c>
      <c r="AW71" t="s">
        <v>200</v>
      </c>
    </row>
    <row r="72" spans="1:49">
      <c r="A72">
        <v>93904</v>
      </c>
      <c r="B72" t="s">
        <v>1028</v>
      </c>
      <c r="C72">
        <v>2022</v>
      </c>
      <c r="D72" t="s">
        <v>248</v>
      </c>
      <c r="E72">
        <v>430000</v>
      </c>
      <c r="F72" t="s">
        <v>249</v>
      </c>
      <c r="G72">
        <v>430100</v>
      </c>
      <c r="H72" t="s">
        <v>250</v>
      </c>
      <c r="I72">
        <v>430112</v>
      </c>
      <c r="J72">
        <v>430122</v>
      </c>
      <c r="K72">
        <v>127</v>
      </c>
      <c r="L72" t="s">
        <v>1029</v>
      </c>
      <c r="M72" t="s">
        <v>1030</v>
      </c>
      <c r="N72" t="s">
        <v>1031</v>
      </c>
      <c r="O72" t="s">
        <v>96</v>
      </c>
      <c r="P72" t="s">
        <v>254</v>
      </c>
      <c r="Q72" t="s">
        <v>1029</v>
      </c>
      <c r="R72" t="s">
        <v>1032</v>
      </c>
      <c r="S72">
        <v>0.8781</v>
      </c>
      <c r="T72" t="s">
        <v>71</v>
      </c>
      <c r="U72">
        <v>0.8781</v>
      </c>
      <c r="V72" t="s">
        <v>44</v>
      </c>
      <c r="W72" t="s">
        <v>200</v>
      </c>
      <c r="X72">
        <v>0</v>
      </c>
      <c r="Y72">
        <v>0</v>
      </c>
      <c r="Z72">
        <v>0</v>
      </c>
      <c r="AA72">
        <v>0</v>
      </c>
      <c r="AB72">
        <v>0</v>
      </c>
      <c r="AC72" t="s">
        <v>1033</v>
      </c>
      <c r="AD72" t="s">
        <v>274</v>
      </c>
      <c r="AE72" t="s">
        <v>298</v>
      </c>
      <c r="AF72" t="s">
        <v>261</v>
      </c>
      <c r="AG72">
        <v>0</v>
      </c>
      <c r="AH72" t="s">
        <v>200</v>
      </c>
      <c r="AI72" t="s">
        <v>200</v>
      </c>
      <c r="AJ72">
        <v>0</v>
      </c>
      <c r="AK72" t="s">
        <v>200</v>
      </c>
      <c r="AL72" t="s">
        <v>200</v>
      </c>
      <c r="AM72" t="s">
        <v>262</v>
      </c>
      <c r="AN72" t="s">
        <v>1034</v>
      </c>
      <c r="AO72" t="s">
        <v>1035</v>
      </c>
      <c r="AP72" t="s">
        <v>1036</v>
      </c>
      <c r="AQ72" t="s">
        <v>200</v>
      </c>
      <c r="AR72" t="s">
        <v>200</v>
      </c>
      <c r="AS72" t="s">
        <v>200</v>
      </c>
      <c r="AT72" t="s">
        <v>1037</v>
      </c>
      <c r="AU72" t="s">
        <v>1038</v>
      </c>
      <c r="AV72" t="s">
        <v>200</v>
      </c>
      <c r="AW72" t="s">
        <v>200</v>
      </c>
    </row>
    <row r="73" spans="1:49">
      <c r="A73">
        <v>93905</v>
      </c>
      <c r="B73" t="s">
        <v>1039</v>
      </c>
      <c r="C73">
        <v>2022</v>
      </c>
      <c r="D73" t="s">
        <v>248</v>
      </c>
      <c r="E73">
        <v>430000</v>
      </c>
      <c r="F73" t="s">
        <v>249</v>
      </c>
      <c r="G73">
        <v>430100</v>
      </c>
      <c r="H73" t="s">
        <v>250</v>
      </c>
      <c r="I73">
        <v>430112</v>
      </c>
      <c r="J73">
        <v>430122</v>
      </c>
      <c r="K73">
        <v>22</v>
      </c>
      <c r="L73" t="s">
        <v>1040</v>
      </c>
      <c r="M73" t="s">
        <v>1041</v>
      </c>
      <c r="N73" t="s">
        <v>1042</v>
      </c>
      <c r="O73" t="s">
        <v>107</v>
      </c>
      <c r="P73" t="s">
        <v>254</v>
      </c>
      <c r="Q73" t="s">
        <v>1043</v>
      </c>
      <c r="R73" t="s">
        <v>1044</v>
      </c>
      <c r="S73">
        <v>5.3869</v>
      </c>
      <c r="T73" t="s">
        <v>75</v>
      </c>
      <c r="U73">
        <v>4.6129</v>
      </c>
      <c r="V73" t="s">
        <v>42</v>
      </c>
      <c r="W73" t="s">
        <v>397</v>
      </c>
      <c r="X73">
        <v>19932</v>
      </c>
      <c r="Y73">
        <v>8.3032</v>
      </c>
      <c r="Z73">
        <v>0</v>
      </c>
      <c r="AA73">
        <v>1</v>
      </c>
      <c r="AB73">
        <v>0</v>
      </c>
      <c r="AC73" t="s">
        <v>1045</v>
      </c>
      <c r="AD73" t="s">
        <v>259</v>
      </c>
      <c r="AE73" t="s">
        <v>1042</v>
      </c>
      <c r="AF73" t="s">
        <v>261</v>
      </c>
      <c r="AG73">
        <v>0</v>
      </c>
      <c r="AH73">
        <v>22</v>
      </c>
      <c r="AI73">
        <v>1.8</v>
      </c>
      <c r="AJ73">
        <v>40</v>
      </c>
      <c r="AK73">
        <v>80</v>
      </c>
      <c r="AL73" t="s">
        <v>200</v>
      </c>
      <c r="AM73" t="s">
        <v>262</v>
      </c>
      <c r="AN73" t="s">
        <v>759</v>
      </c>
      <c r="AO73" t="s">
        <v>760</v>
      </c>
      <c r="AP73" t="s">
        <v>761</v>
      </c>
      <c r="AQ73" t="s">
        <v>200</v>
      </c>
      <c r="AR73" t="s">
        <v>200</v>
      </c>
      <c r="AS73" t="s">
        <v>200</v>
      </c>
      <c r="AT73" t="s">
        <v>762</v>
      </c>
      <c r="AU73" t="s">
        <v>1046</v>
      </c>
      <c r="AV73">
        <v>112.826625652824</v>
      </c>
      <c r="AW73">
        <v>28.332064752199</v>
      </c>
    </row>
    <row r="74" spans="1:49">
      <c r="A74">
        <v>93906</v>
      </c>
      <c r="B74" t="s">
        <v>1047</v>
      </c>
      <c r="C74">
        <v>2022</v>
      </c>
      <c r="D74" t="s">
        <v>248</v>
      </c>
      <c r="E74">
        <v>430000</v>
      </c>
      <c r="F74" t="s">
        <v>249</v>
      </c>
      <c r="G74">
        <v>430100</v>
      </c>
      <c r="H74" t="s">
        <v>250</v>
      </c>
      <c r="I74">
        <v>430112</v>
      </c>
      <c r="J74">
        <v>430122</v>
      </c>
      <c r="K74">
        <v>126</v>
      </c>
      <c r="L74" t="s">
        <v>1048</v>
      </c>
      <c r="M74" t="s">
        <v>1049</v>
      </c>
      <c r="N74" t="s">
        <v>1050</v>
      </c>
      <c r="O74" t="s">
        <v>96</v>
      </c>
      <c r="P74" t="s">
        <v>254</v>
      </c>
      <c r="Q74" t="s">
        <v>1048</v>
      </c>
      <c r="R74" t="s">
        <v>296</v>
      </c>
      <c r="S74">
        <v>0.6709</v>
      </c>
      <c r="T74" t="s">
        <v>71</v>
      </c>
      <c r="U74">
        <v>0.6709</v>
      </c>
      <c r="V74" t="s">
        <v>44</v>
      </c>
      <c r="W74" t="s">
        <v>200</v>
      </c>
      <c r="X74">
        <v>0</v>
      </c>
      <c r="Y74">
        <v>0</v>
      </c>
      <c r="Z74">
        <v>0</v>
      </c>
      <c r="AA74">
        <v>0</v>
      </c>
      <c r="AB74">
        <v>0</v>
      </c>
      <c r="AC74" t="s">
        <v>1051</v>
      </c>
      <c r="AD74" t="s">
        <v>274</v>
      </c>
      <c r="AE74" t="s">
        <v>975</v>
      </c>
      <c r="AF74" t="s">
        <v>261</v>
      </c>
      <c r="AG74">
        <v>0</v>
      </c>
      <c r="AH74" t="s">
        <v>200</v>
      </c>
      <c r="AI74" t="s">
        <v>200</v>
      </c>
      <c r="AJ74">
        <v>0</v>
      </c>
      <c r="AK74" t="s">
        <v>200</v>
      </c>
      <c r="AL74" t="s">
        <v>200</v>
      </c>
      <c r="AM74" t="s">
        <v>262</v>
      </c>
      <c r="AN74" t="s">
        <v>1034</v>
      </c>
      <c r="AO74" t="s">
        <v>1035</v>
      </c>
      <c r="AP74" t="s">
        <v>1036</v>
      </c>
      <c r="AQ74" t="s">
        <v>200</v>
      </c>
      <c r="AR74" t="s">
        <v>200</v>
      </c>
      <c r="AS74" t="s">
        <v>200</v>
      </c>
      <c r="AT74" t="s">
        <v>1037</v>
      </c>
      <c r="AU74" t="s">
        <v>1052</v>
      </c>
      <c r="AV74" t="s">
        <v>200</v>
      </c>
      <c r="AW74" t="s">
        <v>200</v>
      </c>
    </row>
    <row r="75" spans="1:49">
      <c r="A75">
        <v>93907</v>
      </c>
      <c r="B75" t="s">
        <v>1053</v>
      </c>
      <c r="C75">
        <v>2022</v>
      </c>
      <c r="D75" t="s">
        <v>248</v>
      </c>
      <c r="E75">
        <v>430000</v>
      </c>
      <c r="F75" t="s">
        <v>249</v>
      </c>
      <c r="G75">
        <v>430100</v>
      </c>
      <c r="H75" t="s">
        <v>250</v>
      </c>
      <c r="I75">
        <v>430112</v>
      </c>
      <c r="J75">
        <v>430122</v>
      </c>
      <c r="K75">
        <v>36</v>
      </c>
      <c r="L75" t="s">
        <v>1054</v>
      </c>
      <c r="M75" t="s">
        <v>1055</v>
      </c>
      <c r="N75" t="s">
        <v>1056</v>
      </c>
      <c r="O75" t="s">
        <v>116</v>
      </c>
      <c r="P75" t="s">
        <v>254</v>
      </c>
      <c r="Q75" t="s">
        <v>1054</v>
      </c>
      <c r="R75" t="s">
        <v>1057</v>
      </c>
      <c r="S75">
        <v>6.1718</v>
      </c>
      <c r="T75" t="s">
        <v>71</v>
      </c>
      <c r="U75">
        <v>5.3156</v>
      </c>
      <c r="V75" t="s">
        <v>60</v>
      </c>
      <c r="W75" t="s">
        <v>200</v>
      </c>
      <c r="X75">
        <v>1869.914</v>
      </c>
      <c r="Y75">
        <v>3.720905</v>
      </c>
      <c r="Z75">
        <v>0</v>
      </c>
      <c r="AA75">
        <v>0</v>
      </c>
      <c r="AB75">
        <v>0</v>
      </c>
      <c r="AC75" t="s">
        <v>1058</v>
      </c>
      <c r="AD75" t="s">
        <v>274</v>
      </c>
      <c r="AE75" t="s">
        <v>1059</v>
      </c>
      <c r="AF75" t="s">
        <v>324</v>
      </c>
      <c r="AG75">
        <v>0</v>
      </c>
      <c r="AH75">
        <v>35</v>
      </c>
      <c r="AI75">
        <v>0.7</v>
      </c>
      <c r="AJ75">
        <v>10</v>
      </c>
      <c r="AK75">
        <v>40</v>
      </c>
      <c r="AL75" t="s">
        <v>200</v>
      </c>
      <c r="AM75" t="s">
        <v>262</v>
      </c>
      <c r="AN75" t="s">
        <v>903</v>
      </c>
      <c r="AO75" t="s">
        <v>904</v>
      </c>
      <c r="AP75" t="s">
        <v>905</v>
      </c>
      <c r="AQ75" t="s">
        <v>200</v>
      </c>
      <c r="AR75" t="s">
        <v>200</v>
      </c>
      <c r="AS75" t="s">
        <v>200</v>
      </c>
      <c r="AT75" t="s">
        <v>906</v>
      </c>
      <c r="AU75" t="s">
        <v>1060</v>
      </c>
      <c r="AV75">
        <v>112.814041190659</v>
      </c>
      <c r="AW75">
        <v>28.3508816531318</v>
      </c>
    </row>
    <row r="76" spans="1:49">
      <c r="A76">
        <v>93908</v>
      </c>
      <c r="B76" t="s">
        <v>1061</v>
      </c>
      <c r="C76">
        <v>2022</v>
      </c>
      <c r="D76" t="s">
        <v>248</v>
      </c>
      <c r="E76">
        <v>430000</v>
      </c>
      <c r="F76" t="s">
        <v>249</v>
      </c>
      <c r="G76">
        <v>430100</v>
      </c>
      <c r="H76" t="s">
        <v>250</v>
      </c>
      <c r="I76">
        <v>430112</v>
      </c>
      <c r="J76">
        <v>430122</v>
      </c>
      <c r="K76">
        <v>11</v>
      </c>
      <c r="L76" t="s">
        <v>1062</v>
      </c>
      <c r="M76" t="s">
        <v>1063</v>
      </c>
      <c r="N76" t="s">
        <v>1064</v>
      </c>
      <c r="O76" t="s">
        <v>107</v>
      </c>
      <c r="P76" t="s">
        <v>254</v>
      </c>
      <c r="Q76" t="s">
        <v>1065</v>
      </c>
      <c r="R76" t="s">
        <v>1066</v>
      </c>
      <c r="S76">
        <v>16.8223</v>
      </c>
      <c r="T76" t="s">
        <v>75</v>
      </c>
      <c r="U76">
        <v>13.4505</v>
      </c>
      <c r="V76" t="s">
        <v>42</v>
      </c>
      <c r="W76" t="s">
        <v>1067</v>
      </c>
      <c r="X76">
        <v>117698</v>
      </c>
      <c r="Y76">
        <v>33.626145</v>
      </c>
      <c r="Z76">
        <v>0</v>
      </c>
      <c r="AA76">
        <v>1</v>
      </c>
      <c r="AB76">
        <v>0</v>
      </c>
      <c r="AC76" t="s">
        <v>1068</v>
      </c>
      <c r="AD76" t="s">
        <v>259</v>
      </c>
      <c r="AE76" t="s">
        <v>1064</v>
      </c>
      <c r="AF76" t="s">
        <v>261</v>
      </c>
      <c r="AG76">
        <v>0</v>
      </c>
      <c r="AH76">
        <v>30</v>
      </c>
      <c r="AI76">
        <v>2.5</v>
      </c>
      <c r="AJ76">
        <v>35</v>
      </c>
      <c r="AK76">
        <v>100</v>
      </c>
      <c r="AL76" t="s">
        <v>200</v>
      </c>
      <c r="AM76" t="s">
        <v>262</v>
      </c>
      <c r="AN76" t="s">
        <v>1069</v>
      </c>
      <c r="AO76" t="s">
        <v>1070</v>
      </c>
      <c r="AP76" t="s">
        <v>1071</v>
      </c>
      <c r="AQ76" t="s">
        <v>200</v>
      </c>
      <c r="AR76" t="s">
        <v>200</v>
      </c>
      <c r="AS76" t="s">
        <v>200</v>
      </c>
      <c r="AT76" t="s">
        <v>1072</v>
      </c>
      <c r="AU76" t="s">
        <v>1073</v>
      </c>
      <c r="AV76">
        <v>112.900007643259</v>
      </c>
      <c r="AW76">
        <v>28.2978143089596</v>
      </c>
    </row>
    <row r="77" spans="1:49">
      <c r="A77">
        <v>93909</v>
      </c>
      <c r="B77" t="s">
        <v>1074</v>
      </c>
      <c r="C77">
        <v>2022</v>
      </c>
      <c r="D77" t="s">
        <v>248</v>
      </c>
      <c r="E77">
        <v>430000</v>
      </c>
      <c r="F77" t="s">
        <v>249</v>
      </c>
      <c r="G77">
        <v>430100</v>
      </c>
      <c r="H77" t="s">
        <v>250</v>
      </c>
      <c r="I77">
        <v>430112</v>
      </c>
      <c r="J77">
        <v>430122</v>
      </c>
      <c r="K77">
        <v>102</v>
      </c>
      <c r="L77" t="s">
        <v>1075</v>
      </c>
      <c r="M77" t="s">
        <v>1076</v>
      </c>
      <c r="N77" t="s">
        <v>1077</v>
      </c>
      <c r="O77" t="s">
        <v>110</v>
      </c>
      <c r="P77" t="s">
        <v>254</v>
      </c>
      <c r="Q77" t="s">
        <v>1075</v>
      </c>
      <c r="R77" t="s">
        <v>1078</v>
      </c>
      <c r="S77">
        <v>0.8101</v>
      </c>
      <c r="T77" t="s">
        <v>71</v>
      </c>
      <c r="U77">
        <v>0.8101</v>
      </c>
      <c r="V77" t="s">
        <v>52</v>
      </c>
      <c r="W77" t="s">
        <v>200</v>
      </c>
      <c r="X77">
        <v>0</v>
      </c>
      <c r="Y77">
        <v>0.972122</v>
      </c>
      <c r="Z77">
        <v>0</v>
      </c>
      <c r="AA77">
        <v>0</v>
      </c>
      <c r="AB77">
        <v>0</v>
      </c>
      <c r="AC77" t="s">
        <v>1079</v>
      </c>
      <c r="AD77" t="s">
        <v>274</v>
      </c>
      <c r="AE77" t="s">
        <v>362</v>
      </c>
      <c r="AF77" t="s">
        <v>324</v>
      </c>
      <c r="AG77">
        <v>0</v>
      </c>
      <c r="AH77">
        <v>25</v>
      </c>
      <c r="AI77">
        <v>1.2</v>
      </c>
      <c r="AJ77">
        <v>40</v>
      </c>
      <c r="AK77">
        <v>24</v>
      </c>
      <c r="AL77" t="s">
        <v>200</v>
      </c>
      <c r="AM77" t="s">
        <v>262</v>
      </c>
      <c r="AN77" t="s">
        <v>422</v>
      </c>
      <c r="AO77" t="s">
        <v>423</v>
      </c>
      <c r="AP77" t="s">
        <v>424</v>
      </c>
      <c r="AQ77" t="s">
        <v>200</v>
      </c>
      <c r="AR77" t="s">
        <v>200</v>
      </c>
      <c r="AS77" t="s">
        <v>200</v>
      </c>
      <c r="AT77" t="s">
        <v>425</v>
      </c>
      <c r="AU77" t="s">
        <v>1080</v>
      </c>
      <c r="AV77" t="s">
        <v>200</v>
      </c>
      <c r="AW77" t="s">
        <v>200</v>
      </c>
    </row>
    <row r="78" spans="1:49">
      <c r="A78">
        <v>93910</v>
      </c>
      <c r="B78" t="s">
        <v>1081</v>
      </c>
      <c r="C78">
        <v>2022</v>
      </c>
      <c r="D78" t="s">
        <v>248</v>
      </c>
      <c r="E78">
        <v>430000</v>
      </c>
      <c r="F78" t="s">
        <v>249</v>
      </c>
      <c r="G78">
        <v>430100</v>
      </c>
      <c r="H78" t="s">
        <v>250</v>
      </c>
      <c r="I78">
        <v>430112</v>
      </c>
      <c r="J78">
        <v>430122</v>
      </c>
      <c r="K78">
        <v>64</v>
      </c>
      <c r="L78" t="s">
        <v>1082</v>
      </c>
      <c r="M78" t="s">
        <v>1083</v>
      </c>
      <c r="N78" t="s">
        <v>1084</v>
      </c>
      <c r="O78" t="s">
        <v>96</v>
      </c>
      <c r="P78" t="s">
        <v>254</v>
      </c>
      <c r="Q78" t="s">
        <v>1082</v>
      </c>
      <c r="R78" t="s">
        <v>1085</v>
      </c>
      <c r="S78">
        <v>0.8388</v>
      </c>
      <c r="T78" t="s">
        <v>71</v>
      </c>
      <c r="U78">
        <v>0.8388</v>
      </c>
      <c r="V78" t="s">
        <v>44</v>
      </c>
      <c r="W78" t="s">
        <v>200</v>
      </c>
      <c r="X78">
        <v>0</v>
      </c>
      <c r="Y78">
        <v>0</v>
      </c>
      <c r="Z78">
        <v>0</v>
      </c>
      <c r="AA78">
        <v>0</v>
      </c>
      <c r="AB78">
        <v>0</v>
      </c>
      <c r="AC78" t="s">
        <v>1086</v>
      </c>
      <c r="AD78" t="s">
        <v>274</v>
      </c>
      <c r="AE78" t="s">
        <v>362</v>
      </c>
      <c r="AF78" t="s">
        <v>261</v>
      </c>
      <c r="AG78">
        <v>0</v>
      </c>
      <c r="AH78" t="s">
        <v>200</v>
      </c>
      <c r="AI78" t="s">
        <v>200</v>
      </c>
      <c r="AJ78">
        <v>0</v>
      </c>
      <c r="AK78" t="s">
        <v>200</v>
      </c>
      <c r="AL78" t="s">
        <v>200</v>
      </c>
      <c r="AM78" t="s">
        <v>262</v>
      </c>
      <c r="AN78" t="s">
        <v>1087</v>
      </c>
      <c r="AO78" t="s">
        <v>1088</v>
      </c>
      <c r="AP78" t="s">
        <v>1089</v>
      </c>
      <c r="AQ78" t="s">
        <v>200</v>
      </c>
      <c r="AR78" t="s">
        <v>200</v>
      </c>
      <c r="AS78" t="s">
        <v>200</v>
      </c>
      <c r="AT78" t="s">
        <v>1090</v>
      </c>
      <c r="AU78" t="s">
        <v>367</v>
      </c>
      <c r="AV78" t="s">
        <v>200</v>
      </c>
      <c r="AW78" t="s">
        <v>200</v>
      </c>
    </row>
    <row r="79" spans="1:49">
      <c r="A79">
        <v>93911</v>
      </c>
      <c r="B79" t="s">
        <v>1091</v>
      </c>
      <c r="C79">
        <v>2022</v>
      </c>
      <c r="D79" t="s">
        <v>248</v>
      </c>
      <c r="E79">
        <v>430000</v>
      </c>
      <c r="F79" t="s">
        <v>249</v>
      </c>
      <c r="G79">
        <v>430100</v>
      </c>
      <c r="H79" t="s">
        <v>250</v>
      </c>
      <c r="I79">
        <v>430112</v>
      </c>
      <c r="J79">
        <v>430122</v>
      </c>
      <c r="K79">
        <v>84</v>
      </c>
      <c r="L79" t="s">
        <v>1092</v>
      </c>
      <c r="M79" t="s">
        <v>1093</v>
      </c>
      <c r="N79" t="s">
        <v>1094</v>
      </c>
      <c r="O79" t="s">
        <v>146</v>
      </c>
      <c r="P79" t="s">
        <v>254</v>
      </c>
      <c r="Q79" t="s">
        <v>1095</v>
      </c>
      <c r="R79" t="s">
        <v>1096</v>
      </c>
      <c r="S79">
        <v>9.9968</v>
      </c>
      <c r="T79" t="s">
        <v>75</v>
      </c>
      <c r="U79">
        <v>8.06</v>
      </c>
      <c r="V79" t="s">
        <v>47</v>
      </c>
      <c r="W79" t="s">
        <v>257</v>
      </c>
      <c r="X79">
        <v>5646</v>
      </c>
      <c r="Y79">
        <v>16.120008</v>
      </c>
      <c r="Z79">
        <v>35</v>
      </c>
      <c r="AA79">
        <v>1</v>
      </c>
      <c r="AB79">
        <v>0</v>
      </c>
      <c r="AC79" t="s">
        <v>1097</v>
      </c>
      <c r="AD79" t="s">
        <v>259</v>
      </c>
      <c r="AE79" t="s">
        <v>1098</v>
      </c>
      <c r="AF79" t="s">
        <v>261</v>
      </c>
      <c r="AG79">
        <v>0</v>
      </c>
      <c r="AH79">
        <v>50</v>
      </c>
      <c r="AI79">
        <v>2</v>
      </c>
      <c r="AJ79">
        <v>10</v>
      </c>
      <c r="AK79">
        <v>50</v>
      </c>
      <c r="AL79">
        <v>15</v>
      </c>
      <c r="AM79" t="s">
        <v>262</v>
      </c>
      <c r="AN79" t="s">
        <v>718</v>
      </c>
      <c r="AO79" t="s">
        <v>719</v>
      </c>
      <c r="AP79" t="s">
        <v>720</v>
      </c>
      <c r="AQ79" t="s">
        <v>200</v>
      </c>
      <c r="AR79" t="s">
        <v>200</v>
      </c>
      <c r="AS79" t="s">
        <v>200</v>
      </c>
      <c r="AT79" t="s">
        <v>721</v>
      </c>
      <c r="AU79" t="s">
        <v>941</v>
      </c>
      <c r="AV79" t="s">
        <v>200</v>
      </c>
      <c r="AW79" t="s">
        <v>200</v>
      </c>
    </row>
    <row r="80" spans="1:49">
      <c r="A80">
        <v>93912</v>
      </c>
      <c r="B80" t="s">
        <v>1099</v>
      </c>
      <c r="C80">
        <v>2022</v>
      </c>
      <c r="D80" t="s">
        <v>248</v>
      </c>
      <c r="E80">
        <v>430000</v>
      </c>
      <c r="F80" t="s">
        <v>249</v>
      </c>
      <c r="G80">
        <v>430100</v>
      </c>
      <c r="H80" t="s">
        <v>250</v>
      </c>
      <c r="I80">
        <v>430112</v>
      </c>
      <c r="J80">
        <v>430122</v>
      </c>
      <c r="K80">
        <v>14</v>
      </c>
      <c r="L80" t="s">
        <v>1100</v>
      </c>
      <c r="M80" t="s">
        <v>1101</v>
      </c>
      <c r="N80" t="s">
        <v>1102</v>
      </c>
      <c r="O80" t="s">
        <v>110</v>
      </c>
      <c r="P80" t="s">
        <v>254</v>
      </c>
      <c r="Q80" t="s">
        <v>1100</v>
      </c>
      <c r="R80" t="s">
        <v>1103</v>
      </c>
      <c r="S80">
        <v>4.0991</v>
      </c>
      <c r="T80" t="s">
        <v>71</v>
      </c>
      <c r="U80">
        <v>3.071</v>
      </c>
      <c r="V80" t="s">
        <v>52</v>
      </c>
      <c r="W80" t="s">
        <v>200</v>
      </c>
      <c r="X80">
        <v>0</v>
      </c>
      <c r="Y80">
        <v>3.685208</v>
      </c>
      <c r="Z80">
        <v>0</v>
      </c>
      <c r="AA80">
        <v>0</v>
      </c>
      <c r="AB80">
        <v>0</v>
      </c>
      <c r="AC80" t="s">
        <v>1104</v>
      </c>
      <c r="AD80" t="s">
        <v>274</v>
      </c>
      <c r="AE80" t="s">
        <v>655</v>
      </c>
      <c r="AF80" t="s">
        <v>410</v>
      </c>
      <c r="AG80">
        <v>0</v>
      </c>
      <c r="AH80">
        <v>25</v>
      </c>
      <c r="AI80">
        <v>1.2</v>
      </c>
      <c r="AJ80">
        <v>40</v>
      </c>
      <c r="AK80">
        <v>24</v>
      </c>
      <c r="AL80" t="s">
        <v>200</v>
      </c>
      <c r="AM80" t="s">
        <v>262</v>
      </c>
      <c r="AN80" t="s">
        <v>1105</v>
      </c>
      <c r="AO80" t="s">
        <v>1106</v>
      </c>
      <c r="AP80" t="s">
        <v>1107</v>
      </c>
      <c r="AQ80" t="s">
        <v>200</v>
      </c>
      <c r="AR80" t="s">
        <v>200</v>
      </c>
      <c r="AS80" t="s">
        <v>200</v>
      </c>
      <c r="AT80" t="s">
        <v>1108</v>
      </c>
      <c r="AU80" t="s">
        <v>1109</v>
      </c>
      <c r="AV80">
        <v>112.87374404445</v>
      </c>
      <c r="AW80">
        <v>28.2968407195963</v>
      </c>
    </row>
    <row r="81" spans="1:49">
      <c r="A81">
        <v>93913</v>
      </c>
      <c r="B81" t="s">
        <v>1110</v>
      </c>
      <c r="C81">
        <v>2022</v>
      </c>
      <c r="D81" t="s">
        <v>248</v>
      </c>
      <c r="E81">
        <v>430000</v>
      </c>
      <c r="F81" t="s">
        <v>249</v>
      </c>
      <c r="G81">
        <v>430100</v>
      </c>
      <c r="H81" t="s">
        <v>250</v>
      </c>
      <c r="I81">
        <v>430112</v>
      </c>
      <c r="J81">
        <v>430122</v>
      </c>
      <c r="K81">
        <v>46</v>
      </c>
      <c r="L81" t="s">
        <v>1111</v>
      </c>
      <c r="M81" t="s">
        <v>1112</v>
      </c>
      <c r="N81" t="s">
        <v>1113</v>
      </c>
      <c r="O81" t="s">
        <v>110</v>
      </c>
      <c r="P81" t="s">
        <v>254</v>
      </c>
      <c r="Q81" t="s">
        <v>1111</v>
      </c>
      <c r="R81" t="s">
        <v>1114</v>
      </c>
      <c r="S81">
        <v>8.509</v>
      </c>
      <c r="T81" t="s">
        <v>71</v>
      </c>
      <c r="U81">
        <v>8.2151</v>
      </c>
      <c r="V81" t="s">
        <v>52</v>
      </c>
      <c r="W81" t="s">
        <v>200</v>
      </c>
      <c r="X81">
        <v>0</v>
      </c>
      <c r="Y81">
        <v>9.858113</v>
      </c>
      <c r="Z81">
        <v>0</v>
      </c>
      <c r="AA81">
        <v>0</v>
      </c>
      <c r="AB81">
        <v>0</v>
      </c>
      <c r="AC81" t="s">
        <v>1115</v>
      </c>
      <c r="AD81" t="s">
        <v>274</v>
      </c>
      <c r="AE81" t="s">
        <v>362</v>
      </c>
      <c r="AF81" t="s">
        <v>261</v>
      </c>
      <c r="AG81">
        <v>0</v>
      </c>
      <c r="AH81">
        <v>25</v>
      </c>
      <c r="AI81">
        <v>1.2</v>
      </c>
      <c r="AJ81">
        <v>40</v>
      </c>
      <c r="AK81">
        <v>24</v>
      </c>
      <c r="AL81" t="s">
        <v>200</v>
      </c>
      <c r="AM81" t="s">
        <v>262</v>
      </c>
      <c r="AN81" t="s">
        <v>747</v>
      </c>
      <c r="AO81" t="s">
        <v>748</v>
      </c>
      <c r="AP81" t="s">
        <v>749</v>
      </c>
      <c r="AQ81" t="s">
        <v>200</v>
      </c>
      <c r="AR81" t="s">
        <v>200</v>
      </c>
      <c r="AS81" t="s">
        <v>200</v>
      </c>
      <c r="AT81" t="s">
        <v>750</v>
      </c>
      <c r="AU81" t="s">
        <v>1116</v>
      </c>
      <c r="AV81" t="s">
        <v>200</v>
      </c>
      <c r="AW81" t="s">
        <v>200</v>
      </c>
    </row>
    <row r="82" spans="1:49">
      <c r="A82">
        <v>93914</v>
      </c>
      <c r="B82" t="s">
        <v>1117</v>
      </c>
      <c r="C82">
        <v>2022</v>
      </c>
      <c r="D82" t="s">
        <v>248</v>
      </c>
      <c r="E82">
        <v>430000</v>
      </c>
      <c r="F82" t="s">
        <v>249</v>
      </c>
      <c r="G82">
        <v>430100</v>
      </c>
      <c r="H82" t="s">
        <v>250</v>
      </c>
      <c r="I82">
        <v>430112</v>
      </c>
      <c r="J82">
        <v>430122</v>
      </c>
      <c r="K82">
        <v>92</v>
      </c>
      <c r="L82" t="s">
        <v>1118</v>
      </c>
      <c r="M82" t="s">
        <v>1119</v>
      </c>
      <c r="N82" t="s">
        <v>1120</v>
      </c>
      <c r="O82" t="s">
        <v>96</v>
      </c>
      <c r="P82" t="s">
        <v>254</v>
      </c>
      <c r="Q82" t="s">
        <v>1118</v>
      </c>
      <c r="R82" t="s">
        <v>568</v>
      </c>
      <c r="S82">
        <v>0.998</v>
      </c>
      <c r="T82" t="s">
        <v>71</v>
      </c>
      <c r="U82">
        <v>0.998</v>
      </c>
      <c r="V82" t="s">
        <v>44</v>
      </c>
      <c r="W82" t="s">
        <v>200</v>
      </c>
      <c r="X82">
        <v>0</v>
      </c>
      <c r="Y82">
        <v>0</v>
      </c>
      <c r="Z82">
        <v>0</v>
      </c>
      <c r="AA82">
        <v>0</v>
      </c>
      <c r="AB82">
        <v>0</v>
      </c>
      <c r="AC82" t="s">
        <v>735</v>
      </c>
      <c r="AD82" t="s">
        <v>274</v>
      </c>
      <c r="AE82" t="s">
        <v>570</v>
      </c>
      <c r="AF82" t="s">
        <v>261</v>
      </c>
      <c r="AG82">
        <v>0</v>
      </c>
      <c r="AH82" t="s">
        <v>200</v>
      </c>
      <c r="AI82" t="s">
        <v>200</v>
      </c>
      <c r="AJ82">
        <v>0</v>
      </c>
      <c r="AK82" t="s">
        <v>200</v>
      </c>
      <c r="AL82" t="s">
        <v>200</v>
      </c>
      <c r="AM82" t="s">
        <v>262</v>
      </c>
      <c r="AN82" t="s">
        <v>571</v>
      </c>
      <c r="AO82" t="s">
        <v>572</v>
      </c>
      <c r="AP82" t="s">
        <v>573</v>
      </c>
      <c r="AQ82" t="s">
        <v>200</v>
      </c>
      <c r="AR82" t="s">
        <v>200</v>
      </c>
      <c r="AS82" t="s">
        <v>200</v>
      </c>
      <c r="AT82" t="s">
        <v>574</v>
      </c>
      <c r="AU82" t="s">
        <v>740</v>
      </c>
      <c r="AV82" t="s">
        <v>200</v>
      </c>
      <c r="AW82" t="s">
        <v>200</v>
      </c>
    </row>
    <row r="83" spans="1:49">
      <c r="A83">
        <v>93915</v>
      </c>
      <c r="B83" t="s">
        <v>1121</v>
      </c>
      <c r="C83">
        <v>2022</v>
      </c>
      <c r="D83" t="s">
        <v>248</v>
      </c>
      <c r="E83">
        <v>430000</v>
      </c>
      <c r="F83" t="s">
        <v>249</v>
      </c>
      <c r="G83">
        <v>430100</v>
      </c>
      <c r="H83" t="s">
        <v>250</v>
      </c>
      <c r="I83">
        <v>430112</v>
      </c>
      <c r="J83">
        <v>430122</v>
      </c>
      <c r="K83">
        <v>16</v>
      </c>
      <c r="L83" t="s">
        <v>1122</v>
      </c>
      <c r="M83" t="s">
        <v>1123</v>
      </c>
      <c r="N83" t="s">
        <v>1124</v>
      </c>
      <c r="O83" t="s">
        <v>124</v>
      </c>
      <c r="P83" t="s">
        <v>254</v>
      </c>
      <c r="Q83" t="s">
        <v>1122</v>
      </c>
      <c r="R83" t="s">
        <v>1125</v>
      </c>
      <c r="S83">
        <v>0.0462</v>
      </c>
      <c r="T83" t="s">
        <v>71</v>
      </c>
      <c r="U83">
        <v>0.0462</v>
      </c>
      <c r="V83" t="s">
        <v>32</v>
      </c>
      <c r="W83" t="s">
        <v>200</v>
      </c>
      <c r="X83">
        <v>29.9956</v>
      </c>
      <c r="Y83">
        <v>0.00924</v>
      </c>
      <c r="Z83">
        <v>0</v>
      </c>
      <c r="AA83">
        <v>0</v>
      </c>
      <c r="AB83">
        <v>0</v>
      </c>
      <c r="AC83" t="s">
        <v>757</v>
      </c>
      <c r="AD83" t="s">
        <v>274</v>
      </c>
      <c r="AE83" t="s">
        <v>758</v>
      </c>
      <c r="AF83" t="s">
        <v>261</v>
      </c>
      <c r="AG83">
        <v>0</v>
      </c>
      <c r="AH83">
        <v>20</v>
      </c>
      <c r="AI83">
        <v>0.2</v>
      </c>
      <c r="AJ83">
        <v>15</v>
      </c>
      <c r="AK83">
        <v>12</v>
      </c>
      <c r="AL83" t="s">
        <v>200</v>
      </c>
      <c r="AM83" t="s">
        <v>262</v>
      </c>
      <c r="AN83" t="s">
        <v>759</v>
      </c>
      <c r="AO83" t="s">
        <v>760</v>
      </c>
      <c r="AP83" t="s">
        <v>761</v>
      </c>
      <c r="AQ83" t="s">
        <v>200</v>
      </c>
      <c r="AR83" t="s">
        <v>200</v>
      </c>
      <c r="AS83" t="s">
        <v>200</v>
      </c>
      <c r="AT83" t="s">
        <v>762</v>
      </c>
      <c r="AU83" t="s">
        <v>763</v>
      </c>
      <c r="AV83">
        <v>112.732961039568</v>
      </c>
      <c r="AW83">
        <v>28.3795123887167</v>
      </c>
    </row>
    <row r="84" spans="1:49">
      <c r="A84">
        <v>93916</v>
      </c>
      <c r="B84" t="s">
        <v>1126</v>
      </c>
      <c r="C84">
        <v>2022</v>
      </c>
      <c r="D84" t="s">
        <v>248</v>
      </c>
      <c r="E84">
        <v>430000</v>
      </c>
      <c r="F84" t="s">
        <v>249</v>
      </c>
      <c r="G84">
        <v>430100</v>
      </c>
      <c r="H84" t="s">
        <v>250</v>
      </c>
      <c r="I84">
        <v>430112</v>
      </c>
      <c r="J84">
        <v>430122</v>
      </c>
      <c r="K84">
        <v>149</v>
      </c>
      <c r="L84" t="s">
        <v>1127</v>
      </c>
      <c r="M84" t="s">
        <v>1128</v>
      </c>
      <c r="N84" t="s">
        <v>1129</v>
      </c>
      <c r="O84" t="s">
        <v>110</v>
      </c>
      <c r="P84" t="s">
        <v>254</v>
      </c>
      <c r="Q84" t="s">
        <v>1127</v>
      </c>
      <c r="R84" t="s">
        <v>1130</v>
      </c>
      <c r="S84">
        <v>0.9996</v>
      </c>
      <c r="T84" t="s">
        <v>71</v>
      </c>
      <c r="U84">
        <v>0.9996</v>
      </c>
      <c r="V84" t="s">
        <v>52</v>
      </c>
      <c r="W84" t="s">
        <v>200</v>
      </c>
      <c r="X84">
        <v>0</v>
      </c>
      <c r="Y84">
        <v>1.1995572</v>
      </c>
      <c r="Z84">
        <v>0</v>
      </c>
      <c r="AA84">
        <v>0</v>
      </c>
      <c r="AB84">
        <v>0</v>
      </c>
      <c r="AC84" t="s">
        <v>1131</v>
      </c>
      <c r="AD84" t="s">
        <v>274</v>
      </c>
      <c r="AE84" t="s">
        <v>1132</v>
      </c>
      <c r="AF84" t="s">
        <v>324</v>
      </c>
      <c r="AG84">
        <v>0</v>
      </c>
      <c r="AH84">
        <v>30</v>
      </c>
      <c r="AI84">
        <v>1.2</v>
      </c>
      <c r="AJ84">
        <v>30</v>
      </c>
      <c r="AK84">
        <v>30</v>
      </c>
      <c r="AL84" t="s">
        <v>200</v>
      </c>
      <c r="AM84" t="s">
        <v>262</v>
      </c>
      <c r="AN84" t="s">
        <v>1133</v>
      </c>
      <c r="AO84" t="s">
        <v>1134</v>
      </c>
      <c r="AP84" t="s">
        <v>1135</v>
      </c>
      <c r="AQ84" t="s">
        <v>200</v>
      </c>
      <c r="AR84" t="s">
        <v>200</v>
      </c>
      <c r="AS84" t="s">
        <v>200</v>
      </c>
      <c r="AT84" t="s">
        <v>1136</v>
      </c>
      <c r="AU84" t="s">
        <v>1137</v>
      </c>
      <c r="AV84" t="s">
        <v>200</v>
      </c>
      <c r="AW84" t="s">
        <v>200</v>
      </c>
    </row>
    <row r="85" spans="1:49">
      <c r="A85">
        <v>93917</v>
      </c>
      <c r="B85" t="s">
        <v>1138</v>
      </c>
      <c r="C85">
        <v>2022</v>
      </c>
      <c r="D85" t="s">
        <v>248</v>
      </c>
      <c r="E85">
        <v>430000</v>
      </c>
      <c r="F85" t="s">
        <v>249</v>
      </c>
      <c r="G85">
        <v>430100</v>
      </c>
      <c r="H85" t="s">
        <v>250</v>
      </c>
      <c r="I85">
        <v>430112</v>
      </c>
      <c r="J85">
        <v>430122</v>
      </c>
      <c r="K85">
        <v>55</v>
      </c>
      <c r="L85" t="s">
        <v>1139</v>
      </c>
      <c r="M85" t="s">
        <v>1140</v>
      </c>
      <c r="N85" t="s">
        <v>1141</v>
      </c>
      <c r="O85" t="s">
        <v>107</v>
      </c>
      <c r="P85" t="s">
        <v>254</v>
      </c>
      <c r="Q85" t="s">
        <v>1142</v>
      </c>
      <c r="R85" t="s">
        <v>1143</v>
      </c>
      <c r="S85">
        <v>4.4018</v>
      </c>
      <c r="T85" t="s">
        <v>72</v>
      </c>
      <c r="U85">
        <v>3.6361</v>
      </c>
      <c r="V85" t="s">
        <v>42</v>
      </c>
      <c r="W85" t="s">
        <v>1144</v>
      </c>
      <c r="X85">
        <v>10406.64</v>
      </c>
      <c r="Y85">
        <v>10.908429</v>
      </c>
      <c r="Z85">
        <v>0</v>
      </c>
      <c r="AA85">
        <v>1</v>
      </c>
      <c r="AB85">
        <v>0</v>
      </c>
      <c r="AC85" t="s">
        <v>1145</v>
      </c>
      <c r="AD85" t="s">
        <v>259</v>
      </c>
      <c r="AE85" t="s">
        <v>1141</v>
      </c>
      <c r="AF85" t="s">
        <v>261</v>
      </c>
      <c r="AG85">
        <v>0</v>
      </c>
      <c r="AH85">
        <v>22</v>
      </c>
      <c r="AI85">
        <v>3</v>
      </c>
      <c r="AJ85">
        <v>40</v>
      </c>
      <c r="AK85">
        <v>80</v>
      </c>
      <c r="AL85" t="s">
        <v>200</v>
      </c>
      <c r="AM85" t="s">
        <v>262</v>
      </c>
      <c r="AN85" t="s">
        <v>311</v>
      </c>
      <c r="AO85" t="s">
        <v>1146</v>
      </c>
      <c r="AP85" t="s">
        <v>1147</v>
      </c>
      <c r="AQ85" t="s">
        <v>200</v>
      </c>
      <c r="AR85" t="s">
        <v>200</v>
      </c>
      <c r="AS85" t="s">
        <v>200</v>
      </c>
      <c r="AT85" t="s">
        <v>314</v>
      </c>
      <c r="AU85" t="s">
        <v>1148</v>
      </c>
      <c r="AV85" t="s">
        <v>200</v>
      </c>
      <c r="AW85" t="s">
        <v>200</v>
      </c>
    </row>
    <row r="86" spans="1:49">
      <c r="A86">
        <v>93918</v>
      </c>
      <c r="B86" t="s">
        <v>1149</v>
      </c>
      <c r="C86">
        <v>2022</v>
      </c>
      <c r="D86" t="s">
        <v>248</v>
      </c>
      <c r="E86">
        <v>430000</v>
      </c>
      <c r="F86" t="s">
        <v>249</v>
      </c>
      <c r="G86">
        <v>430100</v>
      </c>
      <c r="H86" t="s">
        <v>250</v>
      </c>
      <c r="I86">
        <v>430112</v>
      </c>
      <c r="J86">
        <v>430122</v>
      </c>
      <c r="K86">
        <v>44</v>
      </c>
      <c r="L86" t="s">
        <v>1150</v>
      </c>
      <c r="M86" t="s">
        <v>1151</v>
      </c>
      <c r="N86" t="s">
        <v>1152</v>
      </c>
      <c r="O86" t="s">
        <v>110</v>
      </c>
      <c r="P86" t="s">
        <v>254</v>
      </c>
      <c r="Q86" t="s">
        <v>1153</v>
      </c>
      <c r="R86" t="s">
        <v>1154</v>
      </c>
      <c r="S86">
        <v>15.7379</v>
      </c>
      <c r="T86" t="s">
        <v>72</v>
      </c>
      <c r="U86">
        <v>11.3172</v>
      </c>
      <c r="V86" t="s">
        <v>52</v>
      </c>
      <c r="W86" t="s">
        <v>257</v>
      </c>
      <c r="X86">
        <v>9228.3</v>
      </c>
      <c r="Y86">
        <v>11.317165</v>
      </c>
      <c r="Z86">
        <v>0</v>
      </c>
      <c r="AA86">
        <v>0</v>
      </c>
      <c r="AB86">
        <v>0</v>
      </c>
      <c r="AC86" t="s">
        <v>936</v>
      </c>
      <c r="AD86" t="s">
        <v>259</v>
      </c>
      <c r="AE86" t="s">
        <v>1152</v>
      </c>
      <c r="AF86" t="s">
        <v>261</v>
      </c>
      <c r="AG86">
        <v>0</v>
      </c>
      <c r="AH86">
        <v>30</v>
      </c>
      <c r="AI86">
        <v>1</v>
      </c>
      <c r="AJ86">
        <v>35</v>
      </c>
      <c r="AK86">
        <v>24</v>
      </c>
      <c r="AL86" t="s">
        <v>200</v>
      </c>
      <c r="AM86" t="s">
        <v>262</v>
      </c>
      <c r="AN86" t="s">
        <v>937</v>
      </c>
      <c r="AO86" t="s">
        <v>938</v>
      </c>
      <c r="AP86" t="s">
        <v>939</v>
      </c>
      <c r="AQ86" t="s">
        <v>200</v>
      </c>
      <c r="AR86" t="s">
        <v>200</v>
      </c>
      <c r="AS86" t="s">
        <v>200</v>
      </c>
      <c r="AT86" t="s">
        <v>940</v>
      </c>
      <c r="AU86" t="s">
        <v>941</v>
      </c>
      <c r="AV86" t="s">
        <v>200</v>
      </c>
      <c r="AW86" t="s">
        <v>200</v>
      </c>
    </row>
    <row r="87" spans="1:49">
      <c r="A87">
        <v>93919</v>
      </c>
      <c r="B87" t="s">
        <v>1155</v>
      </c>
      <c r="C87">
        <v>2022</v>
      </c>
      <c r="D87" t="s">
        <v>248</v>
      </c>
      <c r="E87">
        <v>430000</v>
      </c>
      <c r="F87" t="s">
        <v>249</v>
      </c>
      <c r="G87">
        <v>430100</v>
      </c>
      <c r="H87" t="s">
        <v>250</v>
      </c>
      <c r="I87">
        <v>430112</v>
      </c>
      <c r="J87">
        <v>430122</v>
      </c>
      <c r="K87">
        <v>50</v>
      </c>
      <c r="L87" t="s">
        <v>1156</v>
      </c>
      <c r="M87" t="s">
        <v>1157</v>
      </c>
      <c r="N87" t="s">
        <v>1158</v>
      </c>
      <c r="O87" t="s">
        <v>96</v>
      </c>
      <c r="P87" t="s">
        <v>254</v>
      </c>
      <c r="Q87" t="s">
        <v>1156</v>
      </c>
      <c r="R87" t="s">
        <v>862</v>
      </c>
      <c r="S87">
        <v>0.4509</v>
      </c>
      <c r="T87" t="s">
        <v>71</v>
      </c>
      <c r="U87">
        <v>0.4509</v>
      </c>
      <c r="V87" t="s">
        <v>44</v>
      </c>
      <c r="W87" t="s">
        <v>200</v>
      </c>
      <c r="X87">
        <v>0</v>
      </c>
      <c r="Y87">
        <v>0</v>
      </c>
      <c r="Z87">
        <v>0</v>
      </c>
      <c r="AA87">
        <v>0</v>
      </c>
      <c r="AB87">
        <v>0</v>
      </c>
      <c r="AC87" t="s">
        <v>647</v>
      </c>
      <c r="AD87" t="s">
        <v>274</v>
      </c>
      <c r="AE87" t="s">
        <v>275</v>
      </c>
      <c r="AF87" t="s">
        <v>261</v>
      </c>
      <c r="AG87">
        <v>0</v>
      </c>
      <c r="AH87" t="s">
        <v>200</v>
      </c>
      <c r="AI87" t="s">
        <v>200</v>
      </c>
      <c r="AJ87">
        <v>0</v>
      </c>
      <c r="AK87" t="s">
        <v>200</v>
      </c>
      <c r="AL87" t="s">
        <v>200</v>
      </c>
      <c r="AM87" t="s">
        <v>262</v>
      </c>
      <c r="AN87" t="s">
        <v>527</v>
      </c>
      <c r="AO87" t="s">
        <v>528</v>
      </c>
      <c r="AP87" t="s">
        <v>529</v>
      </c>
      <c r="AQ87" t="s">
        <v>200</v>
      </c>
      <c r="AR87" t="s">
        <v>200</v>
      </c>
      <c r="AS87" t="s">
        <v>200</v>
      </c>
      <c r="AT87" t="s">
        <v>530</v>
      </c>
      <c r="AU87" t="s">
        <v>648</v>
      </c>
      <c r="AV87" t="s">
        <v>200</v>
      </c>
      <c r="AW87" t="s">
        <v>200</v>
      </c>
    </row>
    <row r="88" spans="1:49">
      <c r="A88">
        <v>93920</v>
      </c>
      <c r="B88" t="s">
        <v>1159</v>
      </c>
      <c r="C88">
        <v>2022</v>
      </c>
      <c r="D88" t="s">
        <v>248</v>
      </c>
      <c r="E88">
        <v>430000</v>
      </c>
      <c r="F88" t="s">
        <v>249</v>
      </c>
      <c r="G88">
        <v>430100</v>
      </c>
      <c r="H88" t="s">
        <v>250</v>
      </c>
      <c r="I88">
        <v>430112</v>
      </c>
      <c r="J88">
        <v>430122</v>
      </c>
      <c r="K88">
        <v>6</v>
      </c>
      <c r="L88" t="s">
        <v>1160</v>
      </c>
      <c r="M88" t="s">
        <v>1161</v>
      </c>
      <c r="N88" t="s">
        <v>1162</v>
      </c>
      <c r="O88" t="s">
        <v>151</v>
      </c>
      <c r="P88" t="s">
        <v>254</v>
      </c>
      <c r="Q88" t="s">
        <v>1163</v>
      </c>
      <c r="R88" t="s">
        <v>1164</v>
      </c>
      <c r="S88">
        <v>1.1288</v>
      </c>
      <c r="T88" t="s">
        <v>75</v>
      </c>
      <c r="U88">
        <v>0.9215</v>
      </c>
      <c r="V88" t="s">
        <v>69</v>
      </c>
      <c r="W88" t="s">
        <v>502</v>
      </c>
      <c r="X88">
        <v>1180</v>
      </c>
      <c r="Y88">
        <v>1.382303</v>
      </c>
      <c r="Z88">
        <v>0</v>
      </c>
      <c r="AA88">
        <v>0</v>
      </c>
      <c r="AB88">
        <v>0</v>
      </c>
      <c r="AC88" t="s">
        <v>1165</v>
      </c>
      <c r="AD88" t="s">
        <v>259</v>
      </c>
      <c r="AE88" t="s">
        <v>1162</v>
      </c>
      <c r="AF88" t="s">
        <v>261</v>
      </c>
      <c r="AG88">
        <v>0</v>
      </c>
      <c r="AH88">
        <v>40</v>
      </c>
      <c r="AI88">
        <v>1.5</v>
      </c>
      <c r="AJ88">
        <v>20</v>
      </c>
      <c r="AK88">
        <v>18</v>
      </c>
      <c r="AL88" t="s">
        <v>200</v>
      </c>
      <c r="AM88" t="s">
        <v>262</v>
      </c>
      <c r="AN88" t="s">
        <v>700</v>
      </c>
      <c r="AO88" t="s">
        <v>701</v>
      </c>
      <c r="AP88" t="s">
        <v>702</v>
      </c>
      <c r="AQ88" t="s">
        <v>200</v>
      </c>
      <c r="AR88" t="s">
        <v>200</v>
      </c>
      <c r="AS88" t="s">
        <v>200</v>
      </c>
      <c r="AT88" t="s">
        <v>703</v>
      </c>
      <c r="AU88" t="s">
        <v>1166</v>
      </c>
      <c r="AV88">
        <v>112.73658163644</v>
      </c>
      <c r="AW88">
        <v>28.452902026059</v>
      </c>
    </row>
    <row r="89" spans="1:49">
      <c r="A89">
        <v>93921</v>
      </c>
      <c r="B89" t="s">
        <v>1167</v>
      </c>
      <c r="C89">
        <v>2022</v>
      </c>
      <c r="D89" t="s">
        <v>248</v>
      </c>
      <c r="E89">
        <v>430000</v>
      </c>
      <c r="F89" t="s">
        <v>249</v>
      </c>
      <c r="G89">
        <v>430100</v>
      </c>
      <c r="H89" t="s">
        <v>250</v>
      </c>
      <c r="I89">
        <v>430112</v>
      </c>
      <c r="J89">
        <v>430122</v>
      </c>
      <c r="K89">
        <v>87</v>
      </c>
      <c r="L89" t="s">
        <v>1168</v>
      </c>
      <c r="M89" t="s">
        <v>1169</v>
      </c>
      <c r="N89" t="s">
        <v>1170</v>
      </c>
      <c r="O89" t="s">
        <v>96</v>
      </c>
      <c r="P89" t="s">
        <v>254</v>
      </c>
      <c r="Q89" t="s">
        <v>1168</v>
      </c>
      <c r="R89" t="s">
        <v>1171</v>
      </c>
      <c r="S89">
        <v>6.4575</v>
      </c>
      <c r="T89" t="s">
        <v>71</v>
      </c>
      <c r="U89">
        <v>6.4575</v>
      </c>
      <c r="V89" t="s">
        <v>44</v>
      </c>
      <c r="W89" t="s">
        <v>200</v>
      </c>
      <c r="X89">
        <v>0</v>
      </c>
      <c r="Y89">
        <v>0</v>
      </c>
      <c r="Z89">
        <v>0</v>
      </c>
      <c r="AA89">
        <v>0</v>
      </c>
      <c r="AB89">
        <v>0</v>
      </c>
      <c r="AC89" t="s">
        <v>635</v>
      </c>
      <c r="AD89" t="s">
        <v>274</v>
      </c>
      <c r="AE89" t="s">
        <v>636</v>
      </c>
      <c r="AF89" t="s">
        <v>261</v>
      </c>
      <c r="AG89">
        <v>0</v>
      </c>
      <c r="AH89" t="s">
        <v>200</v>
      </c>
      <c r="AI89" t="s">
        <v>200</v>
      </c>
      <c r="AJ89">
        <v>0</v>
      </c>
      <c r="AK89" t="s">
        <v>200</v>
      </c>
      <c r="AL89" t="s">
        <v>200</v>
      </c>
      <c r="AM89" t="s">
        <v>262</v>
      </c>
      <c r="AN89" t="s">
        <v>1172</v>
      </c>
      <c r="AO89" t="s">
        <v>1173</v>
      </c>
      <c r="AP89" t="s">
        <v>1174</v>
      </c>
      <c r="AQ89" t="s">
        <v>200</v>
      </c>
      <c r="AR89" t="s">
        <v>200</v>
      </c>
      <c r="AS89" t="s">
        <v>200</v>
      </c>
      <c r="AT89" t="s">
        <v>1175</v>
      </c>
      <c r="AU89" t="s">
        <v>641</v>
      </c>
      <c r="AV89" t="s">
        <v>200</v>
      </c>
      <c r="AW89" t="s">
        <v>200</v>
      </c>
    </row>
    <row r="90" spans="1:49">
      <c r="A90">
        <v>93922</v>
      </c>
      <c r="B90" t="s">
        <v>1176</v>
      </c>
      <c r="C90">
        <v>2022</v>
      </c>
      <c r="D90" t="s">
        <v>248</v>
      </c>
      <c r="E90">
        <v>430000</v>
      </c>
      <c r="F90" t="s">
        <v>249</v>
      </c>
      <c r="G90">
        <v>430100</v>
      </c>
      <c r="H90" t="s">
        <v>250</v>
      </c>
      <c r="I90">
        <v>430112</v>
      </c>
      <c r="J90">
        <v>430122</v>
      </c>
      <c r="K90">
        <v>40</v>
      </c>
      <c r="L90" t="s">
        <v>1177</v>
      </c>
      <c r="M90" t="s">
        <v>1178</v>
      </c>
      <c r="N90" t="s">
        <v>1179</v>
      </c>
      <c r="O90" t="s">
        <v>96</v>
      </c>
      <c r="P90" t="s">
        <v>254</v>
      </c>
      <c r="Q90" t="s">
        <v>1177</v>
      </c>
      <c r="R90" t="s">
        <v>1180</v>
      </c>
      <c r="S90">
        <v>0.5654</v>
      </c>
      <c r="T90" t="s">
        <v>71</v>
      </c>
      <c r="U90">
        <v>0.5654</v>
      </c>
      <c r="V90" t="s">
        <v>44</v>
      </c>
      <c r="W90" t="s">
        <v>200</v>
      </c>
      <c r="X90">
        <v>279.3227</v>
      </c>
      <c r="Y90">
        <v>0</v>
      </c>
      <c r="Z90">
        <v>0</v>
      </c>
      <c r="AA90">
        <v>0</v>
      </c>
      <c r="AB90">
        <v>0</v>
      </c>
      <c r="AC90" t="s">
        <v>936</v>
      </c>
      <c r="AD90" t="s">
        <v>274</v>
      </c>
      <c r="AE90" t="s">
        <v>1181</v>
      </c>
      <c r="AF90" t="s">
        <v>261</v>
      </c>
      <c r="AG90">
        <v>0</v>
      </c>
      <c r="AH90" t="s">
        <v>200</v>
      </c>
      <c r="AI90" t="s">
        <v>200</v>
      </c>
      <c r="AJ90">
        <v>0</v>
      </c>
      <c r="AK90" t="s">
        <v>200</v>
      </c>
      <c r="AL90" t="s">
        <v>200</v>
      </c>
      <c r="AM90" t="s">
        <v>262</v>
      </c>
      <c r="AN90" t="s">
        <v>1182</v>
      </c>
      <c r="AO90" t="s">
        <v>1183</v>
      </c>
      <c r="AP90" t="s">
        <v>1184</v>
      </c>
      <c r="AQ90" t="s">
        <v>200</v>
      </c>
      <c r="AR90" t="s">
        <v>200</v>
      </c>
      <c r="AS90" t="s">
        <v>200</v>
      </c>
      <c r="AT90" t="s">
        <v>1185</v>
      </c>
      <c r="AU90" t="s">
        <v>941</v>
      </c>
      <c r="AV90">
        <v>112.708949243342</v>
      </c>
      <c r="AW90">
        <v>28.2456630711745</v>
      </c>
    </row>
    <row r="91" spans="1:49">
      <c r="A91">
        <v>93923</v>
      </c>
      <c r="B91" t="s">
        <v>1186</v>
      </c>
      <c r="C91">
        <v>2022</v>
      </c>
      <c r="D91" t="s">
        <v>248</v>
      </c>
      <c r="E91">
        <v>430000</v>
      </c>
      <c r="F91" t="s">
        <v>249</v>
      </c>
      <c r="G91">
        <v>430100</v>
      </c>
      <c r="H91" t="s">
        <v>250</v>
      </c>
      <c r="I91">
        <v>430112</v>
      </c>
      <c r="J91">
        <v>430122</v>
      </c>
      <c r="K91">
        <v>111</v>
      </c>
      <c r="L91" t="s">
        <v>1187</v>
      </c>
      <c r="M91" t="s">
        <v>1188</v>
      </c>
      <c r="N91" t="s">
        <v>1189</v>
      </c>
      <c r="O91" t="s">
        <v>96</v>
      </c>
      <c r="P91" t="s">
        <v>254</v>
      </c>
      <c r="Q91" t="s">
        <v>1187</v>
      </c>
      <c r="R91" t="s">
        <v>1190</v>
      </c>
      <c r="S91">
        <v>2.3765</v>
      </c>
      <c r="T91" t="s">
        <v>71</v>
      </c>
      <c r="U91">
        <v>2.3765</v>
      </c>
      <c r="V91" t="s">
        <v>44</v>
      </c>
      <c r="W91" t="s">
        <v>200</v>
      </c>
      <c r="X91">
        <v>0</v>
      </c>
      <c r="Y91">
        <v>0</v>
      </c>
      <c r="Z91">
        <v>0</v>
      </c>
      <c r="AA91">
        <v>0</v>
      </c>
      <c r="AB91">
        <v>0</v>
      </c>
      <c r="AC91" t="s">
        <v>989</v>
      </c>
      <c r="AD91" t="s">
        <v>274</v>
      </c>
      <c r="AE91" t="s">
        <v>362</v>
      </c>
      <c r="AF91" t="s">
        <v>261</v>
      </c>
      <c r="AG91">
        <v>0</v>
      </c>
      <c r="AH91" t="s">
        <v>200</v>
      </c>
      <c r="AI91" t="s">
        <v>200</v>
      </c>
      <c r="AJ91">
        <v>0</v>
      </c>
      <c r="AK91" t="s">
        <v>200</v>
      </c>
      <c r="AL91" t="s">
        <v>200</v>
      </c>
      <c r="AM91" t="s">
        <v>262</v>
      </c>
      <c r="AN91" t="s">
        <v>1191</v>
      </c>
      <c r="AO91" t="s">
        <v>1192</v>
      </c>
      <c r="AP91" t="s">
        <v>1193</v>
      </c>
      <c r="AQ91" t="s">
        <v>200</v>
      </c>
      <c r="AR91" t="s">
        <v>200</v>
      </c>
      <c r="AS91" t="s">
        <v>200</v>
      </c>
      <c r="AT91" t="s">
        <v>1194</v>
      </c>
      <c r="AU91" t="s">
        <v>994</v>
      </c>
      <c r="AV91" t="s">
        <v>200</v>
      </c>
      <c r="AW91" t="s">
        <v>200</v>
      </c>
    </row>
    <row r="92" spans="1:49">
      <c r="A92">
        <v>93924</v>
      </c>
      <c r="B92" t="s">
        <v>1195</v>
      </c>
      <c r="C92">
        <v>2022</v>
      </c>
      <c r="D92" t="s">
        <v>248</v>
      </c>
      <c r="E92">
        <v>430000</v>
      </c>
      <c r="F92" t="s">
        <v>249</v>
      </c>
      <c r="G92">
        <v>430100</v>
      </c>
      <c r="H92" t="s">
        <v>250</v>
      </c>
      <c r="I92">
        <v>430112</v>
      </c>
      <c r="J92">
        <v>430122</v>
      </c>
      <c r="K92">
        <v>13</v>
      </c>
      <c r="L92" t="s">
        <v>1196</v>
      </c>
      <c r="M92" t="s">
        <v>1197</v>
      </c>
      <c r="N92" t="s">
        <v>1198</v>
      </c>
      <c r="O92" t="s">
        <v>151</v>
      </c>
      <c r="P92" t="s">
        <v>254</v>
      </c>
      <c r="Q92" t="s">
        <v>1199</v>
      </c>
      <c r="R92" t="s">
        <v>1200</v>
      </c>
      <c r="S92">
        <v>0.2625</v>
      </c>
      <c r="T92" t="s">
        <v>75</v>
      </c>
      <c r="U92">
        <v>0.2625</v>
      </c>
      <c r="V92" t="s">
        <v>69</v>
      </c>
      <c r="W92" t="s">
        <v>502</v>
      </c>
      <c r="X92">
        <v>3127</v>
      </c>
      <c r="Y92">
        <v>0.209994</v>
      </c>
      <c r="Z92">
        <v>0</v>
      </c>
      <c r="AA92">
        <v>0</v>
      </c>
      <c r="AB92">
        <v>0</v>
      </c>
      <c r="AC92" t="s">
        <v>1201</v>
      </c>
      <c r="AD92" t="s">
        <v>259</v>
      </c>
      <c r="AE92" t="s">
        <v>1198</v>
      </c>
      <c r="AF92" t="s">
        <v>261</v>
      </c>
      <c r="AG92">
        <v>0</v>
      </c>
      <c r="AH92">
        <v>30</v>
      </c>
      <c r="AI92">
        <v>0.8</v>
      </c>
      <c r="AJ92">
        <v>30</v>
      </c>
      <c r="AK92">
        <v>12</v>
      </c>
      <c r="AL92" t="s">
        <v>200</v>
      </c>
      <c r="AM92" t="s">
        <v>262</v>
      </c>
      <c r="AN92" t="s">
        <v>481</v>
      </c>
      <c r="AO92" t="s">
        <v>482</v>
      </c>
      <c r="AP92" t="s">
        <v>483</v>
      </c>
      <c r="AQ92" t="s">
        <v>200</v>
      </c>
      <c r="AR92" t="s">
        <v>200</v>
      </c>
      <c r="AS92" t="s">
        <v>200</v>
      </c>
      <c r="AT92" t="s">
        <v>484</v>
      </c>
      <c r="AU92" t="s">
        <v>1202</v>
      </c>
      <c r="AV92">
        <v>112.807427746254</v>
      </c>
      <c r="AW92">
        <v>28.4597089763145</v>
      </c>
    </row>
    <row r="93" spans="1:49">
      <c r="A93">
        <v>93925</v>
      </c>
      <c r="B93" t="s">
        <v>1203</v>
      </c>
      <c r="C93">
        <v>2022</v>
      </c>
      <c r="D93" t="s">
        <v>248</v>
      </c>
      <c r="E93">
        <v>430000</v>
      </c>
      <c r="F93" t="s">
        <v>249</v>
      </c>
      <c r="G93">
        <v>430100</v>
      </c>
      <c r="H93" t="s">
        <v>250</v>
      </c>
      <c r="I93">
        <v>430112</v>
      </c>
      <c r="J93">
        <v>430122</v>
      </c>
      <c r="K93">
        <v>135</v>
      </c>
      <c r="L93" t="s">
        <v>1204</v>
      </c>
      <c r="M93" t="s">
        <v>1205</v>
      </c>
      <c r="N93" t="s">
        <v>1206</v>
      </c>
      <c r="O93" t="s">
        <v>96</v>
      </c>
      <c r="P93" t="s">
        <v>254</v>
      </c>
      <c r="Q93" t="s">
        <v>1204</v>
      </c>
      <c r="R93" t="s">
        <v>1207</v>
      </c>
      <c r="S93">
        <v>0.9104</v>
      </c>
      <c r="T93" t="s">
        <v>71</v>
      </c>
      <c r="U93">
        <v>0.9104</v>
      </c>
      <c r="V93" t="s">
        <v>44</v>
      </c>
      <c r="W93" t="s">
        <v>200</v>
      </c>
      <c r="X93">
        <v>0</v>
      </c>
      <c r="Y93">
        <v>0</v>
      </c>
      <c r="Z93">
        <v>0</v>
      </c>
      <c r="AA93">
        <v>0</v>
      </c>
      <c r="AB93">
        <v>0</v>
      </c>
      <c r="AC93" t="s">
        <v>1097</v>
      </c>
      <c r="AD93" t="s">
        <v>274</v>
      </c>
      <c r="AE93" t="s">
        <v>298</v>
      </c>
      <c r="AF93" t="s">
        <v>261</v>
      </c>
      <c r="AG93">
        <v>0</v>
      </c>
      <c r="AH93" t="s">
        <v>200</v>
      </c>
      <c r="AI93" t="s">
        <v>200</v>
      </c>
      <c r="AJ93">
        <v>0</v>
      </c>
      <c r="AK93" t="s">
        <v>200</v>
      </c>
      <c r="AL93" t="s">
        <v>200</v>
      </c>
      <c r="AM93" t="s">
        <v>262</v>
      </c>
      <c r="AN93" t="s">
        <v>967</v>
      </c>
      <c r="AO93" t="s">
        <v>968</v>
      </c>
      <c r="AP93" t="s">
        <v>969</v>
      </c>
      <c r="AQ93" t="s">
        <v>200</v>
      </c>
      <c r="AR93" t="s">
        <v>200</v>
      </c>
      <c r="AS93" t="s">
        <v>200</v>
      </c>
      <c r="AT93" t="s">
        <v>970</v>
      </c>
      <c r="AU93" t="s">
        <v>941</v>
      </c>
      <c r="AV93" t="s">
        <v>200</v>
      </c>
      <c r="AW93" t="s">
        <v>200</v>
      </c>
    </row>
    <row r="94" spans="1:49">
      <c r="A94">
        <v>93926</v>
      </c>
      <c r="B94" t="s">
        <v>1208</v>
      </c>
      <c r="C94">
        <v>2022</v>
      </c>
      <c r="D94" t="s">
        <v>248</v>
      </c>
      <c r="E94">
        <v>430000</v>
      </c>
      <c r="F94" t="s">
        <v>249</v>
      </c>
      <c r="G94">
        <v>430100</v>
      </c>
      <c r="H94" t="s">
        <v>250</v>
      </c>
      <c r="I94">
        <v>430112</v>
      </c>
      <c r="J94">
        <v>430122</v>
      </c>
      <c r="K94">
        <v>21</v>
      </c>
      <c r="L94" t="s">
        <v>1209</v>
      </c>
      <c r="M94" t="s">
        <v>1210</v>
      </c>
      <c r="N94" t="s">
        <v>1211</v>
      </c>
      <c r="O94" t="s">
        <v>107</v>
      </c>
      <c r="P94" t="s">
        <v>254</v>
      </c>
      <c r="Q94" t="s">
        <v>1212</v>
      </c>
      <c r="R94" t="s">
        <v>1213</v>
      </c>
      <c r="S94">
        <v>22.5941</v>
      </c>
      <c r="T94" t="s">
        <v>75</v>
      </c>
      <c r="U94">
        <v>12.6857</v>
      </c>
      <c r="V94" t="s">
        <v>42</v>
      </c>
      <c r="W94" t="s">
        <v>1214</v>
      </c>
      <c r="X94">
        <v>73712</v>
      </c>
      <c r="Y94">
        <v>29.480814</v>
      </c>
      <c r="Z94">
        <v>0</v>
      </c>
      <c r="AA94">
        <v>1</v>
      </c>
      <c r="AB94">
        <v>0</v>
      </c>
      <c r="AC94" t="s">
        <v>1215</v>
      </c>
      <c r="AD94" t="s">
        <v>259</v>
      </c>
      <c r="AE94" t="s">
        <v>1211</v>
      </c>
      <c r="AF94" t="s">
        <v>324</v>
      </c>
      <c r="AG94">
        <v>0</v>
      </c>
      <c r="AH94">
        <v>40</v>
      </c>
      <c r="AI94">
        <v>3</v>
      </c>
      <c r="AJ94">
        <v>20</v>
      </c>
      <c r="AK94">
        <v>150</v>
      </c>
      <c r="AL94" t="s">
        <v>200</v>
      </c>
      <c r="AM94" t="s">
        <v>262</v>
      </c>
      <c r="AN94" t="s">
        <v>759</v>
      </c>
      <c r="AO94" t="s">
        <v>760</v>
      </c>
      <c r="AP94" t="s">
        <v>761</v>
      </c>
      <c r="AQ94" t="s">
        <v>200</v>
      </c>
      <c r="AR94" t="s">
        <v>200</v>
      </c>
      <c r="AS94" t="s">
        <v>200</v>
      </c>
      <c r="AT94" t="s">
        <v>762</v>
      </c>
      <c r="AU94" t="s">
        <v>1216</v>
      </c>
      <c r="AV94">
        <v>112.812710426732</v>
      </c>
      <c r="AW94">
        <v>28.3430112773407</v>
      </c>
    </row>
    <row r="95" spans="1:49">
      <c r="A95">
        <v>93927</v>
      </c>
      <c r="B95" t="s">
        <v>1217</v>
      </c>
      <c r="C95">
        <v>2022</v>
      </c>
      <c r="D95" t="s">
        <v>248</v>
      </c>
      <c r="E95">
        <v>430000</v>
      </c>
      <c r="F95" t="s">
        <v>249</v>
      </c>
      <c r="G95">
        <v>430100</v>
      </c>
      <c r="H95" t="s">
        <v>250</v>
      </c>
      <c r="I95">
        <v>430112</v>
      </c>
      <c r="J95">
        <v>430122</v>
      </c>
      <c r="K95">
        <v>112</v>
      </c>
      <c r="L95" t="s">
        <v>1218</v>
      </c>
      <c r="M95" t="s">
        <v>1219</v>
      </c>
      <c r="N95" t="s">
        <v>1220</v>
      </c>
      <c r="O95" t="s">
        <v>107</v>
      </c>
      <c r="P95" t="s">
        <v>254</v>
      </c>
      <c r="Q95" t="s">
        <v>1221</v>
      </c>
      <c r="R95" t="s">
        <v>1222</v>
      </c>
      <c r="S95">
        <v>5.7983</v>
      </c>
      <c r="T95" t="s">
        <v>75</v>
      </c>
      <c r="U95">
        <v>4.4531</v>
      </c>
      <c r="V95" t="s">
        <v>42</v>
      </c>
      <c r="W95" t="s">
        <v>397</v>
      </c>
      <c r="X95">
        <v>20039</v>
      </c>
      <c r="Y95">
        <v>6.679608</v>
      </c>
      <c r="Z95">
        <v>0</v>
      </c>
      <c r="AA95">
        <v>1</v>
      </c>
      <c r="AB95">
        <v>0</v>
      </c>
      <c r="AC95" t="s">
        <v>1223</v>
      </c>
      <c r="AD95" t="s">
        <v>259</v>
      </c>
      <c r="AE95" t="s">
        <v>1220</v>
      </c>
      <c r="AF95" t="s">
        <v>261</v>
      </c>
      <c r="AG95">
        <v>0</v>
      </c>
      <c r="AH95">
        <v>32</v>
      </c>
      <c r="AI95">
        <v>1.5</v>
      </c>
      <c r="AJ95">
        <v>30</v>
      </c>
      <c r="AK95">
        <v>27</v>
      </c>
      <c r="AL95" t="s">
        <v>200</v>
      </c>
      <c r="AM95" t="s">
        <v>262</v>
      </c>
      <c r="AN95" t="s">
        <v>990</v>
      </c>
      <c r="AO95" t="s">
        <v>991</v>
      </c>
      <c r="AP95" t="s">
        <v>992</v>
      </c>
      <c r="AQ95" t="s">
        <v>200</v>
      </c>
      <c r="AR95" t="s">
        <v>200</v>
      </c>
      <c r="AS95" t="s">
        <v>200</v>
      </c>
      <c r="AT95" t="s">
        <v>993</v>
      </c>
      <c r="AU95" t="s">
        <v>1224</v>
      </c>
      <c r="AV95" t="s">
        <v>200</v>
      </c>
      <c r="AW95" t="s">
        <v>200</v>
      </c>
    </row>
    <row r="96" spans="1:49">
      <c r="A96">
        <v>93928</v>
      </c>
      <c r="B96" t="s">
        <v>1225</v>
      </c>
      <c r="C96">
        <v>2022</v>
      </c>
      <c r="D96" t="s">
        <v>248</v>
      </c>
      <c r="E96">
        <v>430000</v>
      </c>
      <c r="F96" t="s">
        <v>249</v>
      </c>
      <c r="G96">
        <v>430100</v>
      </c>
      <c r="H96" t="s">
        <v>250</v>
      </c>
      <c r="I96">
        <v>430112</v>
      </c>
      <c r="J96">
        <v>430122</v>
      </c>
      <c r="K96">
        <v>5</v>
      </c>
      <c r="L96" t="s">
        <v>1226</v>
      </c>
      <c r="M96" t="s">
        <v>1227</v>
      </c>
      <c r="N96" t="s">
        <v>1228</v>
      </c>
      <c r="O96" t="s">
        <v>151</v>
      </c>
      <c r="P96" t="s">
        <v>254</v>
      </c>
      <c r="Q96" t="s">
        <v>1229</v>
      </c>
      <c r="R96" t="s">
        <v>1230</v>
      </c>
      <c r="S96">
        <v>2.8074</v>
      </c>
      <c r="T96" t="s">
        <v>75</v>
      </c>
      <c r="U96">
        <v>2.1374</v>
      </c>
      <c r="V96" t="s">
        <v>69</v>
      </c>
      <c r="W96" t="s">
        <v>502</v>
      </c>
      <c r="X96">
        <v>10260</v>
      </c>
      <c r="Y96">
        <v>5.343558</v>
      </c>
      <c r="Z96">
        <v>0</v>
      </c>
      <c r="AA96">
        <v>0</v>
      </c>
      <c r="AB96">
        <v>0</v>
      </c>
      <c r="AC96" t="s">
        <v>1231</v>
      </c>
      <c r="AD96" t="s">
        <v>259</v>
      </c>
      <c r="AE96" t="s">
        <v>1228</v>
      </c>
      <c r="AF96" t="s">
        <v>261</v>
      </c>
      <c r="AG96">
        <v>0</v>
      </c>
      <c r="AH96">
        <v>42</v>
      </c>
      <c r="AI96">
        <v>2.5</v>
      </c>
      <c r="AJ96">
        <v>20</v>
      </c>
      <c r="AK96">
        <v>100</v>
      </c>
      <c r="AL96" t="s">
        <v>200</v>
      </c>
      <c r="AM96" t="s">
        <v>262</v>
      </c>
      <c r="AN96" t="s">
        <v>700</v>
      </c>
      <c r="AO96" t="s">
        <v>701</v>
      </c>
      <c r="AP96" t="s">
        <v>702</v>
      </c>
      <c r="AQ96" t="s">
        <v>200</v>
      </c>
      <c r="AR96" t="s">
        <v>200</v>
      </c>
      <c r="AS96" t="s">
        <v>200</v>
      </c>
      <c r="AT96" t="s">
        <v>703</v>
      </c>
      <c r="AU96" t="s">
        <v>1232</v>
      </c>
      <c r="AV96">
        <v>112.883434011442</v>
      </c>
      <c r="AW96">
        <v>28.3119908247596</v>
      </c>
    </row>
    <row r="97" spans="1:49">
      <c r="A97">
        <v>93929</v>
      </c>
      <c r="B97" t="s">
        <v>1233</v>
      </c>
      <c r="C97">
        <v>2022</v>
      </c>
      <c r="D97" t="s">
        <v>248</v>
      </c>
      <c r="E97">
        <v>430000</v>
      </c>
      <c r="F97" t="s">
        <v>249</v>
      </c>
      <c r="G97">
        <v>430100</v>
      </c>
      <c r="H97" t="s">
        <v>250</v>
      </c>
      <c r="I97">
        <v>430112</v>
      </c>
      <c r="J97">
        <v>430122</v>
      </c>
      <c r="K97">
        <v>138</v>
      </c>
      <c r="L97" t="s">
        <v>1234</v>
      </c>
      <c r="M97" t="s">
        <v>1235</v>
      </c>
      <c r="N97" t="s">
        <v>1236</v>
      </c>
      <c r="O97" t="s">
        <v>110</v>
      </c>
      <c r="P97" t="s">
        <v>254</v>
      </c>
      <c r="Q97" t="s">
        <v>1237</v>
      </c>
      <c r="R97" t="s">
        <v>1238</v>
      </c>
      <c r="S97">
        <v>13.9873</v>
      </c>
      <c r="T97" t="s">
        <v>72</v>
      </c>
      <c r="U97">
        <v>11.7496</v>
      </c>
      <c r="V97" t="s">
        <v>52</v>
      </c>
      <c r="W97" t="s">
        <v>257</v>
      </c>
      <c r="X97">
        <v>15039.54</v>
      </c>
      <c r="Y97">
        <v>14.099569</v>
      </c>
      <c r="Z97">
        <v>0</v>
      </c>
      <c r="AA97">
        <v>0</v>
      </c>
      <c r="AB97">
        <v>0</v>
      </c>
      <c r="AC97" t="s">
        <v>1239</v>
      </c>
      <c r="AD97" t="s">
        <v>1240</v>
      </c>
      <c r="AE97" t="s">
        <v>1236</v>
      </c>
      <c r="AF97" t="s">
        <v>324</v>
      </c>
      <c r="AG97">
        <v>0</v>
      </c>
      <c r="AH97">
        <v>25</v>
      </c>
      <c r="AI97">
        <v>1.2</v>
      </c>
      <c r="AJ97">
        <v>40</v>
      </c>
      <c r="AK97">
        <v>24</v>
      </c>
      <c r="AL97" t="s">
        <v>200</v>
      </c>
      <c r="AM97" t="s">
        <v>262</v>
      </c>
      <c r="AN97" t="s">
        <v>823</v>
      </c>
      <c r="AO97" t="s">
        <v>1241</v>
      </c>
      <c r="AP97" t="s">
        <v>1242</v>
      </c>
      <c r="AQ97" t="s">
        <v>200</v>
      </c>
      <c r="AR97" t="s">
        <v>200</v>
      </c>
      <c r="AS97" t="s">
        <v>200</v>
      </c>
      <c r="AT97" t="s">
        <v>826</v>
      </c>
      <c r="AU97" t="s">
        <v>411</v>
      </c>
      <c r="AV97" t="s">
        <v>200</v>
      </c>
      <c r="AW97" t="s">
        <v>200</v>
      </c>
    </row>
    <row r="98" spans="1:49">
      <c r="A98">
        <v>93930</v>
      </c>
      <c r="B98" t="s">
        <v>1243</v>
      </c>
      <c r="C98">
        <v>2022</v>
      </c>
      <c r="D98" t="s">
        <v>248</v>
      </c>
      <c r="E98">
        <v>430000</v>
      </c>
      <c r="F98" t="s">
        <v>249</v>
      </c>
      <c r="G98">
        <v>430100</v>
      </c>
      <c r="H98" t="s">
        <v>250</v>
      </c>
      <c r="I98">
        <v>430112</v>
      </c>
      <c r="J98">
        <v>430122</v>
      </c>
      <c r="K98">
        <v>75</v>
      </c>
      <c r="L98" t="s">
        <v>1244</v>
      </c>
      <c r="M98" t="s">
        <v>1245</v>
      </c>
      <c r="N98" t="s">
        <v>1246</v>
      </c>
      <c r="O98" t="s">
        <v>96</v>
      </c>
      <c r="P98" t="s">
        <v>254</v>
      </c>
      <c r="Q98" t="s">
        <v>1244</v>
      </c>
      <c r="R98" t="s">
        <v>1247</v>
      </c>
      <c r="S98">
        <v>9.2738</v>
      </c>
      <c r="T98" t="s">
        <v>71</v>
      </c>
      <c r="U98">
        <v>6.4885</v>
      </c>
      <c r="V98" t="s">
        <v>52</v>
      </c>
      <c r="W98" t="s">
        <v>200</v>
      </c>
      <c r="X98">
        <v>0</v>
      </c>
      <c r="Y98">
        <v>7.786154</v>
      </c>
      <c r="Z98">
        <v>0</v>
      </c>
      <c r="AA98">
        <v>0</v>
      </c>
      <c r="AB98">
        <v>0</v>
      </c>
      <c r="AC98" t="s">
        <v>1248</v>
      </c>
      <c r="AD98" t="s">
        <v>274</v>
      </c>
      <c r="AE98" t="s">
        <v>570</v>
      </c>
      <c r="AF98" t="s">
        <v>410</v>
      </c>
      <c r="AG98">
        <v>0</v>
      </c>
      <c r="AH98">
        <v>30</v>
      </c>
      <c r="AI98">
        <v>1.2</v>
      </c>
      <c r="AJ98">
        <v>30</v>
      </c>
      <c r="AK98">
        <v>36</v>
      </c>
      <c r="AL98" t="s">
        <v>200</v>
      </c>
      <c r="AM98" t="s">
        <v>262</v>
      </c>
      <c r="AN98" t="s">
        <v>571</v>
      </c>
      <c r="AO98" t="s">
        <v>572</v>
      </c>
      <c r="AP98" t="s">
        <v>573</v>
      </c>
      <c r="AQ98" t="s">
        <v>200</v>
      </c>
      <c r="AR98" t="s">
        <v>200</v>
      </c>
      <c r="AS98" t="s">
        <v>200</v>
      </c>
      <c r="AT98" t="s">
        <v>574</v>
      </c>
      <c r="AU98" t="s">
        <v>1249</v>
      </c>
      <c r="AV98" t="s">
        <v>200</v>
      </c>
      <c r="AW98" t="s">
        <v>200</v>
      </c>
    </row>
    <row r="99" spans="1:49">
      <c r="A99">
        <v>93931</v>
      </c>
      <c r="B99" t="s">
        <v>1250</v>
      </c>
      <c r="C99">
        <v>2022</v>
      </c>
      <c r="D99" t="s">
        <v>248</v>
      </c>
      <c r="E99">
        <v>430000</v>
      </c>
      <c r="F99" t="s">
        <v>249</v>
      </c>
      <c r="G99">
        <v>430100</v>
      </c>
      <c r="H99" t="s">
        <v>250</v>
      </c>
      <c r="I99">
        <v>430112</v>
      </c>
      <c r="J99">
        <v>430122</v>
      </c>
      <c r="K99">
        <v>78</v>
      </c>
      <c r="L99" t="s">
        <v>1251</v>
      </c>
      <c r="M99" t="s">
        <v>1252</v>
      </c>
      <c r="N99" t="s">
        <v>1253</v>
      </c>
      <c r="O99" t="s">
        <v>96</v>
      </c>
      <c r="P99" t="s">
        <v>254</v>
      </c>
      <c r="Q99" t="s">
        <v>1251</v>
      </c>
      <c r="R99" t="s">
        <v>524</v>
      </c>
      <c r="S99">
        <v>0.1465</v>
      </c>
      <c r="T99" t="s">
        <v>71</v>
      </c>
      <c r="U99">
        <v>0.1465</v>
      </c>
      <c r="V99" t="s">
        <v>44</v>
      </c>
      <c r="W99" t="s">
        <v>200</v>
      </c>
      <c r="X99">
        <v>0</v>
      </c>
      <c r="Y99">
        <v>0.012372</v>
      </c>
      <c r="Z99">
        <v>0</v>
      </c>
      <c r="AA99">
        <v>0</v>
      </c>
      <c r="AB99">
        <v>0</v>
      </c>
      <c r="AC99" t="s">
        <v>525</v>
      </c>
      <c r="AD99" t="s">
        <v>274</v>
      </c>
      <c r="AE99" t="s">
        <v>526</v>
      </c>
      <c r="AF99" t="s">
        <v>261</v>
      </c>
      <c r="AG99">
        <v>0</v>
      </c>
      <c r="AH99" t="s">
        <v>200</v>
      </c>
      <c r="AI99">
        <v>0.5</v>
      </c>
      <c r="AJ99">
        <v>0</v>
      </c>
      <c r="AK99" t="s">
        <v>200</v>
      </c>
      <c r="AL99" t="s">
        <v>200</v>
      </c>
      <c r="AM99" t="s">
        <v>262</v>
      </c>
      <c r="AN99" t="s">
        <v>1254</v>
      </c>
      <c r="AO99" t="s">
        <v>1255</v>
      </c>
      <c r="AP99" t="s">
        <v>1256</v>
      </c>
      <c r="AQ99" t="s">
        <v>200</v>
      </c>
      <c r="AR99" t="s">
        <v>200</v>
      </c>
      <c r="AS99" t="s">
        <v>200</v>
      </c>
      <c r="AT99" t="s">
        <v>1257</v>
      </c>
      <c r="AU99" t="s">
        <v>531</v>
      </c>
      <c r="AV99" t="s">
        <v>200</v>
      </c>
      <c r="AW99" t="s">
        <v>200</v>
      </c>
    </row>
    <row r="100" spans="1:49">
      <c r="A100">
        <v>93932</v>
      </c>
      <c r="B100" t="s">
        <v>1258</v>
      </c>
      <c r="C100">
        <v>2022</v>
      </c>
      <c r="D100" t="s">
        <v>248</v>
      </c>
      <c r="E100">
        <v>430000</v>
      </c>
      <c r="F100" t="s">
        <v>249</v>
      </c>
      <c r="G100">
        <v>430100</v>
      </c>
      <c r="H100" t="s">
        <v>250</v>
      </c>
      <c r="I100">
        <v>430112</v>
      </c>
      <c r="J100">
        <v>430122</v>
      </c>
      <c r="K100">
        <v>124</v>
      </c>
      <c r="L100" t="s">
        <v>1259</v>
      </c>
      <c r="M100" t="s">
        <v>1260</v>
      </c>
      <c r="N100" t="s">
        <v>1261</v>
      </c>
      <c r="O100" t="s">
        <v>110</v>
      </c>
      <c r="P100" t="s">
        <v>254</v>
      </c>
      <c r="Q100" t="s">
        <v>1259</v>
      </c>
      <c r="R100" t="s">
        <v>1262</v>
      </c>
      <c r="S100">
        <v>6.4397</v>
      </c>
      <c r="T100" t="s">
        <v>71</v>
      </c>
      <c r="U100">
        <v>4.739</v>
      </c>
      <c r="V100" t="s">
        <v>52</v>
      </c>
      <c r="W100" t="s">
        <v>200</v>
      </c>
      <c r="X100">
        <v>0</v>
      </c>
      <c r="Y100">
        <v>5.6867916</v>
      </c>
      <c r="Z100">
        <v>0</v>
      </c>
      <c r="AA100">
        <v>0</v>
      </c>
      <c r="AB100">
        <v>0</v>
      </c>
      <c r="AC100" t="s">
        <v>1045</v>
      </c>
      <c r="AD100" t="s">
        <v>274</v>
      </c>
      <c r="AE100" t="s">
        <v>362</v>
      </c>
      <c r="AF100" t="s">
        <v>410</v>
      </c>
      <c r="AG100">
        <v>0</v>
      </c>
      <c r="AH100">
        <v>25</v>
      </c>
      <c r="AI100">
        <v>1.2</v>
      </c>
      <c r="AJ100">
        <v>30</v>
      </c>
      <c r="AK100">
        <v>24</v>
      </c>
      <c r="AL100" t="s">
        <v>200</v>
      </c>
      <c r="AM100" t="s">
        <v>262</v>
      </c>
      <c r="AN100" t="s">
        <v>1263</v>
      </c>
      <c r="AO100" t="s">
        <v>1264</v>
      </c>
      <c r="AP100" t="s">
        <v>1265</v>
      </c>
      <c r="AQ100" t="s">
        <v>200</v>
      </c>
      <c r="AR100" t="s">
        <v>200</v>
      </c>
      <c r="AS100" t="s">
        <v>200</v>
      </c>
      <c r="AT100" t="s">
        <v>1266</v>
      </c>
      <c r="AU100" t="s">
        <v>1046</v>
      </c>
      <c r="AV100" t="s">
        <v>200</v>
      </c>
      <c r="AW100" t="s">
        <v>200</v>
      </c>
    </row>
    <row r="101" spans="1:49">
      <c r="A101">
        <v>93933</v>
      </c>
      <c r="B101" t="s">
        <v>1267</v>
      </c>
      <c r="C101">
        <v>2022</v>
      </c>
      <c r="D101" t="s">
        <v>248</v>
      </c>
      <c r="E101">
        <v>430000</v>
      </c>
      <c r="F101" t="s">
        <v>249</v>
      </c>
      <c r="G101">
        <v>430100</v>
      </c>
      <c r="H101" t="s">
        <v>250</v>
      </c>
      <c r="I101">
        <v>430112</v>
      </c>
      <c r="J101">
        <v>430122</v>
      </c>
      <c r="K101">
        <v>26</v>
      </c>
      <c r="L101" t="s">
        <v>1268</v>
      </c>
      <c r="M101" t="s">
        <v>1269</v>
      </c>
      <c r="N101" t="s">
        <v>1270</v>
      </c>
      <c r="O101" t="s">
        <v>99</v>
      </c>
      <c r="P101" t="s">
        <v>254</v>
      </c>
      <c r="Q101" t="s">
        <v>1271</v>
      </c>
      <c r="R101" t="s">
        <v>1272</v>
      </c>
      <c r="S101">
        <v>8.6526</v>
      </c>
      <c r="T101" t="s">
        <v>75</v>
      </c>
      <c r="U101">
        <v>8.1585</v>
      </c>
      <c r="V101" t="s">
        <v>69</v>
      </c>
      <c r="W101" t="s">
        <v>502</v>
      </c>
      <c r="X101">
        <v>15298</v>
      </c>
      <c r="Y101">
        <v>8.158526</v>
      </c>
      <c r="Z101">
        <v>0</v>
      </c>
      <c r="AA101">
        <v>0</v>
      </c>
      <c r="AB101">
        <v>0</v>
      </c>
      <c r="AC101" t="s">
        <v>1273</v>
      </c>
      <c r="AD101" t="s">
        <v>259</v>
      </c>
      <c r="AE101" t="s">
        <v>1270</v>
      </c>
      <c r="AF101" t="s">
        <v>261</v>
      </c>
      <c r="AG101">
        <v>0</v>
      </c>
      <c r="AH101">
        <v>40</v>
      </c>
      <c r="AI101">
        <v>1</v>
      </c>
      <c r="AJ101">
        <v>25</v>
      </c>
      <c r="AK101">
        <v>12</v>
      </c>
      <c r="AL101" t="s">
        <v>200</v>
      </c>
      <c r="AM101" t="s">
        <v>262</v>
      </c>
      <c r="AN101" t="s">
        <v>794</v>
      </c>
      <c r="AO101" t="s">
        <v>795</v>
      </c>
      <c r="AP101" t="s">
        <v>796</v>
      </c>
      <c r="AQ101" t="s">
        <v>200</v>
      </c>
      <c r="AR101" t="s">
        <v>200</v>
      </c>
      <c r="AS101" t="s">
        <v>200</v>
      </c>
      <c r="AT101" t="s">
        <v>797</v>
      </c>
      <c r="AU101" t="s">
        <v>1274</v>
      </c>
      <c r="AV101">
        <v>112.807427746254</v>
      </c>
      <c r="AW101">
        <v>28.4597089763145</v>
      </c>
    </row>
    <row r="102" spans="1:49">
      <c r="A102">
        <v>93934</v>
      </c>
      <c r="B102" t="s">
        <v>1275</v>
      </c>
      <c r="C102">
        <v>2022</v>
      </c>
      <c r="D102" t="s">
        <v>248</v>
      </c>
      <c r="E102">
        <v>430000</v>
      </c>
      <c r="F102" t="s">
        <v>249</v>
      </c>
      <c r="G102">
        <v>430100</v>
      </c>
      <c r="H102" t="s">
        <v>250</v>
      </c>
      <c r="I102">
        <v>430112</v>
      </c>
      <c r="J102">
        <v>430122</v>
      </c>
      <c r="K102">
        <v>85</v>
      </c>
      <c r="L102" t="s">
        <v>1276</v>
      </c>
      <c r="M102" t="s">
        <v>1277</v>
      </c>
      <c r="N102" t="s">
        <v>1278</v>
      </c>
      <c r="O102" t="s">
        <v>94</v>
      </c>
      <c r="P102" t="s">
        <v>254</v>
      </c>
      <c r="Q102" t="s">
        <v>1279</v>
      </c>
      <c r="R102" t="s">
        <v>1280</v>
      </c>
      <c r="S102">
        <v>1.2273</v>
      </c>
      <c r="T102" t="s">
        <v>75</v>
      </c>
      <c r="U102">
        <v>1.2273</v>
      </c>
      <c r="V102" t="s">
        <v>47</v>
      </c>
      <c r="W102" t="s">
        <v>257</v>
      </c>
      <c r="X102">
        <v>870</v>
      </c>
      <c r="Y102">
        <v>2.454672</v>
      </c>
      <c r="Z102">
        <v>35</v>
      </c>
      <c r="AA102">
        <v>1</v>
      </c>
      <c r="AB102">
        <v>0</v>
      </c>
      <c r="AC102" t="s">
        <v>1281</v>
      </c>
      <c r="AD102" t="s">
        <v>259</v>
      </c>
      <c r="AE102" t="s">
        <v>1278</v>
      </c>
      <c r="AF102" t="s">
        <v>261</v>
      </c>
      <c r="AG102">
        <v>0</v>
      </c>
      <c r="AH102">
        <v>50</v>
      </c>
      <c r="AI102">
        <v>2</v>
      </c>
      <c r="AJ102">
        <v>10</v>
      </c>
      <c r="AK102">
        <v>24</v>
      </c>
      <c r="AL102">
        <v>15</v>
      </c>
      <c r="AM102" t="s">
        <v>262</v>
      </c>
      <c r="AN102" t="s">
        <v>559</v>
      </c>
      <c r="AO102" t="s">
        <v>560</v>
      </c>
      <c r="AP102" t="s">
        <v>561</v>
      </c>
      <c r="AQ102" t="s">
        <v>200</v>
      </c>
      <c r="AR102" t="s">
        <v>200</v>
      </c>
      <c r="AS102" t="s">
        <v>200</v>
      </c>
      <c r="AT102" t="s">
        <v>562</v>
      </c>
      <c r="AU102" t="s">
        <v>1282</v>
      </c>
      <c r="AV102" t="s">
        <v>200</v>
      </c>
      <c r="AW102" t="s">
        <v>200</v>
      </c>
    </row>
    <row r="103" spans="1:49">
      <c r="A103">
        <v>93935</v>
      </c>
      <c r="B103" t="s">
        <v>1283</v>
      </c>
      <c r="C103">
        <v>2022</v>
      </c>
      <c r="D103" t="s">
        <v>248</v>
      </c>
      <c r="E103">
        <v>430000</v>
      </c>
      <c r="F103" t="s">
        <v>249</v>
      </c>
      <c r="G103">
        <v>430100</v>
      </c>
      <c r="H103" t="s">
        <v>250</v>
      </c>
      <c r="I103">
        <v>430112</v>
      </c>
      <c r="J103">
        <v>430122</v>
      </c>
      <c r="K103">
        <v>27</v>
      </c>
      <c r="L103" t="s">
        <v>1284</v>
      </c>
      <c r="M103" t="s">
        <v>1285</v>
      </c>
      <c r="N103" t="s">
        <v>1286</v>
      </c>
      <c r="O103" t="s">
        <v>107</v>
      </c>
      <c r="P103" t="s">
        <v>254</v>
      </c>
      <c r="Q103" t="s">
        <v>1287</v>
      </c>
      <c r="R103" t="s">
        <v>1288</v>
      </c>
      <c r="S103">
        <v>3.2461</v>
      </c>
      <c r="T103" t="s">
        <v>75</v>
      </c>
      <c r="U103">
        <v>2.7314</v>
      </c>
      <c r="V103" t="s">
        <v>42</v>
      </c>
      <c r="W103" t="s">
        <v>397</v>
      </c>
      <c r="X103">
        <v>14755</v>
      </c>
      <c r="Y103">
        <v>8.19414</v>
      </c>
      <c r="Z103">
        <v>0</v>
      </c>
      <c r="AA103">
        <v>1</v>
      </c>
      <c r="AB103">
        <v>0</v>
      </c>
      <c r="AC103" t="s">
        <v>1289</v>
      </c>
      <c r="AD103" t="s">
        <v>259</v>
      </c>
      <c r="AE103" t="s">
        <v>1286</v>
      </c>
      <c r="AF103" t="s">
        <v>261</v>
      </c>
      <c r="AG103">
        <v>0</v>
      </c>
      <c r="AH103">
        <v>30</v>
      </c>
      <c r="AI103">
        <v>3</v>
      </c>
      <c r="AJ103">
        <v>30</v>
      </c>
      <c r="AK103">
        <v>100</v>
      </c>
      <c r="AL103" t="s">
        <v>200</v>
      </c>
      <c r="AM103" t="s">
        <v>262</v>
      </c>
      <c r="AN103" t="s">
        <v>481</v>
      </c>
      <c r="AO103" t="s">
        <v>482</v>
      </c>
      <c r="AP103" t="s">
        <v>483</v>
      </c>
      <c r="AQ103" t="s">
        <v>200</v>
      </c>
      <c r="AR103" t="s">
        <v>200</v>
      </c>
      <c r="AS103" t="s">
        <v>200</v>
      </c>
      <c r="AT103" t="s">
        <v>484</v>
      </c>
      <c r="AU103" t="s">
        <v>1290</v>
      </c>
      <c r="AV103">
        <v>112.818258880223</v>
      </c>
      <c r="AW103">
        <v>28.3504625917575</v>
      </c>
    </row>
    <row r="104" spans="1:49">
      <c r="A104">
        <v>93936</v>
      </c>
      <c r="B104" t="s">
        <v>1291</v>
      </c>
      <c r="C104">
        <v>2022</v>
      </c>
      <c r="D104" t="s">
        <v>248</v>
      </c>
      <c r="E104">
        <v>430000</v>
      </c>
      <c r="F104" t="s">
        <v>249</v>
      </c>
      <c r="G104">
        <v>430100</v>
      </c>
      <c r="H104" t="s">
        <v>250</v>
      </c>
      <c r="I104">
        <v>430112</v>
      </c>
      <c r="J104">
        <v>430122</v>
      </c>
      <c r="K104">
        <v>142</v>
      </c>
      <c r="L104" t="s">
        <v>1292</v>
      </c>
      <c r="M104" t="s">
        <v>1293</v>
      </c>
      <c r="N104" t="s">
        <v>1294</v>
      </c>
      <c r="O104" t="s">
        <v>82</v>
      </c>
      <c r="P104" t="s">
        <v>254</v>
      </c>
      <c r="Q104" t="s">
        <v>1292</v>
      </c>
      <c r="R104" t="s">
        <v>880</v>
      </c>
      <c r="S104">
        <v>0.7335</v>
      </c>
      <c r="T104" t="s">
        <v>71</v>
      </c>
      <c r="U104">
        <v>0.7335</v>
      </c>
      <c r="V104" t="s">
        <v>31</v>
      </c>
      <c r="W104" t="s">
        <v>200</v>
      </c>
      <c r="X104">
        <v>0</v>
      </c>
      <c r="Y104">
        <v>0</v>
      </c>
      <c r="Z104">
        <v>0</v>
      </c>
      <c r="AA104">
        <v>0</v>
      </c>
      <c r="AB104">
        <v>0</v>
      </c>
      <c r="AC104" t="s">
        <v>1295</v>
      </c>
      <c r="AD104" t="s">
        <v>274</v>
      </c>
      <c r="AE104" t="s">
        <v>275</v>
      </c>
      <c r="AF104" t="s">
        <v>261</v>
      </c>
      <c r="AG104">
        <v>0</v>
      </c>
      <c r="AH104" t="s">
        <v>200</v>
      </c>
      <c r="AI104" t="s">
        <v>200</v>
      </c>
      <c r="AJ104">
        <v>0</v>
      </c>
      <c r="AK104" t="s">
        <v>200</v>
      </c>
      <c r="AL104" t="s">
        <v>200</v>
      </c>
      <c r="AM104" t="s">
        <v>262</v>
      </c>
      <c r="AN104" t="s">
        <v>1296</v>
      </c>
      <c r="AO104" t="s">
        <v>200</v>
      </c>
      <c r="AP104" t="s">
        <v>200</v>
      </c>
      <c r="AQ104" t="s">
        <v>200</v>
      </c>
      <c r="AR104" t="s">
        <v>200</v>
      </c>
      <c r="AS104" t="s">
        <v>200</v>
      </c>
      <c r="AT104" t="s">
        <v>1297</v>
      </c>
      <c r="AU104" t="s">
        <v>1202</v>
      </c>
      <c r="AV104" t="s">
        <v>200</v>
      </c>
      <c r="AW104" t="s">
        <v>200</v>
      </c>
    </row>
    <row r="105" spans="1:49">
      <c r="A105">
        <v>93937</v>
      </c>
      <c r="B105" t="s">
        <v>1298</v>
      </c>
      <c r="C105">
        <v>2022</v>
      </c>
      <c r="D105" t="s">
        <v>248</v>
      </c>
      <c r="E105">
        <v>430000</v>
      </c>
      <c r="F105" t="s">
        <v>249</v>
      </c>
      <c r="G105">
        <v>430100</v>
      </c>
      <c r="H105" t="s">
        <v>250</v>
      </c>
      <c r="I105">
        <v>430112</v>
      </c>
      <c r="J105">
        <v>430122</v>
      </c>
      <c r="K105">
        <v>57</v>
      </c>
      <c r="L105" t="s">
        <v>1299</v>
      </c>
      <c r="M105" t="s">
        <v>1300</v>
      </c>
      <c r="N105" t="s">
        <v>1301</v>
      </c>
      <c r="O105" t="s">
        <v>107</v>
      </c>
      <c r="P105" t="s">
        <v>254</v>
      </c>
      <c r="Q105" t="s">
        <v>1302</v>
      </c>
      <c r="R105" t="s">
        <v>1303</v>
      </c>
      <c r="S105">
        <v>0.1316</v>
      </c>
      <c r="T105" t="s">
        <v>72</v>
      </c>
      <c r="U105">
        <v>0.1316</v>
      </c>
      <c r="V105" t="s">
        <v>42</v>
      </c>
      <c r="W105" t="s">
        <v>1304</v>
      </c>
      <c r="X105">
        <v>965.3</v>
      </c>
      <c r="Y105">
        <v>0.32912</v>
      </c>
      <c r="Z105">
        <v>0</v>
      </c>
      <c r="AA105">
        <v>1</v>
      </c>
      <c r="AB105">
        <v>0</v>
      </c>
      <c r="AC105" t="s">
        <v>1305</v>
      </c>
      <c r="AD105" t="s">
        <v>259</v>
      </c>
      <c r="AE105" t="s">
        <v>1301</v>
      </c>
      <c r="AF105" t="s">
        <v>261</v>
      </c>
      <c r="AG105">
        <v>0</v>
      </c>
      <c r="AH105">
        <v>25</v>
      </c>
      <c r="AI105">
        <v>2.5</v>
      </c>
      <c r="AJ105">
        <v>40</v>
      </c>
      <c r="AK105">
        <v>100</v>
      </c>
      <c r="AL105" t="s">
        <v>200</v>
      </c>
      <c r="AM105" t="s">
        <v>262</v>
      </c>
      <c r="AN105" t="s">
        <v>1306</v>
      </c>
      <c r="AO105" t="s">
        <v>1307</v>
      </c>
      <c r="AP105" t="s">
        <v>1308</v>
      </c>
      <c r="AQ105" t="s">
        <v>200</v>
      </c>
      <c r="AR105" t="s">
        <v>200</v>
      </c>
      <c r="AS105" t="s">
        <v>200</v>
      </c>
      <c r="AT105" t="s">
        <v>1309</v>
      </c>
      <c r="AU105" t="s">
        <v>496</v>
      </c>
      <c r="AV105" t="s">
        <v>200</v>
      </c>
      <c r="AW105" t="s">
        <v>200</v>
      </c>
    </row>
    <row r="106" spans="1:49">
      <c r="A106">
        <v>93938</v>
      </c>
      <c r="B106" t="s">
        <v>1310</v>
      </c>
      <c r="C106">
        <v>2022</v>
      </c>
      <c r="D106" t="s">
        <v>248</v>
      </c>
      <c r="E106">
        <v>430000</v>
      </c>
      <c r="F106" t="s">
        <v>249</v>
      </c>
      <c r="G106">
        <v>430100</v>
      </c>
      <c r="H106" t="s">
        <v>250</v>
      </c>
      <c r="I106">
        <v>430112</v>
      </c>
      <c r="J106">
        <v>430122</v>
      </c>
      <c r="K106">
        <v>106</v>
      </c>
      <c r="L106" t="s">
        <v>1311</v>
      </c>
      <c r="M106" t="s">
        <v>1312</v>
      </c>
      <c r="N106" t="s">
        <v>1313</v>
      </c>
      <c r="O106" t="s">
        <v>96</v>
      </c>
      <c r="P106" t="s">
        <v>254</v>
      </c>
      <c r="Q106" t="s">
        <v>1311</v>
      </c>
      <c r="R106" t="s">
        <v>924</v>
      </c>
      <c r="S106">
        <v>0.4944</v>
      </c>
      <c r="T106" t="s">
        <v>71</v>
      </c>
      <c r="U106">
        <v>0.4944</v>
      </c>
      <c r="V106" t="s">
        <v>44</v>
      </c>
      <c r="W106" t="s">
        <v>200</v>
      </c>
      <c r="X106">
        <v>0</v>
      </c>
      <c r="Y106">
        <v>0</v>
      </c>
      <c r="Z106">
        <v>0</v>
      </c>
      <c r="AA106">
        <v>0</v>
      </c>
      <c r="AB106">
        <v>0</v>
      </c>
      <c r="AC106" t="s">
        <v>925</v>
      </c>
      <c r="AD106" t="s">
        <v>274</v>
      </c>
      <c r="AE106" t="s">
        <v>362</v>
      </c>
      <c r="AF106" t="s">
        <v>261</v>
      </c>
      <c r="AG106">
        <v>0</v>
      </c>
      <c r="AH106" t="s">
        <v>200</v>
      </c>
      <c r="AI106" t="s">
        <v>200</v>
      </c>
      <c r="AJ106">
        <v>0</v>
      </c>
      <c r="AK106" t="s">
        <v>200</v>
      </c>
      <c r="AL106" t="s">
        <v>200</v>
      </c>
      <c r="AM106" t="s">
        <v>262</v>
      </c>
      <c r="AN106" t="s">
        <v>1314</v>
      </c>
      <c r="AO106" t="s">
        <v>1315</v>
      </c>
      <c r="AP106" t="s">
        <v>1316</v>
      </c>
      <c r="AQ106" t="s">
        <v>200</v>
      </c>
      <c r="AR106" t="s">
        <v>200</v>
      </c>
      <c r="AS106" t="s">
        <v>200</v>
      </c>
      <c r="AT106" t="s">
        <v>1317</v>
      </c>
      <c r="AU106" t="s">
        <v>928</v>
      </c>
      <c r="AV106" t="s">
        <v>200</v>
      </c>
      <c r="AW106" t="s">
        <v>200</v>
      </c>
    </row>
    <row r="107" spans="1:49">
      <c r="A107">
        <v>93939</v>
      </c>
      <c r="B107" t="s">
        <v>1318</v>
      </c>
      <c r="C107">
        <v>2022</v>
      </c>
      <c r="D107" t="s">
        <v>248</v>
      </c>
      <c r="E107">
        <v>430000</v>
      </c>
      <c r="F107" t="s">
        <v>249</v>
      </c>
      <c r="G107">
        <v>430100</v>
      </c>
      <c r="H107" t="s">
        <v>250</v>
      </c>
      <c r="I107">
        <v>430112</v>
      </c>
      <c r="J107">
        <v>430122</v>
      </c>
      <c r="K107">
        <v>24</v>
      </c>
      <c r="L107" t="s">
        <v>1319</v>
      </c>
      <c r="M107" t="s">
        <v>1320</v>
      </c>
      <c r="N107" t="s">
        <v>1321</v>
      </c>
      <c r="O107" t="s">
        <v>99</v>
      </c>
      <c r="P107" t="s">
        <v>254</v>
      </c>
      <c r="Q107" t="s">
        <v>1322</v>
      </c>
      <c r="R107" t="s">
        <v>1323</v>
      </c>
      <c r="S107">
        <v>2.5873</v>
      </c>
      <c r="T107" t="s">
        <v>75</v>
      </c>
      <c r="U107">
        <v>1.5125</v>
      </c>
      <c r="V107" t="s">
        <v>69</v>
      </c>
      <c r="W107" t="s">
        <v>502</v>
      </c>
      <c r="X107">
        <v>2098</v>
      </c>
      <c r="Y107">
        <v>2.117527</v>
      </c>
      <c r="Z107">
        <v>0</v>
      </c>
      <c r="AA107">
        <v>0</v>
      </c>
      <c r="AB107">
        <v>0</v>
      </c>
      <c r="AC107" t="s">
        <v>1324</v>
      </c>
      <c r="AD107" t="s">
        <v>259</v>
      </c>
      <c r="AE107" t="s">
        <v>1321</v>
      </c>
      <c r="AF107" t="s">
        <v>261</v>
      </c>
      <c r="AG107">
        <v>0</v>
      </c>
      <c r="AH107">
        <v>35</v>
      </c>
      <c r="AI107">
        <v>1.4</v>
      </c>
      <c r="AJ107">
        <v>25</v>
      </c>
      <c r="AK107">
        <v>36</v>
      </c>
      <c r="AL107" t="s">
        <v>200</v>
      </c>
      <c r="AM107" t="s">
        <v>262</v>
      </c>
      <c r="AN107" t="s">
        <v>794</v>
      </c>
      <c r="AO107" t="s">
        <v>795</v>
      </c>
      <c r="AP107" t="s">
        <v>796</v>
      </c>
      <c r="AQ107" t="s">
        <v>200</v>
      </c>
      <c r="AR107" t="s">
        <v>200</v>
      </c>
      <c r="AS107" t="s">
        <v>200</v>
      </c>
      <c r="AT107" t="s">
        <v>797</v>
      </c>
      <c r="AU107" t="s">
        <v>1325</v>
      </c>
      <c r="AV107">
        <v>112.695245123498</v>
      </c>
      <c r="AW107">
        <v>28.2529766068609</v>
      </c>
    </row>
    <row r="108" spans="1:49">
      <c r="A108">
        <v>93940</v>
      </c>
      <c r="B108" t="s">
        <v>1326</v>
      </c>
      <c r="C108">
        <v>2022</v>
      </c>
      <c r="D108" t="s">
        <v>248</v>
      </c>
      <c r="E108">
        <v>430000</v>
      </c>
      <c r="F108" t="s">
        <v>249</v>
      </c>
      <c r="G108">
        <v>430100</v>
      </c>
      <c r="H108" t="s">
        <v>250</v>
      </c>
      <c r="I108">
        <v>430112</v>
      </c>
      <c r="J108">
        <v>430122</v>
      </c>
      <c r="K108">
        <v>81</v>
      </c>
      <c r="L108" t="s">
        <v>1327</v>
      </c>
      <c r="M108" t="s">
        <v>1328</v>
      </c>
      <c r="N108" t="s">
        <v>1329</v>
      </c>
      <c r="O108" t="s">
        <v>143</v>
      </c>
      <c r="P108" t="s">
        <v>254</v>
      </c>
      <c r="Q108" t="s">
        <v>1330</v>
      </c>
      <c r="R108" t="s">
        <v>1331</v>
      </c>
      <c r="S108">
        <v>6.9952</v>
      </c>
      <c r="T108" t="s">
        <v>75</v>
      </c>
      <c r="U108">
        <v>6.3383</v>
      </c>
      <c r="V108" t="s">
        <v>47</v>
      </c>
      <c r="W108" t="s">
        <v>257</v>
      </c>
      <c r="X108">
        <v>8703</v>
      </c>
      <c r="Y108">
        <v>13.944198</v>
      </c>
      <c r="Z108">
        <v>0</v>
      </c>
      <c r="AA108">
        <v>0</v>
      </c>
      <c r="AB108">
        <v>0</v>
      </c>
      <c r="AC108" t="s">
        <v>1332</v>
      </c>
      <c r="AD108" t="s">
        <v>259</v>
      </c>
      <c r="AE108" t="s">
        <v>1333</v>
      </c>
      <c r="AF108" t="s">
        <v>261</v>
      </c>
      <c r="AG108">
        <v>0</v>
      </c>
      <c r="AH108">
        <v>40</v>
      </c>
      <c r="AI108">
        <v>2.2</v>
      </c>
      <c r="AJ108">
        <v>15</v>
      </c>
      <c r="AK108">
        <v>50</v>
      </c>
      <c r="AL108" t="s">
        <v>200</v>
      </c>
      <c r="AM108" t="s">
        <v>262</v>
      </c>
      <c r="AN108" t="s">
        <v>688</v>
      </c>
      <c r="AO108" t="s">
        <v>689</v>
      </c>
      <c r="AP108" t="s">
        <v>690</v>
      </c>
      <c r="AQ108" t="s">
        <v>200</v>
      </c>
      <c r="AR108" t="s">
        <v>200</v>
      </c>
      <c r="AS108" t="s">
        <v>200</v>
      </c>
      <c r="AT108" t="s">
        <v>691</v>
      </c>
      <c r="AU108" t="s">
        <v>1334</v>
      </c>
      <c r="AV108" t="s">
        <v>200</v>
      </c>
      <c r="AW108" t="s">
        <v>200</v>
      </c>
    </row>
    <row r="109" spans="1:49">
      <c r="A109">
        <v>93941</v>
      </c>
      <c r="B109" t="s">
        <v>1335</v>
      </c>
      <c r="C109">
        <v>2022</v>
      </c>
      <c r="D109" t="s">
        <v>248</v>
      </c>
      <c r="E109">
        <v>430000</v>
      </c>
      <c r="F109" t="s">
        <v>249</v>
      </c>
      <c r="G109">
        <v>430100</v>
      </c>
      <c r="H109" t="s">
        <v>250</v>
      </c>
      <c r="I109">
        <v>430112</v>
      </c>
      <c r="J109">
        <v>430122</v>
      </c>
      <c r="K109">
        <v>25</v>
      </c>
      <c r="L109" t="s">
        <v>1336</v>
      </c>
      <c r="M109" t="s">
        <v>1337</v>
      </c>
      <c r="N109" t="s">
        <v>1338</v>
      </c>
      <c r="O109" t="s">
        <v>99</v>
      </c>
      <c r="P109" t="s">
        <v>254</v>
      </c>
      <c r="Q109" t="s">
        <v>1339</v>
      </c>
      <c r="R109" t="s">
        <v>1340</v>
      </c>
      <c r="S109">
        <v>13.7289</v>
      </c>
      <c r="T109" t="s">
        <v>75</v>
      </c>
      <c r="U109">
        <v>10.4778</v>
      </c>
      <c r="V109" t="s">
        <v>69</v>
      </c>
      <c r="W109" t="s">
        <v>502</v>
      </c>
      <c r="X109">
        <v>20117</v>
      </c>
      <c r="Y109">
        <v>10.477834</v>
      </c>
      <c r="Z109">
        <v>0</v>
      </c>
      <c r="AA109">
        <v>0</v>
      </c>
      <c r="AB109">
        <v>0</v>
      </c>
      <c r="AC109" t="s">
        <v>1341</v>
      </c>
      <c r="AD109" t="s">
        <v>259</v>
      </c>
      <c r="AE109" t="s">
        <v>1338</v>
      </c>
      <c r="AF109" t="s">
        <v>261</v>
      </c>
      <c r="AG109">
        <v>0</v>
      </c>
      <c r="AH109">
        <v>40</v>
      </c>
      <c r="AI109">
        <v>1</v>
      </c>
      <c r="AJ109">
        <v>25</v>
      </c>
      <c r="AK109">
        <v>12</v>
      </c>
      <c r="AL109" t="s">
        <v>200</v>
      </c>
      <c r="AM109" t="s">
        <v>262</v>
      </c>
      <c r="AN109" t="s">
        <v>794</v>
      </c>
      <c r="AO109" t="s">
        <v>795</v>
      </c>
      <c r="AP109" t="s">
        <v>796</v>
      </c>
      <c r="AQ109" t="s">
        <v>200</v>
      </c>
      <c r="AR109" t="s">
        <v>200</v>
      </c>
      <c r="AS109" t="s">
        <v>200</v>
      </c>
      <c r="AT109" t="s">
        <v>797</v>
      </c>
      <c r="AU109" t="s">
        <v>1342</v>
      </c>
      <c r="AV109">
        <v>112.807427746254</v>
      </c>
      <c r="AW109">
        <v>28.4597089763145</v>
      </c>
    </row>
    <row r="110" spans="1:49">
      <c r="A110">
        <v>93942</v>
      </c>
      <c r="B110" t="s">
        <v>1343</v>
      </c>
      <c r="C110">
        <v>2022</v>
      </c>
      <c r="D110" t="s">
        <v>248</v>
      </c>
      <c r="E110">
        <v>430000</v>
      </c>
      <c r="F110" t="s">
        <v>249</v>
      </c>
      <c r="G110">
        <v>430100</v>
      </c>
      <c r="H110" t="s">
        <v>250</v>
      </c>
      <c r="I110">
        <v>430112</v>
      </c>
      <c r="J110">
        <v>430122</v>
      </c>
      <c r="K110">
        <v>73</v>
      </c>
      <c r="L110" t="s">
        <v>1344</v>
      </c>
      <c r="M110" t="s">
        <v>1345</v>
      </c>
      <c r="N110" t="s">
        <v>1346</v>
      </c>
      <c r="O110" t="s">
        <v>95</v>
      </c>
      <c r="P110" t="s">
        <v>254</v>
      </c>
      <c r="Q110" t="s">
        <v>1344</v>
      </c>
      <c r="R110" t="s">
        <v>1347</v>
      </c>
      <c r="S110">
        <v>1.211</v>
      </c>
      <c r="T110" t="s">
        <v>71</v>
      </c>
      <c r="U110">
        <v>1.133</v>
      </c>
      <c r="V110" t="s">
        <v>56</v>
      </c>
      <c r="W110" t="s">
        <v>200</v>
      </c>
      <c r="X110">
        <v>0</v>
      </c>
      <c r="Y110">
        <v>1.35964</v>
      </c>
      <c r="Z110">
        <v>0</v>
      </c>
      <c r="AA110">
        <v>0</v>
      </c>
      <c r="AB110">
        <v>0</v>
      </c>
      <c r="AC110" t="s">
        <v>1348</v>
      </c>
      <c r="AD110" t="s">
        <v>274</v>
      </c>
      <c r="AE110" t="s">
        <v>362</v>
      </c>
      <c r="AF110" t="s">
        <v>261</v>
      </c>
      <c r="AG110">
        <v>0</v>
      </c>
      <c r="AH110">
        <v>25</v>
      </c>
      <c r="AI110">
        <v>1.2</v>
      </c>
      <c r="AJ110">
        <v>35</v>
      </c>
      <c r="AK110">
        <v>60</v>
      </c>
      <c r="AL110" t="s">
        <v>200</v>
      </c>
      <c r="AM110" t="s">
        <v>262</v>
      </c>
      <c r="AN110" t="s">
        <v>1349</v>
      </c>
      <c r="AO110" t="s">
        <v>1350</v>
      </c>
      <c r="AP110" t="s">
        <v>1351</v>
      </c>
      <c r="AQ110" t="s">
        <v>200</v>
      </c>
      <c r="AR110" t="s">
        <v>200</v>
      </c>
      <c r="AS110" t="s">
        <v>200</v>
      </c>
      <c r="AT110" t="s">
        <v>1352</v>
      </c>
      <c r="AU110" t="s">
        <v>1353</v>
      </c>
      <c r="AV110" t="s">
        <v>200</v>
      </c>
      <c r="AW110" t="s">
        <v>200</v>
      </c>
    </row>
    <row r="111" spans="1:49">
      <c r="A111">
        <v>93943</v>
      </c>
      <c r="B111" t="s">
        <v>1354</v>
      </c>
      <c r="C111">
        <v>2022</v>
      </c>
      <c r="D111" t="s">
        <v>248</v>
      </c>
      <c r="E111">
        <v>430000</v>
      </c>
      <c r="F111" t="s">
        <v>249</v>
      </c>
      <c r="G111">
        <v>430100</v>
      </c>
      <c r="H111" t="s">
        <v>250</v>
      </c>
      <c r="I111">
        <v>430112</v>
      </c>
      <c r="J111">
        <v>430122</v>
      </c>
      <c r="K111">
        <v>99</v>
      </c>
      <c r="L111" t="s">
        <v>1355</v>
      </c>
      <c r="M111" t="s">
        <v>1356</v>
      </c>
      <c r="N111" t="s">
        <v>1357</v>
      </c>
      <c r="O111" t="s">
        <v>96</v>
      </c>
      <c r="P111" t="s">
        <v>254</v>
      </c>
      <c r="Q111" t="s">
        <v>1355</v>
      </c>
      <c r="R111" t="s">
        <v>1358</v>
      </c>
      <c r="S111">
        <v>5.1202</v>
      </c>
      <c r="T111" t="s">
        <v>71</v>
      </c>
      <c r="U111">
        <v>5.1202</v>
      </c>
      <c r="V111" t="s">
        <v>44</v>
      </c>
      <c r="W111" t="s">
        <v>200</v>
      </c>
      <c r="X111">
        <v>0</v>
      </c>
      <c r="Y111">
        <v>0</v>
      </c>
      <c r="Z111">
        <v>0</v>
      </c>
      <c r="AA111">
        <v>0</v>
      </c>
      <c r="AB111">
        <v>0</v>
      </c>
      <c r="AC111" t="s">
        <v>1359</v>
      </c>
      <c r="AD111" t="s">
        <v>274</v>
      </c>
      <c r="AE111" t="s">
        <v>275</v>
      </c>
      <c r="AF111" t="s">
        <v>261</v>
      </c>
      <c r="AG111">
        <v>0</v>
      </c>
      <c r="AH111" t="s">
        <v>200</v>
      </c>
      <c r="AI111" t="s">
        <v>200</v>
      </c>
      <c r="AJ111">
        <v>0</v>
      </c>
      <c r="AK111" t="s">
        <v>200</v>
      </c>
      <c r="AL111" t="s">
        <v>200</v>
      </c>
      <c r="AM111" t="s">
        <v>262</v>
      </c>
      <c r="AN111" t="s">
        <v>515</v>
      </c>
      <c r="AO111" t="s">
        <v>516</v>
      </c>
      <c r="AP111" t="s">
        <v>517</v>
      </c>
      <c r="AQ111" t="s">
        <v>200</v>
      </c>
      <c r="AR111" t="s">
        <v>200</v>
      </c>
      <c r="AS111" t="s">
        <v>200</v>
      </c>
      <c r="AT111" t="s">
        <v>518</v>
      </c>
      <c r="AU111" t="s">
        <v>1360</v>
      </c>
      <c r="AV111" t="s">
        <v>200</v>
      </c>
      <c r="AW111" t="s">
        <v>200</v>
      </c>
    </row>
    <row r="112" spans="1:49">
      <c r="A112">
        <v>93944</v>
      </c>
      <c r="B112" t="s">
        <v>1361</v>
      </c>
      <c r="C112">
        <v>2022</v>
      </c>
      <c r="D112" t="s">
        <v>248</v>
      </c>
      <c r="E112">
        <v>430000</v>
      </c>
      <c r="F112" t="s">
        <v>249</v>
      </c>
      <c r="G112">
        <v>430100</v>
      </c>
      <c r="H112" t="s">
        <v>250</v>
      </c>
      <c r="I112">
        <v>430112</v>
      </c>
      <c r="J112">
        <v>430122</v>
      </c>
      <c r="K112">
        <v>18</v>
      </c>
      <c r="L112" t="s">
        <v>1362</v>
      </c>
      <c r="M112" t="s">
        <v>1363</v>
      </c>
      <c r="N112" t="s">
        <v>1364</v>
      </c>
      <c r="O112" t="s">
        <v>96</v>
      </c>
      <c r="P112" t="s">
        <v>254</v>
      </c>
      <c r="Q112" t="s">
        <v>1362</v>
      </c>
      <c r="R112" t="s">
        <v>536</v>
      </c>
      <c r="S112">
        <v>1.0077</v>
      </c>
      <c r="T112" t="s">
        <v>71</v>
      </c>
      <c r="U112">
        <v>1.0077</v>
      </c>
      <c r="V112" t="s">
        <v>67</v>
      </c>
      <c r="W112" t="s">
        <v>200</v>
      </c>
      <c r="X112">
        <v>0</v>
      </c>
      <c r="Y112">
        <v>0</v>
      </c>
      <c r="Z112">
        <v>0</v>
      </c>
      <c r="AA112">
        <v>0</v>
      </c>
      <c r="AB112">
        <v>0</v>
      </c>
      <c r="AC112" t="s">
        <v>1365</v>
      </c>
      <c r="AD112" t="s">
        <v>274</v>
      </c>
      <c r="AE112" t="s">
        <v>1366</v>
      </c>
      <c r="AF112" t="s">
        <v>324</v>
      </c>
      <c r="AG112">
        <v>0</v>
      </c>
      <c r="AH112" t="s">
        <v>200</v>
      </c>
      <c r="AI112" t="s">
        <v>200</v>
      </c>
      <c r="AJ112">
        <v>0</v>
      </c>
      <c r="AK112" t="s">
        <v>200</v>
      </c>
      <c r="AL112" t="s">
        <v>200</v>
      </c>
      <c r="AM112" t="s">
        <v>262</v>
      </c>
      <c r="AN112" t="s">
        <v>276</v>
      </c>
      <c r="AO112" t="s">
        <v>277</v>
      </c>
      <c r="AP112" t="s">
        <v>278</v>
      </c>
      <c r="AQ112" t="s">
        <v>200</v>
      </c>
      <c r="AR112" t="s">
        <v>200</v>
      </c>
      <c r="AS112" t="s">
        <v>200</v>
      </c>
      <c r="AT112" t="s">
        <v>279</v>
      </c>
      <c r="AU112" t="s">
        <v>1367</v>
      </c>
      <c r="AV112">
        <v>112.827696005526</v>
      </c>
      <c r="AW112">
        <v>28.2640500186398</v>
      </c>
    </row>
    <row r="113" spans="1:49">
      <c r="A113">
        <v>93945</v>
      </c>
      <c r="B113" t="s">
        <v>1368</v>
      </c>
      <c r="C113">
        <v>2022</v>
      </c>
      <c r="D113" t="s">
        <v>248</v>
      </c>
      <c r="E113">
        <v>430000</v>
      </c>
      <c r="F113" t="s">
        <v>249</v>
      </c>
      <c r="G113">
        <v>430100</v>
      </c>
      <c r="H113" t="s">
        <v>250</v>
      </c>
      <c r="I113">
        <v>430112</v>
      </c>
      <c r="J113">
        <v>430122</v>
      </c>
      <c r="K113">
        <v>105</v>
      </c>
      <c r="L113" t="s">
        <v>1369</v>
      </c>
      <c r="M113" t="s">
        <v>1370</v>
      </c>
      <c r="N113" t="s">
        <v>1371</v>
      </c>
      <c r="O113" t="s">
        <v>96</v>
      </c>
      <c r="P113" t="s">
        <v>254</v>
      </c>
      <c r="Q113" t="s">
        <v>1369</v>
      </c>
      <c r="R113" t="s">
        <v>988</v>
      </c>
      <c r="S113">
        <v>0.7406</v>
      </c>
      <c r="T113" t="s">
        <v>71</v>
      </c>
      <c r="U113">
        <v>0.7406</v>
      </c>
      <c r="V113" t="s">
        <v>44</v>
      </c>
      <c r="W113" t="s">
        <v>200</v>
      </c>
      <c r="X113">
        <v>0</v>
      </c>
      <c r="Y113">
        <v>0</v>
      </c>
      <c r="Z113">
        <v>0</v>
      </c>
      <c r="AA113">
        <v>0</v>
      </c>
      <c r="AB113">
        <v>0</v>
      </c>
      <c r="AC113" t="s">
        <v>1372</v>
      </c>
      <c r="AD113" t="s">
        <v>274</v>
      </c>
      <c r="AE113" t="s">
        <v>362</v>
      </c>
      <c r="AF113" t="s">
        <v>410</v>
      </c>
      <c r="AG113">
        <v>0</v>
      </c>
      <c r="AH113" t="s">
        <v>200</v>
      </c>
      <c r="AI113" t="s">
        <v>200</v>
      </c>
      <c r="AJ113">
        <v>0</v>
      </c>
      <c r="AK113" t="s">
        <v>200</v>
      </c>
      <c r="AL113" t="s">
        <v>200</v>
      </c>
      <c r="AM113" t="s">
        <v>262</v>
      </c>
      <c r="AN113" t="s">
        <v>1314</v>
      </c>
      <c r="AO113" t="s">
        <v>1315</v>
      </c>
      <c r="AP113" t="s">
        <v>1316</v>
      </c>
      <c r="AQ113" t="s">
        <v>200</v>
      </c>
      <c r="AR113" t="s">
        <v>200</v>
      </c>
      <c r="AS113" t="s">
        <v>200</v>
      </c>
      <c r="AT113" t="s">
        <v>1317</v>
      </c>
      <c r="AU113" t="s">
        <v>1373</v>
      </c>
      <c r="AV113" t="s">
        <v>200</v>
      </c>
      <c r="AW113" t="s">
        <v>200</v>
      </c>
    </row>
    <row r="114" spans="1:49">
      <c r="A114">
        <v>93946</v>
      </c>
      <c r="B114" t="s">
        <v>1374</v>
      </c>
      <c r="C114">
        <v>2022</v>
      </c>
      <c r="D114" t="s">
        <v>248</v>
      </c>
      <c r="E114">
        <v>430000</v>
      </c>
      <c r="F114" t="s">
        <v>249</v>
      </c>
      <c r="G114">
        <v>430100</v>
      </c>
      <c r="H114" t="s">
        <v>250</v>
      </c>
      <c r="I114">
        <v>430112</v>
      </c>
      <c r="J114">
        <v>430122</v>
      </c>
      <c r="K114">
        <v>76</v>
      </c>
      <c r="L114" t="s">
        <v>1375</v>
      </c>
      <c r="M114" t="s">
        <v>1376</v>
      </c>
      <c r="N114" t="s">
        <v>1377</v>
      </c>
      <c r="O114" t="s">
        <v>96</v>
      </c>
      <c r="P114" t="s">
        <v>254</v>
      </c>
      <c r="Q114" t="s">
        <v>1375</v>
      </c>
      <c r="R114" t="s">
        <v>862</v>
      </c>
      <c r="S114">
        <v>3.2812</v>
      </c>
      <c r="T114" t="s">
        <v>71</v>
      </c>
      <c r="U114">
        <v>3.2812</v>
      </c>
      <c r="V114" t="s">
        <v>67</v>
      </c>
      <c r="W114" t="s">
        <v>200</v>
      </c>
      <c r="X114">
        <v>5045.05</v>
      </c>
      <c r="Y114">
        <v>2.624922</v>
      </c>
      <c r="Z114">
        <v>0</v>
      </c>
      <c r="AA114">
        <v>0</v>
      </c>
      <c r="AB114">
        <v>0</v>
      </c>
      <c r="AC114" t="s">
        <v>1378</v>
      </c>
      <c r="AD114" t="s">
        <v>274</v>
      </c>
      <c r="AE114" t="s">
        <v>1366</v>
      </c>
      <c r="AF114" t="s">
        <v>410</v>
      </c>
      <c r="AG114">
        <v>0</v>
      </c>
      <c r="AH114">
        <v>55</v>
      </c>
      <c r="AI114">
        <v>0.8</v>
      </c>
      <c r="AJ114">
        <v>10</v>
      </c>
      <c r="AK114">
        <v>26</v>
      </c>
      <c r="AL114" t="s">
        <v>200</v>
      </c>
      <c r="AM114" t="s">
        <v>262</v>
      </c>
      <c r="AN114" t="s">
        <v>571</v>
      </c>
      <c r="AO114" t="s">
        <v>572</v>
      </c>
      <c r="AP114" t="s">
        <v>573</v>
      </c>
      <c r="AQ114" t="s">
        <v>200</v>
      </c>
      <c r="AR114" t="s">
        <v>200</v>
      </c>
      <c r="AS114" t="s">
        <v>200</v>
      </c>
      <c r="AT114" t="s">
        <v>574</v>
      </c>
      <c r="AU114" t="s">
        <v>1379</v>
      </c>
      <c r="AV114" t="s">
        <v>200</v>
      </c>
      <c r="AW114" t="s">
        <v>200</v>
      </c>
    </row>
    <row r="115" spans="1:49">
      <c r="A115">
        <v>93947</v>
      </c>
      <c r="B115" t="s">
        <v>1380</v>
      </c>
      <c r="C115">
        <v>2022</v>
      </c>
      <c r="D115" t="s">
        <v>248</v>
      </c>
      <c r="E115">
        <v>430000</v>
      </c>
      <c r="F115" t="s">
        <v>249</v>
      </c>
      <c r="G115">
        <v>430100</v>
      </c>
      <c r="H115" t="s">
        <v>250</v>
      </c>
      <c r="I115">
        <v>430112</v>
      </c>
      <c r="J115">
        <v>430122</v>
      </c>
      <c r="K115">
        <v>86</v>
      </c>
      <c r="L115" t="s">
        <v>1381</v>
      </c>
      <c r="M115" t="s">
        <v>1382</v>
      </c>
      <c r="N115" t="s">
        <v>500</v>
      </c>
      <c r="O115" t="s">
        <v>99</v>
      </c>
      <c r="P115" t="s">
        <v>254</v>
      </c>
      <c r="Q115" t="s">
        <v>1383</v>
      </c>
      <c r="R115" t="s">
        <v>1384</v>
      </c>
      <c r="S115">
        <v>0.1249</v>
      </c>
      <c r="T115" t="s">
        <v>72</v>
      </c>
      <c r="U115">
        <v>0.095</v>
      </c>
      <c r="V115" t="s">
        <v>45</v>
      </c>
      <c r="W115" t="s">
        <v>1385</v>
      </c>
      <c r="X115">
        <v>179.55</v>
      </c>
      <c r="Y115">
        <v>0.132584</v>
      </c>
      <c r="Z115">
        <v>0</v>
      </c>
      <c r="AA115">
        <v>0</v>
      </c>
      <c r="AB115">
        <v>0</v>
      </c>
      <c r="AC115" t="s">
        <v>1386</v>
      </c>
      <c r="AD115" t="s">
        <v>259</v>
      </c>
      <c r="AE115" t="s">
        <v>500</v>
      </c>
      <c r="AF115" t="s">
        <v>324</v>
      </c>
      <c r="AG115">
        <v>0</v>
      </c>
      <c r="AH115">
        <v>45.4</v>
      </c>
      <c r="AI115">
        <v>2.8</v>
      </c>
      <c r="AJ115">
        <v>29</v>
      </c>
      <c r="AK115">
        <v>18</v>
      </c>
      <c r="AL115" t="s">
        <v>200</v>
      </c>
      <c r="AM115" t="s">
        <v>262</v>
      </c>
      <c r="AN115" t="s">
        <v>1387</v>
      </c>
      <c r="AO115" t="s">
        <v>1388</v>
      </c>
      <c r="AP115" t="s">
        <v>1389</v>
      </c>
      <c r="AQ115" t="s">
        <v>200</v>
      </c>
      <c r="AR115" t="s">
        <v>200</v>
      </c>
      <c r="AS115" t="s">
        <v>200</v>
      </c>
      <c r="AT115" t="s">
        <v>1390</v>
      </c>
      <c r="AU115" t="s">
        <v>1391</v>
      </c>
      <c r="AV115" t="s">
        <v>200</v>
      </c>
      <c r="AW115" t="s">
        <v>200</v>
      </c>
    </row>
    <row r="116" spans="1:49">
      <c r="A116">
        <v>93948</v>
      </c>
      <c r="B116" t="s">
        <v>1392</v>
      </c>
      <c r="C116">
        <v>2022</v>
      </c>
      <c r="D116" t="s">
        <v>248</v>
      </c>
      <c r="E116">
        <v>430000</v>
      </c>
      <c r="F116" t="s">
        <v>249</v>
      </c>
      <c r="G116">
        <v>430100</v>
      </c>
      <c r="H116" t="s">
        <v>250</v>
      </c>
      <c r="I116">
        <v>430112</v>
      </c>
      <c r="J116">
        <v>430122</v>
      </c>
      <c r="K116">
        <v>141</v>
      </c>
      <c r="L116" t="s">
        <v>1393</v>
      </c>
      <c r="M116" t="s">
        <v>1394</v>
      </c>
      <c r="N116" t="s">
        <v>1395</v>
      </c>
      <c r="O116" t="s">
        <v>96</v>
      </c>
      <c r="P116" t="s">
        <v>254</v>
      </c>
      <c r="Q116" t="s">
        <v>1393</v>
      </c>
      <c r="R116" t="s">
        <v>1396</v>
      </c>
      <c r="S116">
        <v>0.1074</v>
      </c>
      <c r="T116" t="s">
        <v>71</v>
      </c>
      <c r="U116">
        <v>0.1074</v>
      </c>
      <c r="V116" t="s">
        <v>44</v>
      </c>
      <c r="W116" t="s">
        <v>200</v>
      </c>
      <c r="X116">
        <v>0</v>
      </c>
      <c r="Y116">
        <v>0</v>
      </c>
      <c r="Z116">
        <v>0</v>
      </c>
      <c r="AA116">
        <v>0</v>
      </c>
      <c r="AB116">
        <v>0</v>
      </c>
      <c r="AC116" t="s">
        <v>1397</v>
      </c>
      <c r="AD116" t="s">
        <v>274</v>
      </c>
      <c r="AE116" t="s">
        <v>275</v>
      </c>
      <c r="AF116" t="s">
        <v>261</v>
      </c>
      <c r="AG116">
        <v>0</v>
      </c>
      <c r="AH116" t="s">
        <v>200</v>
      </c>
      <c r="AI116" t="s">
        <v>200</v>
      </c>
      <c r="AJ116">
        <v>0</v>
      </c>
      <c r="AK116" t="s">
        <v>200</v>
      </c>
      <c r="AL116" t="s">
        <v>200</v>
      </c>
      <c r="AM116" t="s">
        <v>262</v>
      </c>
      <c r="AN116" t="s">
        <v>1296</v>
      </c>
      <c r="AO116" t="s">
        <v>200</v>
      </c>
      <c r="AP116" t="s">
        <v>200</v>
      </c>
      <c r="AQ116" t="s">
        <v>200</v>
      </c>
      <c r="AR116" t="s">
        <v>200</v>
      </c>
      <c r="AS116" t="s">
        <v>200</v>
      </c>
      <c r="AT116" t="s">
        <v>1297</v>
      </c>
      <c r="AU116" t="s">
        <v>1398</v>
      </c>
      <c r="AV116" t="s">
        <v>200</v>
      </c>
      <c r="AW116" t="s">
        <v>200</v>
      </c>
    </row>
    <row r="117" spans="1:49">
      <c r="A117">
        <v>93949</v>
      </c>
      <c r="B117" t="s">
        <v>1399</v>
      </c>
      <c r="C117">
        <v>2022</v>
      </c>
      <c r="D117" t="s">
        <v>248</v>
      </c>
      <c r="E117">
        <v>430000</v>
      </c>
      <c r="F117" t="s">
        <v>249</v>
      </c>
      <c r="G117">
        <v>430100</v>
      </c>
      <c r="H117" t="s">
        <v>250</v>
      </c>
      <c r="I117">
        <v>430112</v>
      </c>
      <c r="J117">
        <v>430122</v>
      </c>
      <c r="K117">
        <v>1</v>
      </c>
      <c r="L117" t="s">
        <v>1400</v>
      </c>
      <c r="M117" t="s">
        <v>1401</v>
      </c>
      <c r="N117" t="s">
        <v>1402</v>
      </c>
      <c r="O117" t="s">
        <v>151</v>
      </c>
      <c r="P117" t="s">
        <v>254</v>
      </c>
      <c r="Q117" t="s">
        <v>1403</v>
      </c>
      <c r="R117" t="s">
        <v>1404</v>
      </c>
      <c r="S117">
        <v>0.6657</v>
      </c>
      <c r="T117" t="s">
        <v>75</v>
      </c>
      <c r="U117">
        <v>0.2576</v>
      </c>
      <c r="V117" t="s">
        <v>69</v>
      </c>
      <c r="W117" t="s">
        <v>502</v>
      </c>
      <c r="X117">
        <v>3253</v>
      </c>
      <c r="Y117">
        <v>0.128818</v>
      </c>
      <c r="Z117">
        <v>0</v>
      </c>
      <c r="AA117">
        <v>0</v>
      </c>
      <c r="AB117">
        <v>0</v>
      </c>
      <c r="AC117" t="s">
        <v>1295</v>
      </c>
      <c r="AD117" t="s">
        <v>259</v>
      </c>
      <c r="AE117" t="s">
        <v>1405</v>
      </c>
      <c r="AF117" t="s">
        <v>261</v>
      </c>
      <c r="AG117">
        <v>0</v>
      </c>
      <c r="AH117">
        <v>35</v>
      </c>
      <c r="AI117">
        <v>0.5</v>
      </c>
      <c r="AJ117">
        <v>20</v>
      </c>
      <c r="AK117">
        <v>12</v>
      </c>
      <c r="AL117" t="s">
        <v>200</v>
      </c>
      <c r="AM117" t="s">
        <v>262</v>
      </c>
      <c r="AN117" t="s">
        <v>1406</v>
      </c>
      <c r="AO117" t="s">
        <v>1407</v>
      </c>
      <c r="AP117" t="s">
        <v>1408</v>
      </c>
      <c r="AQ117" t="s">
        <v>200</v>
      </c>
      <c r="AR117" t="s">
        <v>200</v>
      </c>
      <c r="AS117" t="s">
        <v>200</v>
      </c>
      <c r="AT117" t="s">
        <v>1409</v>
      </c>
      <c r="AU117" t="s">
        <v>1202</v>
      </c>
      <c r="AV117">
        <v>112.850745591637</v>
      </c>
      <c r="AW117">
        <v>28.2039488630865</v>
      </c>
    </row>
    <row r="118" spans="1:49">
      <c r="A118">
        <v>93950</v>
      </c>
      <c r="B118" t="s">
        <v>1410</v>
      </c>
      <c r="C118">
        <v>2022</v>
      </c>
      <c r="D118" t="s">
        <v>248</v>
      </c>
      <c r="E118">
        <v>430000</v>
      </c>
      <c r="F118" t="s">
        <v>249</v>
      </c>
      <c r="G118">
        <v>430100</v>
      </c>
      <c r="H118" t="s">
        <v>250</v>
      </c>
      <c r="I118">
        <v>430112</v>
      </c>
      <c r="J118">
        <v>430122</v>
      </c>
      <c r="K118">
        <v>61</v>
      </c>
      <c r="L118" t="s">
        <v>1411</v>
      </c>
      <c r="M118" t="s">
        <v>1412</v>
      </c>
      <c r="N118" t="s">
        <v>1413</v>
      </c>
      <c r="O118" t="s">
        <v>96</v>
      </c>
      <c r="P118" t="s">
        <v>254</v>
      </c>
      <c r="Q118" t="s">
        <v>1411</v>
      </c>
      <c r="R118" t="s">
        <v>862</v>
      </c>
      <c r="S118">
        <v>0.8516</v>
      </c>
      <c r="T118" t="s">
        <v>71</v>
      </c>
      <c r="U118">
        <v>0.8516</v>
      </c>
      <c r="V118" t="s">
        <v>44</v>
      </c>
      <c r="W118" t="s">
        <v>200</v>
      </c>
      <c r="X118">
        <v>0</v>
      </c>
      <c r="Y118">
        <v>0</v>
      </c>
      <c r="Z118">
        <v>0</v>
      </c>
      <c r="AA118">
        <v>0</v>
      </c>
      <c r="AB118">
        <v>0</v>
      </c>
      <c r="AC118" t="s">
        <v>863</v>
      </c>
      <c r="AD118" t="s">
        <v>274</v>
      </c>
      <c r="AE118" t="s">
        <v>275</v>
      </c>
      <c r="AF118" t="s">
        <v>261</v>
      </c>
      <c r="AG118">
        <v>0</v>
      </c>
      <c r="AH118" t="s">
        <v>200</v>
      </c>
      <c r="AI118" t="s">
        <v>200</v>
      </c>
      <c r="AJ118">
        <v>0</v>
      </c>
      <c r="AK118" t="s">
        <v>200</v>
      </c>
      <c r="AL118" t="s">
        <v>200</v>
      </c>
      <c r="AM118" t="s">
        <v>262</v>
      </c>
      <c r="AN118" t="s">
        <v>1414</v>
      </c>
      <c r="AO118" t="s">
        <v>1415</v>
      </c>
      <c r="AP118" t="s">
        <v>1416</v>
      </c>
      <c r="AQ118" t="s">
        <v>200</v>
      </c>
      <c r="AR118" t="s">
        <v>200</v>
      </c>
      <c r="AS118" t="s">
        <v>200</v>
      </c>
      <c r="AT118" t="s">
        <v>1417</v>
      </c>
      <c r="AU118" t="s">
        <v>868</v>
      </c>
      <c r="AV118" t="s">
        <v>200</v>
      </c>
      <c r="AW118" t="s">
        <v>200</v>
      </c>
    </row>
    <row r="119" spans="1:49">
      <c r="A119">
        <v>93951</v>
      </c>
      <c r="B119" t="s">
        <v>1418</v>
      </c>
      <c r="C119">
        <v>2022</v>
      </c>
      <c r="D119" t="s">
        <v>248</v>
      </c>
      <c r="E119">
        <v>430000</v>
      </c>
      <c r="F119" t="s">
        <v>249</v>
      </c>
      <c r="G119">
        <v>430100</v>
      </c>
      <c r="H119" t="s">
        <v>250</v>
      </c>
      <c r="I119">
        <v>430112</v>
      </c>
      <c r="J119">
        <v>430122</v>
      </c>
      <c r="K119">
        <v>93</v>
      </c>
      <c r="L119" t="s">
        <v>1419</v>
      </c>
      <c r="M119" t="s">
        <v>1420</v>
      </c>
      <c r="N119" t="s">
        <v>1421</v>
      </c>
      <c r="O119" t="s">
        <v>96</v>
      </c>
      <c r="P119" t="s">
        <v>254</v>
      </c>
      <c r="Q119" t="s">
        <v>1419</v>
      </c>
      <c r="R119" t="s">
        <v>568</v>
      </c>
      <c r="S119">
        <v>0.5738</v>
      </c>
      <c r="T119" t="s">
        <v>71</v>
      </c>
      <c r="U119">
        <v>0.5738</v>
      </c>
      <c r="V119" t="s">
        <v>44</v>
      </c>
      <c r="W119" t="s">
        <v>200</v>
      </c>
      <c r="X119">
        <v>0</v>
      </c>
      <c r="Y119">
        <v>0</v>
      </c>
      <c r="Z119">
        <v>0</v>
      </c>
      <c r="AA119">
        <v>0</v>
      </c>
      <c r="AB119">
        <v>0</v>
      </c>
      <c r="AC119" t="s">
        <v>735</v>
      </c>
      <c r="AD119" t="s">
        <v>274</v>
      </c>
      <c r="AE119" t="s">
        <v>570</v>
      </c>
      <c r="AF119" t="s">
        <v>410</v>
      </c>
      <c r="AG119">
        <v>0</v>
      </c>
      <c r="AH119" t="s">
        <v>200</v>
      </c>
      <c r="AI119" t="s">
        <v>200</v>
      </c>
      <c r="AJ119">
        <v>0</v>
      </c>
      <c r="AK119" t="s">
        <v>200</v>
      </c>
      <c r="AL119" t="s">
        <v>200</v>
      </c>
      <c r="AM119" t="s">
        <v>262</v>
      </c>
      <c r="AN119" t="s">
        <v>571</v>
      </c>
      <c r="AO119" t="s">
        <v>572</v>
      </c>
      <c r="AP119" t="s">
        <v>573</v>
      </c>
      <c r="AQ119" t="s">
        <v>200</v>
      </c>
      <c r="AR119" t="s">
        <v>200</v>
      </c>
      <c r="AS119" t="s">
        <v>200</v>
      </c>
      <c r="AT119" t="s">
        <v>574</v>
      </c>
      <c r="AU119" t="s">
        <v>740</v>
      </c>
      <c r="AV119" t="s">
        <v>200</v>
      </c>
      <c r="AW119" t="s">
        <v>200</v>
      </c>
    </row>
    <row r="120" spans="1:49">
      <c r="A120">
        <v>93952</v>
      </c>
      <c r="B120" t="s">
        <v>1422</v>
      </c>
      <c r="C120">
        <v>2022</v>
      </c>
      <c r="D120" t="s">
        <v>248</v>
      </c>
      <c r="E120">
        <v>430000</v>
      </c>
      <c r="F120" t="s">
        <v>249</v>
      </c>
      <c r="G120">
        <v>430100</v>
      </c>
      <c r="H120" t="s">
        <v>250</v>
      </c>
      <c r="I120">
        <v>430112</v>
      </c>
      <c r="J120">
        <v>430122</v>
      </c>
      <c r="K120">
        <v>65</v>
      </c>
      <c r="L120" t="s">
        <v>1423</v>
      </c>
      <c r="M120" t="s">
        <v>1424</v>
      </c>
      <c r="N120" t="s">
        <v>1425</v>
      </c>
      <c r="O120" t="s">
        <v>96</v>
      </c>
      <c r="P120" t="s">
        <v>254</v>
      </c>
      <c r="Q120" t="s">
        <v>1423</v>
      </c>
      <c r="R120" t="s">
        <v>1426</v>
      </c>
      <c r="S120">
        <v>1.3484</v>
      </c>
      <c r="T120" t="s">
        <v>71</v>
      </c>
      <c r="U120">
        <v>1.25</v>
      </c>
      <c r="V120" t="s">
        <v>26</v>
      </c>
      <c r="W120" t="s">
        <v>200</v>
      </c>
      <c r="X120">
        <v>0</v>
      </c>
      <c r="Y120">
        <v>0.062501</v>
      </c>
      <c r="Z120">
        <v>0</v>
      </c>
      <c r="AA120">
        <v>0</v>
      </c>
      <c r="AB120">
        <v>0</v>
      </c>
      <c r="AC120" t="s">
        <v>1427</v>
      </c>
      <c r="AD120" t="s">
        <v>274</v>
      </c>
      <c r="AE120" t="s">
        <v>385</v>
      </c>
      <c r="AF120" t="s">
        <v>261</v>
      </c>
      <c r="AG120">
        <v>0</v>
      </c>
      <c r="AH120">
        <v>5</v>
      </c>
      <c r="AI120">
        <v>0.05</v>
      </c>
      <c r="AJ120">
        <v>15</v>
      </c>
      <c r="AK120">
        <v>6</v>
      </c>
      <c r="AL120" t="s">
        <v>200</v>
      </c>
      <c r="AM120" t="s">
        <v>262</v>
      </c>
      <c r="AN120" t="s">
        <v>1428</v>
      </c>
      <c r="AO120" t="s">
        <v>1429</v>
      </c>
      <c r="AP120" t="s">
        <v>1430</v>
      </c>
      <c r="AQ120" t="s">
        <v>200</v>
      </c>
      <c r="AR120" t="s">
        <v>200</v>
      </c>
      <c r="AS120" t="s">
        <v>200</v>
      </c>
      <c r="AT120" t="s">
        <v>1431</v>
      </c>
      <c r="AU120" t="s">
        <v>1432</v>
      </c>
      <c r="AV120" t="s">
        <v>200</v>
      </c>
      <c r="AW120" t="s">
        <v>200</v>
      </c>
    </row>
    <row r="121" spans="1:49">
      <c r="A121">
        <v>93953</v>
      </c>
      <c r="B121" t="s">
        <v>1433</v>
      </c>
      <c r="C121">
        <v>2022</v>
      </c>
      <c r="D121" t="s">
        <v>248</v>
      </c>
      <c r="E121">
        <v>430000</v>
      </c>
      <c r="F121" t="s">
        <v>249</v>
      </c>
      <c r="G121">
        <v>430100</v>
      </c>
      <c r="H121" t="s">
        <v>250</v>
      </c>
      <c r="I121">
        <v>430112</v>
      </c>
      <c r="J121">
        <v>430122</v>
      </c>
      <c r="K121">
        <v>35</v>
      </c>
      <c r="L121" t="s">
        <v>1434</v>
      </c>
      <c r="M121" t="s">
        <v>1435</v>
      </c>
      <c r="N121" t="s">
        <v>1436</v>
      </c>
      <c r="O121" t="s">
        <v>94</v>
      </c>
      <c r="P121" t="s">
        <v>254</v>
      </c>
      <c r="Q121" t="s">
        <v>1437</v>
      </c>
      <c r="R121" t="s">
        <v>1438</v>
      </c>
      <c r="S121">
        <v>13.7207</v>
      </c>
      <c r="T121" t="s">
        <v>75</v>
      </c>
      <c r="U121">
        <v>11.9682</v>
      </c>
      <c r="V121" t="s">
        <v>40</v>
      </c>
      <c r="W121" t="s">
        <v>502</v>
      </c>
      <c r="X121">
        <v>58344</v>
      </c>
      <c r="Y121">
        <v>29.92041</v>
      </c>
      <c r="Z121">
        <v>0</v>
      </c>
      <c r="AA121">
        <v>0</v>
      </c>
      <c r="AB121">
        <v>0</v>
      </c>
      <c r="AC121" t="s">
        <v>1439</v>
      </c>
      <c r="AD121" t="s">
        <v>259</v>
      </c>
      <c r="AE121" t="s">
        <v>1436</v>
      </c>
      <c r="AF121" t="s">
        <v>261</v>
      </c>
      <c r="AG121">
        <v>0</v>
      </c>
      <c r="AH121">
        <v>30</v>
      </c>
      <c r="AI121">
        <v>2.5</v>
      </c>
      <c r="AJ121">
        <v>30</v>
      </c>
      <c r="AK121">
        <v>100</v>
      </c>
      <c r="AL121" t="s">
        <v>200</v>
      </c>
      <c r="AM121" t="s">
        <v>262</v>
      </c>
      <c r="AN121" t="s">
        <v>1440</v>
      </c>
      <c r="AO121" t="s">
        <v>1441</v>
      </c>
      <c r="AP121" t="s">
        <v>1442</v>
      </c>
      <c r="AQ121" t="s">
        <v>200</v>
      </c>
      <c r="AR121" t="s">
        <v>200</v>
      </c>
      <c r="AS121" t="s">
        <v>200</v>
      </c>
      <c r="AT121" t="s">
        <v>1443</v>
      </c>
      <c r="AU121" t="s">
        <v>1444</v>
      </c>
      <c r="AV121">
        <v>112.87968640711</v>
      </c>
      <c r="AW121">
        <v>28.2759641079245</v>
      </c>
    </row>
    <row r="122" spans="1:49">
      <c r="A122">
        <v>93954</v>
      </c>
      <c r="B122" t="s">
        <v>1445</v>
      </c>
      <c r="C122">
        <v>2022</v>
      </c>
      <c r="D122" t="s">
        <v>248</v>
      </c>
      <c r="E122">
        <v>430000</v>
      </c>
      <c r="F122" t="s">
        <v>249</v>
      </c>
      <c r="G122">
        <v>430100</v>
      </c>
      <c r="H122" t="s">
        <v>250</v>
      </c>
      <c r="I122">
        <v>430112</v>
      </c>
      <c r="J122">
        <v>430122</v>
      </c>
      <c r="K122">
        <v>113</v>
      </c>
      <c r="L122" t="s">
        <v>1446</v>
      </c>
      <c r="M122" t="s">
        <v>1447</v>
      </c>
      <c r="N122" t="s">
        <v>1448</v>
      </c>
      <c r="O122" t="s">
        <v>107</v>
      </c>
      <c r="P122" t="s">
        <v>254</v>
      </c>
      <c r="Q122" t="s">
        <v>1449</v>
      </c>
      <c r="R122" t="s">
        <v>1450</v>
      </c>
      <c r="S122">
        <v>5.2837</v>
      </c>
      <c r="T122" t="s">
        <v>75</v>
      </c>
      <c r="U122">
        <v>3.7559</v>
      </c>
      <c r="V122" t="s">
        <v>42</v>
      </c>
      <c r="W122" t="s">
        <v>397</v>
      </c>
      <c r="X122">
        <v>26142</v>
      </c>
      <c r="Y122">
        <v>9.014196</v>
      </c>
      <c r="Z122">
        <v>0</v>
      </c>
      <c r="AA122">
        <v>1</v>
      </c>
      <c r="AB122">
        <v>0</v>
      </c>
      <c r="AC122" t="s">
        <v>457</v>
      </c>
      <c r="AD122" t="s">
        <v>259</v>
      </c>
      <c r="AE122" t="s">
        <v>1448</v>
      </c>
      <c r="AF122" t="s">
        <v>261</v>
      </c>
      <c r="AG122">
        <v>0</v>
      </c>
      <c r="AH122">
        <v>22</v>
      </c>
      <c r="AI122">
        <v>2.4</v>
      </c>
      <c r="AJ122">
        <v>35</v>
      </c>
      <c r="AK122">
        <v>80</v>
      </c>
      <c r="AL122" t="s">
        <v>200</v>
      </c>
      <c r="AM122" t="s">
        <v>262</v>
      </c>
      <c r="AN122" t="s">
        <v>990</v>
      </c>
      <c r="AO122" t="s">
        <v>991</v>
      </c>
      <c r="AP122" t="s">
        <v>992</v>
      </c>
      <c r="AQ122" t="s">
        <v>200</v>
      </c>
      <c r="AR122" t="s">
        <v>200</v>
      </c>
      <c r="AS122" t="s">
        <v>200</v>
      </c>
      <c r="AT122" t="s">
        <v>993</v>
      </c>
      <c r="AU122" t="s">
        <v>462</v>
      </c>
      <c r="AV122" t="s">
        <v>200</v>
      </c>
      <c r="AW122" t="s">
        <v>200</v>
      </c>
    </row>
    <row r="123" spans="1:49">
      <c r="A123">
        <v>93955</v>
      </c>
      <c r="B123" t="s">
        <v>1451</v>
      </c>
      <c r="C123">
        <v>2022</v>
      </c>
      <c r="D123" t="s">
        <v>248</v>
      </c>
      <c r="E123">
        <v>430000</v>
      </c>
      <c r="F123" t="s">
        <v>249</v>
      </c>
      <c r="G123">
        <v>430100</v>
      </c>
      <c r="H123" t="s">
        <v>250</v>
      </c>
      <c r="I123">
        <v>430112</v>
      </c>
      <c r="J123">
        <v>430122</v>
      </c>
      <c r="K123">
        <v>28</v>
      </c>
      <c r="L123" t="s">
        <v>1452</v>
      </c>
      <c r="M123" t="s">
        <v>1453</v>
      </c>
      <c r="N123" t="s">
        <v>1454</v>
      </c>
      <c r="O123" t="s">
        <v>107</v>
      </c>
      <c r="P123" t="s">
        <v>254</v>
      </c>
      <c r="Q123" t="s">
        <v>1455</v>
      </c>
      <c r="R123" t="s">
        <v>1456</v>
      </c>
      <c r="S123">
        <v>2.9084</v>
      </c>
      <c r="T123" t="s">
        <v>75</v>
      </c>
      <c r="U123">
        <v>1.4026</v>
      </c>
      <c r="V123" t="s">
        <v>42</v>
      </c>
      <c r="W123" t="s">
        <v>397</v>
      </c>
      <c r="X123">
        <v>8980</v>
      </c>
      <c r="Y123">
        <v>4.488323</v>
      </c>
      <c r="Z123">
        <v>0</v>
      </c>
      <c r="AA123">
        <v>1</v>
      </c>
      <c r="AB123">
        <v>0</v>
      </c>
      <c r="AC123" t="s">
        <v>1457</v>
      </c>
      <c r="AD123" t="s">
        <v>259</v>
      </c>
      <c r="AE123" t="s">
        <v>1454</v>
      </c>
      <c r="AF123" t="s">
        <v>261</v>
      </c>
      <c r="AG123">
        <v>0</v>
      </c>
      <c r="AH123">
        <v>26</v>
      </c>
      <c r="AI123">
        <v>3.2</v>
      </c>
      <c r="AJ123">
        <v>40</v>
      </c>
      <c r="AK123">
        <v>100</v>
      </c>
      <c r="AL123" t="s">
        <v>200</v>
      </c>
      <c r="AM123" t="s">
        <v>262</v>
      </c>
      <c r="AN123" t="s">
        <v>481</v>
      </c>
      <c r="AO123" t="s">
        <v>482</v>
      </c>
      <c r="AP123" t="s">
        <v>483</v>
      </c>
      <c r="AQ123" t="s">
        <v>200</v>
      </c>
      <c r="AR123" t="s">
        <v>200</v>
      </c>
      <c r="AS123" t="s">
        <v>200</v>
      </c>
      <c r="AT123" t="s">
        <v>484</v>
      </c>
      <c r="AU123" t="s">
        <v>1458</v>
      </c>
      <c r="AV123">
        <v>112.930594785545</v>
      </c>
      <c r="AW123">
        <v>28.3600621760528</v>
      </c>
    </row>
    <row r="124" spans="1:49">
      <c r="A124">
        <v>93956</v>
      </c>
      <c r="B124" t="s">
        <v>1459</v>
      </c>
      <c r="C124">
        <v>2022</v>
      </c>
      <c r="D124" t="s">
        <v>248</v>
      </c>
      <c r="E124">
        <v>430000</v>
      </c>
      <c r="F124" t="s">
        <v>249</v>
      </c>
      <c r="G124">
        <v>430100</v>
      </c>
      <c r="H124" t="s">
        <v>250</v>
      </c>
      <c r="I124">
        <v>430112</v>
      </c>
      <c r="J124">
        <v>430122</v>
      </c>
      <c r="K124">
        <v>96</v>
      </c>
      <c r="L124" t="s">
        <v>1460</v>
      </c>
      <c r="M124" t="s">
        <v>1461</v>
      </c>
      <c r="N124" t="s">
        <v>1462</v>
      </c>
      <c r="O124" t="s">
        <v>95</v>
      </c>
      <c r="P124" t="s">
        <v>254</v>
      </c>
      <c r="Q124" t="s">
        <v>1460</v>
      </c>
      <c r="R124" t="s">
        <v>557</v>
      </c>
      <c r="S124">
        <v>1.6088</v>
      </c>
      <c r="T124" t="s">
        <v>71</v>
      </c>
      <c r="U124">
        <v>1.1837</v>
      </c>
      <c r="V124" t="s">
        <v>32</v>
      </c>
      <c r="W124" t="s">
        <v>200</v>
      </c>
      <c r="X124">
        <v>0</v>
      </c>
      <c r="Y124">
        <v>0.946987</v>
      </c>
      <c r="Z124">
        <v>0</v>
      </c>
      <c r="AA124">
        <v>0</v>
      </c>
      <c r="AB124">
        <v>0</v>
      </c>
      <c r="AC124" t="s">
        <v>558</v>
      </c>
      <c r="AD124" t="s">
        <v>274</v>
      </c>
      <c r="AE124" t="s">
        <v>362</v>
      </c>
      <c r="AF124" t="s">
        <v>261</v>
      </c>
      <c r="AG124">
        <v>0</v>
      </c>
      <c r="AH124">
        <v>30</v>
      </c>
      <c r="AI124">
        <v>0.8</v>
      </c>
      <c r="AJ124">
        <v>30</v>
      </c>
      <c r="AK124">
        <v>30</v>
      </c>
      <c r="AL124" t="s">
        <v>200</v>
      </c>
      <c r="AM124" t="s">
        <v>262</v>
      </c>
      <c r="AN124" t="s">
        <v>504</v>
      </c>
      <c r="AO124" t="s">
        <v>505</v>
      </c>
      <c r="AP124" t="s">
        <v>506</v>
      </c>
      <c r="AQ124" t="s">
        <v>200</v>
      </c>
      <c r="AR124" t="s">
        <v>200</v>
      </c>
      <c r="AS124" t="s">
        <v>200</v>
      </c>
      <c r="AT124" t="s">
        <v>507</v>
      </c>
      <c r="AU124" t="s">
        <v>563</v>
      </c>
      <c r="AV124" t="s">
        <v>200</v>
      </c>
      <c r="AW124" t="s">
        <v>200</v>
      </c>
    </row>
    <row r="125" spans="1:49">
      <c r="A125">
        <v>93957</v>
      </c>
      <c r="B125" t="s">
        <v>1463</v>
      </c>
      <c r="C125">
        <v>2022</v>
      </c>
      <c r="D125" t="s">
        <v>248</v>
      </c>
      <c r="E125">
        <v>430000</v>
      </c>
      <c r="F125" t="s">
        <v>249</v>
      </c>
      <c r="G125">
        <v>430100</v>
      </c>
      <c r="H125" t="s">
        <v>250</v>
      </c>
      <c r="I125">
        <v>430112</v>
      </c>
      <c r="J125">
        <v>430122</v>
      </c>
      <c r="K125">
        <v>110</v>
      </c>
      <c r="L125" t="s">
        <v>1464</v>
      </c>
      <c r="M125" t="s">
        <v>1465</v>
      </c>
      <c r="N125" t="s">
        <v>1466</v>
      </c>
      <c r="O125" t="s">
        <v>96</v>
      </c>
      <c r="P125" t="s">
        <v>254</v>
      </c>
      <c r="Q125" t="s">
        <v>1464</v>
      </c>
      <c r="R125" t="s">
        <v>954</v>
      </c>
      <c r="S125">
        <v>1.4965</v>
      </c>
      <c r="T125" t="s">
        <v>71</v>
      </c>
      <c r="U125">
        <v>1.4965</v>
      </c>
      <c r="V125" t="s">
        <v>44</v>
      </c>
      <c r="W125" t="s">
        <v>200</v>
      </c>
      <c r="X125">
        <v>0</v>
      </c>
      <c r="Y125">
        <v>0</v>
      </c>
      <c r="Z125">
        <v>0</v>
      </c>
      <c r="AA125">
        <v>0</v>
      </c>
      <c r="AB125">
        <v>0</v>
      </c>
      <c r="AC125" t="s">
        <v>1332</v>
      </c>
      <c r="AD125" t="s">
        <v>274</v>
      </c>
      <c r="AE125" t="s">
        <v>362</v>
      </c>
      <c r="AF125" t="s">
        <v>410</v>
      </c>
      <c r="AG125">
        <v>0</v>
      </c>
      <c r="AH125" t="s">
        <v>200</v>
      </c>
      <c r="AI125" t="s">
        <v>200</v>
      </c>
      <c r="AJ125">
        <v>0</v>
      </c>
      <c r="AK125" t="s">
        <v>200</v>
      </c>
      <c r="AL125" t="s">
        <v>200</v>
      </c>
      <c r="AM125" t="s">
        <v>262</v>
      </c>
      <c r="AN125" t="s">
        <v>782</v>
      </c>
      <c r="AO125" t="s">
        <v>783</v>
      </c>
      <c r="AP125" t="s">
        <v>784</v>
      </c>
      <c r="AQ125" t="s">
        <v>200</v>
      </c>
      <c r="AR125" t="s">
        <v>200</v>
      </c>
      <c r="AS125" t="s">
        <v>200</v>
      </c>
      <c r="AT125" t="s">
        <v>785</v>
      </c>
      <c r="AU125" t="s">
        <v>1334</v>
      </c>
      <c r="AV125" t="s">
        <v>200</v>
      </c>
      <c r="AW125" t="s">
        <v>200</v>
      </c>
    </row>
    <row r="126" spans="1:49">
      <c r="A126">
        <v>93958</v>
      </c>
      <c r="B126" t="s">
        <v>1467</v>
      </c>
      <c r="C126">
        <v>2022</v>
      </c>
      <c r="D126" t="s">
        <v>248</v>
      </c>
      <c r="E126">
        <v>430000</v>
      </c>
      <c r="F126" t="s">
        <v>249</v>
      </c>
      <c r="G126">
        <v>430100</v>
      </c>
      <c r="H126" t="s">
        <v>250</v>
      </c>
      <c r="I126">
        <v>430112</v>
      </c>
      <c r="J126">
        <v>430122</v>
      </c>
      <c r="K126">
        <v>94</v>
      </c>
      <c r="L126" t="s">
        <v>1468</v>
      </c>
      <c r="M126" t="s">
        <v>1469</v>
      </c>
      <c r="N126" t="s">
        <v>1470</v>
      </c>
      <c r="O126" t="s">
        <v>96</v>
      </c>
      <c r="P126" t="s">
        <v>254</v>
      </c>
      <c r="Q126" t="s">
        <v>1468</v>
      </c>
      <c r="R126" t="s">
        <v>536</v>
      </c>
      <c r="S126">
        <v>1.9036</v>
      </c>
      <c r="T126" t="s">
        <v>71</v>
      </c>
      <c r="U126">
        <v>1.9036</v>
      </c>
      <c r="V126" t="s">
        <v>26</v>
      </c>
      <c r="W126" t="s">
        <v>200</v>
      </c>
      <c r="X126">
        <v>3492.333</v>
      </c>
      <c r="Y126">
        <v>1.485378</v>
      </c>
      <c r="Z126">
        <v>0</v>
      </c>
      <c r="AA126">
        <v>0</v>
      </c>
      <c r="AB126">
        <v>0</v>
      </c>
      <c r="AC126" t="s">
        <v>537</v>
      </c>
      <c r="AD126" t="s">
        <v>274</v>
      </c>
      <c r="AE126" t="s">
        <v>1471</v>
      </c>
      <c r="AF126" t="s">
        <v>324</v>
      </c>
      <c r="AG126">
        <v>0</v>
      </c>
      <c r="AH126" t="s">
        <v>200</v>
      </c>
      <c r="AI126">
        <v>2.1</v>
      </c>
      <c r="AJ126">
        <v>0</v>
      </c>
      <c r="AK126">
        <v>24</v>
      </c>
      <c r="AL126" t="s">
        <v>200</v>
      </c>
      <c r="AM126" t="s">
        <v>262</v>
      </c>
      <c r="AN126" t="s">
        <v>1387</v>
      </c>
      <c r="AO126" t="s">
        <v>1388</v>
      </c>
      <c r="AP126" t="s">
        <v>1389</v>
      </c>
      <c r="AQ126" t="s">
        <v>200</v>
      </c>
      <c r="AR126" t="s">
        <v>200</v>
      </c>
      <c r="AS126" t="s">
        <v>200</v>
      </c>
      <c r="AT126" t="s">
        <v>1390</v>
      </c>
      <c r="AU126" t="s">
        <v>543</v>
      </c>
      <c r="AV126" t="s">
        <v>200</v>
      </c>
      <c r="AW126" t="s">
        <v>200</v>
      </c>
    </row>
    <row r="127" spans="1:49">
      <c r="A127">
        <v>93959</v>
      </c>
      <c r="B127" t="s">
        <v>1472</v>
      </c>
      <c r="C127">
        <v>2022</v>
      </c>
      <c r="D127" t="s">
        <v>248</v>
      </c>
      <c r="E127">
        <v>430000</v>
      </c>
      <c r="F127" t="s">
        <v>249</v>
      </c>
      <c r="G127">
        <v>430100</v>
      </c>
      <c r="H127" t="s">
        <v>250</v>
      </c>
      <c r="I127">
        <v>430112</v>
      </c>
      <c r="J127">
        <v>430122</v>
      </c>
      <c r="K127">
        <v>53</v>
      </c>
      <c r="L127" t="s">
        <v>1473</v>
      </c>
      <c r="M127" t="s">
        <v>1474</v>
      </c>
      <c r="N127" t="s">
        <v>1475</v>
      </c>
      <c r="O127" t="s">
        <v>124</v>
      </c>
      <c r="P127" t="s">
        <v>254</v>
      </c>
      <c r="Q127" t="s">
        <v>1473</v>
      </c>
      <c r="R127" t="s">
        <v>1476</v>
      </c>
      <c r="S127">
        <v>1.1699</v>
      </c>
      <c r="T127" t="s">
        <v>71</v>
      </c>
      <c r="U127">
        <v>1.1699</v>
      </c>
      <c r="V127" t="s">
        <v>32</v>
      </c>
      <c r="W127" t="s">
        <v>200</v>
      </c>
      <c r="X127">
        <v>1822.0469</v>
      </c>
      <c r="Y127">
        <v>0.4719</v>
      </c>
      <c r="Z127">
        <v>0</v>
      </c>
      <c r="AA127">
        <v>0</v>
      </c>
      <c r="AB127">
        <v>0</v>
      </c>
      <c r="AC127" t="s">
        <v>309</v>
      </c>
      <c r="AD127" t="s">
        <v>274</v>
      </c>
      <c r="AE127" t="s">
        <v>310</v>
      </c>
      <c r="AF127" t="s">
        <v>261</v>
      </c>
      <c r="AG127">
        <v>0</v>
      </c>
      <c r="AH127">
        <v>30</v>
      </c>
      <c r="AI127">
        <v>0.4</v>
      </c>
      <c r="AJ127">
        <v>25</v>
      </c>
      <c r="AK127">
        <v>12</v>
      </c>
      <c r="AL127" t="s">
        <v>200</v>
      </c>
      <c r="AM127" t="s">
        <v>262</v>
      </c>
      <c r="AN127" t="s">
        <v>311</v>
      </c>
      <c r="AO127" t="s">
        <v>312</v>
      </c>
      <c r="AP127" t="s">
        <v>313</v>
      </c>
      <c r="AQ127" t="s">
        <v>200</v>
      </c>
      <c r="AR127" t="s">
        <v>200</v>
      </c>
      <c r="AS127" t="s">
        <v>200</v>
      </c>
      <c r="AT127" t="s">
        <v>314</v>
      </c>
      <c r="AU127" t="s">
        <v>315</v>
      </c>
      <c r="AV127" t="s">
        <v>200</v>
      </c>
      <c r="AW127" t="s">
        <v>200</v>
      </c>
    </row>
    <row r="128" spans="1:49">
      <c r="A128">
        <v>93960</v>
      </c>
      <c r="B128" t="s">
        <v>1477</v>
      </c>
      <c r="C128">
        <v>2022</v>
      </c>
      <c r="D128" t="s">
        <v>248</v>
      </c>
      <c r="E128">
        <v>430000</v>
      </c>
      <c r="F128" t="s">
        <v>249</v>
      </c>
      <c r="G128">
        <v>430100</v>
      </c>
      <c r="H128" t="s">
        <v>250</v>
      </c>
      <c r="I128">
        <v>430112</v>
      </c>
      <c r="J128">
        <v>430122</v>
      </c>
      <c r="K128">
        <v>38</v>
      </c>
      <c r="L128" t="s">
        <v>1478</v>
      </c>
      <c r="M128" t="s">
        <v>1479</v>
      </c>
      <c r="N128" t="s">
        <v>1480</v>
      </c>
      <c r="O128" t="s">
        <v>85</v>
      </c>
      <c r="P128" t="s">
        <v>254</v>
      </c>
      <c r="Q128" t="s">
        <v>1478</v>
      </c>
      <c r="R128" t="s">
        <v>1481</v>
      </c>
      <c r="S128">
        <v>0.4163</v>
      </c>
      <c r="T128" t="s">
        <v>71</v>
      </c>
      <c r="U128">
        <v>0.4163</v>
      </c>
      <c r="V128" t="s">
        <v>32</v>
      </c>
      <c r="W128" t="s">
        <v>200</v>
      </c>
      <c r="X128">
        <v>256</v>
      </c>
      <c r="Y128">
        <v>0.333005</v>
      </c>
      <c r="Z128">
        <v>0</v>
      </c>
      <c r="AA128">
        <v>0</v>
      </c>
      <c r="AB128">
        <v>0</v>
      </c>
      <c r="AC128" t="s">
        <v>1482</v>
      </c>
      <c r="AD128" t="s">
        <v>274</v>
      </c>
      <c r="AE128" t="s">
        <v>711</v>
      </c>
      <c r="AF128" t="s">
        <v>261</v>
      </c>
      <c r="AG128">
        <v>0</v>
      </c>
      <c r="AH128">
        <v>35</v>
      </c>
      <c r="AI128">
        <v>0.8</v>
      </c>
      <c r="AJ128">
        <v>20</v>
      </c>
      <c r="AK128">
        <v>12</v>
      </c>
      <c r="AL128" t="s">
        <v>200</v>
      </c>
      <c r="AM128" t="s">
        <v>262</v>
      </c>
      <c r="AN128" t="s">
        <v>979</v>
      </c>
      <c r="AO128" t="s">
        <v>980</v>
      </c>
      <c r="AP128" t="s">
        <v>981</v>
      </c>
      <c r="AQ128" t="s">
        <v>200</v>
      </c>
      <c r="AR128" t="s">
        <v>200</v>
      </c>
      <c r="AS128" t="s">
        <v>200</v>
      </c>
      <c r="AT128" t="s">
        <v>982</v>
      </c>
      <c r="AU128" t="s">
        <v>1483</v>
      </c>
      <c r="AV128">
        <v>112.836704668292</v>
      </c>
      <c r="AW128">
        <v>28.3448727641192</v>
      </c>
    </row>
    <row r="129" spans="1:49">
      <c r="A129">
        <v>93961</v>
      </c>
      <c r="B129" t="s">
        <v>1484</v>
      </c>
      <c r="C129">
        <v>2022</v>
      </c>
      <c r="D129" t="s">
        <v>248</v>
      </c>
      <c r="E129">
        <v>430000</v>
      </c>
      <c r="F129" t="s">
        <v>249</v>
      </c>
      <c r="G129">
        <v>430100</v>
      </c>
      <c r="H129" t="s">
        <v>250</v>
      </c>
      <c r="I129">
        <v>430112</v>
      </c>
      <c r="J129">
        <v>430122</v>
      </c>
      <c r="K129">
        <v>109</v>
      </c>
      <c r="L129" t="s">
        <v>1485</v>
      </c>
      <c r="M129" t="s">
        <v>1486</v>
      </c>
      <c r="N129" t="s">
        <v>1487</v>
      </c>
      <c r="O129" t="s">
        <v>143</v>
      </c>
      <c r="P129" t="s">
        <v>254</v>
      </c>
      <c r="Q129" t="s">
        <v>1488</v>
      </c>
      <c r="R129" t="s">
        <v>1489</v>
      </c>
      <c r="S129">
        <v>3.6628</v>
      </c>
      <c r="T129" t="s">
        <v>75</v>
      </c>
      <c r="U129">
        <v>3.3335</v>
      </c>
      <c r="V129" t="s">
        <v>47</v>
      </c>
      <c r="W129" t="s">
        <v>257</v>
      </c>
      <c r="X129">
        <v>2337</v>
      </c>
      <c r="Y129">
        <v>8.333698</v>
      </c>
      <c r="Z129">
        <v>35</v>
      </c>
      <c r="AA129">
        <v>1.5</v>
      </c>
      <c r="AB129">
        <v>0</v>
      </c>
      <c r="AC129" t="s">
        <v>1033</v>
      </c>
      <c r="AD129" t="s">
        <v>259</v>
      </c>
      <c r="AE129" t="s">
        <v>1490</v>
      </c>
      <c r="AF129" t="s">
        <v>261</v>
      </c>
      <c r="AG129">
        <v>0</v>
      </c>
      <c r="AH129">
        <v>50</v>
      </c>
      <c r="AI129">
        <v>2.5</v>
      </c>
      <c r="AJ129">
        <v>10</v>
      </c>
      <c r="AK129">
        <v>50</v>
      </c>
      <c r="AL129">
        <v>15</v>
      </c>
      <c r="AM129" t="s">
        <v>262</v>
      </c>
      <c r="AN129" t="s">
        <v>782</v>
      </c>
      <c r="AO129" t="s">
        <v>783</v>
      </c>
      <c r="AP129" t="s">
        <v>784</v>
      </c>
      <c r="AQ129" t="s">
        <v>200</v>
      </c>
      <c r="AR129" t="s">
        <v>200</v>
      </c>
      <c r="AS129" t="s">
        <v>200</v>
      </c>
      <c r="AT129" t="s">
        <v>785</v>
      </c>
      <c r="AU129" t="s">
        <v>1038</v>
      </c>
      <c r="AV129" t="s">
        <v>200</v>
      </c>
      <c r="AW129" t="s">
        <v>200</v>
      </c>
    </row>
    <row r="130" spans="1:49">
      <c r="A130">
        <v>93962</v>
      </c>
      <c r="B130" t="s">
        <v>1491</v>
      </c>
      <c r="C130">
        <v>2022</v>
      </c>
      <c r="D130" t="s">
        <v>248</v>
      </c>
      <c r="E130">
        <v>430000</v>
      </c>
      <c r="F130" t="s">
        <v>249</v>
      </c>
      <c r="G130">
        <v>430100</v>
      </c>
      <c r="H130" t="s">
        <v>250</v>
      </c>
      <c r="I130">
        <v>430112</v>
      </c>
      <c r="J130">
        <v>430122</v>
      </c>
      <c r="K130">
        <v>133</v>
      </c>
      <c r="L130" t="s">
        <v>1492</v>
      </c>
      <c r="M130" t="s">
        <v>1493</v>
      </c>
      <c r="N130" t="s">
        <v>1494</v>
      </c>
      <c r="O130" t="s">
        <v>132</v>
      </c>
      <c r="P130" t="s">
        <v>254</v>
      </c>
      <c r="Q130" t="s">
        <v>1495</v>
      </c>
      <c r="R130" t="s">
        <v>1496</v>
      </c>
      <c r="S130">
        <v>3.0924</v>
      </c>
      <c r="T130" t="s">
        <v>72</v>
      </c>
      <c r="U130">
        <v>2.4381</v>
      </c>
      <c r="V130" t="s">
        <v>61</v>
      </c>
      <c r="W130" t="s">
        <v>257</v>
      </c>
      <c r="X130">
        <v>2623.4</v>
      </c>
      <c r="Y130">
        <v>6.582884</v>
      </c>
      <c r="Z130">
        <v>0</v>
      </c>
      <c r="AA130">
        <v>0</v>
      </c>
      <c r="AB130">
        <v>0</v>
      </c>
      <c r="AC130" t="s">
        <v>1239</v>
      </c>
      <c r="AD130" t="s">
        <v>259</v>
      </c>
      <c r="AE130" t="s">
        <v>319</v>
      </c>
      <c r="AF130" t="s">
        <v>324</v>
      </c>
      <c r="AG130">
        <v>0</v>
      </c>
      <c r="AH130">
        <v>28</v>
      </c>
      <c r="AI130">
        <v>2.7</v>
      </c>
      <c r="AJ130">
        <v>32</v>
      </c>
      <c r="AK130">
        <v>50</v>
      </c>
      <c r="AL130" t="s">
        <v>200</v>
      </c>
      <c r="AM130" t="s">
        <v>262</v>
      </c>
      <c r="AN130" t="s">
        <v>1497</v>
      </c>
      <c r="AO130" t="s">
        <v>1498</v>
      </c>
      <c r="AP130" t="s">
        <v>200</v>
      </c>
      <c r="AQ130" t="s">
        <v>200</v>
      </c>
      <c r="AR130" t="s">
        <v>200</v>
      </c>
      <c r="AS130" t="s">
        <v>200</v>
      </c>
      <c r="AT130" t="s">
        <v>1499</v>
      </c>
      <c r="AU130" t="s">
        <v>411</v>
      </c>
      <c r="AV130" t="s">
        <v>200</v>
      </c>
      <c r="AW130" t="s">
        <v>200</v>
      </c>
    </row>
    <row r="131" spans="1:49">
      <c r="A131">
        <v>93963</v>
      </c>
      <c r="B131" t="s">
        <v>1500</v>
      </c>
      <c r="C131">
        <v>2022</v>
      </c>
      <c r="D131" t="s">
        <v>248</v>
      </c>
      <c r="E131">
        <v>430000</v>
      </c>
      <c r="F131" t="s">
        <v>249</v>
      </c>
      <c r="G131">
        <v>430100</v>
      </c>
      <c r="H131" t="s">
        <v>250</v>
      </c>
      <c r="I131">
        <v>430112</v>
      </c>
      <c r="J131">
        <v>430122</v>
      </c>
      <c r="K131">
        <v>146</v>
      </c>
      <c r="L131" t="s">
        <v>1501</v>
      </c>
      <c r="M131" t="s">
        <v>1502</v>
      </c>
      <c r="N131" t="s">
        <v>1503</v>
      </c>
      <c r="O131" t="s">
        <v>110</v>
      </c>
      <c r="P131" t="s">
        <v>254</v>
      </c>
      <c r="Q131" t="s">
        <v>1501</v>
      </c>
      <c r="R131" t="s">
        <v>1504</v>
      </c>
      <c r="S131">
        <v>4.1277</v>
      </c>
      <c r="T131" t="s">
        <v>71</v>
      </c>
      <c r="U131">
        <v>3.3307</v>
      </c>
      <c r="V131" t="s">
        <v>52</v>
      </c>
      <c r="W131" t="s">
        <v>200</v>
      </c>
      <c r="X131">
        <v>0</v>
      </c>
      <c r="Y131">
        <v>3.996893</v>
      </c>
      <c r="Z131">
        <v>0</v>
      </c>
      <c r="AA131">
        <v>0</v>
      </c>
      <c r="AB131">
        <v>0</v>
      </c>
      <c r="AC131" t="s">
        <v>746</v>
      </c>
      <c r="AD131" t="s">
        <v>274</v>
      </c>
      <c r="AE131" t="s">
        <v>275</v>
      </c>
      <c r="AF131" t="s">
        <v>261</v>
      </c>
      <c r="AG131">
        <v>0</v>
      </c>
      <c r="AH131">
        <v>25</v>
      </c>
      <c r="AI131">
        <v>1.2</v>
      </c>
      <c r="AJ131">
        <v>40</v>
      </c>
      <c r="AK131">
        <v>24</v>
      </c>
      <c r="AL131" t="s">
        <v>200</v>
      </c>
      <c r="AM131" t="s">
        <v>262</v>
      </c>
      <c r="AN131" t="s">
        <v>1505</v>
      </c>
      <c r="AO131" t="s">
        <v>1506</v>
      </c>
      <c r="AP131" t="s">
        <v>1507</v>
      </c>
      <c r="AQ131" t="s">
        <v>200</v>
      </c>
      <c r="AR131" t="s">
        <v>200</v>
      </c>
      <c r="AS131" t="s">
        <v>200</v>
      </c>
      <c r="AT131" t="s">
        <v>1508</v>
      </c>
      <c r="AU131" t="s">
        <v>1509</v>
      </c>
      <c r="AV131" t="s">
        <v>200</v>
      </c>
      <c r="AW131" t="s">
        <v>200</v>
      </c>
    </row>
    <row r="132" spans="1:49">
      <c r="A132">
        <v>93964</v>
      </c>
      <c r="B132" t="s">
        <v>1510</v>
      </c>
      <c r="C132">
        <v>2022</v>
      </c>
      <c r="D132" t="s">
        <v>248</v>
      </c>
      <c r="E132">
        <v>430000</v>
      </c>
      <c r="F132" t="s">
        <v>249</v>
      </c>
      <c r="G132">
        <v>430100</v>
      </c>
      <c r="H132" t="s">
        <v>250</v>
      </c>
      <c r="I132">
        <v>430112</v>
      </c>
      <c r="J132">
        <v>430122</v>
      </c>
      <c r="K132">
        <v>145</v>
      </c>
      <c r="L132" t="s">
        <v>1511</v>
      </c>
      <c r="M132" t="s">
        <v>1512</v>
      </c>
      <c r="N132" t="s">
        <v>1513</v>
      </c>
      <c r="O132" t="s">
        <v>96</v>
      </c>
      <c r="P132" t="s">
        <v>254</v>
      </c>
      <c r="Q132" t="s">
        <v>1511</v>
      </c>
      <c r="R132" t="s">
        <v>1514</v>
      </c>
      <c r="S132">
        <v>0.1708</v>
      </c>
      <c r="T132" t="s">
        <v>71</v>
      </c>
      <c r="U132">
        <v>0.1708</v>
      </c>
      <c r="V132" t="s">
        <v>44</v>
      </c>
      <c r="W132" t="s">
        <v>200</v>
      </c>
      <c r="X132">
        <v>0</v>
      </c>
      <c r="Y132">
        <v>0</v>
      </c>
      <c r="Z132">
        <v>0</v>
      </c>
      <c r="AA132">
        <v>0</v>
      </c>
      <c r="AB132">
        <v>0</v>
      </c>
      <c r="AC132" t="s">
        <v>1515</v>
      </c>
      <c r="AD132" t="s">
        <v>274</v>
      </c>
      <c r="AE132" t="s">
        <v>275</v>
      </c>
      <c r="AF132" t="s">
        <v>410</v>
      </c>
      <c r="AG132">
        <v>0</v>
      </c>
      <c r="AH132" t="s">
        <v>200</v>
      </c>
      <c r="AI132" t="s">
        <v>200</v>
      </c>
      <c r="AJ132">
        <v>0</v>
      </c>
      <c r="AK132" t="s">
        <v>200</v>
      </c>
      <c r="AL132" t="s">
        <v>200</v>
      </c>
      <c r="AM132" t="s">
        <v>262</v>
      </c>
      <c r="AN132" t="s">
        <v>1505</v>
      </c>
      <c r="AO132" t="s">
        <v>1506</v>
      </c>
      <c r="AP132" t="s">
        <v>1507</v>
      </c>
      <c r="AQ132" t="s">
        <v>200</v>
      </c>
      <c r="AR132" t="s">
        <v>200</v>
      </c>
      <c r="AS132" t="s">
        <v>200</v>
      </c>
      <c r="AT132" t="s">
        <v>1508</v>
      </c>
      <c r="AU132" t="s">
        <v>1516</v>
      </c>
      <c r="AV132" t="s">
        <v>200</v>
      </c>
      <c r="AW132" t="s">
        <v>200</v>
      </c>
    </row>
    <row r="133" spans="1:49">
      <c r="A133">
        <v>93965</v>
      </c>
      <c r="B133" t="s">
        <v>1517</v>
      </c>
      <c r="C133">
        <v>2022</v>
      </c>
      <c r="D133" t="s">
        <v>248</v>
      </c>
      <c r="E133">
        <v>430000</v>
      </c>
      <c r="F133" t="s">
        <v>249</v>
      </c>
      <c r="G133">
        <v>430100</v>
      </c>
      <c r="H133" t="s">
        <v>250</v>
      </c>
      <c r="I133">
        <v>430112</v>
      </c>
      <c r="J133">
        <v>430122</v>
      </c>
      <c r="K133">
        <v>67</v>
      </c>
      <c r="L133" t="s">
        <v>1518</v>
      </c>
      <c r="M133" t="s">
        <v>1519</v>
      </c>
      <c r="N133" t="s">
        <v>1520</v>
      </c>
      <c r="O133" t="s">
        <v>107</v>
      </c>
      <c r="P133" t="s">
        <v>254</v>
      </c>
      <c r="Q133" t="s">
        <v>1521</v>
      </c>
      <c r="R133" t="s">
        <v>1522</v>
      </c>
      <c r="S133">
        <v>5.8674</v>
      </c>
      <c r="T133" t="s">
        <v>75</v>
      </c>
      <c r="U133">
        <v>4.5915</v>
      </c>
      <c r="V133" t="s">
        <v>42</v>
      </c>
      <c r="W133" t="s">
        <v>1214</v>
      </c>
      <c r="X133">
        <v>35043</v>
      </c>
      <c r="Y133">
        <v>11.019655</v>
      </c>
      <c r="Z133">
        <v>0</v>
      </c>
      <c r="AA133">
        <v>1</v>
      </c>
      <c r="AB133">
        <v>0</v>
      </c>
      <c r="AC133" t="s">
        <v>1248</v>
      </c>
      <c r="AD133" t="s">
        <v>259</v>
      </c>
      <c r="AE133" t="s">
        <v>1520</v>
      </c>
      <c r="AF133" t="s">
        <v>261</v>
      </c>
      <c r="AG133">
        <v>0</v>
      </c>
      <c r="AH133">
        <v>40</v>
      </c>
      <c r="AI133">
        <v>2.4</v>
      </c>
      <c r="AJ133">
        <v>25</v>
      </c>
      <c r="AK133">
        <v>80</v>
      </c>
      <c r="AL133" t="s">
        <v>200</v>
      </c>
      <c r="AM133" t="s">
        <v>262</v>
      </c>
      <c r="AN133" t="s">
        <v>399</v>
      </c>
      <c r="AO133" t="s">
        <v>400</v>
      </c>
      <c r="AP133" t="s">
        <v>401</v>
      </c>
      <c r="AQ133" t="s">
        <v>200</v>
      </c>
      <c r="AR133" t="s">
        <v>200</v>
      </c>
      <c r="AS133" t="s">
        <v>200</v>
      </c>
      <c r="AT133" t="s">
        <v>402</v>
      </c>
      <c r="AU133" t="s">
        <v>1249</v>
      </c>
      <c r="AV133" t="s">
        <v>200</v>
      </c>
      <c r="AW133" t="s">
        <v>200</v>
      </c>
    </row>
    <row r="134" spans="1:49">
      <c r="A134">
        <v>93966</v>
      </c>
      <c r="B134" t="s">
        <v>1523</v>
      </c>
      <c r="C134">
        <v>2022</v>
      </c>
      <c r="D134" t="s">
        <v>248</v>
      </c>
      <c r="E134">
        <v>430000</v>
      </c>
      <c r="F134" t="s">
        <v>249</v>
      </c>
      <c r="G134">
        <v>430100</v>
      </c>
      <c r="H134" t="s">
        <v>250</v>
      </c>
      <c r="I134">
        <v>430112</v>
      </c>
      <c r="J134">
        <v>430122</v>
      </c>
      <c r="K134">
        <v>119</v>
      </c>
      <c r="L134" t="s">
        <v>1524</v>
      </c>
      <c r="M134" t="s">
        <v>1525</v>
      </c>
      <c r="N134" t="s">
        <v>1526</v>
      </c>
      <c r="O134" t="s">
        <v>110</v>
      </c>
      <c r="P134" t="s">
        <v>254</v>
      </c>
      <c r="Q134" t="s">
        <v>1524</v>
      </c>
      <c r="R134" t="s">
        <v>1527</v>
      </c>
      <c r="S134">
        <v>2.9187</v>
      </c>
      <c r="T134" t="s">
        <v>71</v>
      </c>
      <c r="U134">
        <v>2.9187</v>
      </c>
      <c r="V134" t="s">
        <v>52</v>
      </c>
      <c r="W134" t="s">
        <v>200</v>
      </c>
      <c r="X134">
        <v>0</v>
      </c>
      <c r="Y134">
        <v>3.5023836</v>
      </c>
      <c r="Z134">
        <v>0</v>
      </c>
      <c r="AA134">
        <v>0</v>
      </c>
      <c r="AB134">
        <v>0</v>
      </c>
      <c r="AC134" t="s">
        <v>1528</v>
      </c>
      <c r="AD134" t="s">
        <v>274</v>
      </c>
      <c r="AE134" t="s">
        <v>655</v>
      </c>
      <c r="AF134" t="s">
        <v>261</v>
      </c>
      <c r="AG134">
        <v>0</v>
      </c>
      <c r="AH134">
        <v>25</v>
      </c>
      <c r="AI134">
        <v>1.2</v>
      </c>
      <c r="AJ134">
        <v>40</v>
      </c>
      <c r="AK134">
        <v>24</v>
      </c>
      <c r="AL134" t="s">
        <v>200</v>
      </c>
      <c r="AM134" t="s">
        <v>262</v>
      </c>
      <c r="AN134" t="s">
        <v>386</v>
      </c>
      <c r="AO134" t="s">
        <v>387</v>
      </c>
      <c r="AP134" t="s">
        <v>388</v>
      </c>
      <c r="AQ134" t="s">
        <v>200</v>
      </c>
      <c r="AR134" t="s">
        <v>200</v>
      </c>
      <c r="AS134" t="s">
        <v>200</v>
      </c>
      <c r="AT134" t="s">
        <v>389</v>
      </c>
      <c r="AU134" t="s">
        <v>1529</v>
      </c>
      <c r="AV134" t="s">
        <v>200</v>
      </c>
      <c r="AW134" t="s">
        <v>200</v>
      </c>
    </row>
    <row r="135" spans="1:49">
      <c r="A135">
        <v>93967</v>
      </c>
      <c r="B135" t="s">
        <v>1530</v>
      </c>
      <c r="C135">
        <v>2022</v>
      </c>
      <c r="D135" t="s">
        <v>248</v>
      </c>
      <c r="E135">
        <v>430000</v>
      </c>
      <c r="F135" t="s">
        <v>249</v>
      </c>
      <c r="G135">
        <v>430100</v>
      </c>
      <c r="H135" t="s">
        <v>250</v>
      </c>
      <c r="I135">
        <v>430112</v>
      </c>
      <c r="J135">
        <v>430122</v>
      </c>
      <c r="K135">
        <v>20</v>
      </c>
      <c r="L135" t="s">
        <v>1531</v>
      </c>
      <c r="M135" t="s">
        <v>1532</v>
      </c>
      <c r="N135" t="s">
        <v>1533</v>
      </c>
      <c r="O135" t="s">
        <v>107</v>
      </c>
      <c r="P135" t="s">
        <v>254</v>
      </c>
      <c r="Q135" t="s">
        <v>1534</v>
      </c>
      <c r="R135" t="s">
        <v>1535</v>
      </c>
      <c r="S135">
        <v>9.5267</v>
      </c>
      <c r="T135" t="s">
        <v>75</v>
      </c>
      <c r="U135">
        <v>6.3627</v>
      </c>
      <c r="V135" t="s">
        <v>42</v>
      </c>
      <c r="W135" t="s">
        <v>397</v>
      </c>
      <c r="X135">
        <v>39207</v>
      </c>
      <c r="Y135">
        <v>13.997942</v>
      </c>
      <c r="Z135">
        <v>0</v>
      </c>
      <c r="AA135">
        <v>1</v>
      </c>
      <c r="AB135">
        <v>0</v>
      </c>
      <c r="AC135" t="s">
        <v>1536</v>
      </c>
      <c r="AD135" t="s">
        <v>259</v>
      </c>
      <c r="AE135" t="s">
        <v>1533</v>
      </c>
      <c r="AF135" t="s">
        <v>261</v>
      </c>
      <c r="AG135">
        <v>0</v>
      </c>
      <c r="AH135">
        <v>22</v>
      </c>
      <c r="AI135">
        <v>2.2</v>
      </c>
      <c r="AJ135">
        <v>35</v>
      </c>
      <c r="AK135">
        <v>54</v>
      </c>
      <c r="AL135" t="s">
        <v>200</v>
      </c>
      <c r="AM135" t="s">
        <v>262</v>
      </c>
      <c r="AN135" t="s">
        <v>759</v>
      </c>
      <c r="AO135" t="s">
        <v>760</v>
      </c>
      <c r="AP135" t="s">
        <v>761</v>
      </c>
      <c r="AQ135" t="s">
        <v>200</v>
      </c>
      <c r="AR135" t="s">
        <v>200</v>
      </c>
      <c r="AS135" t="s">
        <v>200</v>
      </c>
      <c r="AT135" t="s">
        <v>762</v>
      </c>
      <c r="AU135" t="s">
        <v>1537</v>
      </c>
      <c r="AV135">
        <v>112.844463900421</v>
      </c>
      <c r="AW135">
        <v>28.3299892722391</v>
      </c>
    </row>
    <row r="136" spans="1:49">
      <c r="A136">
        <v>93968</v>
      </c>
      <c r="B136" t="s">
        <v>1538</v>
      </c>
      <c r="C136">
        <v>2022</v>
      </c>
      <c r="D136" t="s">
        <v>248</v>
      </c>
      <c r="E136">
        <v>430000</v>
      </c>
      <c r="F136" t="s">
        <v>249</v>
      </c>
      <c r="G136">
        <v>430100</v>
      </c>
      <c r="H136" t="s">
        <v>250</v>
      </c>
      <c r="I136">
        <v>430112</v>
      </c>
      <c r="J136">
        <v>430122</v>
      </c>
      <c r="K136">
        <v>125</v>
      </c>
      <c r="L136" t="s">
        <v>1539</v>
      </c>
      <c r="M136" t="s">
        <v>1540</v>
      </c>
      <c r="N136" t="s">
        <v>1541</v>
      </c>
      <c r="O136" t="s">
        <v>96</v>
      </c>
      <c r="P136" t="s">
        <v>254</v>
      </c>
      <c r="Q136" t="s">
        <v>1539</v>
      </c>
      <c r="R136" t="s">
        <v>1542</v>
      </c>
      <c r="S136">
        <v>0.8802</v>
      </c>
      <c r="T136" t="s">
        <v>71</v>
      </c>
      <c r="U136">
        <v>0.8802</v>
      </c>
      <c r="V136" t="s">
        <v>44</v>
      </c>
      <c r="W136" t="s">
        <v>200</v>
      </c>
      <c r="X136">
        <v>0</v>
      </c>
      <c r="Y136">
        <v>0</v>
      </c>
      <c r="Z136">
        <v>0</v>
      </c>
      <c r="AA136">
        <v>0</v>
      </c>
      <c r="AB136">
        <v>0</v>
      </c>
      <c r="AC136" t="s">
        <v>1045</v>
      </c>
      <c r="AD136" t="s">
        <v>274</v>
      </c>
      <c r="AE136" t="s">
        <v>298</v>
      </c>
      <c r="AF136" t="s">
        <v>261</v>
      </c>
      <c r="AG136">
        <v>0</v>
      </c>
      <c r="AH136" t="s">
        <v>200</v>
      </c>
      <c r="AI136" t="s">
        <v>200</v>
      </c>
      <c r="AJ136">
        <v>0</v>
      </c>
      <c r="AK136" t="s">
        <v>200</v>
      </c>
      <c r="AL136" t="s">
        <v>200</v>
      </c>
      <c r="AM136" t="s">
        <v>262</v>
      </c>
      <c r="AN136" t="s">
        <v>1034</v>
      </c>
      <c r="AO136" t="s">
        <v>1035</v>
      </c>
      <c r="AP136" t="s">
        <v>1036</v>
      </c>
      <c r="AQ136" t="s">
        <v>200</v>
      </c>
      <c r="AR136" t="s">
        <v>200</v>
      </c>
      <c r="AS136" t="s">
        <v>200</v>
      </c>
      <c r="AT136" t="s">
        <v>1037</v>
      </c>
      <c r="AU136" t="s">
        <v>1046</v>
      </c>
      <c r="AV136" t="s">
        <v>200</v>
      </c>
      <c r="AW136" t="s">
        <v>200</v>
      </c>
    </row>
    <row r="137" spans="1:49">
      <c r="A137">
        <v>93969</v>
      </c>
      <c r="B137" t="s">
        <v>1543</v>
      </c>
      <c r="C137">
        <v>2022</v>
      </c>
      <c r="D137" t="s">
        <v>248</v>
      </c>
      <c r="E137">
        <v>430000</v>
      </c>
      <c r="F137" t="s">
        <v>249</v>
      </c>
      <c r="G137">
        <v>430100</v>
      </c>
      <c r="H137" t="s">
        <v>250</v>
      </c>
      <c r="I137">
        <v>430112</v>
      </c>
      <c r="J137">
        <v>430122</v>
      </c>
      <c r="K137">
        <v>129</v>
      </c>
      <c r="L137" t="s">
        <v>1544</v>
      </c>
      <c r="M137" t="s">
        <v>1545</v>
      </c>
      <c r="N137" t="s">
        <v>1546</v>
      </c>
      <c r="O137" t="s">
        <v>96</v>
      </c>
      <c r="P137" t="s">
        <v>254</v>
      </c>
      <c r="Q137" t="s">
        <v>1544</v>
      </c>
      <c r="R137" t="s">
        <v>1032</v>
      </c>
      <c r="S137">
        <v>0.6272</v>
      </c>
      <c r="T137" t="s">
        <v>71</v>
      </c>
      <c r="U137">
        <v>0.6272</v>
      </c>
      <c r="V137" t="s">
        <v>44</v>
      </c>
      <c r="W137" t="s">
        <v>200</v>
      </c>
      <c r="X137">
        <v>0</v>
      </c>
      <c r="Y137">
        <v>0</v>
      </c>
      <c r="Z137">
        <v>0</v>
      </c>
      <c r="AA137">
        <v>0</v>
      </c>
      <c r="AB137">
        <v>0</v>
      </c>
      <c r="AC137" t="s">
        <v>686</v>
      </c>
      <c r="AD137" t="s">
        <v>274</v>
      </c>
      <c r="AE137" t="s">
        <v>298</v>
      </c>
      <c r="AF137" t="s">
        <v>261</v>
      </c>
      <c r="AG137">
        <v>0</v>
      </c>
      <c r="AH137" t="s">
        <v>200</v>
      </c>
      <c r="AI137" t="s">
        <v>200</v>
      </c>
      <c r="AJ137">
        <v>0</v>
      </c>
      <c r="AK137" t="s">
        <v>200</v>
      </c>
      <c r="AL137" t="s">
        <v>200</v>
      </c>
      <c r="AM137" t="s">
        <v>262</v>
      </c>
      <c r="AN137" t="s">
        <v>915</v>
      </c>
      <c r="AO137" t="s">
        <v>916</v>
      </c>
      <c r="AP137" t="s">
        <v>917</v>
      </c>
      <c r="AQ137" t="s">
        <v>200</v>
      </c>
      <c r="AR137" t="s">
        <v>200</v>
      </c>
      <c r="AS137" t="s">
        <v>200</v>
      </c>
      <c r="AT137" t="s">
        <v>918</v>
      </c>
      <c r="AU137" t="s">
        <v>692</v>
      </c>
      <c r="AV137" t="s">
        <v>200</v>
      </c>
      <c r="AW137" t="s">
        <v>200</v>
      </c>
    </row>
    <row r="138" spans="1:49">
      <c r="A138">
        <v>93970</v>
      </c>
      <c r="B138" t="s">
        <v>1547</v>
      </c>
      <c r="C138">
        <v>2022</v>
      </c>
      <c r="D138" t="s">
        <v>248</v>
      </c>
      <c r="E138">
        <v>430000</v>
      </c>
      <c r="F138" t="s">
        <v>249</v>
      </c>
      <c r="G138">
        <v>430100</v>
      </c>
      <c r="H138" t="s">
        <v>250</v>
      </c>
      <c r="I138">
        <v>430112</v>
      </c>
      <c r="J138">
        <v>430122</v>
      </c>
      <c r="K138">
        <v>7</v>
      </c>
      <c r="L138" t="s">
        <v>1548</v>
      </c>
      <c r="M138" t="s">
        <v>1549</v>
      </c>
      <c r="N138" t="s">
        <v>1550</v>
      </c>
      <c r="O138" t="s">
        <v>89</v>
      </c>
      <c r="P138" t="s">
        <v>254</v>
      </c>
      <c r="Q138" t="s">
        <v>1551</v>
      </c>
      <c r="R138" t="s">
        <v>1552</v>
      </c>
      <c r="S138">
        <v>0.6612</v>
      </c>
      <c r="T138" t="s">
        <v>72</v>
      </c>
      <c r="U138">
        <v>0.5966</v>
      </c>
      <c r="V138" t="s">
        <v>47</v>
      </c>
      <c r="W138" t="s">
        <v>1553</v>
      </c>
      <c r="X138">
        <v>357.97</v>
      </c>
      <c r="Y138">
        <v>1.193234</v>
      </c>
      <c r="Z138">
        <v>35</v>
      </c>
      <c r="AA138">
        <v>1</v>
      </c>
      <c r="AB138">
        <v>0</v>
      </c>
      <c r="AC138" t="s">
        <v>1554</v>
      </c>
      <c r="AD138" t="s">
        <v>259</v>
      </c>
      <c r="AE138" t="s">
        <v>1550</v>
      </c>
      <c r="AF138" t="s">
        <v>324</v>
      </c>
      <c r="AG138">
        <v>0</v>
      </c>
      <c r="AH138">
        <v>50</v>
      </c>
      <c r="AI138">
        <v>2</v>
      </c>
      <c r="AJ138">
        <v>10</v>
      </c>
      <c r="AK138">
        <v>50</v>
      </c>
      <c r="AL138">
        <v>15</v>
      </c>
      <c r="AM138" t="s">
        <v>262</v>
      </c>
      <c r="AN138" t="s">
        <v>1555</v>
      </c>
      <c r="AO138" t="s">
        <v>1556</v>
      </c>
      <c r="AP138" t="s">
        <v>1557</v>
      </c>
      <c r="AQ138" t="s">
        <v>200</v>
      </c>
      <c r="AR138" t="s">
        <v>200</v>
      </c>
      <c r="AS138" t="s">
        <v>200</v>
      </c>
      <c r="AT138" t="s">
        <v>1558</v>
      </c>
      <c r="AU138" t="s">
        <v>1559</v>
      </c>
      <c r="AV138">
        <v>112.750140209414</v>
      </c>
      <c r="AW138">
        <v>28.3297627016928</v>
      </c>
    </row>
    <row r="139" spans="1:49">
      <c r="A139">
        <v>93971</v>
      </c>
      <c r="B139" t="s">
        <v>1560</v>
      </c>
      <c r="C139">
        <v>2022</v>
      </c>
      <c r="D139" t="s">
        <v>248</v>
      </c>
      <c r="E139">
        <v>430000</v>
      </c>
      <c r="F139" t="s">
        <v>249</v>
      </c>
      <c r="G139">
        <v>430100</v>
      </c>
      <c r="H139" t="s">
        <v>250</v>
      </c>
      <c r="I139">
        <v>430112</v>
      </c>
      <c r="J139">
        <v>430122</v>
      </c>
      <c r="K139">
        <v>139</v>
      </c>
      <c r="L139" t="s">
        <v>1561</v>
      </c>
      <c r="M139" t="s">
        <v>1562</v>
      </c>
      <c r="N139" t="s">
        <v>1236</v>
      </c>
      <c r="O139" t="s">
        <v>110</v>
      </c>
      <c r="P139" t="s">
        <v>254</v>
      </c>
      <c r="Q139" t="s">
        <v>1563</v>
      </c>
      <c r="R139" t="s">
        <v>1564</v>
      </c>
      <c r="S139">
        <v>4.5075</v>
      </c>
      <c r="T139" t="s">
        <v>72</v>
      </c>
      <c r="U139">
        <v>3.9343</v>
      </c>
      <c r="V139" t="s">
        <v>52</v>
      </c>
      <c r="W139" t="s">
        <v>257</v>
      </c>
      <c r="X139">
        <v>4988.71</v>
      </c>
      <c r="Y139">
        <v>4.721172</v>
      </c>
      <c r="Z139">
        <v>0</v>
      </c>
      <c r="AA139">
        <v>0</v>
      </c>
      <c r="AB139">
        <v>0</v>
      </c>
      <c r="AC139" t="s">
        <v>1565</v>
      </c>
      <c r="AD139" t="s">
        <v>259</v>
      </c>
      <c r="AE139" t="s">
        <v>1236</v>
      </c>
      <c r="AF139" t="s">
        <v>324</v>
      </c>
      <c r="AG139">
        <v>0</v>
      </c>
      <c r="AH139">
        <v>25</v>
      </c>
      <c r="AI139">
        <v>1.2</v>
      </c>
      <c r="AJ139">
        <v>40</v>
      </c>
      <c r="AK139">
        <v>24</v>
      </c>
      <c r="AL139" t="s">
        <v>200</v>
      </c>
      <c r="AM139" t="s">
        <v>262</v>
      </c>
      <c r="AN139" t="s">
        <v>823</v>
      </c>
      <c r="AO139" t="s">
        <v>1241</v>
      </c>
      <c r="AP139" t="s">
        <v>1242</v>
      </c>
      <c r="AQ139" t="s">
        <v>200</v>
      </c>
      <c r="AR139" t="s">
        <v>200</v>
      </c>
      <c r="AS139" t="s">
        <v>200</v>
      </c>
      <c r="AT139" t="s">
        <v>826</v>
      </c>
      <c r="AU139" t="s">
        <v>411</v>
      </c>
      <c r="AV139" t="s">
        <v>200</v>
      </c>
      <c r="AW139" t="s">
        <v>200</v>
      </c>
    </row>
    <row r="140" spans="1:49">
      <c r="A140">
        <v>93972</v>
      </c>
      <c r="B140" t="s">
        <v>1566</v>
      </c>
      <c r="C140">
        <v>2022</v>
      </c>
      <c r="D140" t="s">
        <v>248</v>
      </c>
      <c r="E140">
        <v>430000</v>
      </c>
      <c r="F140" t="s">
        <v>249</v>
      </c>
      <c r="G140">
        <v>430100</v>
      </c>
      <c r="H140" t="s">
        <v>250</v>
      </c>
      <c r="I140">
        <v>430112</v>
      </c>
      <c r="J140">
        <v>430122</v>
      </c>
      <c r="K140">
        <v>32</v>
      </c>
      <c r="L140" t="s">
        <v>1567</v>
      </c>
      <c r="M140" t="s">
        <v>1568</v>
      </c>
      <c r="N140" t="s">
        <v>1569</v>
      </c>
      <c r="O140" t="s">
        <v>107</v>
      </c>
      <c r="P140" t="s">
        <v>254</v>
      </c>
      <c r="Q140" t="s">
        <v>1570</v>
      </c>
      <c r="R140" t="s">
        <v>1571</v>
      </c>
      <c r="S140">
        <v>6.7682</v>
      </c>
      <c r="T140" t="s">
        <v>75</v>
      </c>
      <c r="U140">
        <v>5.4235</v>
      </c>
      <c r="V140" t="s">
        <v>42</v>
      </c>
      <c r="W140" t="s">
        <v>397</v>
      </c>
      <c r="X140">
        <v>32547</v>
      </c>
      <c r="Y140">
        <v>16.270608</v>
      </c>
      <c r="Z140">
        <v>0</v>
      </c>
      <c r="AA140">
        <v>1</v>
      </c>
      <c r="AB140">
        <v>0</v>
      </c>
      <c r="AC140" t="s">
        <v>1145</v>
      </c>
      <c r="AD140" t="s">
        <v>259</v>
      </c>
      <c r="AE140" t="s">
        <v>1569</v>
      </c>
      <c r="AF140" t="s">
        <v>261</v>
      </c>
      <c r="AG140">
        <v>0</v>
      </c>
      <c r="AH140">
        <v>22</v>
      </c>
      <c r="AI140">
        <v>3</v>
      </c>
      <c r="AJ140">
        <v>40</v>
      </c>
      <c r="AK140">
        <v>80</v>
      </c>
      <c r="AL140" t="s">
        <v>200</v>
      </c>
      <c r="AM140" t="s">
        <v>262</v>
      </c>
      <c r="AN140" t="s">
        <v>458</v>
      </c>
      <c r="AO140" t="s">
        <v>459</v>
      </c>
      <c r="AP140" t="s">
        <v>460</v>
      </c>
      <c r="AQ140" t="s">
        <v>200</v>
      </c>
      <c r="AR140" t="s">
        <v>200</v>
      </c>
      <c r="AS140" t="s">
        <v>200</v>
      </c>
      <c r="AT140" t="s">
        <v>461</v>
      </c>
      <c r="AU140" t="s">
        <v>1148</v>
      </c>
      <c r="AV140">
        <v>112.906859334629</v>
      </c>
      <c r="AW140">
        <v>28.3699893453352</v>
      </c>
    </row>
    <row r="141" spans="1:49">
      <c r="A141">
        <v>93973</v>
      </c>
      <c r="B141" t="s">
        <v>1572</v>
      </c>
      <c r="C141">
        <v>2022</v>
      </c>
      <c r="D141" t="s">
        <v>248</v>
      </c>
      <c r="E141">
        <v>430000</v>
      </c>
      <c r="F141" t="s">
        <v>249</v>
      </c>
      <c r="G141">
        <v>430100</v>
      </c>
      <c r="H141" t="s">
        <v>250</v>
      </c>
      <c r="I141">
        <v>430112</v>
      </c>
      <c r="J141">
        <v>430122</v>
      </c>
      <c r="K141">
        <v>77</v>
      </c>
      <c r="L141" t="s">
        <v>1573</v>
      </c>
      <c r="M141" t="s">
        <v>1574</v>
      </c>
      <c r="N141" t="s">
        <v>1575</v>
      </c>
      <c r="O141" t="s">
        <v>110</v>
      </c>
      <c r="P141" t="s">
        <v>254</v>
      </c>
      <c r="Q141" t="s">
        <v>1573</v>
      </c>
      <c r="R141" t="s">
        <v>1576</v>
      </c>
      <c r="S141">
        <v>3.8639</v>
      </c>
      <c r="T141" t="s">
        <v>71</v>
      </c>
      <c r="U141">
        <v>3.2587</v>
      </c>
      <c r="V141" t="s">
        <v>52</v>
      </c>
      <c r="W141" t="s">
        <v>200</v>
      </c>
      <c r="X141">
        <v>0</v>
      </c>
      <c r="Y141">
        <v>3.910474</v>
      </c>
      <c r="Z141">
        <v>0</v>
      </c>
      <c r="AA141">
        <v>0</v>
      </c>
      <c r="AB141">
        <v>0</v>
      </c>
      <c r="AC141" t="s">
        <v>457</v>
      </c>
      <c r="AD141" t="s">
        <v>274</v>
      </c>
      <c r="AE141" t="s">
        <v>362</v>
      </c>
      <c r="AF141" t="s">
        <v>261</v>
      </c>
      <c r="AG141">
        <v>0</v>
      </c>
      <c r="AH141">
        <v>25</v>
      </c>
      <c r="AI141">
        <v>1.2</v>
      </c>
      <c r="AJ141">
        <v>40</v>
      </c>
      <c r="AK141">
        <v>24</v>
      </c>
      <c r="AL141" t="s">
        <v>200</v>
      </c>
      <c r="AM141" t="s">
        <v>262</v>
      </c>
      <c r="AN141" t="s">
        <v>1349</v>
      </c>
      <c r="AO141" t="s">
        <v>1350</v>
      </c>
      <c r="AP141" t="s">
        <v>1351</v>
      </c>
      <c r="AQ141" t="s">
        <v>200</v>
      </c>
      <c r="AR141" t="s">
        <v>200</v>
      </c>
      <c r="AS141" t="s">
        <v>200</v>
      </c>
      <c r="AT141" t="s">
        <v>1352</v>
      </c>
      <c r="AU141" t="s">
        <v>462</v>
      </c>
      <c r="AV141" t="s">
        <v>200</v>
      </c>
      <c r="AW141" t="s">
        <v>200</v>
      </c>
    </row>
    <row r="142" spans="1:49">
      <c r="A142">
        <v>93974</v>
      </c>
      <c r="B142" t="s">
        <v>1577</v>
      </c>
      <c r="C142">
        <v>2022</v>
      </c>
      <c r="D142" t="s">
        <v>248</v>
      </c>
      <c r="E142">
        <v>430000</v>
      </c>
      <c r="F142" t="s">
        <v>249</v>
      </c>
      <c r="G142">
        <v>430100</v>
      </c>
      <c r="H142" t="s">
        <v>250</v>
      </c>
      <c r="I142">
        <v>430112</v>
      </c>
      <c r="J142">
        <v>430122</v>
      </c>
      <c r="K142">
        <v>12</v>
      </c>
      <c r="L142" t="s">
        <v>1578</v>
      </c>
      <c r="M142" t="s">
        <v>1579</v>
      </c>
      <c r="N142" t="s">
        <v>1580</v>
      </c>
      <c r="O142" t="s">
        <v>107</v>
      </c>
      <c r="P142" t="s">
        <v>254</v>
      </c>
      <c r="Q142" t="s">
        <v>1581</v>
      </c>
      <c r="R142" t="s">
        <v>1582</v>
      </c>
      <c r="S142">
        <v>15.4118</v>
      </c>
      <c r="T142" t="s">
        <v>75</v>
      </c>
      <c r="U142">
        <v>12.0926</v>
      </c>
      <c r="V142" t="s">
        <v>42</v>
      </c>
      <c r="W142" t="s">
        <v>397</v>
      </c>
      <c r="X142">
        <v>76502</v>
      </c>
      <c r="Y142">
        <v>27.31987</v>
      </c>
      <c r="Z142">
        <v>0</v>
      </c>
      <c r="AA142">
        <v>1</v>
      </c>
      <c r="AB142">
        <v>0</v>
      </c>
      <c r="AC142" t="s">
        <v>1583</v>
      </c>
      <c r="AD142" t="s">
        <v>259</v>
      </c>
      <c r="AE142" t="s">
        <v>1580</v>
      </c>
      <c r="AF142" t="s">
        <v>261</v>
      </c>
      <c r="AG142">
        <v>0</v>
      </c>
      <c r="AH142">
        <v>22</v>
      </c>
      <c r="AI142">
        <v>2.4</v>
      </c>
      <c r="AJ142">
        <v>35</v>
      </c>
      <c r="AK142">
        <v>54</v>
      </c>
      <c r="AL142" t="s">
        <v>200</v>
      </c>
      <c r="AM142" t="s">
        <v>262</v>
      </c>
      <c r="AN142" t="s">
        <v>1069</v>
      </c>
      <c r="AO142" t="s">
        <v>1070</v>
      </c>
      <c r="AP142" t="s">
        <v>1071</v>
      </c>
      <c r="AQ142" t="s">
        <v>200</v>
      </c>
      <c r="AR142" t="s">
        <v>200</v>
      </c>
      <c r="AS142" t="s">
        <v>200</v>
      </c>
      <c r="AT142" t="s">
        <v>1072</v>
      </c>
      <c r="AU142" t="s">
        <v>1584</v>
      </c>
      <c r="AV142">
        <v>112.901123662169</v>
      </c>
      <c r="AW142">
        <v>28.2901746523069</v>
      </c>
    </row>
    <row r="143" spans="1:49">
      <c r="A143">
        <v>285082</v>
      </c>
      <c r="B143" t="s">
        <v>1585</v>
      </c>
      <c r="C143">
        <v>2021</v>
      </c>
      <c r="D143" t="s">
        <v>248</v>
      </c>
      <c r="E143">
        <v>430000</v>
      </c>
      <c r="F143" t="s">
        <v>249</v>
      </c>
      <c r="G143">
        <v>430100</v>
      </c>
      <c r="H143" t="s">
        <v>250</v>
      </c>
      <c r="I143">
        <v>430112</v>
      </c>
      <c r="J143">
        <v>430122</v>
      </c>
      <c r="K143">
        <v>135</v>
      </c>
      <c r="L143" t="s">
        <v>1586</v>
      </c>
      <c r="M143" t="s">
        <v>1587</v>
      </c>
      <c r="N143" t="s">
        <v>1588</v>
      </c>
      <c r="O143" t="s">
        <v>84</v>
      </c>
      <c r="P143" t="s">
        <v>254</v>
      </c>
      <c r="Q143" t="s">
        <v>1589</v>
      </c>
      <c r="R143" t="s">
        <v>1590</v>
      </c>
      <c r="S143">
        <v>4.0463</v>
      </c>
      <c r="T143" t="s">
        <v>72</v>
      </c>
      <c r="U143">
        <v>3.2133</v>
      </c>
      <c r="V143" t="s">
        <v>40</v>
      </c>
      <c r="W143" t="s">
        <v>502</v>
      </c>
      <c r="X143">
        <v>17618.72</v>
      </c>
      <c r="Y143">
        <v>8.033338</v>
      </c>
      <c r="Z143">
        <v>0</v>
      </c>
      <c r="AA143">
        <v>0</v>
      </c>
      <c r="AB143">
        <v>0</v>
      </c>
      <c r="AC143" t="s">
        <v>1591</v>
      </c>
      <c r="AD143" t="s">
        <v>259</v>
      </c>
      <c r="AE143" t="s">
        <v>1588</v>
      </c>
      <c r="AF143" t="s">
        <v>324</v>
      </c>
      <c r="AG143">
        <v>0</v>
      </c>
      <c r="AH143">
        <v>35</v>
      </c>
      <c r="AI143">
        <v>2.5</v>
      </c>
      <c r="AJ143">
        <v>35</v>
      </c>
      <c r="AK143">
        <v>120</v>
      </c>
      <c r="AL143" t="s">
        <v>200</v>
      </c>
      <c r="AM143" t="s">
        <v>262</v>
      </c>
      <c r="AN143" t="s">
        <v>1592</v>
      </c>
      <c r="AO143" t="s">
        <v>1593</v>
      </c>
      <c r="AP143" t="s">
        <v>1594</v>
      </c>
      <c r="AQ143" t="s">
        <v>200</v>
      </c>
      <c r="AR143" t="s">
        <v>200</v>
      </c>
      <c r="AS143" t="s">
        <v>200</v>
      </c>
      <c r="AT143" t="s">
        <v>1595</v>
      </c>
      <c r="AU143" t="s">
        <v>1596</v>
      </c>
      <c r="AV143">
        <v>112.80837097761</v>
      </c>
      <c r="AW143">
        <v>28.3775409671022</v>
      </c>
    </row>
    <row r="144" spans="1:49">
      <c r="A144">
        <v>285083</v>
      </c>
      <c r="B144" t="s">
        <v>1597</v>
      </c>
      <c r="C144">
        <v>2021</v>
      </c>
      <c r="D144" t="s">
        <v>248</v>
      </c>
      <c r="E144">
        <v>430000</v>
      </c>
      <c r="F144" t="s">
        <v>249</v>
      </c>
      <c r="G144">
        <v>430100</v>
      </c>
      <c r="H144" t="s">
        <v>250</v>
      </c>
      <c r="I144">
        <v>430112</v>
      </c>
      <c r="J144">
        <v>430122</v>
      </c>
      <c r="K144">
        <v>64</v>
      </c>
      <c r="L144" t="s">
        <v>1598</v>
      </c>
      <c r="M144" t="s">
        <v>1599</v>
      </c>
      <c r="N144" t="s">
        <v>1600</v>
      </c>
      <c r="O144" t="s">
        <v>107</v>
      </c>
      <c r="P144" t="s">
        <v>254</v>
      </c>
      <c r="Q144" t="s">
        <v>1601</v>
      </c>
      <c r="R144" t="s">
        <v>1602</v>
      </c>
      <c r="S144">
        <v>4.7308</v>
      </c>
      <c r="T144" t="s">
        <v>72</v>
      </c>
      <c r="U144">
        <v>3.0742</v>
      </c>
      <c r="V144" t="s">
        <v>42</v>
      </c>
      <c r="W144" t="s">
        <v>397</v>
      </c>
      <c r="X144">
        <v>19499.5</v>
      </c>
      <c r="Y144">
        <v>7.378025</v>
      </c>
      <c r="Z144">
        <v>0</v>
      </c>
      <c r="AA144">
        <v>1</v>
      </c>
      <c r="AB144">
        <v>0</v>
      </c>
      <c r="AC144" t="s">
        <v>1603</v>
      </c>
      <c r="AD144" t="s">
        <v>259</v>
      </c>
      <c r="AE144" t="s">
        <v>1600</v>
      </c>
      <c r="AF144" t="s">
        <v>261</v>
      </c>
      <c r="AG144">
        <v>0</v>
      </c>
      <c r="AH144">
        <v>22</v>
      </c>
      <c r="AI144">
        <v>2.4</v>
      </c>
      <c r="AJ144">
        <v>35</v>
      </c>
      <c r="AK144">
        <v>80</v>
      </c>
      <c r="AL144" t="s">
        <v>200</v>
      </c>
      <c r="AM144" t="s">
        <v>262</v>
      </c>
      <c r="AN144" t="s">
        <v>1604</v>
      </c>
      <c r="AO144" t="s">
        <v>823</v>
      </c>
      <c r="AP144" t="s">
        <v>1605</v>
      </c>
      <c r="AQ144" t="s">
        <v>200</v>
      </c>
      <c r="AR144" t="s">
        <v>200</v>
      </c>
      <c r="AS144" t="s">
        <v>200</v>
      </c>
      <c r="AT144" t="s">
        <v>1606</v>
      </c>
      <c r="AU144" t="s">
        <v>1607</v>
      </c>
      <c r="AV144">
        <v>112.926331534634</v>
      </c>
      <c r="AW144">
        <v>28.2529817459273</v>
      </c>
    </row>
    <row r="145" spans="1:49">
      <c r="A145">
        <v>285084</v>
      </c>
      <c r="B145" t="s">
        <v>1608</v>
      </c>
      <c r="C145">
        <v>2021</v>
      </c>
      <c r="D145" t="s">
        <v>248</v>
      </c>
      <c r="E145">
        <v>430000</v>
      </c>
      <c r="F145" t="s">
        <v>249</v>
      </c>
      <c r="G145">
        <v>430100</v>
      </c>
      <c r="H145" t="s">
        <v>250</v>
      </c>
      <c r="I145">
        <v>430112</v>
      </c>
      <c r="J145">
        <v>430122</v>
      </c>
      <c r="K145">
        <v>79</v>
      </c>
      <c r="L145" t="s">
        <v>1609</v>
      </c>
      <c r="M145" t="s">
        <v>1610</v>
      </c>
      <c r="N145" t="s">
        <v>1611</v>
      </c>
      <c r="O145" t="s">
        <v>92</v>
      </c>
      <c r="P145" t="s">
        <v>254</v>
      </c>
      <c r="Q145" t="s">
        <v>1609</v>
      </c>
      <c r="R145" t="s">
        <v>1612</v>
      </c>
      <c r="S145">
        <v>0.4832</v>
      </c>
      <c r="T145" t="s">
        <v>71</v>
      </c>
      <c r="U145">
        <v>0.4832</v>
      </c>
      <c r="V145" t="s">
        <v>39</v>
      </c>
      <c r="W145" t="s">
        <v>200</v>
      </c>
      <c r="X145">
        <v>0</v>
      </c>
      <c r="Y145">
        <v>0.724749</v>
      </c>
      <c r="Z145">
        <v>0</v>
      </c>
      <c r="AA145">
        <v>0</v>
      </c>
      <c r="AB145">
        <v>0</v>
      </c>
      <c r="AC145" t="s">
        <v>1613</v>
      </c>
      <c r="AD145" t="s">
        <v>274</v>
      </c>
      <c r="AE145" t="s">
        <v>1614</v>
      </c>
      <c r="AF145" t="s">
        <v>261</v>
      </c>
      <c r="AG145">
        <v>0</v>
      </c>
      <c r="AH145">
        <v>30</v>
      </c>
      <c r="AI145">
        <v>1.5</v>
      </c>
      <c r="AJ145">
        <v>30</v>
      </c>
      <c r="AK145">
        <v>24</v>
      </c>
      <c r="AL145" t="s">
        <v>200</v>
      </c>
      <c r="AM145" t="s">
        <v>262</v>
      </c>
      <c r="AN145" t="s">
        <v>1615</v>
      </c>
      <c r="AO145" t="s">
        <v>1616</v>
      </c>
      <c r="AP145" t="s">
        <v>1617</v>
      </c>
      <c r="AQ145" t="s">
        <v>200</v>
      </c>
      <c r="AR145" t="s">
        <v>200</v>
      </c>
      <c r="AS145" t="s">
        <v>200</v>
      </c>
      <c r="AT145" t="s">
        <v>1618</v>
      </c>
      <c r="AU145" t="s">
        <v>1619</v>
      </c>
      <c r="AV145">
        <v>112.914800976031</v>
      </c>
      <c r="AW145">
        <v>28.4958960874019</v>
      </c>
    </row>
    <row r="146" spans="1:49">
      <c r="A146">
        <v>285085</v>
      </c>
      <c r="B146" t="s">
        <v>1620</v>
      </c>
      <c r="C146">
        <v>2021</v>
      </c>
      <c r="D146" t="s">
        <v>248</v>
      </c>
      <c r="E146">
        <v>430000</v>
      </c>
      <c r="F146" t="s">
        <v>249</v>
      </c>
      <c r="G146">
        <v>430100</v>
      </c>
      <c r="H146" t="s">
        <v>250</v>
      </c>
      <c r="I146">
        <v>430112</v>
      </c>
      <c r="J146">
        <v>430122</v>
      </c>
      <c r="K146">
        <v>75</v>
      </c>
      <c r="L146" t="s">
        <v>1621</v>
      </c>
      <c r="M146" t="s">
        <v>1622</v>
      </c>
      <c r="N146" t="s">
        <v>1402</v>
      </c>
      <c r="O146" t="s">
        <v>151</v>
      </c>
      <c r="P146" t="s">
        <v>254</v>
      </c>
      <c r="Q146" t="s">
        <v>1623</v>
      </c>
      <c r="R146" t="s">
        <v>1624</v>
      </c>
      <c r="S146">
        <v>0.659</v>
      </c>
      <c r="T146" t="s">
        <v>75</v>
      </c>
      <c r="U146">
        <v>0.4058</v>
      </c>
      <c r="V146" t="s">
        <v>69</v>
      </c>
      <c r="W146" t="s">
        <v>502</v>
      </c>
      <c r="X146">
        <v>3421</v>
      </c>
      <c r="Y146">
        <v>0.202923</v>
      </c>
      <c r="Z146">
        <v>0</v>
      </c>
      <c r="AA146">
        <v>0</v>
      </c>
      <c r="AB146">
        <v>0</v>
      </c>
      <c r="AC146" t="s">
        <v>1625</v>
      </c>
      <c r="AD146" t="s">
        <v>259</v>
      </c>
      <c r="AE146" t="s">
        <v>1405</v>
      </c>
      <c r="AF146" t="s">
        <v>261</v>
      </c>
      <c r="AG146">
        <v>0</v>
      </c>
      <c r="AH146">
        <v>40</v>
      </c>
      <c r="AI146">
        <v>0.5</v>
      </c>
      <c r="AJ146">
        <v>25</v>
      </c>
      <c r="AK146">
        <v>12</v>
      </c>
      <c r="AL146" t="s">
        <v>200</v>
      </c>
      <c r="AM146" t="s">
        <v>262</v>
      </c>
      <c r="AN146" t="s">
        <v>1626</v>
      </c>
      <c r="AO146" t="s">
        <v>1133</v>
      </c>
      <c r="AP146" t="s">
        <v>1627</v>
      </c>
      <c r="AQ146" t="s">
        <v>200</v>
      </c>
      <c r="AR146" t="s">
        <v>200</v>
      </c>
      <c r="AS146" t="s">
        <v>200</v>
      </c>
      <c r="AT146" t="s">
        <v>1628</v>
      </c>
      <c r="AU146" t="s">
        <v>1629</v>
      </c>
      <c r="AV146">
        <v>112.940622395696</v>
      </c>
      <c r="AW146">
        <v>28.3560174824409</v>
      </c>
    </row>
    <row r="147" spans="1:49">
      <c r="A147">
        <v>285086</v>
      </c>
      <c r="B147" t="s">
        <v>1630</v>
      </c>
      <c r="C147">
        <v>2021</v>
      </c>
      <c r="D147" t="s">
        <v>248</v>
      </c>
      <c r="E147">
        <v>430000</v>
      </c>
      <c r="F147" t="s">
        <v>249</v>
      </c>
      <c r="G147">
        <v>430100</v>
      </c>
      <c r="H147" t="s">
        <v>250</v>
      </c>
      <c r="I147">
        <v>430112</v>
      </c>
      <c r="J147">
        <v>430122</v>
      </c>
      <c r="K147">
        <v>29</v>
      </c>
      <c r="L147" t="s">
        <v>1631</v>
      </c>
      <c r="M147" t="s">
        <v>1632</v>
      </c>
      <c r="N147" t="s">
        <v>1633</v>
      </c>
      <c r="O147" t="s">
        <v>151</v>
      </c>
      <c r="P147" t="s">
        <v>254</v>
      </c>
      <c r="Q147" t="s">
        <v>1634</v>
      </c>
      <c r="R147" t="s">
        <v>1635</v>
      </c>
      <c r="S147">
        <v>0.45</v>
      </c>
      <c r="T147" t="s">
        <v>75</v>
      </c>
      <c r="U147">
        <v>0.251</v>
      </c>
      <c r="V147" t="s">
        <v>69</v>
      </c>
      <c r="W147" t="s">
        <v>502</v>
      </c>
      <c r="X147">
        <v>2908</v>
      </c>
      <c r="Y147">
        <v>0.125516</v>
      </c>
      <c r="Z147">
        <v>0</v>
      </c>
      <c r="AA147">
        <v>0</v>
      </c>
      <c r="AB147">
        <v>0</v>
      </c>
      <c r="AC147" t="s">
        <v>1001</v>
      </c>
      <c r="AD147" t="s">
        <v>259</v>
      </c>
      <c r="AE147" t="s">
        <v>1633</v>
      </c>
      <c r="AF147" t="s">
        <v>261</v>
      </c>
      <c r="AG147">
        <v>0</v>
      </c>
      <c r="AH147">
        <v>35</v>
      </c>
      <c r="AI147">
        <v>0.5</v>
      </c>
      <c r="AJ147">
        <v>25</v>
      </c>
      <c r="AK147">
        <v>12</v>
      </c>
      <c r="AL147" t="s">
        <v>200</v>
      </c>
      <c r="AM147" t="s">
        <v>262</v>
      </c>
      <c r="AN147" t="s">
        <v>1636</v>
      </c>
      <c r="AO147" t="s">
        <v>399</v>
      </c>
      <c r="AP147" t="s">
        <v>1637</v>
      </c>
      <c r="AQ147" t="s">
        <v>200</v>
      </c>
      <c r="AR147" t="s">
        <v>200</v>
      </c>
      <c r="AS147" t="s">
        <v>200</v>
      </c>
      <c r="AT147" t="s">
        <v>1638</v>
      </c>
      <c r="AU147" t="s">
        <v>1007</v>
      </c>
      <c r="AV147">
        <v>112.836497113478</v>
      </c>
      <c r="AW147">
        <v>28.3095273843766</v>
      </c>
    </row>
    <row r="148" spans="1:49">
      <c r="A148">
        <v>285087</v>
      </c>
      <c r="B148" t="s">
        <v>1639</v>
      </c>
      <c r="C148">
        <v>2021</v>
      </c>
      <c r="D148" t="s">
        <v>248</v>
      </c>
      <c r="E148">
        <v>430000</v>
      </c>
      <c r="F148" t="s">
        <v>249</v>
      </c>
      <c r="G148">
        <v>430100</v>
      </c>
      <c r="H148" t="s">
        <v>250</v>
      </c>
      <c r="I148">
        <v>430112</v>
      </c>
      <c r="J148">
        <v>430122</v>
      </c>
      <c r="K148">
        <v>88</v>
      </c>
      <c r="L148" t="s">
        <v>1640</v>
      </c>
      <c r="M148" t="s">
        <v>1641</v>
      </c>
      <c r="N148" t="s">
        <v>275</v>
      </c>
      <c r="O148" t="s">
        <v>84</v>
      </c>
      <c r="P148" t="s">
        <v>254</v>
      </c>
      <c r="Q148" t="s">
        <v>1642</v>
      </c>
      <c r="R148" t="s">
        <v>1643</v>
      </c>
      <c r="S148">
        <v>1.823</v>
      </c>
      <c r="T148" t="s">
        <v>72</v>
      </c>
      <c r="U148">
        <v>1.2651</v>
      </c>
      <c r="V148" t="s">
        <v>40</v>
      </c>
      <c r="W148" t="s">
        <v>502</v>
      </c>
      <c r="X148">
        <v>8462.38</v>
      </c>
      <c r="Y148">
        <v>4.048381</v>
      </c>
      <c r="Z148">
        <v>0</v>
      </c>
      <c r="AA148">
        <v>0</v>
      </c>
      <c r="AB148">
        <v>0</v>
      </c>
      <c r="AC148" t="s">
        <v>1644</v>
      </c>
      <c r="AD148" t="s">
        <v>259</v>
      </c>
      <c r="AE148" t="s">
        <v>275</v>
      </c>
      <c r="AF148" t="s">
        <v>324</v>
      </c>
      <c r="AG148">
        <v>0</v>
      </c>
      <c r="AH148">
        <v>30</v>
      </c>
      <c r="AI148">
        <v>3.2</v>
      </c>
      <c r="AJ148">
        <v>30</v>
      </c>
      <c r="AK148">
        <v>60</v>
      </c>
      <c r="AL148" t="s">
        <v>200</v>
      </c>
      <c r="AM148" t="s">
        <v>262</v>
      </c>
      <c r="AN148" t="s">
        <v>1645</v>
      </c>
      <c r="AO148" t="s">
        <v>1646</v>
      </c>
      <c r="AP148" t="s">
        <v>1647</v>
      </c>
      <c r="AQ148" t="s">
        <v>200</v>
      </c>
      <c r="AR148" t="s">
        <v>200</v>
      </c>
      <c r="AS148" t="s">
        <v>200</v>
      </c>
      <c r="AT148" t="s">
        <v>1648</v>
      </c>
      <c r="AU148" t="s">
        <v>1649</v>
      </c>
      <c r="AV148">
        <v>112.802557543692</v>
      </c>
      <c r="AW148">
        <v>28.3462476139565</v>
      </c>
    </row>
    <row r="149" spans="1:49">
      <c r="A149">
        <v>285088</v>
      </c>
      <c r="B149" t="s">
        <v>1650</v>
      </c>
      <c r="C149">
        <v>2021</v>
      </c>
      <c r="D149" t="s">
        <v>248</v>
      </c>
      <c r="E149">
        <v>430000</v>
      </c>
      <c r="F149" t="s">
        <v>249</v>
      </c>
      <c r="G149">
        <v>430100</v>
      </c>
      <c r="H149" t="s">
        <v>250</v>
      </c>
      <c r="I149">
        <v>430112</v>
      </c>
      <c r="J149">
        <v>430122</v>
      </c>
      <c r="K149">
        <v>66</v>
      </c>
      <c r="L149" t="s">
        <v>1651</v>
      </c>
      <c r="M149" t="s">
        <v>1652</v>
      </c>
      <c r="N149" t="s">
        <v>1653</v>
      </c>
      <c r="O149" t="s">
        <v>107</v>
      </c>
      <c r="P149" t="s">
        <v>254</v>
      </c>
      <c r="Q149" t="s">
        <v>1654</v>
      </c>
      <c r="R149" t="s">
        <v>1655</v>
      </c>
      <c r="S149">
        <v>3.2007</v>
      </c>
      <c r="T149" t="s">
        <v>72</v>
      </c>
      <c r="U149">
        <v>2.2042</v>
      </c>
      <c r="V149" t="s">
        <v>42</v>
      </c>
      <c r="W149" t="s">
        <v>397</v>
      </c>
      <c r="X149">
        <v>11045.24</v>
      </c>
      <c r="Y149">
        <v>3.967556</v>
      </c>
      <c r="Z149">
        <v>0</v>
      </c>
      <c r="AA149">
        <v>1</v>
      </c>
      <c r="AB149">
        <v>0</v>
      </c>
      <c r="AC149" t="s">
        <v>1656</v>
      </c>
      <c r="AD149" t="s">
        <v>259</v>
      </c>
      <c r="AE149" t="s">
        <v>1653</v>
      </c>
      <c r="AF149" t="s">
        <v>261</v>
      </c>
      <c r="AG149">
        <v>0</v>
      </c>
      <c r="AH149">
        <v>25</v>
      </c>
      <c r="AI149">
        <v>1.8</v>
      </c>
      <c r="AJ149">
        <v>35</v>
      </c>
      <c r="AK149">
        <v>40</v>
      </c>
      <c r="AL149" t="s">
        <v>200</v>
      </c>
      <c r="AM149" t="s">
        <v>262</v>
      </c>
      <c r="AN149" t="s">
        <v>1604</v>
      </c>
      <c r="AO149" t="s">
        <v>823</v>
      </c>
      <c r="AP149" t="s">
        <v>1605</v>
      </c>
      <c r="AQ149" t="s">
        <v>200</v>
      </c>
      <c r="AR149" t="s">
        <v>200</v>
      </c>
      <c r="AS149" t="s">
        <v>200</v>
      </c>
      <c r="AT149" t="s">
        <v>1606</v>
      </c>
      <c r="AU149" t="s">
        <v>1657</v>
      </c>
      <c r="AV149">
        <v>112.855403518945</v>
      </c>
      <c r="AW149">
        <v>28.3516188680622</v>
      </c>
    </row>
    <row r="150" spans="1:49">
      <c r="A150">
        <v>285089</v>
      </c>
      <c r="B150" t="s">
        <v>1658</v>
      </c>
      <c r="C150">
        <v>2021</v>
      </c>
      <c r="D150" t="s">
        <v>248</v>
      </c>
      <c r="E150">
        <v>430000</v>
      </c>
      <c r="F150" t="s">
        <v>249</v>
      </c>
      <c r="G150">
        <v>430100</v>
      </c>
      <c r="H150" t="s">
        <v>250</v>
      </c>
      <c r="I150">
        <v>430112</v>
      </c>
      <c r="J150">
        <v>430122</v>
      </c>
      <c r="K150">
        <v>94</v>
      </c>
      <c r="L150" t="s">
        <v>1659</v>
      </c>
      <c r="M150" t="s">
        <v>1660</v>
      </c>
      <c r="N150" t="s">
        <v>1329</v>
      </c>
      <c r="O150" t="s">
        <v>143</v>
      </c>
      <c r="P150" t="s">
        <v>254</v>
      </c>
      <c r="Q150" t="s">
        <v>1661</v>
      </c>
      <c r="R150" t="s">
        <v>1331</v>
      </c>
      <c r="S150">
        <v>5.2834</v>
      </c>
      <c r="T150" t="s">
        <v>75</v>
      </c>
      <c r="U150">
        <v>4.7063</v>
      </c>
      <c r="V150" t="s">
        <v>47</v>
      </c>
      <c r="W150" t="s">
        <v>257</v>
      </c>
      <c r="X150">
        <v>6079</v>
      </c>
      <c r="Y150">
        <v>10.35379</v>
      </c>
      <c r="Z150">
        <v>0</v>
      </c>
      <c r="AA150">
        <v>0</v>
      </c>
      <c r="AB150">
        <v>0</v>
      </c>
      <c r="AC150" t="s">
        <v>1332</v>
      </c>
      <c r="AD150" t="s">
        <v>259</v>
      </c>
      <c r="AE150" t="s">
        <v>1333</v>
      </c>
      <c r="AF150" t="s">
        <v>324</v>
      </c>
      <c r="AG150">
        <v>0</v>
      </c>
      <c r="AH150">
        <v>40</v>
      </c>
      <c r="AI150">
        <v>2.2</v>
      </c>
      <c r="AJ150">
        <v>15</v>
      </c>
      <c r="AK150">
        <v>50</v>
      </c>
      <c r="AL150" t="s">
        <v>200</v>
      </c>
      <c r="AM150" t="s">
        <v>262</v>
      </c>
      <c r="AN150" t="s">
        <v>1662</v>
      </c>
      <c r="AO150" t="s">
        <v>1663</v>
      </c>
      <c r="AP150" t="s">
        <v>1664</v>
      </c>
      <c r="AQ150" t="s">
        <v>200</v>
      </c>
      <c r="AR150" t="s">
        <v>200</v>
      </c>
      <c r="AS150" t="s">
        <v>200</v>
      </c>
      <c r="AT150" t="s">
        <v>1665</v>
      </c>
      <c r="AU150" t="s">
        <v>1334</v>
      </c>
      <c r="AV150">
        <v>112.869362859707</v>
      </c>
      <c r="AW150">
        <v>28.294637852692</v>
      </c>
    </row>
    <row r="151" spans="1:49">
      <c r="A151">
        <v>285090</v>
      </c>
      <c r="B151" t="s">
        <v>1666</v>
      </c>
      <c r="C151">
        <v>2021</v>
      </c>
      <c r="D151" t="s">
        <v>248</v>
      </c>
      <c r="E151">
        <v>430000</v>
      </c>
      <c r="F151" t="s">
        <v>249</v>
      </c>
      <c r="G151">
        <v>430100</v>
      </c>
      <c r="H151" t="s">
        <v>250</v>
      </c>
      <c r="I151">
        <v>430112</v>
      </c>
      <c r="J151">
        <v>430122</v>
      </c>
      <c r="K151">
        <v>86</v>
      </c>
      <c r="L151" t="s">
        <v>1667</v>
      </c>
      <c r="M151" t="s">
        <v>1668</v>
      </c>
      <c r="N151" t="s">
        <v>1669</v>
      </c>
      <c r="O151" t="s">
        <v>130</v>
      </c>
      <c r="P151" t="s">
        <v>254</v>
      </c>
      <c r="Q151" t="s">
        <v>1667</v>
      </c>
      <c r="R151" t="s">
        <v>1670</v>
      </c>
      <c r="S151">
        <v>3.2003</v>
      </c>
      <c r="T151" t="s">
        <v>71</v>
      </c>
      <c r="U151">
        <v>3.2003</v>
      </c>
      <c r="V151" t="s">
        <v>63</v>
      </c>
      <c r="W151" t="s">
        <v>200</v>
      </c>
      <c r="X151">
        <v>2076.8282</v>
      </c>
      <c r="Y151">
        <v>2.048192</v>
      </c>
      <c r="Z151">
        <v>0</v>
      </c>
      <c r="AA151">
        <v>0</v>
      </c>
      <c r="AB151">
        <v>0</v>
      </c>
      <c r="AC151" t="s">
        <v>1671</v>
      </c>
      <c r="AD151" t="s">
        <v>274</v>
      </c>
      <c r="AE151" t="s">
        <v>1672</v>
      </c>
      <c r="AF151" t="s">
        <v>261</v>
      </c>
      <c r="AG151">
        <v>0</v>
      </c>
      <c r="AH151">
        <v>38</v>
      </c>
      <c r="AI151">
        <v>0.64</v>
      </c>
      <c r="AJ151">
        <v>29</v>
      </c>
      <c r="AK151">
        <v>9</v>
      </c>
      <c r="AL151" t="s">
        <v>200</v>
      </c>
      <c r="AM151" t="s">
        <v>262</v>
      </c>
      <c r="AN151" t="s">
        <v>1673</v>
      </c>
      <c r="AO151" t="s">
        <v>1674</v>
      </c>
      <c r="AP151" t="s">
        <v>1675</v>
      </c>
      <c r="AQ151" t="s">
        <v>200</v>
      </c>
      <c r="AR151" t="s">
        <v>200</v>
      </c>
      <c r="AS151" t="s">
        <v>200</v>
      </c>
      <c r="AT151" t="s">
        <v>1676</v>
      </c>
      <c r="AU151" t="s">
        <v>1677</v>
      </c>
      <c r="AV151">
        <v>112.833227348013</v>
      </c>
      <c r="AW151">
        <v>28.3976224325998</v>
      </c>
    </row>
    <row r="152" spans="1:49">
      <c r="A152">
        <v>285091</v>
      </c>
      <c r="B152" t="s">
        <v>1678</v>
      </c>
      <c r="C152">
        <v>2021</v>
      </c>
      <c r="D152" t="s">
        <v>248</v>
      </c>
      <c r="E152">
        <v>430000</v>
      </c>
      <c r="F152" t="s">
        <v>249</v>
      </c>
      <c r="G152">
        <v>430100</v>
      </c>
      <c r="H152" t="s">
        <v>250</v>
      </c>
      <c r="I152">
        <v>430112</v>
      </c>
      <c r="J152">
        <v>430122</v>
      </c>
      <c r="K152">
        <v>26</v>
      </c>
      <c r="L152" t="s">
        <v>1679</v>
      </c>
      <c r="M152" t="s">
        <v>1680</v>
      </c>
      <c r="N152" t="s">
        <v>1681</v>
      </c>
      <c r="O152" t="s">
        <v>94</v>
      </c>
      <c r="P152" t="s">
        <v>254</v>
      </c>
      <c r="Q152" t="s">
        <v>1682</v>
      </c>
      <c r="R152" t="s">
        <v>1683</v>
      </c>
      <c r="S152">
        <v>1.9077</v>
      </c>
      <c r="T152" t="s">
        <v>75</v>
      </c>
      <c r="U152">
        <v>1.8205</v>
      </c>
      <c r="V152" t="s">
        <v>40</v>
      </c>
      <c r="W152" t="s">
        <v>502</v>
      </c>
      <c r="X152">
        <v>8436</v>
      </c>
      <c r="Y152">
        <v>3.640908</v>
      </c>
      <c r="Z152">
        <v>0</v>
      </c>
      <c r="AA152">
        <v>0</v>
      </c>
      <c r="AB152">
        <v>0</v>
      </c>
      <c r="AC152" t="s">
        <v>1684</v>
      </c>
      <c r="AD152" t="s">
        <v>259</v>
      </c>
      <c r="AE152" t="s">
        <v>1681</v>
      </c>
      <c r="AF152" t="s">
        <v>324</v>
      </c>
      <c r="AG152">
        <v>0</v>
      </c>
      <c r="AH152">
        <v>35</v>
      </c>
      <c r="AI152">
        <v>2</v>
      </c>
      <c r="AJ152">
        <v>35</v>
      </c>
      <c r="AK152">
        <v>60</v>
      </c>
      <c r="AL152" t="s">
        <v>200</v>
      </c>
      <c r="AM152" t="s">
        <v>262</v>
      </c>
      <c r="AN152" t="s">
        <v>1619</v>
      </c>
      <c r="AO152" t="s">
        <v>1685</v>
      </c>
      <c r="AP152" t="s">
        <v>1088</v>
      </c>
      <c r="AQ152" t="s">
        <v>200</v>
      </c>
      <c r="AR152" t="s">
        <v>200</v>
      </c>
      <c r="AS152" t="s">
        <v>200</v>
      </c>
      <c r="AT152" t="s">
        <v>1686</v>
      </c>
      <c r="AU152" t="s">
        <v>1687</v>
      </c>
      <c r="AV152">
        <v>112.80837097761</v>
      </c>
      <c r="AW152">
        <v>28.3775409671022</v>
      </c>
    </row>
    <row r="153" spans="1:49">
      <c r="A153">
        <v>285092</v>
      </c>
      <c r="B153" t="s">
        <v>1688</v>
      </c>
      <c r="C153">
        <v>2021</v>
      </c>
      <c r="D153" t="s">
        <v>248</v>
      </c>
      <c r="E153">
        <v>430000</v>
      </c>
      <c r="F153" t="s">
        <v>249</v>
      </c>
      <c r="G153">
        <v>430100</v>
      </c>
      <c r="H153" t="s">
        <v>250</v>
      </c>
      <c r="I153">
        <v>430112</v>
      </c>
      <c r="J153">
        <v>430122</v>
      </c>
      <c r="K153">
        <v>42</v>
      </c>
      <c r="L153" t="s">
        <v>1689</v>
      </c>
      <c r="M153" t="s">
        <v>1690</v>
      </c>
      <c r="N153" t="s">
        <v>1691</v>
      </c>
      <c r="O153" t="s">
        <v>107</v>
      </c>
      <c r="P153" t="s">
        <v>254</v>
      </c>
      <c r="Q153" t="s">
        <v>1692</v>
      </c>
      <c r="R153" t="s">
        <v>1693</v>
      </c>
      <c r="S153">
        <v>9.4187</v>
      </c>
      <c r="T153" t="s">
        <v>75</v>
      </c>
      <c r="U153">
        <v>6.729</v>
      </c>
      <c r="V153" t="s">
        <v>42</v>
      </c>
      <c r="W153" t="s">
        <v>1694</v>
      </c>
      <c r="X153">
        <v>51686</v>
      </c>
      <c r="Y153">
        <v>16.149698</v>
      </c>
      <c r="Z153">
        <v>0</v>
      </c>
      <c r="AA153">
        <v>1</v>
      </c>
      <c r="AB153">
        <v>0</v>
      </c>
      <c r="AC153" t="s">
        <v>1695</v>
      </c>
      <c r="AD153" t="s">
        <v>259</v>
      </c>
      <c r="AE153" t="s">
        <v>1696</v>
      </c>
      <c r="AF153" t="s">
        <v>410</v>
      </c>
      <c r="AG153">
        <v>0</v>
      </c>
      <c r="AH153">
        <v>22</v>
      </c>
      <c r="AI153">
        <v>2.4</v>
      </c>
      <c r="AJ153">
        <v>35</v>
      </c>
      <c r="AK153">
        <v>80</v>
      </c>
      <c r="AL153" t="s">
        <v>200</v>
      </c>
      <c r="AM153" t="s">
        <v>262</v>
      </c>
      <c r="AN153" t="s">
        <v>1697</v>
      </c>
      <c r="AO153" t="s">
        <v>1698</v>
      </c>
      <c r="AP153" t="s">
        <v>1699</v>
      </c>
      <c r="AQ153" t="s">
        <v>200</v>
      </c>
      <c r="AR153" t="s">
        <v>1700</v>
      </c>
      <c r="AS153" t="s">
        <v>200</v>
      </c>
      <c r="AT153" t="s">
        <v>1701</v>
      </c>
      <c r="AU153" t="s">
        <v>740</v>
      </c>
      <c r="AV153">
        <v>112.90968329948</v>
      </c>
      <c r="AW153">
        <v>28.2999344803022</v>
      </c>
    </row>
    <row r="154" spans="1:49">
      <c r="A154">
        <v>285093</v>
      </c>
      <c r="B154" t="s">
        <v>1702</v>
      </c>
      <c r="C154">
        <v>2021</v>
      </c>
      <c r="D154" t="s">
        <v>248</v>
      </c>
      <c r="E154">
        <v>430000</v>
      </c>
      <c r="F154" t="s">
        <v>249</v>
      </c>
      <c r="G154">
        <v>430100</v>
      </c>
      <c r="H154" t="s">
        <v>250</v>
      </c>
      <c r="I154">
        <v>430112</v>
      </c>
      <c r="J154">
        <v>430122</v>
      </c>
      <c r="K154">
        <v>33</v>
      </c>
      <c r="L154" t="s">
        <v>1703</v>
      </c>
      <c r="M154" t="s">
        <v>1704</v>
      </c>
      <c r="N154" t="s">
        <v>1705</v>
      </c>
      <c r="O154" t="s">
        <v>94</v>
      </c>
      <c r="P154" t="s">
        <v>254</v>
      </c>
      <c r="Q154" t="s">
        <v>1706</v>
      </c>
      <c r="R154" t="s">
        <v>1707</v>
      </c>
      <c r="S154">
        <v>2.7351</v>
      </c>
      <c r="T154" t="s">
        <v>75</v>
      </c>
      <c r="U154">
        <v>2.7351</v>
      </c>
      <c r="V154" t="s">
        <v>55</v>
      </c>
      <c r="W154" t="s">
        <v>502</v>
      </c>
      <c r="X154">
        <v>3080</v>
      </c>
      <c r="Y154">
        <v>3.829171</v>
      </c>
      <c r="Z154">
        <v>0</v>
      </c>
      <c r="AA154">
        <v>0</v>
      </c>
      <c r="AB154">
        <v>0</v>
      </c>
      <c r="AC154" t="s">
        <v>1708</v>
      </c>
      <c r="AD154" t="s">
        <v>259</v>
      </c>
      <c r="AE154" t="s">
        <v>1709</v>
      </c>
      <c r="AF154" t="s">
        <v>261</v>
      </c>
      <c r="AG154">
        <v>0</v>
      </c>
      <c r="AH154">
        <v>30</v>
      </c>
      <c r="AI154">
        <v>1.4</v>
      </c>
      <c r="AJ154">
        <v>35</v>
      </c>
      <c r="AK154">
        <v>24</v>
      </c>
      <c r="AL154" t="s">
        <v>200</v>
      </c>
      <c r="AM154" t="s">
        <v>262</v>
      </c>
      <c r="AN154" t="s">
        <v>1710</v>
      </c>
      <c r="AO154" t="s">
        <v>1711</v>
      </c>
      <c r="AP154" t="s">
        <v>1712</v>
      </c>
      <c r="AQ154" t="s">
        <v>200</v>
      </c>
      <c r="AR154" t="s">
        <v>200</v>
      </c>
      <c r="AS154" t="s">
        <v>200</v>
      </c>
      <c r="AT154" t="s">
        <v>1713</v>
      </c>
      <c r="AU154" t="s">
        <v>1714</v>
      </c>
      <c r="AV154">
        <v>112.712066895151</v>
      </c>
      <c r="AW154">
        <v>28.2749043358801</v>
      </c>
    </row>
    <row r="155" spans="1:49">
      <c r="A155">
        <v>285094</v>
      </c>
      <c r="B155" t="s">
        <v>1715</v>
      </c>
      <c r="C155">
        <v>2021</v>
      </c>
      <c r="D155" t="s">
        <v>248</v>
      </c>
      <c r="E155">
        <v>430000</v>
      </c>
      <c r="F155" t="s">
        <v>249</v>
      </c>
      <c r="G155">
        <v>430100</v>
      </c>
      <c r="H155" t="s">
        <v>250</v>
      </c>
      <c r="I155">
        <v>430112</v>
      </c>
      <c r="J155">
        <v>430122</v>
      </c>
      <c r="K155">
        <v>62</v>
      </c>
      <c r="L155" t="s">
        <v>1716</v>
      </c>
      <c r="M155" t="s">
        <v>1717</v>
      </c>
      <c r="N155" t="s">
        <v>1718</v>
      </c>
      <c r="O155" t="s">
        <v>77</v>
      </c>
      <c r="P155" t="s">
        <v>254</v>
      </c>
      <c r="Q155" t="s">
        <v>1719</v>
      </c>
      <c r="R155" t="s">
        <v>1720</v>
      </c>
      <c r="S155">
        <v>5.2523</v>
      </c>
      <c r="T155" t="s">
        <v>75</v>
      </c>
      <c r="U155">
        <v>4.4846</v>
      </c>
      <c r="V155" t="s">
        <v>47</v>
      </c>
      <c r="W155" t="s">
        <v>257</v>
      </c>
      <c r="X155">
        <v>3142</v>
      </c>
      <c r="Y155">
        <v>8.96927</v>
      </c>
      <c r="Z155">
        <v>35</v>
      </c>
      <c r="AA155">
        <v>1</v>
      </c>
      <c r="AB155">
        <v>0</v>
      </c>
      <c r="AC155" t="s">
        <v>1033</v>
      </c>
      <c r="AD155" t="s">
        <v>259</v>
      </c>
      <c r="AE155" t="s">
        <v>1721</v>
      </c>
      <c r="AF155" t="s">
        <v>261</v>
      </c>
      <c r="AG155">
        <v>6689.5076</v>
      </c>
      <c r="AH155">
        <v>50</v>
      </c>
      <c r="AI155">
        <v>2</v>
      </c>
      <c r="AJ155">
        <v>10</v>
      </c>
      <c r="AK155">
        <v>50</v>
      </c>
      <c r="AL155">
        <v>15</v>
      </c>
      <c r="AM155" t="s">
        <v>262</v>
      </c>
      <c r="AN155" t="s">
        <v>722</v>
      </c>
      <c r="AO155" t="s">
        <v>1722</v>
      </c>
      <c r="AP155" t="s">
        <v>1723</v>
      </c>
      <c r="AQ155" t="s">
        <v>200</v>
      </c>
      <c r="AR155" t="s">
        <v>200</v>
      </c>
      <c r="AS155" t="s">
        <v>200</v>
      </c>
      <c r="AT155" t="s">
        <v>1724</v>
      </c>
      <c r="AU155" t="s">
        <v>1038</v>
      </c>
      <c r="AV155">
        <v>112.84084682035</v>
      </c>
      <c r="AW155">
        <v>28.3062564334054</v>
      </c>
    </row>
    <row r="156" spans="1:49">
      <c r="A156">
        <v>285095</v>
      </c>
      <c r="B156" t="s">
        <v>1725</v>
      </c>
      <c r="C156">
        <v>2021</v>
      </c>
      <c r="D156" t="s">
        <v>248</v>
      </c>
      <c r="E156">
        <v>430000</v>
      </c>
      <c r="F156" t="s">
        <v>249</v>
      </c>
      <c r="G156">
        <v>430100</v>
      </c>
      <c r="H156" t="s">
        <v>250</v>
      </c>
      <c r="I156">
        <v>430112</v>
      </c>
      <c r="J156">
        <v>430122</v>
      </c>
      <c r="K156">
        <v>123</v>
      </c>
      <c r="L156" t="s">
        <v>1726</v>
      </c>
      <c r="M156" t="s">
        <v>1727</v>
      </c>
      <c r="N156" t="s">
        <v>1728</v>
      </c>
      <c r="O156" t="s">
        <v>143</v>
      </c>
      <c r="P156" t="s">
        <v>254</v>
      </c>
      <c r="Q156" t="s">
        <v>1729</v>
      </c>
      <c r="R156" t="s">
        <v>1730</v>
      </c>
      <c r="S156">
        <v>2.999</v>
      </c>
      <c r="T156" t="s">
        <v>75</v>
      </c>
      <c r="U156">
        <v>2.713</v>
      </c>
      <c r="V156" t="s">
        <v>47</v>
      </c>
      <c r="W156" t="s">
        <v>257</v>
      </c>
      <c r="X156">
        <v>1902</v>
      </c>
      <c r="Y156">
        <v>5.426034</v>
      </c>
      <c r="Z156">
        <v>35</v>
      </c>
      <c r="AA156">
        <v>1</v>
      </c>
      <c r="AB156">
        <v>0</v>
      </c>
      <c r="AC156" t="s">
        <v>686</v>
      </c>
      <c r="AD156" t="s">
        <v>259</v>
      </c>
      <c r="AE156" t="s">
        <v>1728</v>
      </c>
      <c r="AF156" t="s">
        <v>261</v>
      </c>
      <c r="AG156">
        <v>0</v>
      </c>
      <c r="AH156">
        <v>50</v>
      </c>
      <c r="AI156">
        <v>2</v>
      </c>
      <c r="AJ156">
        <v>10</v>
      </c>
      <c r="AK156">
        <v>50</v>
      </c>
      <c r="AL156">
        <v>15</v>
      </c>
      <c r="AM156" t="s">
        <v>262</v>
      </c>
      <c r="AN156" t="s">
        <v>1731</v>
      </c>
      <c r="AO156" t="s">
        <v>1732</v>
      </c>
      <c r="AP156" t="s">
        <v>1733</v>
      </c>
      <c r="AQ156" t="s">
        <v>200</v>
      </c>
      <c r="AR156" t="s">
        <v>200</v>
      </c>
      <c r="AS156" t="s">
        <v>200</v>
      </c>
      <c r="AT156" t="s">
        <v>1734</v>
      </c>
      <c r="AU156" t="s">
        <v>1735</v>
      </c>
      <c r="AV156">
        <v>112.853464536448</v>
      </c>
      <c r="AW156">
        <v>28.3049473143127</v>
      </c>
    </row>
    <row r="157" spans="1:49">
      <c r="A157">
        <v>285096</v>
      </c>
      <c r="B157" t="s">
        <v>1736</v>
      </c>
      <c r="C157">
        <v>2021</v>
      </c>
      <c r="D157" t="s">
        <v>248</v>
      </c>
      <c r="E157">
        <v>430000</v>
      </c>
      <c r="F157" t="s">
        <v>249</v>
      </c>
      <c r="G157">
        <v>430100</v>
      </c>
      <c r="H157" t="s">
        <v>250</v>
      </c>
      <c r="I157">
        <v>430112</v>
      </c>
      <c r="J157">
        <v>430122</v>
      </c>
      <c r="K157">
        <v>58</v>
      </c>
      <c r="L157" t="s">
        <v>1737</v>
      </c>
      <c r="M157" t="s">
        <v>1738</v>
      </c>
      <c r="N157" t="s">
        <v>1739</v>
      </c>
      <c r="O157" t="s">
        <v>139</v>
      </c>
      <c r="P157" t="s">
        <v>254</v>
      </c>
      <c r="Q157" t="s">
        <v>1740</v>
      </c>
      <c r="R157" t="s">
        <v>1741</v>
      </c>
      <c r="S157">
        <v>7.8375</v>
      </c>
      <c r="T157" t="s">
        <v>75</v>
      </c>
      <c r="U157">
        <v>7.8082</v>
      </c>
      <c r="V157" t="s">
        <v>60</v>
      </c>
      <c r="W157" t="s">
        <v>257</v>
      </c>
      <c r="X157">
        <v>5278</v>
      </c>
      <c r="Y157">
        <v>7.808167</v>
      </c>
      <c r="Z157">
        <v>0</v>
      </c>
      <c r="AA157">
        <v>0</v>
      </c>
      <c r="AB157">
        <v>0</v>
      </c>
      <c r="AC157" t="s">
        <v>1742</v>
      </c>
      <c r="AD157" t="s">
        <v>259</v>
      </c>
      <c r="AE157" t="s">
        <v>1739</v>
      </c>
      <c r="AF157" t="s">
        <v>261</v>
      </c>
      <c r="AG157">
        <v>0</v>
      </c>
      <c r="AH157">
        <v>50</v>
      </c>
      <c r="AI157">
        <v>1</v>
      </c>
      <c r="AJ157">
        <v>10</v>
      </c>
      <c r="AK157">
        <v>24</v>
      </c>
      <c r="AL157" t="s">
        <v>200</v>
      </c>
      <c r="AM157" t="s">
        <v>262</v>
      </c>
      <c r="AN157" t="s">
        <v>1743</v>
      </c>
      <c r="AO157" t="s">
        <v>1744</v>
      </c>
      <c r="AP157" t="s">
        <v>1745</v>
      </c>
      <c r="AQ157" t="s">
        <v>200</v>
      </c>
      <c r="AR157" t="s">
        <v>200</v>
      </c>
      <c r="AS157" t="s">
        <v>200</v>
      </c>
      <c r="AT157" t="s">
        <v>1746</v>
      </c>
      <c r="AU157" t="s">
        <v>1747</v>
      </c>
      <c r="AV157">
        <v>112.726653341026</v>
      </c>
      <c r="AW157">
        <v>28.5069636056669</v>
      </c>
    </row>
    <row r="158" spans="1:49">
      <c r="A158">
        <v>285097</v>
      </c>
      <c r="B158" t="s">
        <v>1748</v>
      </c>
      <c r="C158">
        <v>2021</v>
      </c>
      <c r="D158" t="s">
        <v>248</v>
      </c>
      <c r="E158">
        <v>430000</v>
      </c>
      <c r="F158" t="s">
        <v>249</v>
      </c>
      <c r="G158">
        <v>430100</v>
      </c>
      <c r="H158" t="s">
        <v>250</v>
      </c>
      <c r="I158">
        <v>430112</v>
      </c>
      <c r="J158">
        <v>430122</v>
      </c>
      <c r="K158">
        <v>37</v>
      </c>
      <c r="L158" t="s">
        <v>1749</v>
      </c>
      <c r="M158" t="s">
        <v>1750</v>
      </c>
      <c r="N158" t="s">
        <v>1751</v>
      </c>
      <c r="O158" t="s">
        <v>110</v>
      </c>
      <c r="P158" t="s">
        <v>254</v>
      </c>
      <c r="Q158" t="s">
        <v>1749</v>
      </c>
      <c r="R158" t="s">
        <v>1752</v>
      </c>
      <c r="S158">
        <v>0.8662</v>
      </c>
      <c r="T158" t="s">
        <v>71</v>
      </c>
      <c r="U158">
        <v>0.7891</v>
      </c>
      <c r="V158" t="s">
        <v>52</v>
      </c>
      <c r="W158" t="s">
        <v>200</v>
      </c>
      <c r="X158">
        <v>780.5435</v>
      </c>
      <c r="Y158">
        <v>1.025874</v>
      </c>
      <c r="Z158" t="s">
        <v>200</v>
      </c>
      <c r="AA158" t="s">
        <v>200</v>
      </c>
      <c r="AB158" t="s">
        <v>200</v>
      </c>
      <c r="AC158" t="s">
        <v>735</v>
      </c>
      <c r="AD158" t="s">
        <v>274</v>
      </c>
      <c r="AE158" t="s">
        <v>1753</v>
      </c>
      <c r="AF158" t="s">
        <v>324</v>
      </c>
      <c r="AG158" t="s">
        <v>200</v>
      </c>
      <c r="AH158">
        <v>30</v>
      </c>
      <c r="AI158">
        <v>1.3</v>
      </c>
      <c r="AJ158">
        <v>30</v>
      </c>
      <c r="AK158">
        <v>24</v>
      </c>
      <c r="AL158" t="s">
        <v>200</v>
      </c>
      <c r="AM158" t="s">
        <v>262</v>
      </c>
      <c r="AN158" t="s">
        <v>1754</v>
      </c>
      <c r="AO158" t="s">
        <v>1755</v>
      </c>
      <c r="AP158" t="s">
        <v>1756</v>
      </c>
      <c r="AQ158" t="s">
        <v>200</v>
      </c>
      <c r="AR158" t="s">
        <v>200</v>
      </c>
      <c r="AS158" t="s">
        <v>200</v>
      </c>
      <c r="AT158" t="s">
        <v>1757</v>
      </c>
      <c r="AU158" t="s">
        <v>740</v>
      </c>
      <c r="AV158">
        <v>112.81533555442</v>
      </c>
      <c r="AW158">
        <v>28.3505721054184</v>
      </c>
    </row>
    <row r="159" spans="1:49">
      <c r="A159">
        <v>285098</v>
      </c>
      <c r="B159" t="s">
        <v>1758</v>
      </c>
      <c r="C159">
        <v>2021</v>
      </c>
      <c r="D159" t="s">
        <v>248</v>
      </c>
      <c r="E159">
        <v>430000</v>
      </c>
      <c r="F159" t="s">
        <v>249</v>
      </c>
      <c r="G159">
        <v>430100</v>
      </c>
      <c r="H159" t="s">
        <v>250</v>
      </c>
      <c r="I159">
        <v>430112</v>
      </c>
      <c r="J159">
        <v>430122</v>
      </c>
      <c r="K159">
        <v>21</v>
      </c>
      <c r="L159" t="s">
        <v>1759</v>
      </c>
      <c r="M159" t="s">
        <v>1760</v>
      </c>
      <c r="N159" t="s">
        <v>1761</v>
      </c>
      <c r="O159" t="s">
        <v>85</v>
      </c>
      <c r="P159" t="s">
        <v>254</v>
      </c>
      <c r="Q159" t="s">
        <v>1762</v>
      </c>
      <c r="R159" t="s">
        <v>1763</v>
      </c>
      <c r="S159">
        <v>2.3657</v>
      </c>
      <c r="T159" t="s">
        <v>75</v>
      </c>
      <c r="U159">
        <v>1.6286</v>
      </c>
      <c r="V159" t="s">
        <v>47</v>
      </c>
      <c r="W159" t="s">
        <v>257</v>
      </c>
      <c r="X159">
        <v>1142</v>
      </c>
      <c r="Y159">
        <v>3.257166</v>
      </c>
      <c r="Z159">
        <v>35</v>
      </c>
      <c r="AA159">
        <v>1</v>
      </c>
      <c r="AB159">
        <v>0</v>
      </c>
      <c r="AC159" t="s">
        <v>947</v>
      </c>
      <c r="AD159" t="s">
        <v>259</v>
      </c>
      <c r="AE159" t="s">
        <v>1764</v>
      </c>
      <c r="AF159" t="s">
        <v>261</v>
      </c>
      <c r="AG159">
        <v>0</v>
      </c>
      <c r="AH159">
        <v>50</v>
      </c>
      <c r="AI159">
        <v>2</v>
      </c>
      <c r="AJ159">
        <v>10</v>
      </c>
      <c r="AK159">
        <v>50</v>
      </c>
      <c r="AL159">
        <v>15</v>
      </c>
      <c r="AM159" t="s">
        <v>262</v>
      </c>
      <c r="AN159" t="s">
        <v>1765</v>
      </c>
      <c r="AO159" t="s">
        <v>1766</v>
      </c>
      <c r="AP159" t="s">
        <v>1767</v>
      </c>
      <c r="AQ159" t="s">
        <v>200</v>
      </c>
      <c r="AR159" t="s">
        <v>341</v>
      </c>
      <c r="AS159" t="s">
        <v>200</v>
      </c>
      <c r="AT159" t="s">
        <v>1768</v>
      </c>
      <c r="AU159" t="s">
        <v>949</v>
      </c>
      <c r="AV159">
        <v>112.811043848897</v>
      </c>
      <c r="AW159">
        <v>28.3380388571366</v>
      </c>
    </row>
    <row r="160" spans="1:49">
      <c r="A160">
        <v>285099</v>
      </c>
      <c r="B160" t="s">
        <v>1769</v>
      </c>
      <c r="C160">
        <v>2021</v>
      </c>
      <c r="D160" t="s">
        <v>248</v>
      </c>
      <c r="E160">
        <v>430000</v>
      </c>
      <c r="F160" t="s">
        <v>249</v>
      </c>
      <c r="G160">
        <v>430100</v>
      </c>
      <c r="H160" t="s">
        <v>250</v>
      </c>
      <c r="I160">
        <v>430112</v>
      </c>
      <c r="J160">
        <v>430122</v>
      </c>
      <c r="K160">
        <v>11</v>
      </c>
      <c r="L160" t="s">
        <v>1770</v>
      </c>
      <c r="M160" t="s">
        <v>1771</v>
      </c>
      <c r="N160" t="s">
        <v>1772</v>
      </c>
      <c r="O160" t="s">
        <v>107</v>
      </c>
      <c r="P160" t="s">
        <v>254</v>
      </c>
      <c r="Q160" t="s">
        <v>1773</v>
      </c>
      <c r="R160" t="s">
        <v>1774</v>
      </c>
      <c r="S160">
        <v>17.9274</v>
      </c>
      <c r="T160" t="s">
        <v>75</v>
      </c>
      <c r="U160">
        <v>12.1666</v>
      </c>
      <c r="V160" t="s">
        <v>42</v>
      </c>
      <c r="W160" t="s">
        <v>550</v>
      </c>
      <c r="X160">
        <v>120796</v>
      </c>
      <c r="Y160">
        <v>23.918612</v>
      </c>
      <c r="Z160">
        <v>0</v>
      </c>
      <c r="AA160">
        <v>1</v>
      </c>
      <c r="AB160">
        <v>0</v>
      </c>
      <c r="AC160" t="s">
        <v>1775</v>
      </c>
      <c r="AD160" t="s">
        <v>259</v>
      </c>
      <c r="AE160" t="s">
        <v>1772</v>
      </c>
      <c r="AF160" t="s">
        <v>261</v>
      </c>
      <c r="AG160">
        <v>0</v>
      </c>
      <c r="AH160">
        <v>30</v>
      </c>
      <c r="AI160">
        <v>3</v>
      </c>
      <c r="AJ160">
        <v>30</v>
      </c>
      <c r="AK160">
        <v>80</v>
      </c>
      <c r="AL160" t="s">
        <v>200</v>
      </c>
      <c r="AM160" t="s">
        <v>262</v>
      </c>
      <c r="AN160" t="s">
        <v>1776</v>
      </c>
      <c r="AO160" t="s">
        <v>1777</v>
      </c>
      <c r="AP160" t="s">
        <v>1778</v>
      </c>
      <c r="AQ160" t="s">
        <v>200</v>
      </c>
      <c r="AR160" t="s">
        <v>1779</v>
      </c>
      <c r="AS160" t="s">
        <v>200</v>
      </c>
      <c r="AT160" t="s">
        <v>1780</v>
      </c>
      <c r="AU160" t="s">
        <v>1781</v>
      </c>
      <c r="AV160">
        <v>112.928292302846</v>
      </c>
      <c r="AW160">
        <v>28.2851816471353</v>
      </c>
    </row>
    <row r="161" spans="1:49">
      <c r="A161">
        <v>285100</v>
      </c>
      <c r="B161" t="s">
        <v>1782</v>
      </c>
      <c r="C161">
        <v>2021</v>
      </c>
      <c r="D161" t="s">
        <v>248</v>
      </c>
      <c r="E161">
        <v>430000</v>
      </c>
      <c r="F161" t="s">
        <v>249</v>
      </c>
      <c r="G161">
        <v>430100</v>
      </c>
      <c r="H161" t="s">
        <v>250</v>
      </c>
      <c r="I161">
        <v>430112</v>
      </c>
      <c r="J161">
        <v>430122</v>
      </c>
      <c r="K161">
        <v>44</v>
      </c>
      <c r="L161" t="s">
        <v>1783</v>
      </c>
      <c r="M161" t="s">
        <v>1784</v>
      </c>
      <c r="N161" t="s">
        <v>1739</v>
      </c>
      <c r="O161" t="s">
        <v>139</v>
      </c>
      <c r="P161" t="s">
        <v>254</v>
      </c>
      <c r="Q161" t="s">
        <v>1785</v>
      </c>
      <c r="R161" t="s">
        <v>1786</v>
      </c>
      <c r="S161">
        <v>13.8138</v>
      </c>
      <c r="T161" t="s">
        <v>75</v>
      </c>
      <c r="U161">
        <v>13.8138</v>
      </c>
      <c r="V161" t="s">
        <v>60</v>
      </c>
      <c r="W161" t="s">
        <v>257</v>
      </c>
      <c r="X161">
        <v>16699</v>
      </c>
      <c r="Y161">
        <v>9.669688</v>
      </c>
      <c r="Z161">
        <v>0</v>
      </c>
      <c r="AA161">
        <v>0</v>
      </c>
      <c r="AB161">
        <v>0</v>
      </c>
      <c r="AC161" t="s">
        <v>1787</v>
      </c>
      <c r="AD161" t="s">
        <v>259</v>
      </c>
      <c r="AE161" t="s">
        <v>1739</v>
      </c>
      <c r="AF161" t="s">
        <v>261</v>
      </c>
      <c r="AG161">
        <v>0</v>
      </c>
      <c r="AH161">
        <v>35</v>
      </c>
      <c r="AI161">
        <v>0.7</v>
      </c>
      <c r="AJ161">
        <v>10</v>
      </c>
      <c r="AK161">
        <v>24</v>
      </c>
      <c r="AL161" t="s">
        <v>200</v>
      </c>
      <c r="AM161" t="s">
        <v>262</v>
      </c>
      <c r="AN161" t="s">
        <v>1788</v>
      </c>
      <c r="AO161" t="s">
        <v>1789</v>
      </c>
      <c r="AP161" t="s">
        <v>1790</v>
      </c>
      <c r="AQ161" t="s">
        <v>200</v>
      </c>
      <c r="AR161" t="s">
        <v>200</v>
      </c>
      <c r="AS161" t="s">
        <v>1791</v>
      </c>
      <c r="AT161" t="s">
        <v>1792</v>
      </c>
      <c r="AU161" t="s">
        <v>1793</v>
      </c>
      <c r="AV161">
        <v>112.844463900421</v>
      </c>
      <c r="AW161">
        <v>28.3299892722391</v>
      </c>
    </row>
    <row r="162" spans="1:49">
      <c r="A162">
        <v>285101</v>
      </c>
      <c r="B162" t="s">
        <v>1794</v>
      </c>
      <c r="C162">
        <v>2021</v>
      </c>
      <c r="D162" t="s">
        <v>248</v>
      </c>
      <c r="E162">
        <v>430000</v>
      </c>
      <c r="F162" t="s">
        <v>249</v>
      </c>
      <c r="G162">
        <v>430100</v>
      </c>
      <c r="H162" t="s">
        <v>250</v>
      </c>
      <c r="I162">
        <v>430112</v>
      </c>
      <c r="J162">
        <v>430122</v>
      </c>
      <c r="K162">
        <v>72</v>
      </c>
      <c r="L162" t="s">
        <v>1795</v>
      </c>
      <c r="M162" t="s">
        <v>1796</v>
      </c>
      <c r="N162" t="s">
        <v>1588</v>
      </c>
      <c r="O162" t="s">
        <v>107</v>
      </c>
      <c r="P162" t="s">
        <v>254</v>
      </c>
      <c r="Q162" t="s">
        <v>1797</v>
      </c>
      <c r="R162" t="s">
        <v>1798</v>
      </c>
      <c r="S162">
        <v>3.922</v>
      </c>
      <c r="T162" t="s">
        <v>72</v>
      </c>
      <c r="U162">
        <v>2.0894</v>
      </c>
      <c r="V162" t="s">
        <v>40</v>
      </c>
      <c r="W162" t="s">
        <v>502</v>
      </c>
      <c r="X162">
        <v>21174.14</v>
      </c>
      <c r="Y162">
        <v>12.536496</v>
      </c>
      <c r="Z162">
        <v>0</v>
      </c>
      <c r="AA162">
        <v>0</v>
      </c>
      <c r="AB162">
        <v>0</v>
      </c>
      <c r="AC162" t="s">
        <v>1603</v>
      </c>
      <c r="AD162" t="s">
        <v>259</v>
      </c>
      <c r="AE162" t="s">
        <v>1588</v>
      </c>
      <c r="AF162" t="s">
        <v>261</v>
      </c>
      <c r="AG162">
        <v>0</v>
      </c>
      <c r="AH162">
        <v>50</v>
      </c>
      <c r="AI162">
        <v>6</v>
      </c>
      <c r="AJ162">
        <v>20</v>
      </c>
      <c r="AK162">
        <v>200</v>
      </c>
      <c r="AL162" t="s">
        <v>200</v>
      </c>
      <c r="AM162" t="s">
        <v>262</v>
      </c>
      <c r="AN162" t="s">
        <v>1799</v>
      </c>
      <c r="AO162" t="s">
        <v>1800</v>
      </c>
      <c r="AP162" t="s">
        <v>1801</v>
      </c>
      <c r="AQ162" t="s">
        <v>200</v>
      </c>
      <c r="AR162" t="s">
        <v>200</v>
      </c>
      <c r="AS162" t="s">
        <v>200</v>
      </c>
      <c r="AT162" t="s">
        <v>1802</v>
      </c>
      <c r="AU162" t="s">
        <v>1607</v>
      </c>
      <c r="AV162">
        <v>112.926331534634</v>
      </c>
      <c r="AW162">
        <v>28.2529817459273</v>
      </c>
    </row>
    <row r="163" spans="1:49">
      <c r="A163">
        <v>285102</v>
      </c>
      <c r="B163" t="s">
        <v>1803</v>
      </c>
      <c r="C163">
        <v>2021</v>
      </c>
      <c r="D163" t="s">
        <v>248</v>
      </c>
      <c r="E163">
        <v>430000</v>
      </c>
      <c r="F163" t="s">
        <v>249</v>
      </c>
      <c r="G163">
        <v>430100</v>
      </c>
      <c r="H163" t="s">
        <v>250</v>
      </c>
      <c r="I163">
        <v>430112</v>
      </c>
      <c r="J163">
        <v>430122</v>
      </c>
      <c r="K163">
        <v>107</v>
      </c>
      <c r="L163" t="s">
        <v>1804</v>
      </c>
      <c r="M163" t="s">
        <v>1805</v>
      </c>
      <c r="N163" t="s">
        <v>275</v>
      </c>
      <c r="O163" t="s">
        <v>107</v>
      </c>
      <c r="P163" t="s">
        <v>254</v>
      </c>
      <c r="Q163" t="s">
        <v>1806</v>
      </c>
      <c r="R163" t="s">
        <v>1807</v>
      </c>
      <c r="S163">
        <v>10.7553</v>
      </c>
      <c r="T163" t="s">
        <v>72</v>
      </c>
      <c r="U163">
        <v>8.3149</v>
      </c>
      <c r="V163" t="s">
        <v>42</v>
      </c>
      <c r="W163" t="s">
        <v>1694</v>
      </c>
      <c r="X163">
        <v>39412.88</v>
      </c>
      <c r="Y163">
        <v>17.695941</v>
      </c>
      <c r="Z163">
        <v>0</v>
      </c>
      <c r="AA163">
        <v>1</v>
      </c>
      <c r="AB163">
        <v>0</v>
      </c>
      <c r="AC163" t="s">
        <v>1808</v>
      </c>
      <c r="AD163" t="s">
        <v>259</v>
      </c>
      <c r="AE163" t="s">
        <v>275</v>
      </c>
      <c r="AF163" t="s">
        <v>261</v>
      </c>
      <c r="AG163">
        <v>0</v>
      </c>
      <c r="AH163">
        <v>35</v>
      </c>
      <c r="AI163">
        <v>2.5</v>
      </c>
      <c r="AJ163">
        <v>35</v>
      </c>
      <c r="AK163">
        <v>80</v>
      </c>
      <c r="AL163" t="s">
        <v>200</v>
      </c>
      <c r="AM163" t="s">
        <v>262</v>
      </c>
      <c r="AN163" t="s">
        <v>1809</v>
      </c>
      <c r="AO163" t="s">
        <v>1810</v>
      </c>
      <c r="AP163" t="s">
        <v>1811</v>
      </c>
      <c r="AQ163" t="s">
        <v>200</v>
      </c>
      <c r="AR163" t="s">
        <v>200</v>
      </c>
      <c r="AS163" t="s">
        <v>200</v>
      </c>
      <c r="AT163" t="s">
        <v>1812</v>
      </c>
      <c r="AU163" t="s">
        <v>1813</v>
      </c>
      <c r="AV163">
        <v>112.80837097761</v>
      </c>
      <c r="AW163">
        <v>28.3775409671022</v>
      </c>
    </row>
    <row r="164" spans="1:49">
      <c r="A164">
        <v>285103</v>
      </c>
      <c r="B164" t="s">
        <v>1814</v>
      </c>
      <c r="C164">
        <v>2021</v>
      </c>
      <c r="D164" t="s">
        <v>248</v>
      </c>
      <c r="E164">
        <v>430000</v>
      </c>
      <c r="F164" t="s">
        <v>249</v>
      </c>
      <c r="G164">
        <v>430100</v>
      </c>
      <c r="H164" t="s">
        <v>250</v>
      </c>
      <c r="I164">
        <v>430112</v>
      </c>
      <c r="J164">
        <v>430122</v>
      </c>
      <c r="K164">
        <v>84</v>
      </c>
      <c r="L164" t="s">
        <v>1815</v>
      </c>
      <c r="M164" t="s">
        <v>1816</v>
      </c>
      <c r="N164" t="s">
        <v>275</v>
      </c>
      <c r="O164" t="s">
        <v>84</v>
      </c>
      <c r="P164" t="s">
        <v>254</v>
      </c>
      <c r="Q164" t="s">
        <v>1817</v>
      </c>
      <c r="R164" t="s">
        <v>1818</v>
      </c>
      <c r="S164">
        <v>7.0141</v>
      </c>
      <c r="T164" t="s">
        <v>72</v>
      </c>
      <c r="U164">
        <v>3.961</v>
      </c>
      <c r="V164" t="s">
        <v>40</v>
      </c>
      <c r="W164" t="s">
        <v>502</v>
      </c>
      <c r="X164">
        <v>24883.12</v>
      </c>
      <c r="Y164">
        <v>11.883054</v>
      </c>
      <c r="Z164">
        <v>0</v>
      </c>
      <c r="AA164">
        <v>0</v>
      </c>
      <c r="AB164">
        <v>0</v>
      </c>
      <c r="AC164" t="s">
        <v>663</v>
      </c>
      <c r="AD164" t="s">
        <v>259</v>
      </c>
      <c r="AE164" t="s">
        <v>275</v>
      </c>
      <c r="AF164" t="s">
        <v>261</v>
      </c>
      <c r="AG164">
        <v>0</v>
      </c>
      <c r="AH164">
        <v>40</v>
      </c>
      <c r="AI164">
        <v>3</v>
      </c>
      <c r="AJ164">
        <v>30</v>
      </c>
      <c r="AK164">
        <v>120</v>
      </c>
      <c r="AL164" t="s">
        <v>200</v>
      </c>
      <c r="AM164" t="s">
        <v>262</v>
      </c>
      <c r="AN164" t="s">
        <v>1819</v>
      </c>
      <c r="AO164" t="s">
        <v>1820</v>
      </c>
      <c r="AP164" t="s">
        <v>1821</v>
      </c>
      <c r="AQ164" t="s">
        <v>200</v>
      </c>
      <c r="AR164" t="s">
        <v>200</v>
      </c>
      <c r="AS164" t="s">
        <v>200</v>
      </c>
      <c r="AT164" t="s">
        <v>1822</v>
      </c>
      <c r="AU164" t="s">
        <v>668</v>
      </c>
      <c r="AV164">
        <v>112.84859928574</v>
      </c>
      <c r="AW164">
        <v>28.3567095740089</v>
      </c>
    </row>
    <row r="165" spans="1:49">
      <c r="A165">
        <v>285104</v>
      </c>
      <c r="B165" t="s">
        <v>1823</v>
      </c>
      <c r="C165">
        <v>2021</v>
      </c>
      <c r="D165" t="s">
        <v>248</v>
      </c>
      <c r="E165">
        <v>430000</v>
      </c>
      <c r="F165" t="s">
        <v>249</v>
      </c>
      <c r="G165">
        <v>430100</v>
      </c>
      <c r="H165" t="s">
        <v>250</v>
      </c>
      <c r="I165">
        <v>430112</v>
      </c>
      <c r="J165">
        <v>430122</v>
      </c>
      <c r="K165">
        <v>130</v>
      </c>
      <c r="L165" t="s">
        <v>1824</v>
      </c>
      <c r="M165" t="s">
        <v>1825</v>
      </c>
      <c r="N165" t="s">
        <v>1826</v>
      </c>
      <c r="O165" t="s">
        <v>110</v>
      </c>
      <c r="P165" t="s">
        <v>254</v>
      </c>
      <c r="Q165" t="s">
        <v>1824</v>
      </c>
      <c r="R165" t="s">
        <v>1827</v>
      </c>
      <c r="S165">
        <v>2.6602</v>
      </c>
      <c r="T165" t="s">
        <v>71</v>
      </c>
      <c r="U165">
        <v>2.6602</v>
      </c>
      <c r="V165" t="s">
        <v>52</v>
      </c>
      <c r="W165" t="s">
        <v>200</v>
      </c>
      <c r="X165">
        <v>0</v>
      </c>
      <c r="Y165">
        <v>2.660154</v>
      </c>
      <c r="Z165">
        <v>0</v>
      </c>
      <c r="AA165">
        <v>0</v>
      </c>
      <c r="AB165">
        <v>0</v>
      </c>
      <c r="AC165" t="s">
        <v>1828</v>
      </c>
      <c r="AD165" t="s">
        <v>274</v>
      </c>
      <c r="AE165" t="s">
        <v>275</v>
      </c>
      <c r="AF165" t="s">
        <v>261</v>
      </c>
      <c r="AG165">
        <v>0</v>
      </c>
      <c r="AH165">
        <v>30</v>
      </c>
      <c r="AI165">
        <v>1</v>
      </c>
      <c r="AJ165">
        <v>30</v>
      </c>
      <c r="AK165">
        <v>24</v>
      </c>
      <c r="AL165" t="s">
        <v>200</v>
      </c>
      <c r="AM165" t="s">
        <v>262</v>
      </c>
      <c r="AN165" t="s">
        <v>1829</v>
      </c>
      <c r="AO165" t="s">
        <v>1830</v>
      </c>
      <c r="AP165" t="s">
        <v>1831</v>
      </c>
      <c r="AQ165" t="s">
        <v>200</v>
      </c>
      <c r="AR165" t="s">
        <v>200</v>
      </c>
      <c r="AS165" t="s">
        <v>200</v>
      </c>
      <c r="AT165" t="s">
        <v>1832</v>
      </c>
      <c r="AU165" t="s">
        <v>1833</v>
      </c>
      <c r="AV165">
        <v>112.899368975783</v>
      </c>
      <c r="AW165">
        <v>28.297486428126</v>
      </c>
    </row>
    <row r="166" spans="1:49">
      <c r="A166">
        <v>285105</v>
      </c>
      <c r="B166" t="s">
        <v>1834</v>
      </c>
      <c r="C166">
        <v>2021</v>
      </c>
      <c r="D166" t="s">
        <v>248</v>
      </c>
      <c r="E166">
        <v>430000</v>
      </c>
      <c r="F166" t="s">
        <v>249</v>
      </c>
      <c r="G166">
        <v>430100</v>
      </c>
      <c r="H166" t="s">
        <v>250</v>
      </c>
      <c r="I166">
        <v>430112</v>
      </c>
      <c r="J166">
        <v>430122</v>
      </c>
      <c r="K166">
        <v>70</v>
      </c>
      <c r="L166" t="s">
        <v>1835</v>
      </c>
      <c r="M166" t="s">
        <v>1836</v>
      </c>
      <c r="N166" t="s">
        <v>1837</v>
      </c>
      <c r="O166" t="s">
        <v>124</v>
      </c>
      <c r="P166" t="s">
        <v>254</v>
      </c>
      <c r="Q166" t="s">
        <v>1835</v>
      </c>
      <c r="R166" t="s">
        <v>1476</v>
      </c>
      <c r="S166">
        <v>0.7424</v>
      </c>
      <c r="T166" t="s">
        <v>71</v>
      </c>
      <c r="U166">
        <v>0.7424</v>
      </c>
      <c r="V166" t="s">
        <v>32</v>
      </c>
      <c r="W166" t="s">
        <v>200</v>
      </c>
      <c r="X166">
        <v>3938.8077</v>
      </c>
      <c r="Y166">
        <v>0.296974</v>
      </c>
      <c r="Z166">
        <v>0</v>
      </c>
      <c r="AA166">
        <v>0</v>
      </c>
      <c r="AB166">
        <v>0</v>
      </c>
      <c r="AC166" t="s">
        <v>1838</v>
      </c>
      <c r="AD166" t="s">
        <v>274</v>
      </c>
      <c r="AE166" t="s">
        <v>1839</v>
      </c>
      <c r="AF166" t="s">
        <v>261</v>
      </c>
      <c r="AG166">
        <v>0</v>
      </c>
      <c r="AH166">
        <v>25</v>
      </c>
      <c r="AI166">
        <v>0.4</v>
      </c>
      <c r="AJ166">
        <v>20</v>
      </c>
      <c r="AK166">
        <v>12</v>
      </c>
      <c r="AL166" t="s">
        <v>200</v>
      </c>
      <c r="AM166" t="s">
        <v>262</v>
      </c>
      <c r="AN166" t="s">
        <v>1840</v>
      </c>
      <c r="AO166" t="s">
        <v>1841</v>
      </c>
      <c r="AP166" t="s">
        <v>1842</v>
      </c>
      <c r="AQ166" t="s">
        <v>200</v>
      </c>
      <c r="AR166" t="s">
        <v>200</v>
      </c>
      <c r="AS166" t="s">
        <v>915</v>
      </c>
      <c r="AT166" t="s">
        <v>1843</v>
      </c>
      <c r="AU166" t="s">
        <v>1844</v>
      </c>
      <c r="AV166">
        <v>112.80837097761</v>
      </c>
      <c r="AW166">
        <v>28.3775409671022</v>
      </c>
    </row>
    <row r="167" spans="1:49">
      <c r="A167">
        <v>285106</v>
      </c>
      <c r="B167" t="s">
        <v>1845</v>
      </c>
      <c r="C167">
        <v>2021</v>
      </c>
      <c r="D167" t="s">
        <v>248</v>
      </c>
      <c r="E167">
        <v>430000</v>
      </c>
      <c r="F167" t="s">
        <v>249</v>
      </c>
      <c r="G167">
        <v>430100</v>
      </c>
      <c r="H167" t="s">
        <v>250</v>
      </c>
      <c r="I167">
        <v>430112</v>
      </c>
      <c r="J167">
        <v>430122</v>
      </c>
      <c r="K167">
        <v>17</v>
      </c>
      <c r="L167" t="s">
        <v>1846</v>
      </c>
      <c r="M167" t="s">
        <v>1847</v>
      </c>
      <c r="N167" t="s">
        <v>1848</v>
      </c>
      <c r="O167" t="s">
        <v>92</v>
      </c>
      <c r="P167" t="s">
        <v>254</v>
      </c>
      <c r="Q167" t="s">
        <v>1849</v>
      </c>
      <c r="R167" t="s">
        <v>1850</v>
      </c>
      <c r="S167">
        <v>0.916</v>
      </c>
      <c r="T167" t="s">
        <v>72</v>
      </c>
      <c r="U167">
        <v>0.5162</v>
      </c>
      <c r="V167" t="s">
        <v>39</v>
      </c>
      <c r="W167" t="s">
        <v>257</v>
      </c>
      <c r="X167">
        <v>433.65</v>
      </c>
      <c r="Y167">
        <v>0.774374</v>
      </c>
      <c r="Z167">
        <v>0</v>
      </c>
      <c r="AA167">
        <v>0</v>
      </c>
      <c r="AB167">
        <v>0</v>
      </c>
      <c r="AC167" t="s">
        <v>1851</v>
      </c>
      <c r="AD167" t="s">
        <v>259</v>
      </c>
      <c r="AE167" t="s">
        <v>1848</v>
      </c>
      <c r="AF167" t="s">
        <v>261</v>
      </c>
      <c r="AG167">
        <v>0</v>
      </c>
      <c r="AH167">
        <v>30</v>
      </c>
      <c r="AI167">
        <v>1.5</v>
      </c>
      <c r="AJ167">
        <v>35</v>
      </c>
      <c r="AK167">
        <v>30</v>
      </c>
      <c r="AL167" t="s">
        <v>200</v>
      </c>
      <c r="AM167" t="s">
        <v>262</v>
      </c>
      <c r="AN167" t="s">
        <v>1852</v>
      </c>
      <c r="AO167" t="s">
        <v>1306</v>
      </c>
      <c r="AP167" t="s">
        <v>1853</v>
      </c>
      <c r="AQ167" t="s">
        <v>200</v>
      </c>
      <c r="AR167" t="s">
        <v>200</v>
      </c>
      <c r="AS167" t="s">
        <v>200</v>
      </c>
      <c r="AT167" t="s">
        <v>1854</v>
      </c>
      <c r="AU167" t="s">
        <v>1855</v>
      </c>
      <c r="AV167">
        <v>112.907868512654</v>
      </c>
      <c r="AW167">
        <v>28.4949210842695</v>
      </c>
    </row>
    <row r="168" spans="1:49">
      <c r="A168">
        <v>285107</v>
      </c>
      <c r="B168" t="s">
        <v>1856</v>
      </c>
      <c r="C168">
        <v>2021</v>
      </c>
      <c r="D168" t="s">
        <v>248</v>
      </c>
      <c r="E168">
        <v>430000</v>
      </c>
      <c r="F168" t="s">
        <v>249</v>
      </c>
      <c r="G168">
        <v>430100</v>
      </c>
      <c r="H168" t="s">
        <v>250</v>
      </c>
      <c r="I168">
        <v>430112</v>
      </c>
      <c r="J168">
        <v>430122</v>
      </c>
      <c r="K168">
        <v>122</v>
      </c>
      <c r="L168" t="s">
        <v>1857</v>
      </c>
      <c r="M168" t="s">
        <v>1858</v>
      </c>
      <c r="N168" t="s">
        <v>1859</v>
      </c>
      <c r="O168" t="s">
        <v>107</v>
      </c>
      <c r="P168" t="s">
        <v>254</v>
      </c>
      <c r="Q168" t="s">
        <v>1860</v>
      </c>
      <c r="R168" t="s">
        <v>536</v>
      </c>
      <c r="S168">
        <v>16.0663</v>
      </c>
      <c r="T168" t="s">
        <v>75</v>
      </c>
      <c r="U168">
        <v>16.0663</v>
      </c>
      <c r="V168" t="s">
        <v>42</v>
      </c>
      <c r="W168" t="s">
        <v>1067</v>
      </c>
      <c r="X168">
        <v>121058</v>
      </c>
      <c r="Y168">
        <v>44.832321</v>
      </c>
      <c r="Z168">
        <v>0</v>
      </c>
      <c r="AA168">
        <v>1</v>
      </c>
      <c r="AB168">
        <v>0</v>
      </c>
      <c r="AC168" t="s">
        <v>1861</v>
      </c>
      <c r="AD168" t="s">
        <v>259</v>
      </c>
      <c r="AE168" t="s">
        <v>1859</v>
      </c>
      <c r="AF168" t="s">
        <v>410</v>
      </c>
      <c r="AG168">
        <v>0</v>
      </c>
      <c r="AH168">
        <v>50</v>
      </c>
      <c r="AI168">
        <v>3</v>
      </c>
      <c r="AJ168">
        <v>20</v>
      </c>
      <c r="AK168">
        <v>120</v>
      </c>
      <c r="AL168" t="s">
        <v>200</v>
      </c>
      <c r="AM168" t="s">
        <v>262</v>
      </c>
      <c r="AN168" t="s">
        <v>1592</v>
      </c>
      <c r="AO168" t="s">
        <v>1593</v>
      </c>
      <c r="AP168" t="s">
        <v>1594</v>
      </c>
      <c r="AQ168" t="s">
        <v>200</v>
      </c>
      <c r="AR168" t="s">
        <v>200</v>
      </c>
      <c r="AS168" t="s">
        <v>200</v>
      </c>
      <c r="AT168" t="s">
        <v>1595</v>
      </c>
      <c r="AU168" t="s">
        <v>1862</v>
      </c>
      <c r="AV168">
        <v>112.827696005526</v>
      </c>
      <c r="AW168">
        <v>28.2640500186398</v>
      </c>
    </row>
    <row r="169" spans="1:49">
      <c r="A169">
        <v>285108</v>
      </c>
      <c r="B169" t="s">
        <v>1863</v>
      </c>
      <c r="C169">
        <v>2021</v>
      </c>
      <c r="D169" t="s">
        <v>248</v>
      </c>
      <c r="E169">
        <v>430000</v>
      </c>
      <c r="F169" t="s">
        <v>249</v>
      </c>
      <c r="G169">
        <v>430100</v>
      </c>
      <c r="H169" t="s">
        <v>250</v>
      </c>
      <c r="I169">
        <v>430112</v>
      </c>
      <c r="J169">
        <v>430122</v>
      </c>
      <c r="K169">
        <v>43</v>
      </c>
      <c r="L169" t="s">
        <v>1864</v>
      </c>
      <c r="M169" t="s">
        <v>1865</v>
      </c>
      <c r="N169" t="s">
        <v>1866</v>
      </c>
      <c r="O169" t="s">
        <v>107</v>
      </c>
      <c r="P169" t="s">
        <v>254</v>
      </c>
      <c r="Q169" t="s">
        <v>1867</v>
      </c>
      <c r="R169" t="s">
        <v>1868</v>
      </c>
      <c r="S169">
        <v>4.5592</v>
      </c>
      <c r="T169" t="s">
        <v>75</v>
      </c>
      <c r="U169">
        <v>3.4346</v>
      </c>
      <c r="V169" t="s">
        <v>42</v>
      </c>
      <c r="W169" t="s">
        <v>550</v>
      </c>
      <c r="X169">
        <v>23910</v>
      </c>
      <c r="Y169">
        <v>8.58651</v>
      </c>
      <c r="Z169">
        <v>0</v>
      </c>
      <c r="AA169">
        <v>1</v>
      </c>
      <c r="AB169">
        <v>0</v>
      </c>
      <c r="AC169" t="s">
        <v>1869</v>
      </c>
      <c r="AD169" t="s">
        <v>259</v>
      </c>
      <c r="AE169" t="s">
        <v>1866</v>
      </c>
      <c r="AF169" t="s">
        <v>261</v>
      </c>
      <c r="AG169">
        <v>0</v>
      </c>
      <c r="AH169">
        <v>30</v>
      </c>
      <c r="AI169">
        <v>2.5</v>
      </c>
      <c r="AJ169">
        <v>30</v>
      </c>
      <c r="AK169">
        <v>50</v>
      </c>
      <c r="AL169" t="s">
        <v>200</v>
      </c>
      <c r="AM169" t="s">
        <v>262</v>
      </c>
      <c r="AN169" t="s">
        <v>1788</v>
      </c>
      <c r="AO169" t="s">
        <v>1789</v>
      </c>
      <c r="AP169" t="s">
        <v>1790</v>
      </c>
      <c r="AQ169" t="s">
        <v>200</v>
      </c>
      <c r="AR169" t="s">
        <v>200</v>
      </c>
      <c r="AS169" t="s">
        <v>200</v>
      </c>
      <c r="AT169" t="s">
        <v>1792</v>
      </c>
      <c r="AU169" t="s">
        <v>1870</v>
      </c>
      <c r="AV169">
        <v>112.901123662169</v>
      </c>
      <c r="AW169">
        <v>28.2901746523069</v>
      </c>
    </row>
    <row r="170" spans="1:49">
      <c r="A170">
        <v>285109</v>
      </c>
      <c r="B170" t="s">
        <v>1871</v>
      </c>
      <c r="C170">
        <v>2021</v>
      </c>
      <c r="D170" t="s">
        <v>248</v>
      </c>
      <c r="E170">
        <v>430000</v>
      </c>
      <c r="F170" t="s">
        <v>249</v>
      </c>
      <c r="G170">
        <v>430100</v>
      </c>
      <c r="H170" t="s">
        <v>250</v>
      </c>
      <c r="I170">
        <v>430112</v>
      </c>
      <c r="J170">
        <v>430122</v>
      </c>
      <c r="K170">
        <v>9</v>
      </c>
      <c r="L170" t="s">
        <v>1872</v>
      </c>
      <c r="M170" t="s">
        <v>1873</v>
      </c>
      <c r="N170" t="s">
        <v>1874</v>
      </c>
      <c r="O170" t="s">
        <v>96</v>
      </c>
      <c r="P170" t="s">
        <v>254</v>
      </c>
      <c r="Q170" t="s">
        <v>1872</v>
      </c>
      <c r="R170" t="s">
        <v>1875</v>
      </c>
      <c r="S170">
        <v>0.3471</v>
      </c>
      <c r="T170" t="s">
        <v>71</v>
      </c>
      <c r="U170">
        <v>0.3471</v>
      </c>
      <c r="V170" t="s">
        <v>44</v>
      </c>
      <c r="W170" t="s">
        <v>200</v>
      </c>
      <c r="X170">
        <v>0</v>
      </c>
      <c r="Y170">
        <v>0</v>
      </c>
      <c r="Z170">
        <v>0</v>
      </c>
      <c r="AA170">
        <v>0</v>
      </c>
      <c r="AB170">
        <v>0</v>
      </c>
      <c r="AC170" t="s">
        <v>647</v>
      </c>
      <c r="AD170" t="s">
        <v>274</v>
      </c>
      <c r="AE170" t="s">
        <v>1876</v>
      </c>
      <c r="AF170" t="s">
        <v>410</v>
      </c>
      <c r="AG170">
        <v>0</v>
      </c>
      <c r="AH170" t="s">
        <v>200</v>
      </c>
      <c r="AI170" t="s">
        <v>200</v>
      </c>
      <c r="AJ170">
        <v>0</v>
      </c>
      <c r="AK170" t="s">
        <v>200</v>
      </c>
      <c r="AL170" t="s">
        <v>200</v>
      </c>
      <c r="AM170" t="s">
        <v>262</v>
      </c>
      <c r="AN170" t="s">
        <v>1877</v>
      </c>
      <c r="AO170" t="s">
        <v>1878</v>
      </c>
      <c r="AP170" t="s">
        <v>1879</v>
      </c>
      <c r="AQ170" t="s">
        <v>200</v>
      </c>
      <c r="AR170" t="s">
        <v>200</v>
      </c>
      <c r="AS170" t="s">
        <v>1880</v>
      </c>
      <c r="AT170" t="s">
        <v>1881</v>
      </c>
      <c r="AU170" t="s">
        <v>648</v>
      </c>
      <c r="AV170">
        <v>112.882552076897</v>
      </c>
      <c r="AW170">
        <v>28.2822305884388</v>
      </c>
    </row>
    <row r="171" spans="1:49">
      <c r="A171">
        <v>285110</v>
      </c>
      <c r="B171" t="s">
        <v>1882</v>
      </c>
      <c r="C171">
        <v>2021</v>
      </c>
      <c r="D171" t="s">
        <v>248</v>
      </c>
      <c r="E171">
        <v>430000</v>
      </c>
      <c r="F171" t="s">
        <v>249</v>
      </c>
      <c r="G171">
        <v>430100</v>
      </c>
      <c r="H171" t="s">
        <v>250</v>
      </c>
      <c r="I171">
        <v>430112</v>
      </c>
      <c r="J171">
        <v>430122</v>
      </c>
      <c r="K171">
        <v>89</v>
      </c>
      <c r="L171" t="s">
        <v>1883</v>
      </c>
      <c r="M171" t="s">
        <v>1884</v>
      </c>
      <c r="N171" t="s">
        <v>1885</v>
      </c>
      <c r="O171" t="s">
        <v>107</v>
      </c>
      <c r="P171" t="s">
        <v>254</v>
      </c>
      <c r="Q171" t="s">
        <v>1883</v>
      </c>
      <c r="R171" t="s">
        <v>1886</v>
      </c>
      <c r="S171">
        <v>4.3517</v>
      </c>
      <c r="T171" t="s">
        <v>71</v>
      </c>
      <c r="U171">
        <v>3.5087</v>
      </c>
      <c r="V171" t="s">
        <v>29</v>
      </c>
      <c r="W171" t="s">
        <v>200</v>
      </c>
      <c r="X171">
        <v>3322.2689</v>
      </c>
      <c r="Y171">
        <v>7.017318</v>
      </c>
      <c r="Z171">
        <v>0</v>
      </c>
      <c r="AA171">
        <v>1</v>
      </c>
      <c r="AB171">
        <v>0</v>
      </c>
      <c r="AC171" t="s">
        <v>1051</v>
      </c>
      <c r="AD171" t="s">
        <v>274</v>
      </c>
      <c r="AE171" t="s">
        <v>582</v>
      </c>
      <c r="AF171" t="s">
        <v>261</v>
      </c>
      <c r="AG171">
        <v>0</v>
      </c>
      <c r="AH171">
        <v>22</v>
      </c>
      <c r="AI171">
        <v>2</v>
      </c>
      <c r="AJ171">
        <v>40</v>
      </c>
      <c r="AK171">
        <v>80</v>
      </c>
      <c r="AL171" t="s">
        <v>200</v>
      </c>
      <c r="AM171" t="s">
        <v>262</v>
      </c>
      <c r="AN171" t="s">
        <v>1887</v>
      </c>
      <c r="AO171" t="s">
        <v>1888</v>
      </c>
      <c r="AP171" t="s">
        <v>1889</v>
      </c>
      <c r="AQ171" t="s">
        <v>200</v>
      </c>
      <c r="AR171" t="s">
        <v>200</v>
      </c>
      <c r="AS171" t="s">
        <v>200</v>
      </c>
      <c r="AT171" t="s">
        <v>1890</v>
      </c>
      <c r="AU171" t="s">
        <v>1052</v>
      </c>
      <c r="AV171">
        <v>112.81068288894</v>
      </c>
      <c r="AW171">
        <v>28.4544703893774</v>
      </c>
    </row>
    <row r="172" spans="1:49">
      <c r="A172">
        <v>285111</v>
      </c>
      <c r="B172" t="s">
        <v>1891</v>
      </c>
      <c r="C172">
        <v>2021</v>
      </c>
      <c r="D172" t="s">
        <v>248</v>
      </c>
      <c r="E172">
        <v>430000</v>
      </c>
      <c r="F172" t="s">
        <v>249</v>
      </c>
      <c r="G172">
        <v>430100</v>
      </c>
      <c r="H172" t="s">
        <v>250</v>
      </c>
      <c r="I172">
        <v>430112</v>
      </c>
      <c r="J172">
        <v>430122</v>
      </c>
      <c r="K172">
        <v>111</v>
      </c>
      <c r="L172" t="s">
        <v>1892</v>
      </c>
      <c r="M172" t="s">
        <v>1893</v>
      </c>
      <c r="N172" t="s">
        <v>1894</v>
      </c>
      <c r="O172" t="s">
        <v>110</v>
      </c>
      <c r="P172" t="s">
        <v>254</v>
      </c>
      <c r="Q172" t="s">
        <v>1892</v>
      </c>
      <c r="R172" t="s">
        <v>1895</v>
      </c>
      <c r="S172">
        <v>11.7496</v>
      </c>
      <c r="T172" t="s">
        <v>71</v>
      </c>
      <c r="U172">
        <v>11.7496</v>
      </c>
      <c r="V172" t="s">
        <v>52</v>
      </c>
      <c r="W172" t="s">
        <v>200</v>
      </c>
      <c r="X172">
        <v>0</v>
      </c>
      <c r="Y172">
        <v>14.09957</v>
      </c>
      <c r="Z172">
        <v>0</v>
      </c>
      <c r="AA172">
        <v>0</v>
      </c>
      <c r="AB172">
        <v>0</v>
      </c>
      <c r="AC172" t="s">
        <v>1896</v>
      </c>
      <c r="AD172" t="s">
        <v>274</v>
      </c>
      <c r="AE172" t="s">
        <v>275</v>
      </c>
      <c r="AF172" t="s">
        <v>261</v>
      </c>
      <c r="AG172">
        <v>0</v>
      </c>
      <c r="AH172" t="s">
        <v>200</v>
      </c>
      <c r="AI172">
        <v>1.2</v>
      </c>
      <c r="AJ172">
        <v>0</v>
      </c>
      <c r="AK172" t="s">
        <v>200</v>
      </c>
      <c r="AL172" t="s">
        <v>200</v>
      </c>
      <c r="AM172" t="s">
        <v>262</v>
      </c>
      <c r="AN172" t="s">
        <v>1897</v>
      </c>
      <c r="AO172" t="s">
        <v>1898</v>
      </c>
      <c r="AP172" t="s">
        <v>1899</v>
      </c>
      <c r="AQ172" t="s">
        <v>200</v>
      </c>
      <c r="AR172" t="s">
        <v>200</v>
      </c>
      <c r="AS172" t="s">
        <v>200</v>
      </c>
      <c r="AT172" t="s">
        <v>1900</v>
      </c>
      <c r="AU172" t="s">
        <v>1901</v>
      </c>
      <c r="AV172">
        <v>112.901123662169</v>
      </c>
      <c r="AW172">
        <v>28.2901746523069</v>
      </c>
    </row>
    <row r="173" spans="1:49">
      <c r="A173">
        <v>285112</v>
      </c>
      <c r="B173" t="s">
        <v>1902</v>
      </c>
      <c r="C173">
        <v>2021</v>
      </c>
      <c r="D173" t="s">
        <v>248</v>
      </c>
      <c r="E173">
        <v>430000</v>
      </c>
      <c r="F173" t="s">
        <v>249</v>
      </c>
      <c r="G173">
        <v>430100</v>
      </c>
      <c r="H173" t="s">
        <v>250</v>
      </c>
      <c r="I173">
        <v>430112</v>
      </c>
      <c r="J173">
        <v>430122</v>
      </c>
      <c r="K173">
        <v>56</v>
      </c>
      <c r="L173" t="s">
        <v>1903</v>
      </c>
      <c r="M173" t="s">
        <v>1904</v>
      </c>
      <c r="N173" t="s">
        <v>1905</v>
      </c>
      <c r="O173" t="s">
        <v>89</v>
      </c>
      <c r="P173" t="s">
        <v>254</v>
      </c>
      <c r="Q173" t="s">
        <v>1906</v>
      </c>
      <c r="R173" t="s">
        <v>1907</v>
      </c>
      <c r="S173">
        <v>2.668</v>
      </c>
      <c r="T173" t="s">
        <v>75</v>
      </c>
      <c r="U173">
        <v>2.1112</v>
      </c>
      <c r="V173" t="s">
        <v>47</v>
      </c>
      <c r="W173" t="s">
        <v>257</v>
      </c>
      <c r="X173">
        <v>1095</v>
      </c>
      <c r="Y173">
        <v>3.166791</v>
      </c>
      <c r="Z173">
        <v>35</v>
      </c>
      <c r="AA173">
        <v>1</v>
      </c>
      <c r="AB173">
        <v>0</v>
      </c>
      <c r="AC173" t="s">
        <v>1908</v>
      </c>
      <c r="AD173" t="s">
        <v>259</v>
      </c>
      <c r="AE173" t="s">
        <v>1909</v>
      </c>
      <c r="AF173" t="s">
        <v>261</v>
      </c>
      <c r="AG173">
        <v>5683.9874</v>
      </c>
      <c r="AH173">
        <v>50</v>
      </c>
      <c r="AI173">
        <v>1.5</v>
      </c>
      <c r="AJ173">
        <v>10</v>
      </c>
      <c r="AK173">
        <v>24</v>
      </c>
      <c r="AL173">
        <v>20</v>
      </c>
      <c r="AM173" t="s">
        <v>262</v>
      </c>
      <c r="AN173" t="s">
        <v>1910</v>
      </c>
      <c r="AO173" t="s">
        <v>1911</v>
      </c>
      <c r="AP173" t="s">
        <v>1912</v>
      </c>
      <c r="AQ173" t="s">
        <v>200</v>
      </c>
      <c r="AR173" t="s">
        <v>200</v>
      </c>
      <c r="AS173" t="s">
        <v>200</v>
      </c>
      <c r="AT173" t="s">
        <v>1913</v>
      </c>
      <c r="AU173" t="s">
        <v>1914</v>
      </c>
      <c r="AV173">
        <v>112.789264461749</v>
      </c>
      <c r="AW173">
        <v>28.5042365766715</v>
      </c>
    </row>
    <row r="174" spans="1:49">
      <c r="A174">
        <v>285113</v>
      </c>
      <c r="B174" t="s">
        <v>1915</v>
      </c>
      <c r="C174">
        <v>2021</v>
      </c>
      <c r="D174" t="s">
        <v>248</v>
      </c>
      <c r="E174">
        <v>430000</v>
      </c>
      <c r="F174" t="s">
        <v>249</v>
      </c>
      <c r="G174">
        <v>430100</v>
      </c>
      <c r="H174" t="s">
        <v>250</v>
      </c>
      <c r="I174">
        <v>430112</v>
      </c>
      <c r="J174">
        <v>430122</v>
      </c>
      <c r="K174">
        <v>23</v>
      </c>
      <c r="L174" t="s">
        <v>1916</v>
      </c>
      <c r="M174" t="s">
        <v>1917</v>
      </c>
      <c r="N174" t="s">
        <v>1918</v>
      </c>
      <c r="O174" t="s">
        <v>151</v>
      </c>
      <c r="P174" t="s">
        <v>254</v>
      </c>
      <c r="Q174" t="s">
        <v>1919</v>
      </c>
      <c r="R174" t="s">
        <v>1920</v>
      </c>
      <c r="S174">
        <v>0.5701</v>
      </c>
      <c r="T174" t="s">
        <v>75</v>
      </c>
      <c r="U174">
        <v>0.2701</v>
      </c>
      <c r="V174" t="s">
        <v>69</v>
      </c>
      <c r="W174" t="s">
        <v>502</v>
      </c>
      <c r="X174">
        <v>3041</v>
      </c>
      <c r="Y174">
        <v>0.216052</v>
      </c>
      <c r="Z174">
        <v>0</v>
      </c>
      <c r="AA174">
        <v>0</v>
      </c>
      <c r="AB174">
        <v>0</v>
      </c>
      <c r="AC174" t="s">
        <v>1921</v>
      </c>
      <c r="AD174" t="s">
        <v>259</v>
      </c>
      <c r="AE174" t="s">
        <v>1922</v>
      </c>
      <c r="AF174" t="s">
        <v>324</v>
      </c>
      <c r="AG174">
        <v>0</v>
      </c>
      <c r="AH174">
        <v>35</v>
      </c>
      <c r="AI174">
        <v>0.8</v>
      </c>
      <c r="AJ174">
        <v>20</v>
      </c>
      <c r="AK174">
        <v>12</v>
      </c>
      <c r="AL174" t="s">
        <v>200</v>
      </c>
      <c r="AM174" t="s">
        <v>262</v>
      </c>
      <c r="AN174" t="s">
        <v>1923</v>
      </c>
      <c r="AO174" t="s">
        <v>1924</v>
      </c>
      <c r="AP174" t="s">
        <v>1925</v>
      </c>
      <c r="AQ174" t="s">
        <v>200</v>
      </c>
      <c r="AR174" t="s">
        <v>1926</v>
      </c>
      <c r="AS174" t="s">
        <v>200</v>
      </c>
      <c r="AT174" t="s">
        <v>1927</v>
      </c>
      <c r="AU174" t="s">
        <v>1928</v>
      </c>
      <c r="AV174">
        <v>112.91912341907</v>
      </c>
      <c r="AW174">
        <v>28.4290908522063</v>
      </c>
    </row>
    <row r="175" spans="1:49">
      <c r="A175">
        <v>285114</v>
      </c>
      <c r="B175" t="s">
        <v>1929</v>
      </c>
      <c r="C175">
        <v>2021</v>
      </c>
      <c r="D175" t="s">
        <v>248</v>
      </c>
      <c r="E175">
        <v>430000</v>
      </c>
      <c r="F175" t="s">
        <v>249</v>
      </c>
      <c r="G175">
        <v>430100</v>
      </c>
      <c r="H175" t="s">
        <v>250</v>
      </c>
      <c r="I175">
        <v>430112</v>
      </c>
      <c r="J175">
        <v>430122</v>
      </c>
      <c r="K175">
        <v>100</v>
      </c>
      <c r="L175" t="s">
        <v>1930</v>
      </c>
      <c r="M175" t="s">
        <v>1931</v>
      </c>
      <c r="N175" t="s">
        <v>975</v>
      </c>
      <c r="O175" t="s">
        <v>84</v>
      </c>
      <c r="P175" t="s">
        <v>254</v>
      </c>
      <c r="Q175" t="s">
        <v>1932</v>
      </c>
      <c r="R175" t="s">
        <v>1933</v>
      </c>
      <c r="S175">
        <v>2.4729</v>
      </c>
      <c r="T175" t="s">
        <v>72</v>
      </c>
      <c r="U175">
        <v>1.8813</v>
      </c>
      <c r="V175" t="s">
        <v>40</v>
      </c>
      <c r="W175" t="s">
        <v>502</v>
      </c>
      <c r="X175">
        <v>8097.13</v>
      </c>
      <c r="Y175">
        <v>3.762608</v>
      </c>
      <c r="Z175">
        <v>0</v>
      </c>
      <c r="AA175">
        <v>0</v>
      </c>
      <c r="AB175">
        <v>0</v>
      </c>
      <c r="AC175" t="s">
        <v>1934</v>
      </c>
      <c r="AD175" t="s">
        <v>259</v>
      </c>
      <c r="AE175" t="s">
        <v>975</v>
      </c>
      <c r="AF175" t="s">
        <v>261</v>
      </c>
      <c r="AG175">
        <v>0</v>
      </c>
      <c r="AH175">
        <v>40</v>
      </c>
      <c r="AI175">
        <v>2</v>
      </c>
      <c r="AJ175">
        <v>20</v>
      </c>
      <c r="AK175">
        <v>40</v>
      </c>
      <c r="AL175" t="s">
        <v>200</v>
      </c>
      <c r="AM175" t="s">
        <v>262</v>
      </c>
      <c r="AN175" t="s">
        <v>868</v>
      </c>
      <c r="AO175" t="s">
        <v>1935</v>
      </c>
      <c r="AP175" t="s">
        <v>1936</v>
      </c>
      <c r="AQ175" t="s">
        <v>200</v>
      </c>
      <c r="AR175" t="s">
        <v>200</v>
      </c>
      <c r="AS175" t="s">
        <v>200</v>
      </c>
      <c r="AT175" t="s">
        <v>1937</v>
      </c>
      <c r="AU175" t="s">
        <v>1007</v>
      </c>
      <c r="AV175">
        <v>112.836256200254</v>
      </c>
      <c r="AW175">
        <v>28.2905304549255</v>
      </c>
    </row>
    <row r="176" spans="1:49">
      <c r="A176">
        <v>285115</v>
      </c>
      <c r="B176" t="s">
        <v>1938</v>
      </c>
      <c r="C176">
        <v>2021</v>
      </c>
      <c r="D176" t="s">
        <v>248</v>
      </c>
      <c r="E176">
        <v>430000</v>
      </c>
      <c r="F176" t="s">
        <v>249</v>
      </c>
      <c r="G176">
        <v>430100</v>
      </c>
      <c r="H176" t="s">
        <v>250</v>
      </c>
      <c r="I176">
        <v>430112</v>
      </c>
      <c r="J176">
        <v>430122</v>
      </c>
      <c r="K176">
        <v>73</v>
      </c>
      <c r="L176" t="s">
        <v>1939</v>
      </c>
      <c r="M176" t="s">
        <v>1940</v>
      </c>
      <c r="N176" t="s">
        <v>275</v>
      </c>
      <c r="O176" t="s">
        <v>107</v>
      </c>
      <c r="P176" t="s">
        <v>254</v>
      </c>
      <c r="Q176" t="s">
        <v>1941</v>
      </c>
      <c r="R176" t="s">
        <v>1942</v>
      </c>
      <c r="S176">
        <v>3.7944</v>
      </c>
      <c r="T176" t="s">
        <v>72</v>
      </c>
      <c r="U176">
        <v>2.503</v>
      </c>
      <c r="V176" t="s">
        <v>42</v>
      </c>
      <c r="W176" t="s">
        <v>397</v>
      </c>
      <c r="X176">
        <v>13551.46</v>
      </c>
      <c r="Y176">
        <v>5.00608</v>
      </c>
      <c r="Z176">
        <v>0</v>
      </c>
      <c r="AA176">
        <v>1</v>
      </c>
      <c r="AB176">
        <v>0</v>
      </c>
      <c r="AC176" t="s">
        <v>1943</v>
      </c>
      <c r="AD176" t="s">
        <v>259</v>
      </c>
      <c r="AE176" t="s">
        <v>275</v>
      </c>
      <c r="AF176" t="s">
        <v>261</v>
      </c>
      <c r="AG176">
        <v>0</v>
      </c>
      <c r="AH176">
        <v>25</v>
      </c>
      <c r="AI176">
        <v>2</v>
      </c>
      <c r="AJ176">
        <v>35</v>
      </c>
      <c r="AK176">
        <v>60</v>
      </c>
      <c r="AL176" t="s">
        <v>200</v>
      </c>
      <c r="AM176" t="s">
        <v>262</v>
      </c>
      <c r="AN176" t="s">
        <v>1799</v>
      </c>
      <c r="AO176" t="s">
        <v>1800</v>
      </c>
      <c r="AP176" t="s">
        <v>1801</v>
      </c>
      <c r="AQ176" t="s">
        <v>200</v>
      </c>
      <c r="AR176" t="s">
        <v>200</v>
      </c>
      <c r="AS176" t="s">
        <v>200</v>
      </c>
      <c r="AT176" t="s">
        <v>1802</v>
      </c>
      <c r="AU176" t="s">
        <v>1944</v>
      </c>
      <c r="AV176">
        <v>112.827157438231</v>
      </c>
      <c r="AW176">
        <v>28.376568741868</v>
      </c>
    </row>
    <row r="177" spans="1:49">
      <c r="A177">
        <v>285116</v>
      </c>
      <c r="B177" t="s">
        <v>1945</v>
      </c>
      <c r="C177">
        <v>2021</v>
      </c>
      <c r="D177" t="s">
        <v>248</v>
      </c>
      <c r="E177">
        <v>430000</v>
      </c>
      <c r="F177" t="s">
        <v>249</v>
      </c>
      <c r="G177">
        <v>430100</v>
      </c>
      <c r="H177" t="s">
        <v>250</v>
      </c>
      <c r="I177">
        <v>430112</v>
      </c>
      <c r="J177">
        <v>430122</v>
      </c>
      <c r="K177">
        <v>99</v>
      </c>
      <c r="L177" t="s">
        <v>1946</v>
      </c>
      <c r="M177" t="s">
        <v>1947</v>
      </c>
      <c r="N177" t="s">
        <v>975</v>
      </c>
      <c r="O177" t="s">
        <v>84</v>
      </c>
      <c r="P177" t="s">
        <v>254</v>
      </c>
      <c r="Q177" t="s">
        <v>1948</v>
      </c>
      <c r="R177" t="s">
        <v>1949</v>
      </c>
      <c r="S177">
        <v>3.5328</v>
      </c>
      <c r="T177" t="s">
        <v>72</v>
      </c>
      <c r="U177">
        <v>2.9284</v>
      </c>
      <c r="V177" t="s">
        <v>40</v>
      </c>
      <c r="W177" t="s">
        <v>502</v>
      </c>
      <c r="X177">
        <v>21921.8</v>
      </c>
      <c r="Y177">
        <v>10.249306</v>
      </c>
      <c r="Z177">
        <v>0</v>
      </c>
      <c r="AA177">
        <v>0</v>
      </c>
      <c r="AB177">
        <v>0</v>
      </c>
      <c r="AC177" t="s">
        <v>1482</v>
      </c>
      <c r="AD177" t="s">
        <v>259</v>
      </c>
      <c r="AE177" t="s">
        <v>975</v>
      </c>
      <c r="AF177" t="s">
        <v>261</v>
      </c>
      <c r="AG177">
        <v>0</v>
      </c>
      <c r="AH177">
        <v>40</v>
      </c>
      <c r="AI177">
        <v>3.5</v>
      </c>
      <c r="AJ177">
        <v>28</v>
      </c>
      <c r="AK177">
        <v>100</v>
      </c>
      <c r="AL177" t="s">
        <v>200</v>
      </c>
      <c r="AM177" t="s">
        <v>262</v>
      </c>
      <c r="AN177" t="s">
        <v>868</v>
      </c>
      <c r="AO177" t="s">
        <v>1935</v>
      </c>
      <c r="AP177" t="s">
        <v>1936</v>
      </c>
      <c r="AQ177" t="s">
        <v>200</v>
      </c>
      <c r="AR177" t="s">
        <v>200</v>
      </c>
      <c r="AS177" t="s">
        <v>200</v>
      </c>
      <c r="AT177" t="s">
        <v>1937</v>
      </c>
      <c r="AU177" t="s">
        <v>1483</v>
      </c>
      <c r="AV177">
        <v>112.812710426732</v>
      </c>
      <c r="AW177">
        <v>28.3430112773407</v>
      </c>
    </row>
    <row r="178" spans="1:49">
      <c r="A178">
        <v>285117</v>
      </c>
      <c r="B178" t="s">
        <v>1950</v>
      </c>
      <c r="C178">
        <v>2021</v>
      </c>
      <c r="D178" t="s">
        <v>248</v>
      </c>
      <c r="E178">
        <v>430000</v>
      </c>
      <c r="F178" t="s">
        <v>249</v>
      </c>
      <c r="G178">
        <v>430100</v>
      </c>
      <c r="H178" t="s">
        <v>250</v>
      </c>
      <c r="I178">
        <v>430112</v>
      </c>
      <c r="J178">
        <v>430122</v>
      </c>
      <c r="K178">
        <v>68</v>
      </c>
      <c r="L178" t="s">
        <v>1951</v>
      </c>
      <c r="M178" t="s">
        <v>1952</v>
      </c>
      <c r="N178" t="s">
        <v>1953</v>
      </c>
      <c r="O178" t="s">
        <v>96</v>
      </c>
      <c r="P178" t="s">
        <v>254</v>
      </c>
      <c r="Q178" t="s">
        <v>1951</v>
      </c>
      <c r="R178" t="s">
        <v>1954</v>
      </c>
      <c r="S178">
        <v>7.2751</v>
      </c>
      <c r="T178" t="s">
        <v>71</v>
      </c>
      <c r="U178">
        <v>7.2751</v>
      </c>
      <c r="V178" t="s">
        <v>44</v>
      </c>
      <c r="W178" t="s">
        <v>200</v>
      </c>
      <c r="X178">
        <v>0</v>
      </c>
      <c r="Y178">
        <v>0</v>
      </c>
      <c r="Z178">
        <v>0</v>
      </c>
      <c r="AA178">
        <v>0</v>
      </c>
      <c r="AB178">
        <v>0</v>
      </c>
      <c r="AC178" t="s">
        <v>1955</v>
      </c>
      <c r="AD178" t="s">
        <v>274</v>
      </c>
      <c r="AE178" t="s">
        <v>570</v>
      </c>
      <c r="AF178" t="s">
        <v>410</v>
      </c>
      <c r="AG178">
        <v>0</v>
      </c>
      <c r="AH178" t="s">
        <v>200</v>
      </c>
      <c r="AI178" t="s">
        <v>200</v>
      </c>
      <c r="AJ178">
        <v>0</v>
      </c>
      <c r="AK178" t="s">
        <v>200</v>
      </c>
      <c r="AL178" t="s">
        <v>200</v>
      </c>
      <c r="AM178" t="s">
        <v>262</v>
      </c>
      <c r="AN178" t="s">
        <v>1840</v>
      </c>
      <c r="AO178" t="s">
        <v>1841</v>
      </c>
      <c r="AP178" t="s">
        <v>1842</v>
      </c>
      <c r="AQ178" t="s">
        <v>200</v>
      </c>
      <c r="AR178" t="s">
        <v>328</v>
      </c>
      <c r="AS178" t="s">
        <v>200</v>
      </c>
      <c r="AT178" t="s">
        <v>1843</v>
      </c>
      <c r="AU178" t="s">
        <v>1956</v>
      </c>
      <c r="AV178">
        <v>112.8771958334</v>
      </c>
      <c r="AW178">
        <v>28.3300367687663</v>
      </c>
    </row>
    <row r="179" spans="1:49">
      <c r="A179">
        <v>285118</v>
      </c>
      <c r="B179" t="s">
        <v>1957</v>
      </c>
      <c r="C179">
        <v>2021</v>
      </c>
      <c r="D179" t="s">
        <v>248</v>
      </c>
      <c r="E179">
        <v>430000</v>
      </c>
      <c r="F179" t="s">
        <v>249</v>
      </c>
      <c r="G179">
        <v>430100</v>
      </c>
      <c r="H179" t="s">
        <v>250</v>
      </c>
      <c r="I179">
        <v>430112</v>
      </c>
      <c r="J179">
        <v>430122</v>
      </c>
      <c r="K179">
        <v>108</v>
      </c>
      <c r="L179" t="s">
        <v>1958</v>
      </c>
      <c r="M179" t="s">
        <v>1959</v>
      </c>
      <c r="N179" t="s">
        <v>275</v>
      </c>
      <c r="O179" t="s">
        <v>84</v>
      </c>
      <c r="P179" t="s">
        <v>254</v>
      </c>
      <c r="Q179" t="s">
        <v>1960</v>
      </c>
      <c r="R179" t="s">
        <v>1961</v>
      </c>
      <c r="S179">
        <v>1.1301</v>
      </c>
      <c r="T179" t="s">
        <v>72</v>
      </c>
      <c r="U179">
        <v>0.9138</v>
      </c>
      <c r="V179" t="s">
        <v>40</v>
      </c>
      <c r="W179" t="s">
        <v>502</v>
      </c>
      <c r="X179">
        <v>4609.34</v>
      </c>
      <c r="Y179">
        <v>2.284565</v>
      </c>
      <c r="Z179">
        <v>0</v>
      </c>
      <c r="AA179">
        <v>0</v>
      </c>
      <c r="AB179">
        <v>0</v>
      </c>
      <c r="AC179" t="s">
        <v>1962</v>
      </c>
      <c r="AD179" t="s">
        <v>259</v>
      </c>
      <c r="AE179" t="s">
        <v>275</v>
      </c>
      <c r="AF179" t="s">
        <v>261</v>
      </c>
      <c r="AG179">
        <v>0</v>
      </c>
      <c r="AH179">
        <v>35</v>
      </c>
      <c r="AI179">
        <v>2.5</v>
      </c>
      <c r="AJ179">
        <v>35</v>
      </c>
      <c r="AK179">
        <v>100</v>
      </c>
      <c r="AL179" t="s">
        <v>200</v>
      </c>
      <c r="AM179" t="s">
        <v>262</v>
      </c>
      <c r="AN179" t="s">
        <v>1809</v>
      </c>
      <c r="AO179" t="s">
        <v>1810</v>
      </c>
      <c r="AP179" t="s">
        <v>1811</v>
      </c>
      <c r="AQ179" t="s">
        <v>200</v>
      </c>
      <c r="AR179" t="s">
        <v>200</v>
      </c>
      <c r="AS179" t="s">
        <v>200</v>
      </c>
      <c r="AT179" t="s">
        <v>1812</v>
      </c>
      <c r="AU179" t="s">
        <v>1963</v>
      </c>
      <c r="AV179">
        <v>112.856176594442</v>
      </c>
      <c r="AW179">
        <v>28.325906282032</v>
      </c>
    </row>
    <row r="180" spans="1:49">
      <c r="A180">
        <v>285119</v>
      </c>
      <c r="B180" t="s">
        <v>1964</v>
      </c>
      <c r="C180">
        <v>2021</v>
      </c>
      <c r="D180" t="s">
        <v>248</v>
      </c>
      <c r="E180">
        <v>430000</v>
      </c>
      <c r="F180" t="s">
        <v>249</v>
      </c>
      <c r="G180">
        <v>430100</v>
      </c>
      <c r="H180" t="s">
        <v>250</v>
      </c>
      <c r="I180">
        <v>430112</v>
      </c>
      <c r="J180">
        <v>430122</v>
      </c>
      <c r="K180">
        <v>82</v>
      </c>
      <c r="L180" t="s">
        <v>1965</v>
      </c>
      <c r="M180" t="s">
        <v>1966</v>
      </c>
      <c r="N180" t="s">
        <v>1967</v>
      </c>
      <c r="O180" t="s">
        <v>107</v>
      </c>
      <c r="P180" t="s">
        <v>254</v>
      </c>
      <c r="Q180" t="s">
        <v>1968</v>
      </c>
      <c r="R180" t="s">
        <v>1969</v>
      </c>
      <c r="S180">
        <v>7.2755</v>
      </c>
      <c r="T180" t="s">
        <v>72</v>
      </c>
      <c r="U180">
        <v>4.9277</v>
      </c>
      <c r="V180" t="s">
        <v>42</v>
      </c>
      <c r="W180" t="s">
        <v>397</v>
      </c>
      <c r="X180">
        <v>26792.03</v>
      </c>
      <c r="Y180">
        <v>11.826446</v>
      </c>
      <c r="Z180">
        <v>0</v>
      </c>
      <c r="AA180">
        <v>1</v>
      </c>
      <c r="AB180">
        <v>0</v>
      </c>
      <c r="AC180" t="s">
        <v>1970</v>
      </c>
      <c r="AD180" t="s">
        <v>259</v>
      </c>
      <c r="AE180" t="s">
        <v>1967</v>
      </c>
      <c r="AF180" t="s">
        <v>261</v>
      </c>
      <c r="AG180">
        <v>0</v>
      </c>
      <c r="AH180">
        <v>22</v>
      </c>
      <c r="AI180">
        <v>2.4</v>
      </c>
      <c r="AJ180">
        <v>35</v>
      </c>
      <c r="AK180">
        <v>80</v>
      </c>
      <c r="AL180" t="s">
        <v>200</v>
      </c>
      <c r="AM180" t="s">
        <v>262</v>
      </c>
      <c r="AN180" t="s">
        <v>1819</v>
      </c>
      <c r="AO180" t="s">
        <v>1820</v>
      </c>
      <c r="AP180" t="s">
        <v>1821</v>
      </c>
      <c r="AQ180" t="s">
        <v>200</v>
      </c>
      <c r="AR180" t="s">
        <v>200</v>
      </c>
      <c r="AS180" t="s">
        <v>200</v>
      </c>
      <c r="AT180" t="s">
        <v>1822</v>
      </c>
      <c r="AU180" t="s">
        <v>1607</v>
      </c>
      <c r="AV180">
        <v>112.926331534634</v>
      </c>
      <c r="AW180">
        <v>28.2529817459273</v>
      </c>
    </row>
    <row r="181" spans="1:49">
      <c r="A181">
        <v>285120</v>
      </c>
      <c r="B181" t="s">
        <v>1971</v>
      </c>
      <c r="C181">
        <v>2021</v>
      </c>
      <c r="D181" t="s">
        <v>248</v>
      </c>
      <c r="E181">
        <v>430000</v>
      </c>
      <c r="F181" t="s">
        <v>249</v>
      </c>
      <c r="G181">
        <v>430100</v>
      </c>
      <c r="H181" t="s">
        <v>250</v>
      </c>
      <c r="I181">
        <v>430112</v>
      </c>
      <c r="J181">
        <v>430122</v>
      </c>
      <c r="K181">
        <v>136</v>
      </c>
      <c r="L181" t="s">
        <v>1972</v>
      </c>
      <c r="M181" t="s">
        <v>1973</v>
      </c>
      <c r="N181" t="s">
        <v>1974</v>
      </c>
      <c r="O181" t="s">
        <v>96</v>
      </c>
      <c r="P181" t="s">
        <v>254</v>
      </c>
      <c r="Q181" t="s">
        <v>1972</v>
      </c>
      <c r="R181" t="s">
        <v>536</v>
      </c>
      <c r="S181">
        <v>0.4244</v>
      </c>
      <c r="T181" t="s">
        <v>71</v>
      </c>
      <c r="U181">
        <v>0.4244</v>
      </c>
      <c r="V181" t="s">
        <v>44</v>
      </c>
      <c r="W181" t="s">
        <v>200</v>
      </c>
      <c r="X181">
        <v>0</v>
      </c>
      <c r="Y181">
        <v>0</v>
      </c>
      <c r="Z181">
        <v>0</v>
      </c>
      <c r="AA181">
        <v>0</v>
      </c>
      <c r="AB181">
        <v>0</v>
      </c>
      <c r="AC181" t="s">
        <v>1975</v>
      </c>
      <c r="AD181" t="s">
        <v>274</v>
      </c>
      <c r="AE181" t="s">
        <v>1471</v>
      </c>
      <c r="AF181" t="s">
        <v>410</v>
      </c>
      <c r="AG181">
        <v>0</v>
      </c>
      <c r="AH181" t="s">
        <v>200</v>
      </c>
      <c r="AI181" t="s">
        <v>200</v>
      </c>
      <c r="AJ181">
        <v>0</v>
      </c>
      <c r="AK181" t="s">
        <v>200</v>
      </c>
      <c r="AL181" t="s">
        <v>200</v>
      </c>
      <c r="AM181" t="s">
        <v>262</v>
      </c>
      <c r="AN181" t="s">
        <v>1976</v>
      </c>
      <c r="AO181" t="s">
        <v>1977</v>
      </c>
      <c r="AP181" t="s">
        <v>1978</v>
      </c>
      <c r="AQ181" t="s">
        <v>200</v>
      </c>
      <c r="AR181" t="s">
        <v>200</v>
      </c>
      <c r="AS181" t="s">
        <v>200</v>
      </c>
      <c r="AT181" t="s">
        <v>1979</v>
      </c>
      <c r="AU181" t="s">
        <v>1980</v>
      </c>
      <c r="AV181">
        <v>112.827696005526</v>
      </c>
      <c r="AW181">
        <v>28.2640500186398</v>
      </c>
    </row>
    <row r="182" spans="1:49">
      <c r="A182">
        <v>285121</v>
      </c>
      <c r="B182" t="s">
        <v>1981</v>
      </c>
      <c r="C182">
        <v>2021</v>
      </c>
      <c r="D182" t="s">
        <v>248</v>
      </c>
      <c r="E182">
        <v>430000</v>
      </c>
      <c r="F182" t="s">
        <v>249</v>
      </c>
      <c r="G182">
        <v>430100</v>
      </c>
      <c r="H182" t="s">
        <v>250</v>
      </c>
      <c r="I182">
        <v>430112</v>
      </c>
      <c r="J182">
        <v>430122</v>
      </c>
      <c r="K182">
        <v>125</v>
      </c>
      <c r="L182" t="s">
        <v>1982</v>
      </c>
      <c r="M182" t="s">
        <v>1983</v>
      </c>
      <c r="N182" t="s">
        <v>526</v>
      </c>
      <c r="O182" t="s">
        <v>151</v>
      </c>
      <c r="P182" t="s">
        <v>254</v>
      </c>
      <c r="Q182" t="s">
        <v>1984</v>
      </c>
      <c r="R182" t="s">
        <v>1985</v>
      </c>
      <c r="S182">
        <v>1.2466</v>
      </c>
      <c r="T182" t="s">
        <v>75</v>
      </c>
      <c r="U182">
        <v>0.6449</v>
      </c>
      <c r="V182" t="s">
        <v>69</v>
      </c>
      <c r="W182" t="s">
        <v>502</v>
      </c>
      <c r="X182">
        <v>5061</v>
      </c>
      <c r="Y182">
        <v>0.322447</v>
      </c>
      <c r="Z182">
        <v>0</v>
      </c>
      <c r="AA182">
        <v>0</v>
      </c>
      <c r="AB182">
        <v>0</v>
      </c>
      <c r="AC182" t="s">
        <v>1986</v>
      </c>
      <c r="AD182" t="s">
        <v>259</v>
      </c>
      <c r="AE182" t="s">
        <v>526</v>
      </c>
      <c r="AF182" t="s">
        <v>261</v>
      </c>
      <c r="AG182">
        <v>0</v>
      </c>
      <c r="AH182">
        <v>35</v>
      </c>
      <c r="AI182">
        <v>0.5</v>
      </c>
      <c r="AJ182">
        <v>25</v>
      </c>
      <c r="AK182">
        <v>12</v>
      </c>
      <c r="AL182" t="s">
        <v>200</v>
      </c>
      <c r="AM182" t="s">
        <v>262</v>
      </c>
      <c r="AN182" t="s">
        <v>1731</v>
      </c>
      <c r="AO182" t="s">
        <v>1732</v>
      </c>
      <c r="AP182" t="s">
        <v>1733</v>
      </c>
      <c r="AQ182" t="s">
        <v>200</v>
      </c>
      <c r="AR182" t="s">
        <v>200</v>
      </c>
      <c r="AS182" t="s">
        <v>200</v>
      </c>
      <c r="AT182" t="s">
        <v>1734</v>
      </c>
      <c r="AU182" t="s">
        <v>1987</v>
      </c>
      <c r="AV182">
        <v>112.901388758246</v>
      </c>
      <c r="AW182">
        <v>28.2997328939214</v>
      </c>
    </row>
    <row r="183" spans="1:49">
      <c r="A183">
        <v>285122</v>
      </c>
      <c r="B183" t="s">
        <v>1988</v>
      </c>
      <c r="C183">
        <v>2021</v>
      </c>
      <c r="D183" t="s">
        <v>248</v>
      </c>
      <c r="E183">
        <v>430000</v>
      </c>
      <c r="F183" t="s">
        <v>249</v>
      </c>
      <c r="G183">
        <v>430100</v>
      </c>
      <c r="H183" t="s">
        <v>250</v>
      </c>
      <c r="I183">
        <v>430112</v>
      </c>
      <c r="J183">
        <v>430122</v>
      </c>
      <c r="K183">
        <v>32</v>
      </c>
      <c r="L183" t="s">
        <v>1989</v>
      </c>
      <c r="M183" t="s">
        <v>1990</v>
      </c>
      <c r="N183" t="s">
        <v>1991</v>
      </c>
      <c r="O183" t="s">
        <v>86</v>
      </c>
      <c r="P183" t="s">
        <v>254</v>
      </c>
      <c r="Q183" t="s">
        <v>1992</v>
      </c>
      <c r="R183" t="s">
        <v>1993</v>
      </c>
      <c r="S183">
        <v>1.5908</v>
      </c>
      <c r="T183" t="s">
        <v>75</v>
      </c>
      <c r="U183">
        <v>1.5908</v>
      </c>
      <c r="V183" t="s">
        <v>69</v>
      </c>
      <c r="W183" t="s">
        <v>502</v>
      </c>
      <c r="X183">
        <v>2499</v>
      </c>
      <c r="Y183">
        <v>1.908938</v>
      </c>
      <c r="Z183">
        <v>0</v>
      </c>
      <c r="AA183">
        <v>0</v>
      </c>
      <c r="AB183">
        <v>0</v>
      </c>
      <c r="AC183" t="s">
        <v>1994</v>
      </c>
      <c r="AD183" t="s">
        <v>259</v>
      </c>
      <c r="AE183" t="s">
        <v>1995</v>
      </c>
      <c r="AF183" t="s">
        <v>261</v>
      </c>
      <c r="AG183">
        <v>0</v>
      </c>
      <c r="AH183">
        <v>35</v>
      </c>
      <c r="AI183">
        <v>1.2</v>
      </c>
      <c r="AJ183">
        <v>30</v>
      </c>
      <c r="AK183">
        <v>15</v>
      </c>
      <c r="AL183" t="s">
        <v>200</v>
      </c>
      <c r="AM183" t="s">
        <v>262</v>
      </c>
      <c r="AN183" t="s">
        <v>1710</v>
      </c>
      <c r="AO183" t="s">
        <v>374</v>
      </c>
      <c r="AP183" t="s">
        <v>1996</v>
      </c>
      <c r="AQ183" t="s">
        <v>200</v>
      </c>
      <c r="AR183" t="s">
        <v>200</v>
      </c>
      <c r="AS183" t="s">
        <v>200</v>
      </c>
      <c r="AT183" t="s">
        <v>1713</v>
      </c>
      <c r="AU183" t="s">
        <v>1997</v>
      </c>
      <c r="AV183">
        <v>112.775994288966</v>
      </c>
      <c r="AW183">
        <v>28.4104934132799</v>
      </c>
    </row>
    <row r="184" spans="1:49">
      <c r="A184">
        <v>285123</v>
      </c>
      <c r="B184" t="s">
        <v>1998</v>
      </c>
      <c r="C184">
        <v>2021</v>
      </c>
      <c r="D184" t="s">
        <v>248</v>
      </c>
      <c r="E184">
        <v>430000</v>
      </c>
      <c r="F184" t="s">
        <v>249</v>
      </c>
      <c r="G184">
        <v>430100</v>
      </c>
      <c r="H184" t="s">
        <v>250</v>
      </c>
      <c r="I184">
        <v>430112</v>
      </c>
      <c r="J184">
        <v>430122</v>
      </c>
      <c r="K184">
        <v>85</v>
      </c>
      <c r="L184" t="s">
        <v>1999</v>
      </c>
      <c r="M184" t="s">
        <v>2000</v>
      </c>
      <c r="N184" t="s">
        <v>275</v>
      </c>
      <c r="O184" t="s">
        <v>107</v>
      </c>
      <c r="P184" t="s">
        <v>254</v>
      </c>
      <c r="Q184" t="s">
        <v>2001</v>
      </c>
      <c r="R184" t="s">
        <v>1942</v>
      </c>
      <c r="S184">
        <v>3.3299</v>
      </c>
      <c r="T184" t="s">
        <v>72</v>
      </c>
      <c r="U184">
        <v>2.0243</v>
      </c>
      <c r="V184" t="s">
        <v>42</v>
      </c>
      <c r="W184" t="s">
        <v>397</v>
      </c>
      <c r="X184">
        <v>10955.67</v>
      </c>
      <c r="Y184">
        <v>4.048658</v>
      </c>
      <c r="Z184">
        <v>0</v>
      </c>
      <c r="AA184">
        <v>1</v>
      </c>
      <c r="AB184">
        <v>0</v>
      </c>
      <c r="AC184" t="s">
        <v>628</v>
      </c>
      <c r="AD184" t="s">
        <v>259</v>
      </c>
      <c r="AE184" t="s">
        <v>275</v>
      </c>
      <c r="AF184" t="s">
        <v>261</v>
      </c>
      <c r="AG184">
        <v>0</v>
      </c>
      <c r="AH184">
        <v>25</v>
      </c>
      <c r="AI184">
        <v>2</v>
      </c>
      <c r="AJ184">
        <v>35</v>
      </c>
      <c r="AK184">
        <v>60</v>
      </c>
      <c r="AL184" t="s">
        <v>200</v>
      </c>
      <c r="AM184" t="s">
        <v>262</v>
      </c>
      <c r="AN184" t="s">
        <v>1819</v>
      </c>
      <c r="AO184" t="s">
        <v>1820</v>
      </c>
      <c r="AP184" t="s">
        <v>1821</v>
      </c>
      <c r="AQ184" t="s">
        <v>200</v>
      </c>
      <c r="AR184" t="s">
        <v>200</v>
      </c>
      <c r="AS184" t="s">
        <v>200</v>
      </c>
      <c r="AT184" t="s">
        <v>1822</v>
      </c>
      <c r="AU184" t="s">
        <v>629</v>
      </c>
      <c r="AV184">
        <v>112.855403518945</v>
      </c>
      <c r="AW184">
        <v>28.3516188680622</v>
      </c>
    </row>
    <row r="185" spans="1:49">
      <c r="A185">
        <v>285124</v>
      </c>
      <c r="B185" t="s">
        <v>2002</v>
      </c>
      <c r="C185">
        <v>2021</v>
      </c>
      <c r="D185" t="s">
        <v>248</v>
      </c>
      <c r="E185">
        <v>430000</v>
      </c>
      <c r="F185" t="s">
        <v>249</v>
      </c>
      <c r="G185">
        <v>430100</v>
      </c>
      <c r="H185" t="s">
        <v>250</v>
      </c>
      <c r="I185">
        <v>430112</v>
      </c>
      <c r="J185">
        <v>430122</v>
      </c>
      <c r="K185">
        <v>35</v>
      </c>
      <c r="L185" t="s">
        <v>2003</v>
      </c>
      <c r="M185" t="s">
        <v>2004</v>
      </c>
      <c r="N185" t="s">
        <v>2005</v>
      </c>
      <c r="O185" t="s">
        <v>96</v>
      </c>
      <c r="P185" t="s">
        <v>254</v>
      </c>
      <c r="Q185" t="s">
        <v>2003</v>
      </c>
      <c r="R185" t="s">
        <v>862</v>
      </c>
      <c r="S185">
        <v>1.4069</v>
      </c>
      <c r="T185" t="s">
        <v>71</v>
      </c>
      <c r="U185">
        <v>1.4069</v>
      </c>
      <c r="V185" t="s">
        <v>44</v>
      </c>
      <c r="W185" t="s">
        <v>200</v>
      </c>
      <c r="X185">
        <v>0</v>
      </c>
      <c r="Y185">
        <v>0</v>
      </c>
      <c r="Z185">
        <v>0</v>
      </c>
      <c r="AA185">
        <v>0</v>
      </c>
      <c r="AB185">
        <v>0</v>
      </c>
      <c r="AC185" t="s">
        <v>2006</v>
      </c>
      <c r="AD185" t="s">
        <v>274</v>
      </c>
      <c r="AE185" t="s">
        <v>526</v>
      </c>
      <c r="AF185" t="s">
        <v>261</v>
      </c>
      <c r="AG185">
        <v>0</v>
      </c>
      <c r="AH185" t="s">
        <v>200</v>
      </c>
      <c r="AI185" t="s">
        <v>200</v>
      </c>
      <c r="AJ185">
        <v>0</v>
      </c>
      <c r="AK185" t="s">
        <v>200</v>
      </c>
      <c r="AL185" t="s">
        <v>200</v>
      </c>
      <c r="AM185" t="s">
        <v>262</v>
      </c>
      <c r="AN185" t="s">
        <v>2007</v>
      </c>
      <c r="AO185" t="s">
        <v>2008</v>
      </c>
      <c r="AP185" t="s">
        <v>2009</v>
      </c>
      <c r="AQ185" t="s">
        <v>200</v>
      </c>
      <c r="AR185" t="s">
        <v>200</v>
      </c>
      <c r="AS185" t="s">
        <v>1878</v>
      </c>
      <c r="AT185" t="s">
        <v>2010</v>
      </c>
      <c r="AU185" t="s">
        <v>2011</v>
      </c>
      <c r="AV185">
        <v>112.935356586973</v>
      </c>
      <c r="AW185">
        <v>28.3723564455041</v>
      </c>
    </row>
    <row r="186" spans="1:49">
      <c r="A186">
        <v>285125</v>
      </c>
      <c r="B186" t="s">
        <v>2012</v>
      </c>
      <c r="C186">
        <v>2021</v>
      </c>
      <c r="D186" t="s">
        <v>248</v>
      </c>
      <c r="E186">
        <v>430000</v>
      </c>
      <c r="F186" t="s">
        <v>249</v>
      </c>
      <c r="G186">
        <v>430100</v>
      </c>
      <c r="H186" t="s">
        <v>250</v>
      </c>
      <c r="I186">
        <v>430112</v>
      </c>
      <c r="J186">
        <v>430122</v>
      </c>
      <c r="K186">
        <v>91</v>
      </c>
      <c r="L186" t="s">
        <v>2013</v>
      </c>
      <c r="M186" t="s">
        <v>2014</v>
      </c>
      <c r="N186" t="s">
        <v>2015</v>
      </c>
      <c r="O186" t="s">
        <v>107</v>
      </c>
      <c r="P186" t="s">
        <v>254</v>
      </c>
      <c r="Q186" t="s">
        <v>2016</v>
      </c>
      <c r="R186" t="s">
        <v>2017</v>
      </c>
      <c r="S186">
        <v>6.4755</v>
      </c>
      <c r="T186" t="s">
        <v>75</v>
      </c>
      <c r="U186">
        <v>4.4597</v>
      </c>
      <c r="V186" t="s">
        <v>42</v>
      </c>
      <c r="W186" t="s">
        <v>397</v>
      </c>
      <c r="X186">
        <v>21120</v>
      </c>
      <c r="Y186">
        <v>9.597482</v>
      </c>
      <c r="Z186">
        <v>0</v>
      </c>
      <c r="AA186">
        <v>1</v>
      </c>
      <c r="AB186">
        <v>0</v>
      </c>
      <c r="AC186" t="s">
        <v>2018</v>
      </c>
      <c r="AD186" t="s">
        <v>259</v>
      </c>
      <c r="AE186" t="s">
        <v>2015</v>
      </c>
      <c r="AF186" t="s">
        <v>410</v>
      </c>
      <c r="AG186">
        <v>0</v>
      </c>
      <c r="AH186">
        <v>22</v>
      </c>
      <c r="AI186">
        <v>2.4</v>
      </c>
      <c r="AJ186">
        <v>35</v>
      </c>
      <c r="AK186">
        <v>54</v>
      </c>
      <c r="AL186" t="s">
        <v>200</v>
      </c>
      <c r="AM186" t="s">
        <v>262</v>
      </c>
      <c r="AN186" t="s">
        <v>2019</v>
      </c>
      <c r="AO186" t="s">
        <v>2020</v>
      </c>
      <c r="AP186" t="s">
        <v>2021</v>
      </c>
      <c r="AQ186" t="s">
        <v>200</v>
      </c>
      <c r="AR186" t="s">
        <v>200</v>
      </c>
      <c r="AS186" t="s">
        <v>200</v>
      </c>
      <c r="AT186" t="s">
        <v>2022</v>
      </c>
      <c r="AU186" t="s">
        <v>2023</v>
      </c>
      <c r="AV186">
        <v>112.901388758246</v>
      </c>
      <c r="AW186">
        <v>28.2997328939214</v>
      </c>
    </row>
    <row r="187" spans="1:49">
      <c r="A187">
        <v>285126</v>
      </c>
      <c r="B187" t="s">
        <v>2024</v>
      </c>
      <c r="C187">
        <v>2021</v>
      </c>
      <c r="D187" t="s">
        <v>248</v>
      </c>
      <c r="E187">
        <v>430000</v>
      </c>
      <c r="F187" t="s">
        <v>249</v>
      </c>
      <c r="G187">
        <v>430100</v>
      </c>
      <c r="H187" t="s">
        <v>250</v>
      </c>
      <c r="I187">
        <v>430112</v>
      </c>
      <c r="J187">
        <v>430122</v>
      </c>
      <c r="K187">
        <v>110</v>
      </c>
      <c r="L187" t="s">
        <v>2025</v>
      </c>
      <c r="M187" t="s">
        <v>2026</v>
      </c>
      <c r="N187" t="s">
        <v>2027</v>
      </c>
      <c r="O187" t="s">
        <v>96</v>
      </c>
      <c r="P187" t="s">
        <v>254</v>
      </c>
      <c r="Q187" t="s">
        <v>2025</v>
      </c>
      <c r="R187" t="s">
        <v>2028</v>
      </c>
      <c r="S187">
        <v>2.0386</v>
      </c>
      <c r="T187" t="s">
        <v>71</v>
      </c>
      <c r="U187">
        <v>1.3272</v>
      </c>
      <c r="V187" t="s">
        <v>26</v>
      </c>
      <c r="W187" t="s">
        <v>200</v>
      </c>
      <c r="X187">
        <v>0</v>
      </c>
      <c r="Y187">
        <v>0.663624</v>
      </c>
      <c r="Z187">
        <v>0</v>
      </c>
      <c r="AA187">
        <v>0</v>
      </c>
      <c r="AB187">
        <v>0</v>
      </c>
      <c r="AC187" t="s">
        <v>2029</v>
      </c>
      <c r="AD187" t="s">
        <v>274</v>
      </c>
      <c r="AE187" t="s">
        <v>526</v>
      </c>
      <c r="AF187" t="s">
        <v>261</v>
      </c>
      <c r="AG187">
        <v>0</v>
      </c>
      <c r="AH187" t="s">
        <v>200</v>
      </c>
      <c r="AI187" t="s">
        <v>200</v>
      </c>
      <c r="AJ187">
        <v>0</v>
      </c>
      <c r="AK187" t="s">
        <v>200</v>
      </c>
      <c r="AL187" t="s">
        <v>200</v>
      </c>
      <c r="AM187" t="s">
        <v>262</v>
      </c>
      <c r="AN187" t="s">
        <v>868</v>
      </c>
      <c r="AO187" t="s">
        <v>1935</v>
      </c>
      <c r="AP187" t="s">
        <v>1936</v>
      </c>
      <c r="AQ187" t="s">
        <v>200</v>
      </c>
      <c r="AR187" t="s">
        <v>200</v>
      </c>
      <c r="AS187" t="s">
        <v>200</v>
      </c>
      <c r="AT187" t="s">
        <v>1937</v>
      </c>
      <c r="AU187" t="s">
        <v>2030</v>
      </c>
      <c r="AV187">
        <v>112.797622945068</v>
      </c>
      <c r="AW187">
        <v>28.5030650629764</v>
      </c>
    </row>
    <row r="188" spans="1:49">
      <c r="A188">
        <v>285127</v>
      </c>
      <c r="B188" t="s">
        <v>2031</v>
      </c>
      <c r="C188">
        <v>2021</v>
      </c>
      <c r="D188" t="s">
        <v>248</v>
      </c>
      <c r="E188">
        <v>430000</v>
      </c>
      <c r="F188" t="s">
        <v>249</v>
      </c>
      <c r="G188">
        <v>430100</v>
      </c>
      <c r="H188" t="s">
        <v>250</v>
      </c>
      <c r="I188">
        <v>430112</v>
      </c>
      <c r="J188">
        <v>430122</v>
      </c>
      <c r="K188">
        <v>97</v>
      </c>
      <c r="L188" t="s">
        <v>2032</v>
      </c>
      <c r="M188" t="s">
        <v>2033</v>
      </c>
      <c r="N188" t="s">
        <v>2034</v>
      </c>
      <c r="O188" t="s">
        <v>96</v>
      </c>
      <c r="P188" t="s">
        <v>254</v>
      </c>
      <c r="Q188" t="s">
        <v>2032</v>
      </c>
      <c r="R188" t="s">
        <v>862</v>
      </c>
      <c r="S188">
        <v>1.172</v>
      </c>
      <c r="T188" t="s">
        <v>71</v>
      </c>
      <c r="U188">
        <v>1.172</v>
      </c>
      <c r="V188" t="s">
        <v>44</v>
      </c>
      <c r="W188" t="s">
        <v>200</v>
      </c>
      <c r="X188">
        <v>0</v>
      </c>
      <c r="Y188">
        <v>0</v>
      </c>
      <c r="Z188">
        <v>0</v>
      </c>
      <c r="AA188">
        <v>0</v>
      </c>
      <c r="AB188">
        <v>0</v>
      </c>
      <c r="AC188" t="s">
        <v>1625</v>
      </c>
      <c r="AD188" t="s">
        <v>274</v>
      </c>
      <c r="AE188" t="s">
        <v>275</v>
      </c>
      <c r="AF188" t="s">
        <v>261</v>
      </c>
      <c r="AG188">
        <v>0</v>
      </c>
      <c r="AH188" t="s">
        <v>200</v>
      </c>
      <c r="AI188" t="s">
        <v>200</v>
      </c>
      <c r="AJ188">
        <v>0</v>
      </c>
      <c r="AK188" t="s">
        <v>200</v>
      </c>
      <c r="AL188" t="s">
        <v>200</v>
      </c>
      <c r="AM188" t="s">
        <v>262</v>
      </c>
      <c r="AN188" t="s">
        <v>1711</v>
      </c>
      <c r="AO188" t="s">
        <v>264</v>
      </c>
      <c r="AP188" t="s">
        <v>2035</v>
      </c>
      <c r="AQ188" t="s">
        <v>200</v>
      </c>
      <c r="AR188" t="s">
        <v>200</v>
      </c>
      <c r="AS188" t="s">
        <v>200</v>
      </c>
      <c r="AT188" t="s">
        <v>1700</v>
      </c>
      <c r="AU188" t="s">
        <v>1629</v>
      </c>
      <c r="AV188">
        <v>112.935356586973</v>
      </c>
      <c r="AW188">
        <v>28.3723564455041</v>
      </c>
    </row>
    <row r="189" spans="1:49">
      <c r="A189">
        <v>285128</v>
      </c>
      <c r="B189" t="s">
        <v>2036</v>
      </c>
      <c r="C189">
        <v>2021</v>
      </c>
      <c r="D189" t="s">
        <v>248</v>
      </c>
      <c r="E189">
        <v>430000</v>
      </c>
      <c r="F189" t="s">
        <v>249</v>
      </c>
      <c r="G189">
        <v>430100</v>
      </c>
      <c r="H189" t="s">
        <v>250</v>
      </c>
      <c r="I189">
        <v>430112</v>
      </c>
      <c r="J189">
        <v>430122</v>
      </c>
      <c r="K189">
        <v>60</v>
      </c>
      <c r="L189" t="s">
        <v>2037</v>
      </c>
      <c r="M189" t="s">
        <v>2038</v>
      </c>
      <c r="N189" t="s">
        <v>2039</v>
      </c>
      <c r="O189" t="s">
        <v>107</v>
      </c>
      <c r="P189" t="s">
        <v>254</v>
      </c>
      <c r="Q189" t="s">
        <v>2040</v>
      </c>
      <c r="R189" t="s">
        <v>2041</v>
      </c>
      <c r="S189">
        <v>0.3705</v>
      </c>
      <c r="T189" t="s">
        <v>72</v>
      </c>
      <c r="U189">
        <v>0.3705</v>
      </c>
      <c r="V189" t="s">
        <v>42</v>
      </c>
      <c r="W189" t="s">
        <v>2042</v>
      </c>
      <c r="X189">
        <v>2346.06</v>
      </c>
      <c r="Y189">
        <v>0.889097</v>
      </c>
      <c r="Z189">
        <v>0</v>
      </c>
      <c r="AA189">
        <v>1</v>
      </c>
      <c r="AB189">
        <v>0</v>
      </c>
      <c r="AC189" t="s">
        <v>2043</v>
      </c>
      <c r="AD189" t="s">
        <v>259</v>
      </c>
      <c r="AE189" t="s">
        <v>2039</v>
      </c>
      <c r="AF189" t="s">
        <v>261</v>
      </c>
      <c r="AG189">
        <v>0</v>
      </c>
      <c r="AH189">
        <v>25</v>
      </c>
      <c r="AI189">
        <v>2.4</v>
      </c>
      <c r="AJ189">
        <v>35</v>
      </c>
      <c r="AK189">
        <v>100</v>
      </c>
      <c r="AL189" t="s">
        <v>200</v>
      </c>
      <c r="AM189" t="s">
        <v>262</v>
      </c>
      <c r="AN189" t="s">
        <v>2044</v>
      </c>
      <c r="AO189" t="s">
        <v>325</v>
      </c>
      <c r="AP189" t="s">
        <v>2045</v>
      </c>
      <c r="AQ189" t="s">
        <v>200</v>
      </c>
      <c r="AR189" t="s">
        <v>2046</v>
      </c>
      <c r="AS189" t="s">
        <v>200</v>
      </c>
      <c r="AT189" t="s">
        <v>1926</v>
      </c>
      <c r="AU189" t="s">
        <v>2047</v>
      </c>
      <c r="AV189">
        <v>112.815897260464</v>
      </c>
      <c r="AW189">
        <v>28.3795294612969</v>
      </c>
    </row>
    <row r="190" spans="1:49">
      <c r="A190">
        <v>285129</v>
      </c>
      <c r="B190" t="s">
        <v>2048</v>
      </c>
      <c r="C190">
        <v>2021</v>
      </c>
      <c r="D190" t="s">
        <v>248</v>
      </c>
      <c r="E190">
        <v>430000</v>
      </c>
      <c r="F190" t="s">
        <v>249</v>
      </c>
      <c r="G190">
        <v>430100</v>
      </c>
      <c r="H190" t="s">
        <v>250</v>
      </c>
      <c r="I190">
        <v>430112</v>
      </c>
      <c r="J190">
        <v>430122</v>
      </c>
      <c r="K190">
        <v>96</v>
      </c>
      <c r="L190" t="s">
        <v>2049</v>
      </c>
      <c r="M190" t="s">
        <v>2050</v>
      </c>
      <c r="N190" t="s">
        <v>275</v>
      </c>
      <c r="O190" t="s">
        <v>107</v>
      </c>
      <c r="P190" t="s">
        <v>254</v>
      </c>
      <c r="Q190" t="s">
        <v>2051</v>
      </c>
      <c r="R190" t="s">
        <v>2052</v>
      </c>
      <c r="S190">
        <v>7.4312</v>
      </c>
      <c r="T190" t="s">
        <v>72</v>
      </c>
      <c r="U190">
        <v>5.8499</v>
      </c>
      <c r="V190" t="s">
        <v>42</v>
      </c>
      <c r="W190" t="s">
        <v>397</v>
      </c>
      <c r="X190">
        <v>35046.83</v>
      </c>
      <c r="Y190">
        <v>14.039791</v>
      </c>
      <c r="Z190">
        <v>0</v>
      </c>
      <c r="AA190">
        <v>1</v>
      </c>
      <c r="AB190">
        <v>0</v>
      </c>
      <c r="AC190" t="s">
        <v>2053</v>
      </c>
      <c r="AD190" t="s">
        <v>259</v>
      </c>
      <c r="AE190" t="s">
        <v>275</v>
      </c>
      <c r="AF190" t="s">
        <v>410</v>
      </c>
      <c r="AG190">
        <v>0</v>
      </c>
      <c r="AH190">
        <v>22</v>
      </c>
      <c r="AI190">
        <v>2.4</v>
      </c>
      <c r="AJ190">
        <v>35</v>
      </c>
      <c r="AK190">
        <v>80</v>
      </c>
      <c r="AL190" t="s">
        <v>200</v>
      </c>
      <c r="AM190" t="s">
        <v>262</v>
      </c>
      <c r="AN190" t="s">
        <v>2054</v>
      </c>
      <c r="AO190" t="s">
        <v>2055</v>
      </c>
      <c r="AP190" t="s">
        <v>2056</v>
      </c>
      <c r="AQ190" t="s">
        <v>200</v>
      </c>
      <c r="AR190" t="s">
        <v>200</v>
      </c>
      <c r="AS190" t="s">
        <v>200</v>
      </c>
      <c r="AT190" t="s">
        <v>2057</v>
      </c>
      <c r="AU190" t="s">
        <v>1944</v>
      </c>
      <c r="AV190">
        <v>112.859740876406</v>
      </c>
      <c r="AW190">
        <v>28.31679725165</v>
      </c>
    </row>
    <row r="191" spans="1:49">
      <c r="A191">
        <v>285130</v>
      </c>
      <c r="B191" t="s">
        <v>2058</v>
      </c>
      <c r="C191">
        <v>2021</v>
      </c>
      <c r="D191" t="s">
        <v>248</v>
      </c>
      <c r="E191">
        <v>430000</v>
      </c>
      <c r="F191" t="s">
        <v>249</v>
      </c>
      <c r="G191">
        <v>430100</v>
      </c>
      <c r="H191" t="s">
        <v>250</v>
      </c>
      <c r="I191">
        <v>430112</v>
      </c>
      <c r="J191">
        <v>430122</v>
      </c>
      <c r="K191">
        <v>121</v>
      </c>
      <c r="L191" t="s">
        <v>2059</v>
      </c>
      <c r="M191" t="s">
        <v>2060</v>
      </c>
      <c r="N191" t="s">
        <v>975</v>
      </c>
      <c r="O191" t="s">
        <v>84</v>
      </c>
      <c r="P191" t="s">
        <v>254</v>
      </c>
      <c r="Q191" t="s">
        <v>2061</v>
      </c>
      <c r="R191" t="s">
        <v>2062</v>
      </c>
      <c r="S191">
        <v>2.2299</v>
      </c>
      <c r="T191" t="s">
        <v>72</v>
      </c>
      <c r="U191">
        <v>1.9057</v>
      </c>
      <c r="V191" t="s">
        <v>40</v>
      </c>
      <c r="W191" t="s">
        <v>502</v>
      </c>
      <c r="X191">
        <v>10631.92</v>
      </c>
      <c r="Y191">
        <v>4.764258</v>
      </c>
      <c r="Z191">
        <v>0</v>
      </c>
      <c r="AA191">
        <v>0</v>
      </c>
      <c r="AB191">
        <v>0</v>
      </c>
      <c r="AC191" t="s">
        <v>2063</v>
      </c>
      <c r="AD191" t="s">
        <v>259</v>
      </c>
      <c r="AE191" t="s">
        <v>975</v>
      </c>
      <c r="AF191" t="s">
        <v>261</v>
      </c>
      <c r="AG191">
        <v>0</v>
      </c>
      <c r="AH191">
        <v>40</v>
      </c>
      <c r="AI191">
        <v>2.5</v>
      </c>
      <c r="AJ191">
        <v>20</v>
      </c>
      <c r="AK191">
        <v>60</v>
      </c>
      <c r="AL191" t="s">
        <v>200</v>
      </c>
      <c r="AM191" t="s">
        <v>262</v>
      </c>
      <c r="AN191" t="s">
        <v>2064</v>
      </c>
      <c r="AO191" t="s">
        <v>2065</v>
      </c>
      <c r="AP191" t="s">
        <v>2066</v>
      </c>
      <c r="AQ191" t="s">
        <v>200</v>
      </c>
      <c r="AR191" t="s">
        <v>200</v>
      </c>
      <c r="AS191" t="s">
        <v>200</v>
      </c>
      <c r="AT191" t="s">
        <v>2067</v>
      </c>
      <c r="AU191" t="s">
        <v>2068</v>
      </c>
      <c r="AV191">
        <v>112.750140209414</v>
      </c>
      <c r="AW191">
        <v>28.3297627016928</v>
      </c>
    </row>
    <row r="192" spans="1:49">
      <c r="A192">
        <v>285131</v>
      </c>
      <c r="B192" t="s">
        <v>2069</v>
      </c>
      <c r="C192">
        <v>2021</v>
      </c>
      <c r="D192" t="s">
        <v>248</v>
      </c>
      <c r="E192">
        <v>430000</v>
      </c>
      <c r="F192" t="s">
        <v>249</v>
      </c>
      <c r="G192">
        <v>430100</v>
      </c>
      <c r="H192" t="s">
        <v>250</v>
      </c>
      <c r="I192">
        <v>430112</v>
      </c>
      <c r="J192">
        <v>430122</v>
      </c>
      <c r="K192">
        <v>30</v>
      </c>
      <c r="L192" t="s">
        <v>2070</v>
      </c>
      <c r="M192" t="s">
        <v>2071</v>
      </c>
      <c r="N192" t="s">
        <v>2072</v>
      </c>
      <c r="O192" t="s">
        <v>151</v>
      </c>
      <c r="P192" t="s">
        <v>254</v>
      </c>
      <c r="Q192" t="s">
        <v>2073</v>
      </c>
      <c r="R192" t="s">
        <v>2074</v>
      </c>
      <c r="S192">
        <v>0.5706</v>
      </c>
      <c r="T192" t="s">
        <v>75</v>
      </c>
      <c r="U192">
        <v>0.3003</v>
      </c>
      <c r="V192" t="s">
        <v>69</v>
      </c>
      <c r="W192" t="s">
        <v>502</v>
      </c>
      <c r="X192">
        <v>3106</v>
      </c>
      <c r="Y192">
        <v>0.150163</v>
      </c>
      <c r="Z192">
        <v>0</v>
      </c>
      <c r="AA192">
        <v>0</v>
      </c>
      <c r="AB192">
        <v>0</v>
      </c>
      <c r="AC192" t="s">
        <v>1986</v>
      </c>
      <c r="AD192" t="s">
        <v>259</v>
      </c>
      <c r="AE192" t="s">
        <v>2075</v>
      </c>
      <c r="AF192" t="s">
        <v>261</v>
      </c>
      <c r="AG192">
        <v>0</v>
      </c>
      <c r="AH192">
        <v>35</v>
      </c>
      <c r="AI192">
        <v>0.5</v>
      </c>
      <c r="AJ192">
        <v>20</v>
      </c>
      <c r="AK192">
        <v>12</v>
      </c>
      <c r="AL192" t="s">
        <v>200</v>
      </c>
      <c r="AM192" t="s">
        <v>262</v>
      </c>
      <c r="AN192" t="s">
        <v>1636</v>
      </c>
      <c r="AO192" t="s">
        <v>399</v>
      </c>
      <c r="AP192" t="s">
        <v>1637</v>
      </c>
      <c r="AQ192" t="s">
        <v>200</v>
      </c>
      <c r="AR192" t="s">
        <v>200</v>
      </c>
      <c r="AS192" t="s">
        <v>200</v>
      </c>
      <c r="AT192" t="s">
        <v>1638</v>
      </c>
      <c r="AU192" t="s">
        <v>1987</v>
      </c>
      <c r="AV192">
        <v>112.787554928395</v>
      </c>
      <c r="AW192">
        <v>28.3329104390421</v>
      </c>
    </row>
    <row r="193" spans="1:49">
      <c r="A193">
        <v>285132</v>
      </c>
      <c r="B193" t="s">
        <v>2076</v>
      </c>
      <c r="C193">
        <v>2021</v>
      </c>
      <c r="D193" t="s">
        <v>248</v>
      </c>
      <c r="E193">
        <v>430000</v>
      </c>
      <c r="F193" t="s">
        <v>249</v>
      </c>
      <c r="G193">
        <v>430100</v>
      </c>
      <c r="H193" t="s">
        <v>250</v>
      </c>
      <c r="I193">
        <v>430112</v>
      </c>
      <c r="J193">
        <v>430122</v>
      </c>
      <c r="K193">
        <v>2</v>
      </c>
      <c r="L193" t="s">
        <v>2077</v>
      </c>
      <c r="M193" t="s">
        <v>2078</v>
      </c>
      <c r="N193" t="s">
        <v>2079</v>
      </c>
      <c r="O193" t="s">
        <v>121</v>
      </c>
      <c r="P193" t="s">
        <v>254</v>
      </c>
      <c r="Q193" t="s">
        <v>2080</v>
      </c>
      <c r="R193" t="s">
        <v>2081</v>
      </c>
      <c r="S193">
        <v>1.6662</v>
      </c>
      <c r="T193" t="s">
        <v>72</v>
      </c>
      <c r="U193">
        <v>1.1824</v>
      </c>
      <c r="V193" t="s">
        <v>32</v>
      </c>
      <c r="W193" t="s">
        <v>257</v>
      </c>
      <c r="X193">
        <v>908.07</v>
      </c>
      <c r="Y193">
        <v>1.773578</v>
      </c>
      <c r="Z193">
        <v>0</v>
      </c>
      <c r="AA193">
        <v>0</v>
      </c>
      <c r="AB193">
        <v>0</v>
      </c>
      <c r="AC193" t="s">
        <v>2082</v>
      </c>
      <c r="AD193" t="s">
        <v>259</v>
      </c>
      <c r="AE193" t="s">
        <v>2079</v>
      </c>
      <c r="AF193" t="s">
        <v>261</v>
      </c>
      <c r="AG193">
        <v>0</v>
      </c>
      <c r="AH193">
        <v>25</v>
      </c>
      <c r="AI193">
        <v>1.5</v>
      </c>
      <c r="AJ193">
        <v>30</v>
      </c>
      <c r="AK193">
        <v>24</v>
      </c>
      <c r="AL193" t="s">
        <v>200</v>
      </c>
      <c r="AM193" t="s">
        <v>262</v>
      </c>
      <c r="AN193" t="s">
        <v>919</v>
      </c>
      <c r="AO193" t="s">
        <v>2083</v>
      </c>
      <c r="AP193" t="s">
        <v>2084</v>
      </c>
      <c r="AQ193" t="s">
        <v>200</v>
      </c>
      <c r="AR193" t="s">
        <v>2085</v>
      </c>
      <c r="AS193" t="s">
        <v>200</v>
      </c>
      <c r="AT193" t="s">
        <v>2086</v>
      </c>
      <c r="AU193" t="s">
        <v>857</v>
      </c>
      <c r="AV193">
        <v>112.827609401772</v>
      </c>
      <c r="AW193">
        <v>28.2948661651473</v>
      </c>
    </row>
    <row r="194" spans="1:49">
      <c r="A194">
        <v>285133</v>
      </c>
      <c r="B194" t="s">
        <v>2087</v>
      </c>
      <c r="C194">
        <v>2021</v>
      </c>
      <c r="D194" t="s">
        <v>248</v>
      </c>
      <c r="E194">
        <v>430000</v>
      </c>
      <c r="F194" t="s">
        <v>249</v>
      </c>
      <c r="G194">
        <v>430100</v>
      </c>
      <c r="H194" t="s">
        <v>250</v>
      </c>
      <c r="I194">
        <v>430112</v>
      </c>
      <c r="J194">
        <v>430122</v>
      </c>
      <c r="K194">
        <v>1</v>
      </c>
      <c r="L194" t="s">
        <v>2088</v>
      </c>
      <c r="M194" t="s">
        <v>2089</v>
      </c>
      <c r="N194" t="s">
        <v>2090</v>
      </c>
      <c r="O194" t="s">
        <v>152</v>
      </c>
      <c r="P194" t="s">
        <v>254</v>
      </c>
      <c r="Q194" t="s">
        <v>2091</v>
      </c>
      <c r="R194" t="s">
        <v>2092</v>
      </c>
      <c r="S194">
        <v>0.3471</v>
      </c>
      <c r="T194" t="s">
        <v>72</v>
      </c>
      <c r="U194">
        <v>0.1449</v>
      </c>
      <c r="V194" t="s">
        <v>47</v>
      </c>
      <c r="W194" t="s">
        <v>2093</v>
      </c>
      <c r="X194">
        <v>121.72</v>
      </c>
      <c r="Y194">
        <v>0.289812</v>
      </c>
      <c r="Z194">
        <v>35</v>
      </c>
      <c r="AA194">
        <v>1</v>
      </c>
      <c r="AB194">
        <v>0</v>
      </c>
      <c r="AC194" t="s">
        <v>2094</v>
      </c>
      <c r="AD194" t="s">
        <v>259</v>
      </c>
      <c r="AE194" t="s">
        <v>2090</v>
      </c>
      <c r="AF194" t="s">
        <v>261</v>
      </c>
      <c r="AG194">
        <v>0</v>
      </c>
      <c r="AH194">
        <v>50</v>
      </c>
      <c r="AI194">
        <v>2</v>
      </c>
      <c r="AJ194">
        <v>10</v>
      </c>
      <c r="AK194">
        <v>50</v>
      </c>
      <c r="AL194">
        <v>15</v>
      </c>
      <c r="AM194" t="s">
        <v>262</v>
      </c>
      <c r="AN194" t="s">
        <v>919</v>
      </c>
      <c r="AO194" t="s">
        <v>2083</v>
      </c>
      <c r="AP194" t="s">
        <v>2084</v>
      </c>
      <c r="AQ194" t="s">
        <v>200</v>
      </c>
      <c r="AR194" t="s">
        <v>200</v>
      </c>
      <c r="AS194" t="s">
        <v>200</v>
      </c>
      <c r="AT194" t="s">
        <v>2086</v>
      </c>
      <c r="AU194" t="s">
        <v>2095</v>
      </c>
      <c r="AV194">
        <v>112.825356388455</v>
      </c>
      <c r="AW194">
        <v>28.3439608576982</v>
      </c>
    </row>
    <row r="195" spans="1:49">
      <c r="A195">
        <v>285134</v>
      </c>
      <c r="B195" t="s">
        <v>2096</v>
      </c>
      <c r="C195">
        <v>2021</v>
      </c>
      <c r="D195" t="s">
        <v>248</v>
      </c>
      <c r="E195">
        <v>430000</v>
      </c>
      <c r="F195" t="s">
        <v>249</v>
      </c>
      <c r="G195">
        <v>430100</v>
      </c>
      <c r="H195" t="s">
        <v>250</v>
      </c>
      <c r="I195">
        <v>430112</v>
      </c>
      <c r="J195">
        <v>430122</v>
      </c>
      <c r="K195">
        <v>67</v>
      </c>
      <c r="L195" t="s">
        <v>2097</v>
      </c>
      <c r="M195" t="s">
        <v>2098</v>
      </c>
      <c r="N195" t="s">
        <v>2099</v>
      </c>
      <c r="O195" t="s">
        <v>77</v>
      </c>
      <c r="P195" t="s">
        <v>254</v>
      </c>
      <c r="Q195" t="s">
        <v>2100</v>
      </c>
      <c r="R195" t="s">
        <v>2101</v>
      </c>
      <c r="S195">
        <v>3.1187</v>
      </c>
      <c r="T195" t="s">
        <v>75</v>
      </c>
      <c r="U195">
        <v>2.0046</v>
      </c>
      <c r="V195" t="s">
        <v>47</v>
      </c>
      <c r="W195" t="s">
        <v>257</v>
      </c>
      <c r="X195">
        <v>1406</v>
      </c>
      <c r="Y195">
        <v>5.011463</v>
      </c>
      <c r="Z195">
        <v>35</v>
      </c>
      <c r="AA195">
        <v>1.5</v>
      </c>
      <c r="AB195">
        <v>0</v>
      </c>
      <c r="AC195" t="s">
        <v>2102</v>
      </c>
      <c r="AD195" t="s">
        <v>259</v>
      </c>
      <c r="AE195" t="s">
        <v>2103</v>
      </c>
      <c r="AF195" t="s">
        <v>261</v>
      </c>
      <c r="AG195">
        <v>0</v>
      </c>
      <c r="AH195">
        <v>50</v>
      </c>
      <c r="AI195">
        <v>2.5</v>
      </c>
      <c r="AJ195">
        <v>10</v>
      </c>
      <c r="AK195">
        <v>50</v>
      </c>
      <c r="AL195">
        <v>15</v>
      </c>
      <c r="AM195" t="s">
        <v>262</v>
      </c>
      <c r="AN195" t="s">
        <v>1604</v>
      </c>
      <c r="AO195" t="s">
        <v>823</v>
      </c>
      <c r="AP195" t="s">
        <v>1605</v>
      </c>
      <c r="AQ195" t="s">
        <v>200</v>
      </c>
      <c r="AR195" t="s">
        <v>200</v>
      </c>
      <c r="AS195" t="s">
        <v>200</v>
      </c>
      <c r="AT195" t="s">
        <v>1606</v>
      </c>
      <c r="AU195" t="s">
        <v>1735</v>
      </c>
      <c r="AV195">
        <v>112.849107080602</v>
      </c>
      <c r="AW195">
        <v>28.3438282319956</v>
      </c>
    </row>
    <row r="196" spans="1:49">
      <c r="A196">
        <v>285135</v>
      </c>
      <c r="B196" t="s">
        <v>2104</v>
      </c>
      <c r="C196">
        <v>2021</v>
      </c>
      <c r="D196" t="s">
        <v>248</v>
      </c>
      <c r="E196">
        <v>430000</v>
      </c>
      <c r="F196" t="s">
        <v>249</v>
      </c>
      <c r="G196">
        <v>430100</v>
      </c>
      <c r="H196" t="s">
        <v>250</v>
      </c>
      <c r="I196">
        <v>430112</v>
      </c>
      <c r="J196">
        <v>430122</v>
      </c>
      <c r="K196">
        <v>3</v>
      </c>
      <c r="L196" t="s">
        <v>2105</v>
      </c>
      <c r="M196" t="s">
        <v>2106</v>
      </c>
      <c r="N196" t="s">
        <v>2107</v>
      </c>
      <c r="O196" t="s">
        <v>151</v>
      </c>
      <c r="P196" t="s">
        <v>254</v>
      </c>
      <c r="Q196" t="s">
        <v>2108</v>
      </c>
      <c r="R196" t="s">
        <v>934</v>
      </c>
      <c r="S196">
        <v>0.5968</v>
      </c>
      <c r="T196" t="s">
        <v>75</v>
      </c>
      <c r="U196">
        <v>0.2943</v>
      </c>
      <c r="V196" t="s">
        <v>69</v>
      </c>
      <c r="W196" t="s">
        <v>502</v>
      </c>
      <c r="X196">
        <v>3136</v>
      </c>
      <c r="Y196">
        <v>0.147172</v>
      </c>
      <c r="Z196">
        <v>0</v>
      </c>
      <c r="AA196">
        <v>0</v>
      </c>
      <c r="AB196">
        <v>0</v>
      </c>
      <c r="AC196" t="s">
        <v>2109</v>
      </c>
      <c r="AD196" t="s">
        <v>259</v>
      </c>
      <c r="AE196" t="s">
        <v>2107</v>
      </c>
      <c r="AF196" t="s">
        <v>261</v>
      </c>
      <c r="AG196">
        <v>0</v>
      </c>
      <c r="AH196">
        <v>30</v>
      </c>
      <c r="AI196">
        <v>0.5</v>
      </c>
      <c r="AJ196">
        <v>25</v>
      </c>
      <c r="AK196">
        <v>12</v>
      </c>
      <c r="AL196" t="s">
        <v>200</v>
      </c>
      <c r="AM196" t="s">
        <v>262</v>
      </c>
      <c r="AN196" t="s">
        <v>919</v>
      </c>
      <c r="AO196" t="s">
        <v>2083</v>
      </c>
      <c r="AP196" t="s">
        <v>2084</v>
      </c>
      <c r="AQ196" t="s">
        <v>200</v>
      </c>
      <c r="AR196" t="s">
        <v>1979</v>
      </c>
      <c r="AS196" t="s">
        <v>200</v>
      </c>
      <c r="AT196" t="s">
        <v>2086</v>
      </c>
      <c r="AU196" t="s">
        <v>2110</v>
      </c>
      <c r="AV196">
        <v>112.695245123498</v>
      </c>
      <c r="AW196">
        <v>28.2529766068609</v>
      </c>
    </row>
    <row r="197" spans="1:49">
      <c r="A197">
        <v>285136</v>
      </c>
      <c r="B197" t="s">
        <v>2111</v>
      </c>
      <c r="C197">
        <v>2021</v>
      </c>
      <c r="D197" t="s">
        <v>248</v>
      </c>
      <c r="E197">
        <v>430000</v>
      </c>
      <c r="F197" t="s">
        <v>249</v>
      </c>
      <c r="G197">
        <v>430100</v>
      </c>
      <c r="H197" t="s">
        <v>250</v>
      </c>
      <c r="I197">
        <v>430112</v>
      </c>
      <c r="J197">
        <v>430122</v>
      </c>
      <c r="K197">
        <v>113</v>
      </c>
      <c r="L197" t="s">
        <v>2112</v>
      </c>
      <c r="M197" t="s">
        <v>2113</v>
      </c>
      <c r="N197" t="s">
        <v>2114</v>
      </c>
      <c r="O197" t="s">
        <v>96</v>
      </c>
      <c r="P197" t="s">
        <v>254</v>
      </c>
      <c r="Q197" t="s">
        <v>2112</v>
      </c>
      <c r="R197" t="s">
        <v>1875</v>
      </c>
      <c r="S197">
        <v>0.2686</v>
      </c>
      <c r="T197" t="s">
        <v>71</v>
      </c>
      <c r="U197">
        <v>0.2686</v>
      </c>
      <c r="V197" t="s">
        <v>44</v>
      </c>
      <c r="W197" t="s">
        <v>200</v>
      </c>
      <c r="X197">
        <v>0</v>
      </c>
      <c r="Y197">
        <v>0</v>
      </c>
      <c r="Z197">
        <v>0</v>
      </c>
      <c r="AA197">
        <v>0</v>
      </c>
      <c r="AB197">
        <v>0</v>
      </c>
      <c r="AC197" t="s">
        <v>2115</v>
      </c>
      <c r="AD197" t="s">
        <v>274</v>
      </c>
      <c r="AE197" t="s">
        <v>275</v>
      </c>
      <c r="AF197" t="s">
        <v>261</v>
      </c>
      <c r="AG197">
        <v>0</v>
      </c>
      <c r="AH197" t="s">
        <v>200</v>
      </c>
      <c r="AI197" t="s">
        <v>200</v>
      </c>
      <c r="AJ197">
        <v>0</v>
      </c>
      <c r="AK197" t="s">
        <v>200</v>
      </c>
      <c r="AL197" t="s">
        <v>200</v>
      </c>
      <c r="AM197" t="s">
        <v>262</v>
      </c>
      <c r="AN197" t="s">
        <v>1897</v>
      </c>
      <c r="AO197" t="s">
        <v>1898</v>
      </c>
      <c r="AP197" t="s">
        <v>1899</v>
      </c>
      <c r="AQ197" t="s">
        <v>200</v>
      </c>
      <c r="AR197" t="s">
        <v>200</v>
      </c>
      <c r="AS197" t="s">
        <v>200</v>
      </c>
      <c r="AT197" t="s">
        <v>1900</v>
      </c>
      <c r="AU197" t="s">
        <v>2116</v>
      </c>
      <c r="AV197">
        <v>112.882552076897</v>
      </c>
      <c r="AW197">
        <v>28.2822305884388</v>
      </c>
    </row>
    <row r="198" spans="1:49">
      <c r="A198">
        <v>285137</v>
      </c>
      <c r="B198" t="s">
        <v>2117</v>
      </c>
      <c r="C198">
        <v>2021</v>
      </c>
      <c r="D198" t="s">
        <v>248</v>
      </c>
      <c r="E198">
        <v>430000</v>
      </c>
      <c r="F198" t="s">
        <v>249</v>
      </c>
      <c r="G198">
        <v>430100</v>
      </c>
      <c r="H198" t="s">
        <v>250</v>
      </c>
      <c r="I198">
        <v>430112</v>
      </c>
      <c r="J198">
        <v>430122</v>
      </c>
      <c r="K198">
        <v>93</v>
      </c>
      <c r="L198" t="s">
        <v>2118</v>
      </c>
      <c r="M198" t="s">
        <v>2119</v>
      </c>
      <c r="N198" t="s">
        <v>2120</v>
      </c>
      <c r="O198" t="s">
        <v>151</v>
      </c>
      <c r="P198" t="s">
        <v>254</v>
      </c>
      <c r="Q198" t="s">
        <v>2121</v>
      </c>
      <c r="R198" t="s">
        <v>2122</v>
      </c>
      <c r="S198">
        <v>1.1663</v>
      </c>
      <c r="T198" t="s">
        <v>75</v>
      </c>
      <c r="U198">
        <v>1.1663</v>
      </c>
      <c r="V198" t="s">
        <v>69</v>
      </c>
      <c r="W198" t="s">
        <v>502</v>
      </c>
      <c r="X198">
        <v>1887</v>
      </c>
      <c r="Y198">
        <v>1.399603</v>
      </c>
      <c r="Z198">
        <v>0</v>
      </c>
      <c r="AA198">
        <v>0</v>
      </c>
      <c r="AB198">
        <v>0</v>
      </c>
      <c r="AC198" t="s">
        <v>2123</v>
      </c>
      <c r="AD198" t="s">
        <v>259</v>
      </c>
      <c r="AE198" t="s">
        <v>2120</v>
      </c>
      <c r="AF198" t="s">
        <v>261</v>
      </c>
      <c r="AG198">
        <v>0</v>
      </c>
      <c r="AH198">
        <v>35</v>
      </c>
      <c r="AI198">
        <v>1.2</v>
      </c>
      <c r="AJ198">
        <v>30</v>
      </c>
      <c r="AK198">
        <v>15</v>
      </c>
      <c r="AL198" t="s">
        <v>200</v>
      </c>
      <c r="AM198" t="s">
        <v>262</v>
      </c>
      <c r="AN198" t="s">
        <v>2019</v>
      </c>
      <c r="AO198" t="s">
        <v>2020</v>
      </c>
      <c r="AP198" t="s">
        <v>2021</v>
      </c>
      <c r="AQ198" t="s">
        <v>200</v>
      </c>
      <c r="AR198" t="s">
        <v>200</v>
      </c>
      <c r="AS198" t="s">
        <v>200</v>
      </c>
      <c r="AT198" t="s">
        <v>2022</v>
      </c>
      <c r="AU198" t="s">
        <v>2124</v>
      </c>
      <c r="AV198">
        <v>112.798783431601</v>
      </c>
      <c r="AW198">
        <v>28.4329272733612</v>
      </c>
    </row>
    <row r="199" spans="1:49">
      <c r="A199">
        <v>285138</v>
      </c>
      <c r="B199" t="s">
        <v>2125</v>
      </c>
      <c r="C199">
        <v>2021</v>
      </c>
      <c r="D199" t="s">
        <v>248</v>
      </c>
      <c r="E199">
        <v>430000</v>
      </c>
      <c r="F199" t="s">
        <v>249</v>
      </c>
      <c r="G199">
        <v>430100</v>
      </c>
      <c r="H199" t="s">
        <v>250</v>
      </c>
      <c r="I199">
        <v>430112</v>
      </c>
      <c r="J199">
        <v>430122</v>
      </c>
      <c r="K199">
        <v>124</v>
      </c>
      <c r="L199" t="s">
        <v>2126</v>
      </c>
      <c r="M199" t="s">
        <v>2127</v>
      </c>
      <c r="N199" t="s">
        <v>2128</v>
      </c>
      <c r="O199" t="s">
        <v>143</v>
      </c>
      <c r="P199" t="s">
        <v>254</v>
      </c>
      <c r="Q199" t="s">
        <v>2129</v>
      </c>
      <c r="R199" t="s">
        <v>2130</v>
      </c>
      <c r="S199">
        <v>5.0758</v>
      </c>
      <c r="T199" t="s">
        <v>75</v>
      </c>
      <c r="U199">
        <v>3.9998</v>
      </c>
      <c r="V199" t="s">
        <v>47</v>
      </c>
      <c r="W199" t="s">
        <v>257</v>
      </c>
      <c r="X199">
        <v>2803</v>
      </c>
      <c r="Y199">
        <v>7.99966</v>
      </c>
      <c r="Z199">
        <v>35</v>
      </c>
      <c r="AA199">
        <v>1</v>
      </c>
      <c r="AB199">
        <v>0</v>
      </c>
      <c r="AC199" t="s">
        <v>947</v>
      </c>
      <c r="AD199" t="s">
        <v>259</v>
      </c>
      <c r="AE199" t="s">
        <v>2128</v>
      </c>
      <c r="AF199" t="s">
        <v>261</v>
      </c>
      <c r="AG199">
        <v>0</v>
      </c>
      <c r="AH199">
        <v>50</v>
      </c>
      <c r="AI199">
        <v>2</v>
      </c>
      <c r="AJ199">
        <v>10</v>
      </c>
      <c r="AK199">
        <v>50</v>
      </c>
      <c r="AL199">
        <v>15</v>
      </c>
      <c r="AM199" t="s">
        <v>262</v>
      </c>
      <c r="AN199" t="s">
        <v>1731</v>
      </c>
      <c r="AO199" t="s">
        <v>1732</v>
      </c>
      <c r="AP199" t="s">
        <v>1733</v>
      </c>
      <c r="AQ199" t="s">
        <v>200</v>
      </c>
      <c r="AR199" t="s">
        <v>200</v>
      </c>
      <c r="AS199" t="s">
        <v>200</v>
      </c>
      <c r="AT199" t="s">
        <v>1734</v>
      </c>
      <c r="AU199" t="s">
        <v>949</v>
      </c>
      <c r="AV199">
        <v>112.823539442674</v>
      </c>
      <c r="AW199">
        <v>28.351755348548</v>
      </c>
    </row>
    <row r="200" spans="1:49">
      <c r="A200">
        <v>285139</v>
      </c>
      <c r="B200" t="s">
        <v>2131</v>
      </c>
      <c r="C200">
        <v>2021</v>
      </c>
      <c r="D200" t="s">
        <v>248</v>
      </c>
      <c r="E200">
        <v>430000</v>
      </c>
      <c r="F200" t="s">
        <v>249</v>
      </c>
      <c r="G200">
        <v>430100</v>
      </c>
      <c r="H200" t="s">
        <v>250</v>
      </c>
      <c r="I200">
        <v>430112</v>
      </c>
      <c r="J200">
        <v>430122</v>
      </c>
      <c r="K200">
        <v>102</v>
      </c>
      <c r="L200" t="s">
        <v>2132</v>
      </c>
      <c r="M200" t="s">
        <v>2133</v>
      </c>
      <c r="N200" t="s">
        <v>2134</v>
      </c>
      <c r="O200" t="s">
        <v>84</v>
      </c>
      <c r="P200" t="s">
        <v>254</v>
      </c>
      <c r="Q200" t="s">
        <v>2135</v>
      </c>
      <c r="R200" t="s">
        <v>2136</v>
      </c>
      <c r="S200">
        <v>5.8168</v>
      </c>
      <c r="T200" t="s">
        <v>75</v>
      </c>
      <c r="U200">
        <v>4.3112</v>
      </c>
      <c r="V200" t="s">
        <v>40</v>
      </c>
      <c r="W200" t="s">
        <v>502</v>
      </c>
      <c r="X200">
        <v>22515</v>
      </c>
      <c r="Y200">
        <v>9.915654</v>
      </c>
      <c r="Z200">
        <v>0</v>
      </c>
      <c r="AA200">
        <v>0</v>
      </c>
      <c r="AB200">
        <v>0</v>
      </c>
      <c r="AC200" t="s">
        <v>2137</v>
      </c>
      <c r="AD200" t="s">
        <v>259</v>
      </c>
      <c r="AE200" t="s">
        <v>2134</v>
      </c>
      <c r="AF200" t="s">
        <v>410</v>
      </c>
      <c r="AG200">
        <v>0</v>
      </c>
      <c r="AH200">
        <v>30</v>
      </c>
      <c r="AI200">
        <v>2.3</v>
      </c>
      <c r="AJ200">
        <v>40</v>
      </c>
      <c r="AK200">
        <v>36</v>
      </c>
      <c r="AL200" t="s">
        <v>200</v>
      </c>
      <c r="AM200" t="s">
        <v>262</v>
      </c>
      <c r="AN200" t="s">
        <v>868</v>
      </c>
      <c r="AO200" t="s">
        <v>1935</v>
      </c>
      <c r="AP200" t="s">
        <v>1936</v>
      </c>
      <c r="AQ200" t="s">
        <v>200</v>
      </c>
      <c r="AR200" t="s">
        <v>200</v>
      </c>
      <c r="AS200" t="s">
        <v>200</v>
      </c>
      <c r="AT200" t="s">
        <v>1937</v>
      </c>
      <c r="AU200" t="s">
        <v>2138</v>
      </c>
      <c r="AV200">
        <v>112.937244502661</v>
      </c>
      <c r="AW200">
        <v>28.2563765292988</v>
      </c>
    </row>
    <row r="201" spans="1:49">
      <c r="A201">
        <v>285140</v>
      </c>
      <c r="B201" t="s">
        <v>2139</v>
      </c>
      <c r="C201">
        <v>2021</v>
      </c>
      <c r="D201" t="s">
        <v>248</v>
      </c>
      <c r="E201">
        <v>430000</v>
      </c>
      <c r="F201" t="s">
        <v>249</v>
      </c>
      <c r="G201">
        <v>430100</v>
      </c>
      <c r="H201" t="s">
        <v>250</v>
      </c>
      <c r="I201">
        <v>430112</v>
      </c>
      <c r="J201">
        <v>430122</v>
      </c>
      <c r="K201">
        <v>38</v>
      </c>
      <c r="L201" t="s">
        <v>2140</v>
      </c>
      <c r="M201" t="s">
        <v>2141</v>
      </c>
      <c r="N201" t="s">
        <v>2142</v>
      </c>
      <c r="O201" t="s">
        <v>102</v>
      </c>
      <c r="P201" t="s">
        <v>254</v>
      </c>
      <c r="Q201" t="s">
        <v>2140</v>
      </c>
      <c r="R201" t="s">
        <v>2143</v>
      </c>
      <c r="S201">
        <v>0.6372</v>
      </c>
      <c r="T201" t="s">
        <v>71</v>
      </c>
      <c r="U201">
        <v>0.6372</v>
      </c>
      <c r="V201" t="s">
        <v>57</v>
      </c>
      <c r="W201" t="s">
        <v>200</v>
      </c>
      <c r="X201">
        <v>231.9066</v>
      </c>
      <c r="Y201">
        <v>0.637162</v>
      </c>
      <c r="Z201">
        <v>0</v>
      </c>
      <c r="AA201">
        <v>0</v>
      </c>
      <c r="AB201">
        <v>0</v>
      </c>
      <c r="AC201" t="s">
        <v>2144</v>
      </c>
      <c r="AD201" t="s">
        <v>274</v>
      </c>
      <c r="AE201" t="s">
        <v>275</v>
      </c>
      <c r="AF201" t="s">
        <v>261</v>
      </c>
      <c r="AG201">
        <v>0</v>
      </c>
      <c r="AH201">
        <v>40</v>
      </c>
      <c r="AI201">
        <v>1</v>
      </c>
      <c r="AJ201">
        <v>20</v>
      </c>
      <c r="AK201">
        <v>24</v>
      </c>
      <c r="AL201" t="s">
        <v>200</v>
      </c>
      <c r="AM201" t="s">
        <v>262</v>
      </c>
      <c r="AN201" t="s">
        <v>1754</v>
      </c>
      <c r="AO201" t="s">
        <v>1755</v>
      </c>
      <c r="AP201" t="s">
        <v>1756</v>
      </c>
      <c r="AQ201" t="s">
        <v>200</v>
      </c>
      <c r="AR201" t="s">
        <v>2145</v>
      </c>
      <c r="AS201" t="s">
        <v>200</v>
      </c>
      <c r="AT201" t="s">
        <v>1757</v>
      </c>
      <c r="AU201" t="s">
        <v>2146</v>
      </c>
      <c r="AV201">
        <v>112.901388758246</v>
      </c>
      <c r="AW201">
        <v>28.2997328939214</v>
      </c>
    </row>
    <row r="202" spans="1:49">
      <c r="A202">
        <v>285141</v>
      </c>
      <c r="B202" t="s">
        <v>2147</v>
      </c>
      <c r="C202">
        <v>2021</v>
      </c>
      <c r="D202" t="s">
        <v>248</v>
      </c>
      <c r="E202">
        <v>430000</v>
      </c>
      <c r="F202" t="s">
        <v>249</v>
      </c>
      <c r="G202">
        <v>430100</v>
      </c>
      <c r="H202" t="s">
        <v>250</v>
      </c>
      <c r="I202">
        <v>430112</v>
      </c>
      <c r="J202">
        <v>430122</v>
      </c>
      <c r="K202">
        <v>28</v>
      </c>
      <c r="L202" t="s">
        <v>2070</v>
      </c>
      <c r="M202" t="s">
        <v>2148</v>
      </c>
      <c r="N202" t="s">
        <v>2149</v>
      </c>
      <c r="O202" t="s">
        <v>89</v>
      </c>
      <c r="P202" t="s">
        <v>254</v>
      </c>
      <c r="Q202" t="s">
        <v>2150</v>
      </c>
      <c r="R202" t="s">
        <v>2151</v>
      </c>
      <c r="S202">
        <v>3.992</v>
      </c>
      <c r="T202" t="s">
        <v>75</v>
      </c>
      <c r="U202">
        <v>2.9717</v>
      </c>
      <c r="V202" t="s">
        <v>47</v>
      </c>
      <c r="W202" t="s">
        <v>257</v>
      </c>
      <c r="X202">
        <v>1499</v>
      </c>
      <c r="Y202">
        <v>4.457556</v>
      </c>
      <c r="Z202">
        <v>35</v>
      </c>
      <c r="AA202">
        <v>1</v>
      </c>
      <c r="AB202">
        <v>0</v>
      </c>
      <c r="AC202" t="s">
        <v>2152</v>
      </c>
      <c r="AD202" t="s">
        <v>259</v>
      </c>
      <c r="AE202" t="s">
        <v>2149</v>
      </c>
      <c r="AF202" t="s">
        <v>410</v>
      </c>
      <c r="AG202">
        <v>0</v>
      </c>
      <c r="AH202">
        <v>50</v>
      </c>
      <c r="AI202">
        <v>1.5</v>
      </c>
      <c r="AJ202">
        <v>10</v>
      </c>
      <c r="AK202">
        <v>24</v>
      </c>
      <c r="AL202">
        <v>20</v>
      </c>
      <c r="AM202" t="s">
        <v>262</v>
      </c>
      <c r="AN202" t="s">
        <v>1636</v>
      </c>
      <c r="AO202" t="s">
        <v>399</v>
      </c>
      <c r="AP202" t="s">
        <v>1637</v>
      </c>
      <c r="AQ202" t="s">
        <v>200</v>
      </c>
      <c r="AR202" t="s">
        <v>2153</v>
      </c>
      <c r="AS202" t="s">
        <v>200</v>
      </c>
      <c r="AT202" t="s">
        <v>1638</v>
      </c>
      <c r="AU202" t="s">
        <v>2154</v>
      </c>
      <c r="AV202">
        <v>112.787243081669</v>
      </c>
      <c r="AW202">
        <v>28.4998481921458</v>
      </c>
    </row>
    <row r="203" spans="1:49">
      <c r="A203">
        <v>285142</v>
      </c>
      <c r="B203" t="s">
        <v>2155</v>
      </c>
      <c r="C203">
        <v>2021</v>
      </c>
      <c r="D203" t="s">
        <v>248</v>
      </c>
      <c r="E203">
        <v>430000</v>
      </c>
      <c r="F203" t="s">
        <v>249</v>
      </c>
      <c r="G203">
        <v>430100</v>
      </c>
      <c r="H203" t="s">
        <v>250</v>
      </c>
      <c r="I203">
        <v>430112</v>
      </c>
      <c r="J203">
        <v>430122</v>
      </c>
      <c r="K203">
        <v>138</v>
      </c>
      <c r="L203" t="s">
        <v>2156</v>
      </c>
      <c r="M203" t="s">
        <v>2157</v>
      </c>
      <c r="N203" t="s">
        <v>2158</v>
      </c>
      <c r="O203" t="s">
        <v>96</v>
      </c>
      <c r="P203" t="s">
        <v>254</v>
      </c>
      <c r="Q203" t="s">
        <v>2156</v>
      </c>
      <c r="R203" t="s">
        <v>536</v>
      </c>
      <c r="S203">
        <v>0.5596</v>
      </c>
      <c r="T203" t="s">
        <v>71</v>
      </c>
      <c r="U203">
        <v>0.5596</v>
      </c>
      <c r="V203" t="s">
        <v>44</v>
      </c>
      <c r="W203" t="s">
        <v>200</v>
      </c>
      <c r="X203">
        <v>0</v>
      </c>
      <c r="Y203">
        <v>0</v>
      </c>
      <c r="Z203">
        <v>0</v>
      </c>
      <c r="AA203">
        <v>0</v>
      </c>
      <c r="AB203">
        <v>0</v>
      </c>
      <c r="AC203" t="s">
        <v>1975</v>
      </c>
      <c r="AD203" t="s">
        <v>274</v>
      </c>
      <c r="AE203" t="s">
        <v>1471</v>
      </c>
      <c r="AF203" t="s">
        <v>410</v>
      </c>
      <c r="AG203">
        <v>0</v>
      </c>
      <c r="AH203" t="s">
        <v>200</v>
      </c>
      <c r="AI203" t="s">
        <v>200</v>
      </c>
      <c r="AJ203">
        <v>0</v>
      </c>
      <c r="AK203" t="s">
        <v>200</v>
      </c>
      <c r="AL203" t="s">
        <v>200</v>
      </c>
      <c r="AM203" t="s">
        <v>262</v>
      </c>
      <c r="AN203" t="s">
        <v>1976</v>
      </c>
      <c r="AO203" t="s">
        <v>1977</v>
      </c>
      <c r="AP203" t="s">
        <v>1978</v>
      </c>
      <c r="AQ203" t="s">
        <v>200</v>
      </c>
      <c r="AR203" t="s">
        <v>200</v>
      </c>
      <c r="AS203" t="s">
        <v>200</v>
      </c>
      <c r="AT203" t="s">
        <v>1979</v>
      </c>
      <c r="AU203" t="s">
        <v>1980</v>
      </c>
      <c r="AV203">
        <v>112.827696005526</v>
      </c>
      <c r="AW203">
        <v>28.2640500186398</v>
      </c>
    </row>
    <row r="204" spans="1:49">
      <c r="A204">
        <v>285143</v>
      </c>
      <c r="B204" t="s">
        <v>2159</v>
      </c>
      <c r="C204">
        <v>2021</v>
      </c>
      <c r="D204" t="s">
        <v>248</v>
      </c>
      <c r="E204">
        <v>430000</v>
      </c>
      <c r="F204" t="s">
        <v>249</v>
      </c>
      <c r="G204">
        <v>430100</v>
      </c>
      <c r="H204" t="s">
        <v>250</v>
      </c>
      <c r="I204">
        <v>430112</v>
      </c>
      <c r="J204">
        <v>430122</v>
      </c>
      <c r="K204">
        <v>90</v>
      </c>
      <c r="L204" t="s">
        <v>2160</v>
      </c>
      <c r="M204" t="s">
        <v>2161</v>
      </c>
      <c r="N204" t="s">
        <v>582</v>
      </c>
      <c r="O204" t="s">
        <v>143</v>
      </c>
      <c r="P204" t="s">
        <v>254</v>
      </c>
      <c r="Q204" t="s">
        <v>2162</v>
      </c>
      <c r="R204" t="s">
        <v>2163</v>
      </c>
      <c r="S204">
        <v>7.5088</v>
      </c>
      <c r="T204" t="s">
        <v>75</v>
      </c>
      <c r="U204">
        <v>6.0591</v>
      </c>
      <c r="V204" t="s">
        <v>47</v>
      </c>
      <c r="W204" t="s">
        <v>257</v>
      </c>
      <c r="X204">
        <v>5942</v>
      </c>
      <c r="Y204">
        <v>12.11822</v>
      </c>
      <c r="Z204">
        <v>35</v>
      </c>
      <c r="AA204">
        <v>1</v>
      </c>
      <c r="AB204">
        <v>0</v>
      </c>
      <c r="AC204" t="s">
        <v>2164</v>
      </c>
      <c r="AD204" t="s">
        <v>259</v>
      </c>
      <c r="AE204" t="s">
        <v>582</v>
      </c>
      <c r="AF204" t="s">
        <v>261</v>
      </c>
      <c r="AG204">
        <v>0</v>
      </c>
      <c r="AH204">
        <v>50</v>
      </c>
      <c r="AI204">
        <v>2</v>
      </c>
      <c r="AJ204">
        <v>10</v>
      </c>
      <c r="AK204">
        <v>60</v>
      </c>
      <c r="AL204">
        <v>15</v>
      </c>
      <c r="AM204" t="s">
        <v>262</v>
      </c>
      <c r="AN204" t="s">
        <v>1645</v>
      </c>
      <c r="AO204" t="s">
        <v>1646</v>
      </c>
      <c r="AP204" t="s">
        <v>1647</v>
      </c>
      <c r="AQ204" t="s">
        <v>200</v>
      </c>
      <c r="AR204" t="s">
        <v>200</v>
      </c>
      <c r="AS204" t="s">
        <v>200</v>
      </c>
      <c r="AT204" t="s">
        <v>1648</v>
      </c>
      <c r="AU204" t="s">
        <v>2165</v>
      </c>
      <c r="AV204">
        <v>112.826625652824</v>
      </c>
      <c r="AW204">
        <v>28.332064752199</v>
      </c>
    </row>
    <row r="205" spans="1:49">
      <c r="A205">
        <v>285144</v>
      </c>
      <c r="B205" t="s">
        <v>2166</v>
      </c>
      <c r="C205">
        <v>2021</v>
      </c>
      <c r="D205" t="s">
        <v>248</v>
      </c>
      <c r="E205">
        <v>430000</v>
      </c>
      <c r="F205" t="s">
        <v>249</v>
      </c>
      <c r="G205">
        <v>430100</v>
      </c>
      <c r="H205" t="s">
        <v>250</v>
      </c>
      <c r="I205">
        <v>430112</v>
      </c>
      <c r="J205">
        <v>430122</v>
      </c>
      <c r="K205">
        <v>27</v>
      </c>
      <c r="L205" t="s">
        <v>2167</v>
      </c>
      <c r="M205" t="s">
        <v>2168</v>
      </c>
      <c r="N205" t="s">
        <v>2169</v>
      </c>
      <c r="O205" t="s">
        <v>123</v>
      </c>
      <c r="P205" t="s">
        <v>254</v>
      </c>
      <c r="Q205" t="s">
        <v>2167</v>
      </c>
      <c r="R205" t="s">
        <v>2170</v>
      </c>
      <c r="S205">
        <v>0.4875</v>
      </c>
      <c r="T205" t="s">
        <v>71</v>
      </c>
      <c r="U205">
        <v>0.4875</v>
      </c>
      <c r="V205" t="s">
        <v>32</v>
      </c>
      <c r="W205" t="s">
        <v>200</v>
      </c>
      <c r="X205">
        <v>275.466</v>
      </c>
      <c r="Y205">
        <v>0.389981</v>
      </c>
      <c r="Z205">
        <v>0</v>
      </c>
      <c r="AA205">
        <v>0</v>
      </c>
      <c r="AB205">
        <v>0</v>
      </c>
      <c r="AC205" t="s">
        <v>2171</v>
      </c>
      <c r="AD205" t="s">
        <v>274</v>
      </c>
      <c r="AE205" t="s">
        <v>711</v>
      </c>
      <c r="AF205" t="s">
        <v>261</v>
      </c>
      <c r="AG205">
        <v>0</v>
      </c>
      <c r="AH205">
        <v>30</v>
      </c>
      <c r="AI205">
        <v>0.8</v>
      </c>
      <c r="AJ205">
        <v>20</v>
      </c>
      <c r="AK205">
        <v>12</v>
      </c>
      <c r="AL205" t="s">
        <v>200</v>
      </c>
      <c r="AM205" t="s">
        <v>262</v>
      </c>
      <c r="AN205" t="s">
        <v>816</v>
      </c>
      <c r="AO205" t="s">
        <v>2172</v>
      </c>
      <c r="AP205" t="s">
        <v>2173</v>
      </c>
      <c r="AQ205" t="s">
        <v>200</v>
      </c>
      <c r="AR205" t="s">
        <v>2174</v>
      </c>
      <c r="AS205" t="s">
        <v>200</v>
      </c>
      <c r="AT205" t="s">
        <v>2175</v>
      </c>
      <c r="AU205" t="s">
        <v>2176</v>
      </c>
      <c r="AV205">
        <v>112.695245123498</v>
      </c>
      <c r="AW205">
        <v>28.2529766068609</v>
      </c>
    </row>
    <row r="206" spans="1:49">
      <c r="A206">
        <v>285145</v>
      </c>
      <c r="B206" t="s">
        <v>2177</v>
      </c>
      <c r="C206">
        <v>2021</v>
      </c>
      <c r="D206" t="s">
        <v>248</v>
      </c>
      <c r="E206">
        <v>430000</v>
      </c>
      <c r="F206" t="s">
        <v>249</v>
      </c>
      <c r="G206">
        <v>430100</v>
      </c>
      <c r="H206" t="s">
        <v>250</v>
      </c>
      <c r="I206">
        <v>430112</v>
      </c>
      <c r="J206">
        <v>430122</v>
      </c>
      <c r="K206">
        <v>131</v>
      </c>
      <c r="L206" t="s">
        <v>2178</v>
      </c>
      <c r="M206" t="s">
        <v>2179</v>
      </c>
      <c r="N206" t="s">
        <v>2180</v>
      </c>
      <c r="O206" t="s">
        <v>107</v>
      </c>
      <c r="P206" t="s">
        <v>254</v>
      </c>
      <c r="Q206" t="s">
        <v>2178</v>
      </c>
      <c r="R206" t="s">
        <v>2181</v>
      </c>
      <c r="S206">
        <v>10.464</v>
      </c>
      <c r="T206" t="s">
        <v>71</v>
      </c>
      <c r="U206">
        <v>9.7946</v>
      </c>
      <c r="V206" t="s">
        <v>29</v>
      </c>
      <c r="W206" t="s">
        <v>200</v>
      </c>
      <c r="X206">
        <v>6401.5822</v>
      </c>
      <c r="Y206">
        <v>29.38371</v>
      </c>
      <c r="Z206">
        <v>0</v>
      </c>
      <c r="AA206">
        <v>1</v>
      </c>
      <c r="AB206">
        <v>0</v>
      </c>
      <c r="AC206" t="s">
        <v>1289</v>
      </c>
      <c r="AD206" t="s">
        <v>274</v>
      </c>
      <c r="AE206" t="s">
        <v>2182</v>
      </c>
      <c r="AF206" t="s">
        <v>261</v>
      </c>
      <c r="AG206">
        <v>0</v>
      </c>
      <c r="AH206">
        <v>30</v>
      </c>
      <c r="AI206">
        <v>3</v>
      </c>
      <c r="AJ206">
        <v>30</v>
      </c>
      <c r="AK206">
        <v>100</v>
      </c>
      <c r="AL206" t="s">
        <v>200</v>
      </c>
      <c r="AM206" t="s">
        <v>262</v>
      </c>
      <c r="AN206" t="s">
        <v>1592</v>
      </c>
      <c r="AO206" t="s">
        <v>1593</v>
      </c>
      <c r="AP206" t="s">
        <v>1594</v>
      </c>
      <c r="AQ206" t="s">
        <v>200</v>
      </c>
      <c r="AR206" t="s">
        <v>200</v>
      </c>
      <c r="AS206" t="s">
        <v>200</v>
      </c>
      <c r="AT206" t="s">
        <v>1595</v>
      </c>
      <c r="AU206" t="s">
        <v>1290</v>
      </c>
      <c r="AV206">
        <v>112.818258880223</v>
      </c>
      <c r="AW206">
        <v>28.3504625917575</v>
      </c>
    </row>
    <row r="207" spans="1:49">
      <c r="A207">
        <v>285146</v>
      </c>
      <c r="B207" t="s">
        <v>2183</v>
      </c>
      <c r="C207">
        <v>2021</v>
      </c>
      <c r="D207" t="s">
        <v>248</v>
      </c>
      <c r="E207">
        <v>430000</v>
      </c>
      <c r="F207" t="s">
        <v>249</v>
      </c>
      <c r="G207">
        <v>430100</v>
      </c>
      <c r="H207" t="s">
        <v>250</v>
      </c>
      <c r="I207">
        <v>430112</v>
      </c>
      <c r="J207">
        <v>430122</v>
      </c>
      <c r="K207">
        <v>106</v>
      </c>
      <c r="L207" t="s">
        <v>2184</v>
      </c>
      <c r="M207" t="s">
        <v>2185</v>
      </c>
      <c r="N207" t="s">
        <v>2186</v>
      </c>
      <c r="O207" t="s">
        <v>151</v>
      </c>
      <c r="P207" t="s">
        <v>254</v>
      </c>
      <c r="Q207" t="s">
        <v>2187</v>
      </c>
      <c r="R207" t="s">
        <v>2188</v>
      </c>
      <c r="S207">
        <v>0.8008</v>
      </c>
      <c r="T207" t="s">
        <v>75</v>
      </c>
      <c r="U207">
        <v>0.4694</v>
      </c>
      <c r="V207" t="s">
        <v>69</v>
      </c>
      <c r="W207" t="s">
        <v>502</v>
      </c>
      <c r="X207">
        <v>905</v>
      </c>
      <c r="Y207">
        <v>1.173398</v>
      </c>
      <c r="Z207">
        <v>0</v>
      </c>
      <c r="AA207">
        <v>0</v>
      </c>
      <c r="AB207">
        <v>0</v>
      </c>
      <c r="AC207" t="s">
        <v>1457</v>
      </c>
      <c r="AD207" t="s">
        <v>259</v>
      </c>
      <c r="AE207" t="s">
        <v>2186</v>
      </c>
      <c r="AF207" t="s">
        <v>261</v>
      </c>
      <c r="AG207">
        <v>0</v>
      </c>
      <c r="AH207">
        <v>45</v>
      </c>
      <c r="AI207">
        <v>2.5</v>
      </c>
      <c r="AJ207">
        <v>15</v>
      </c>
      <c r="AK207">
        <v>60</v>
      </c>
      <c r="AL207" t="s">
        <v>200</v>
      </c>
      <c r="AM207" t="s">
        <v>262</v>
      </c>
      <c r="AN207" t="s">
        <v>1809</v>
      </c>
      <c r="AO207" t="s">
        <v>1810</v>
      </c>
      <c r="AP207" t="s">
        <v>1811</v>
      </c>
      <c r="AQ207" t="s">
        <v>200</v>
      </c>
      <c r="AR207" t="s">
        <v>200</v>
      </c>
      <c r="AS207" t="s">
        <v>200</v>
      </c>
      <c r="AT207" t="s">
        <v>1812</v>
      </c>
      <c r="AU207" t="s">
        <v>1458</v>
      </c>
      <c r="AV207">
        <v>112.908523473157</v>
      </c>
      <c r="AW207">
        <v>28.3622347696613</v>
      </c>
    </row>
    <row r="208" spans="1:49">
      <c r="A208">
        <v>285147</v>
      </c>
      <c r="B208" t="s">
        <v>2189</v>
      </c>
      <c r="C208">
        <v>2021</v>
      </c>
      <c r="D208" t="s">
        <v>248</v>
      </c>
      <c r="E208">
        <v>430000</v>
      </c>
      <c r="F208" t="s">
        <v>249</v>
      </c>
      <c r="G208">
        <v>430100</v>
      </c>
      <c r="H208" t="s">
        <v>250</v>
      </c>
      <c r="I208">
        <v>430112</v>
      </c>
      <c r="J208">
        <v>430122</v>
      </c>
      <c r="K208">
        <v>117</v>
      </c>
      <c r="L208" t="s">
        <v>2190</v>
      </c>
      <c r="M208" t="s">
        <v>2191</v>
      </c>
      <c r="N208" t="s">
        <v>2192</v>
      </c>
      <c r="O208" t="s">
        <v>151</v>
      </c>
      <c r="P208" t="s">
        <v>254</v>
      </c>
      <c r="Q208" t="s">
        <v>2193</v>
      </c>
      <c r="R208" t="s">
        <v>2194</v>
      </c>
      <c r="S208">
        <v>4.7685</v>
      </c>
      <c r="T208" t="s">
        <v>75</v>
      </c>
      <c r="U208">
        <v>2.6353</v>
      </c>
      <c r="V208" t="s">
        <v>69</v>
      </c>
      <c r="W208" t="s">
        <v>502</v>
      </c>
      <c r="X208">
        <v>19096</v>
      </c>
      <c r="Y208">
        <v>7.905984</v>
      </c>
      <c r="Z208">
        <v>0</v>
      </c>
      <c r="AA208">
        <v>0</v>
      </c>
      <c r="AB208">
        <v>0</v>
      </c>
      <c r="AC208" t="s">
        <v>2195</v>
      </c>
      <c r="AD208" t="s">
        <v>259</v>
      </c>
      <c r="AE208" t="s">
        <v>2192</v>
      </c>
      <c r="AF208" t="s">
        <v>324</v>
      </c>
      <c r="AG208">
        <v>0</v>
      </c>
      <c r="AH208">
        <v>45</v>
      </c>
      <c r="AI208">
        <v>3</v>
      </c>
      <c r="AJ208">
        <v>20</v>
      </c>
      <c r="AK208">
        <v>100</v>
      </c>
      <c r="AL208" t="s">
        <v>200</v>
      </c>
      <c r="AM208" t="s">
        <v>262</v>
      </c>
      <c r="AN208" t="s">
        <v>1897</v>
      </c>
      <c r="AO208" t="s">
        <v>1898</v>
      </c>
      <c r="AP208" t="s">
        <v>1899</v>
      </c>
      <c r="AQ208" t="s">
        <v>200</v>
      </c>
      <c r="AR208" t="s">
        <v>200</v>
      </c>
      <c r="AS208" t="s">
        <v>200</v>
      </c>
      <c r="AT208" t="s">
        <v>1900</v>
      </c>
      <c r="AU208" t="s">
        <v>2196</v>
      </c>
      <c r="AV208">
        <v>112.880735322456</v>
      </c>
      <c r="AW208">
        <v>28.32095731901</v>
      </c>
    </row>
    <row r="209" spans="1:49">
      <c r="A209">
        <v>285148</v>
      </c>
      <c r="B209" t="s">
        <v>2197</v>
      </c>
      <c r="C209">
        <v>2021</v>
      </c>
      <c r="D209" t="s">
        <v>248</v>
      </c>
      <c r="E209">
        <v>430000</v>
      </c>
      <c r="F209" t="s">
        <v>249</v>
      </c>
      <c r="G209">
        <v>430100</v>
      </c>
      <c r="H209" t="s">
        <v>250</v>
      </c>
      <c r="I209">
        <v>430112</v>
      </c>
      <c r="J209">
        <v>430122</v>
      </c>
      <c r="K209">
        <v>74</v>
      </c>
      <c r="L209" t="s">
        <v>2198</v>
      </c>
      <c r="M209" t="s">
        <v>2199</v>
      </c>
      <c r="N209" t="s">
        <v>275</v>
      </c>
      <c r="O209" t="s">
        <v>107</v>
      </c>
      <c r="P209" t="s">
        <v>254</v>
      </c>
      <c r="Q209" t="s">
        <v>2200</v>
      </c>
      <c r="R209" t="s">
        <v>2201</v>
      </c>
      <c r="S209">
        <v>5.3664</v>
      </c>
      <c r="T209" t="s">
        <v>72</v>
      </c>
      <c r="U209">
        <v>3.0141</v>
      </c>
      <c r="V209" t="s">
        <v>42</v>
      </c>
      <c r="W209" t="s">
        <v>1214</v>
      </c>
      <c r="X209">
        <v>15607.07</v>
      </c>
      <c r="Y209">
        <v>5.802164</v>
      </c>
      <c r="Z209">
        <v>0</v>
      </c>
      <c r="AA209">
        <v>1</v>
      </c>
      <c r="AB209">
        <v>0</v>
      </c>
      <c r="AC209" t="s">
        <v>2202</v>
      </c>
      <c r="AD209" t="s">
        <v>259</v>
      </c>
      <c r="AE209" t="s">
        <v>275</v>
      </c>
      <c r="AF209" t="s">
        <v>261</v>
      </c>
      <c r="AG209">
        <v>0</v>
      </c>
      <c r="AH209">
        <v>35</v>
      </c>
      <c r="AI209">
        <v>2</v>
      </c>
      <c r="AJ209">
        <v>35</v>
      </c>
      <c r="AK209">
        <v>40</v>
      </c>
      <c r="AL209" t="s">
        <v>200</v>
      </c>
      <c r="AM209" t="s">
        <v>262</v>
      </c>
      <c r="AN209" t="s">
        <v>1799</v>
      </c>
      <c r="AO209" t="s">
        <v>1800</v>
      </c>
      <c r="AP209" t="s">
        <v>1801</v>
      </c>
      <c r="AQ209" t="s">
        <v>200</v>
      </c>
      <c r="AR209" t="s">
        <v>200</v>
      </c>
      <c r="AS209" t="s">
        <v>200</v>
      </c>
      <c r="AT209" t="s">
        <v>1802</v>
      </c>
      <c r="AU209" t="s">
        <v>1944</v>
      </c>
      <c r="AV209" t="s">
        <v>200</v>
      </c>
      <c r="AW209" t="s">
        <v>200</v>
      </c>
    </row>
    <row r="210" spans="1:49">
      <c r="A210">
        <v>285149</v>
      </c>
      <c r="B210" t="s">
        <v>2203</v>
      </c>
      <c r="C210">
        <v>2021</v>
      </c>
      <c r="D210" t="s">
        <v>248</v>
      </c>
      <c r="E210">
        <v>430000</v>
      </c>
      <c r="F210" t="s">
        <v>249</v>
      </c>
      <c r="G210">
        <v>430100</v>
      </c>
      <c r="H210" t="s">
        <v>250</v>
      </c>
      <c r="I210">
        <v>430112</v>
      </c>
      <c r="J210">
        <v>430122</v>
      </c>
      <c r="K210">
        <v>119</v>
      </c>
      <c r="L210" t="s">
        <v>2204</v>
      </c>
      <c r="M210" t="s">
        <v>2205</v>
      </c>
      <c r="N210" t="s">
        <v>2206</v>
      </c>
      <c r="O210" t="s">
        <v>96</v>
      </c>
      <c r="P210" t="s">
        <v>254</v>
      </c>
      <c r="Q210" t="s">
        <v>2204</v>
      </c>
      <c r="R210" t="s">
        <v>2207</v>
      </c>
      <c r="S210">
        <v>0.0544</v>
      </c>
      <c r="T210" t="s">
        <v>71</v>
      </c>
      <c r="U210">
        <v>0.0544</v>
      </c>
      <c r="V210" t="s">
        <v>44</v>
      </c>
      <c r="W210" t="s">
        <v>200</v>
      </c>
      <c r="X210">
        <v>0</v>
      </c>
      <c r="Y210">
        <v>0</v>
      </c>
      <c r="Z210">
        <v>0</v>
      </c>
      <c r="AA210">
        <v>0</v>
      </c>
      <c r="AB210">
        <v>0</v>
      </c>
      <c r="AC210" t="s">
        <v>2208</v>
      </c>
      <c r="AD210" t="s">
        <v>274</v>
      </c>
      <c r="AE210" t="s">
        <v>275</v>
      </c>
      <c r="AF210" t="s">
        <v>261</v>
      </c>
      <c r="AG210">
        <v>0</v>
      </c>
      <c r="AH210" t="s">
        <v>200</v>
      </c>
      <c r="AI210" t="s">
        <v>200</v>
      </c>
      <c r="AJ210">
        <v>0</v>
      </c>
      <c r="AK210" t="s">
        <v>200</v>
      </c>
      <c r="AL210" t="s">
        <v>200</v>
      </c>
      <c r="AM210" t="s">
        <v>262</v>
      </c>
      <c r="AN210" t="s">
        <v>2209</v>
      </c>
      <c r="AO210" t="s">
        <v>2210</v>
      </c>
      <c r="AP210" t="s">
        <v>2211</v>
      </c>
      <c r="AQ210" t="s">
        <v>200</v>
      </c>
      <c r="AR210" t="s">
        <v>200</v>
      </c>
      <c r="AS210" t="s">
        <v>200</v>
      </c>
      <c r="AT210" t="s">
        <v>2212</v>
      </c>
      <c r="AU210" t="s">
        <v>2213</v>
      </c>
      <c r="AV210">
        <v>112.898543272365</v>
      </c>
      <c r="AW210">
        <v>28.3741499816705</v>
      </c>
    </row>
    <row r="211" spans="1:49">
      <c r="A211">
        <v>285150</v>
      </c>
      <c r="B211" t="s">
        <v>2214</v>
      </c>
      <c r="C211">
        <v>2021</v>
      </c>
      <c r="D211" t="s">
        <v>248</v>
      </c>
      <c r="E211">
        <v>430000</v>
      </c>
      <c r="F211" t="s">
        <v>249</v>
      </c>
      <c r="G211">
        <v>430100</v>
      </c>
      <c r="H211" t="s">
        <v>250</v>
      </c>
      <c r="I211">
        <v>430112</v>
      </c>
      <c r="J211">
        <v>430122</v>
      </c>
      <c r="K211">
        <v>132</v>
      </c>
      <c r="L211" t="s">
        <v>2215</v>
      </c>
      <c r="M211" t="s">
        <v>2216</v>
      </c>
      <c r="N211" t="s">
        <v>2217</v>
      </c>
      <c r="O211" t="s">
        <v>96</v>
      </c>
      <c r="P211" t="s">
        <v>254</v>
      </c>
      <c r="Q211" t="s">
        <v>2215</v>
      </c>
      <c r="R211" t="s">
        <v>536</v>
      </c>
      <c r="S211">
        <v>0.815</v>
      </c>
      <c r="T211" t="s">
        <v>71</v>
      </c>
      <c r="U211">
        <v>0.815</v>
      </c>
      <c r="V211" t="s">
        <v>44</v>
      </c>
      <c r="W211" t="s">
        <v>200</v>
      </c>
      <c r="X211">
        <v>0</v>
      </c>
      <c r="Y211">
        <v>0</v>
      </c>
      <c r="Z211">
        <v>0</v>
      </c>
      <c r="AA211">
        <v>0</v>
      </c>
      <c r="AB211">
        <v>0</v>
      </c>
      <c r="AC211" t="s">
        <v>1975</v>
      </c>
      <c r="AD211" t="s">
        <v>274</v>
      </c>
      <c r="AE211" t="s">
        <v>1471</v>
      </c>
      <c r="AF211" t="s">
        <v>324</v>
      </c>
      <c r="AG211">
        <v>0</v>
      </c>
      <c r="AH211" t="s">
        <v>200</v>
      </c>
      <c r="AI211" t="s">
        <v>200</v>
      </c>
      <c r="AJ211">
        <v>0</v>
      </c>
      <c r="AK211" t="s">
        <v>200</v>
      </c>
      <c r="AL211" t="s">
        <v>200</v>
      </c>
      <c r="AM211" t="s">
        <v>262</v>
      </c>
      <c r="AN211" t="s">
        <v>1592</v>
      </c>
      <c r="AO211" t="s">
        <v>1593</v>
      </c>
      <c r="AP211" t="s">
        <v>1594</v>
      </c>
      <c r="AQ211" t="s">
        <v>200</v>
      </c>
      <c r="AR211" t="s">
        <v>200</v>
      </c>
      <c r="AS211" t="s">
        <v>200</v>
      </c>
      <c r="AT211" t="s">
        <v>1595</v>
      </c>
      <c r="AU211" t="s">
        <v>1980</v>
      </c>
      <c r="AV211">
        <v>112.827696005526</v>
      </c>
      <c r="AW211">
        <v>28.2640500186398</v>
      </c>
    </row>
    <row r="212" spans="1:49">
      <c r="A212">
        <v>285151</v>
      </c>
      <c r="B212" t="s">
        <v>2218</v>
      </c>
      <c r="C212">
        <v>2021</v>
      </c>
      <c r="D212" t="s">
        <v>248</v>
      </c>
      <c r="E212">
        <v>430000</v>
      </c>
      <c r="F212" t="s">
        <v>249</v>
      </c>
      <c r="G212">
        <v>430100</v>
      </c>
      <c r="H212" t="s">
        <v>250</v>
      </c>
      <c r="I212">
        <v>430112</v>
      </c>
      <c r="J212">
        <v>430122</v>
      </c>
      <c r="K212">
        <v>6</v>
      </c>
      <c r="L212" t="s">
        <v>2219</v>
      </c>
      <c r="M212" t="s">
        <v>2220</v>
      </c>
      <c r="N212" t="s">
        <v>2221</v>
      </c>
      <c r="O212" t="s">
        <v>109</v>
      </c>
      <c r="P212" t="s">
        <v>254</v>
      </c>
      <c r="Q212" t="s">
        <v>2222</v>
      </c>
      <c r="R212" t="s">
        <v>2223</v>
      </c>
      <c r="S212">
        <v>0.0721</v>
      </c>
      <c r="T212" t="s">
        <v>72</v>
      </c>
      <c r="U212">
        <v>0.0128</v>
      </c>
      <c r="V212" t="s">
        <v>50</v>
      </c>
      <c r="W212" t="s">
        <v>2224</v>
      </c>
      <c r="X212">
        <v>62.05</v>
      </c>
      <c r="Y212">
        <v>0.038517</v>
      </c>
      <c r="Z212">
        <v>0</v>
      </c>
      <c r="AA212">
        <v>0</v>
      </c>
      <c r="AB212">
        <v>0</v>
      </c>
      <c r="AC212" t="s">
        <v>2225</v>
      </c>
      <c r="AD212" t="s">
        <v>259</v>
      </c>
      <c r="AE212" t="s">
        <v>2221</v>
      </c>
      <c r="AF212" t="s">
        <v>410</v>
      </c>
      <c r="AG212">
        <v>0</v>
      </c>
      <c r="AH212">
        <v>40</v>
      </c>
      <c r="AI212">
        <v>3</v>
      </c>
      <c r="AJ212">
        <v>20</v>
      </c>
      <c r="AK212" t="s">
        <v>200</v>
      </c>
      <c r="AL212" t="s">
        <v>200</v>
      </c>
      <c r="AM212" t="s">
        <v>262</v>
      </c>
      <c r="AN212" t="s">
        <v>2226</v>
      </c>
      <c r="AO212" t="s">
        <v>2227</v>
      </c>
      <c r="AP212" t="s">
        <v>2228</v>
      </c>
      <c r="AQ212" t="s">
        <v>200</v>
      </c>
      <c r="AR212" t="s">
        <v>200</v>
      </c>
      <c r="AS212" t="s">
        <v>2229</v>
      </c>
      <c r="AT212" t="s">
        <v>2230</v>
      </c>
      <c r="AU212" t="s">
        <v>2231</v>
      </c>
      <c r="AV212">
        <v>112.841334492418</v>
      </c>
      <c r="AW212">
        <v>28.295468154081</v>
      </c>
    </row>
    <row r="213" spans="1:49">
      <c r="A213">
        <v>285152</v>
      </c>
      <c r="B213" t="s">
        <v>2232</v>
      </c>
      <c r="C213">
        <v>2021</v>
      </c>
      <c r="D213" t="s">
        <v>248</v>
      </c>
      <c r="E213">
        <v>430000</v>
      </c>
      <c r="F213" t="s">
        <v>249</v>
      </c>
      <c r="G213">
        <v>430100</v>
      </c>
      <c r="H213" t="s">
        <v>250</v>
      </c>
      <c r="I213">
        <v>430112</v>
      </c>
      <c r="J213">
        <v>430122</v>
      </c>
      <c r="K213">
        <v>47</v>
      </c>
      <c r="L213" t="s">
        <v>2233</v>
      </c>
      <c r="M213" t="s">
        <v>2234</v>
      </c>
      <c r="N213" t="s">
        <v>2235</v>
      </c>
      <c r="O213" t="s">
        <v>151</v>
      </c>
      <c r="P213" t="s">
        <v>254</v>
      </c>
      <c r="Q213" t="s">
        <v>2236</v>
      </c>
      <c r="R213" t="s">
        <v>2237</v>
      </c>
      <c r="S213">
        <v>0.4264</v>
      </c>
      <c r="T213" t="s">
        <v>75</v>
      </c>
      <c r="U213">
        <v>0.2589</v>
      </c>
      <c r="V213" t="s">
        <v>69</v>
      </c>
      <c r="W213" t="s">
        <v>502</v>
      </c>
      <c r="X213">
        <v>3022</v>
      </c>
      <c r="Y213">
        <v>0.12947</v>
      </c>
      <c r="Z213">
        <v>0</v>
      </c>
      <c r="AA213">
        <v>0</v>
      </c>
      <c r="AB213">
        <v>0</v>
      </c>
      <c r="AC213" t="s">
        <v>1921</v>
      </c>
      <c r="AD213" t="s">
        <v>259</v>
      </c>
      <c r="AE213" t="s">
        <v>500</v>
      </c>
      <c r="AF213" t="s">
        <v>410</v>
      </c>
      <c r="AG213">
        <v>0</v>
      </c>
      <c r="AH213">
        <v>35</v>
      </c>
      <c r="AI213">
        <v>0.5</v>
      </c>
      <c r="AJ213">
        <v>25</v>
      </c>
      <c r="AK213">
        <v>12</v>
      </c>
      <c r="AL213" t="s">
        <v>200</v>
      </c>
      <c r="AM213" t="s">
        <v>262</v>
      </c>
      <c r="AN213" t="s">
        <v>2238</v>
      </c>
      <c r="AO213" t="s">
        <v>2239</v>
      </c>
      <c r="AP213" t="s">
        <v>2240</v>
      </c>
      <c r="AQ213" t="s">
        <v>200</v>
      </c>
      <c r="AR213" t="s">
        <v>200</v>
      </c>
      <c r="AS213" t="s">
        <v>200</v>
      </c>
      <c r="AT213" t="s">
        <v>2241</v>
      </c>
      <c r="AU213" t="s">
        <v>1928</v>
      </c>
      <c r="AV213" t="s">
        <v>200</v>
      </c>
      <c r="AW213" t="s">
        <v>200</v>
      </c>
    </row>
    <row r="214" spans="1:49">
      <c r="A214">
        <v>285153</v>
      </c>
      <c r="B214" t="s">
        <v>2242</v>
      </c>
      <c r="C214">
        <v>2021</v>
      </c>
      <c r="D214" t="s">
        <v>248</v>
      </c>
      <c r="E214">
        <v>430000</v>
      </c>
      <c r="F214" t="s">
        <v>249</v>
      </c>
      <c r="G214">
        <v>430100</v>
      </c>
      <c r="H214" t="s">
        <v>250</v>
      </c>
      <c r="I214">
        <v>430112</v>
      </c>
      <c r="J214">
        <v>430122</v>
      </c>
      <c r="K214">
        <v>98</v>
      </c>
      <c r="L214" t="s">
        <v>2243</v>
      </c>
      <c r="M214" t="s">
        <v>2244</v>
      </c>
      <c r="N214" t="s">
        <v>2245</v>
      </c>
      <c r="O214" t="s">
        <v>126</v>
      </c>
      <c r="P214" t="s">
        <v>254</v>
      </c>
      <c r="Q214" t="s">
        <v>2246</v>
      </c>
      <c r="R214" t="s">
        <v>2247</v>
      </c>
      <c r="S214">
        <v>2.7245</v>
      </c>
      <c r="T214" t="s">
        <v>75</v>
      </c>
      <c r="U214">
        <v>1.6738</v>
      </c>
      <c r="V214" t="s">
        <v>47</v>
      </c>
      <c r="W214" t="s">
        <v>257</v>
      </c>
      <c r="X214">
        <v>1375</v>
      </c>
      <c r="Y214">
        <v>4.184425</v>
      </c>
      <c r="Z214">
        <v>35</v>
      </c>
      <c r="AA214">
        <v>1</v>
      </c>
      <c r="AB214">
        <v>0</v>
      </c>
      <c r="AC214" t="s">
        <v>2248</v>
      </c>
      <c r="AD214" t="s">
        <v>259</v>
      </c>
      <c r="AE214" t="s">
        <v>2249</v>
      </c>
      <c r="AF214" t="s">
        <v>261</v>
      </c>
      <c r="AG214">
        <v>0</v>
      </c>
      <c r="AH214">
        <v>50</v>
      </c>
      <c r="AI214">
        <v>2.5</v>
      </c>
      <c r="AJ214">
        <v>10</v>
      </c>
      <c r="AK214">
        <v>100</v>
      </c>
      <c r="AL214">
        <v>20</v>
      </c>
      <c r="AM214" t="s">
        <v>262</v>
      </c>
      <c r="AN214" t="s">
        <v>868</v>
      </c>
      <c r="AO214" t="s">
        <v>1935</v>
      </c>
      <c r="AP214" t="s">
        <v>1936</v>
      </c>
      <c r="AQ214" t="s">
        <v>200</v>
      </c>
      <c r="AR214" t="s">
        <v>200</v>
      </c>
      <c r="AS214" t="s">
        <v>200</v>
      </c>
      <c r="AT214" t="s">
        <v>1937</v>
      </c>
      <c r="AU214" t="s">
        <v>2250</v>
      </c>
      <c r="AV214">
        <v>112.849107080602</v>
      </c>
      <c r="AW214">
        <v>28.3438282319956</v>
      </c>
    </row>
    <row r="215" spans="1:49">
      <c r="A215">
        <v>285154</v>
      </c>
      <c r="B215" t="s">
        <v>2251</v>
      </c>
      <c r="C215">
        <v>2021</v>
      </c>
      <c r="D215" t="s">
        <v>248</v>
      </c>
      <c r="E215">
        <v>430000</v>
      </c>
      <c r="F215" t="s">
        <v>249</v>
      </c>
      <c r="G215">
        <v>430100</v>
      </c>
      <c r="H215" t="s">
        <v>250</v>
      </c>
      <c r="I215">
        <v>430112</v>
      </c>
      <c r="J215">
        <v>430122</v>
      </c>
      <c r="K215">
        <v>105</v>
      </c>
      <c r="L215" t="s">
        <v>2252</v>
      </c>
      <c r="M215" t="s">
        <v>2253</v>
      </c>
      <c r="N215" t="s">
        <v>975</v>
      </c>
      <c r="O215" t="s">
        <v>84</v>
      </c>
      <c r="P215" t="s">
        <v>254</v>
      </c>
      <c r="Q215" t="s">
        <v>2254</v>
      </c>
      <c r="R215" t="s">
        <v>2255</v>
      </c>
      <c r="S215">
        <v>5.2104</v>
      </c>
      <c r="T215" t="s">
        <v>72</v>
      </c>
      <c r="U215">
        <v>3.7254</v>
      </c>
      <c r="V215" t="s">
        <v>40</v>
      </c>
      <c r="W215" t="s">
        <v>502</v>
      </c>
      <c r="X215">
        <v>21659.66</v>
      </c>
      <c r="Y215">
        <v>11.176293</v>
      </c>
      <c r="Z215">
        <v>0</v>
      </c>
      <c r="AA215">
        <v>0</v>
      </c>
      <c r="AB215">
        <v>0</v>
      </c>
      <c r="AC215" t="s">
        <v>2256</v>
      </c>
      <c r="AD215" t="s">
        <v>259</v>
      </c>
      <c r="AE215" t="s">
        <v>975</v>
      </c>
      <c r="AF215" t="s">
        <v>410</v>
      </c>
      <c r="AG215">
        <v>0</v>
      </c>
      <c r="AH215">
        <v>35</v>
      </c>
      <c r="AI215">
        <v>3</v>
      </c>
      <c r="AJ215">
        <v>25</v>
      </c>
      <c r="AK215">
        <v>80</v>
      </c>
      <c r="AL215" t="s">
        <v>200</v>
      </c>
      <c r="AM215" t="s">
        <v>262</v>
      </c>
      <c r="AN215" t="s">
        <v>1809</v>
      </c>
      <c r="AO215" t="s">
        <v>1810</v>
      </c>
      <c r="AP215" t="s">
        <v>1811</v>
      </c>
      <c r="AQ215" t="s">
        <v>200</v>
      </c>
      <c r="AR215" t="s">
        <v>200</v>
      </c>
      <c r="AS215" t="s">
        <v>200</v>
      </c>
      <c r="AT215" t="s">
        <v>1812</v>
      </c>
      <c r="AU215" t="s">
        <v>2257</v>
      </c>
      <c r="AV215">
        <v>112.826625652824</v>
      </c>
      <c r="AW215">
        <v>28.332064752199</v>
      </c>
    </row>
    <row r="216" spans="1:49">
      <c r="A216">
        <v>285155</v>
      </c>
      <c r="B216" t="s">
        <v>2258</v>
      </c>
      <c r="C216">
        <v>2021</v>
      </c>
      <c r="D216" t="s">
        <v>248</v>
      </c>
      <c r="E216">
        <v>430000</v>
      </c>
      <c r="F216" t="s">
        <v>249</v>
      </c>
      <c r="G216">
        <v>430100</v>
      </c>
      <c r="H216" t="s">
        <v>250</v>
      </c>
      <c r="I216">
        <v>430112</v>
      </c>
      <c r="J216">
        <v>430122</v>
      </c>
      <c r="K216">
        <v>63</v>
      </c>
      <c r="L216" t="s">
        <v>2259</v>
      </c>
      <c r="M216" t="s">
        <v>2260</v>
      </c>
      <c r="N216" t="s">
        <v>2261</v>
      </c>
      <c r="O216" t="s">
        <v>96</v>
      </c>
      <c r="P216" t="s">
        <v>254</v>
      </c>
      <c r="Q216" t="s">
        <v>2259</v>
      </c>
      <c r="R216" t="s">
        <v>467</v>
      </c>
      <c r="S216">
        <v>1.2521</v>
      </c>
      <c r="T216" t="s">
        <v>71</v>
      </c>
      <c r="U216">
        <v>1.2521</v>
      </c>
      <c r="V216" t="s">
        <v>44</v>
      </c>
      <c r="W216" t="s">
        <v>200</v>
      </c>
      <c r="X216">
        <v>0</v>
      </c>
      <c r="Y216">
        <v>0</v>
      </c>
      <c r="Z216">
        <v>0</v>
      </c>
      <c r="AA216">
        <v>0</v>
      </c>
      <c r="AB216">
        <v>0</v>
      </c>
      <c r="AC216" t="s">
        <v>1145</v>
      </c>
      <c r="AD216" t="s">
        <v>274</v>
      </c>
      <c r="AE216" t="s">
        <v>526</v>
      </c>
      <c r="AF216" t="s">
        <v>261</v>
      </c>
      <c r="AG216">
        <v>0</v>
      </c>
      <c r="AH216" t="s">
        <v>200</v>
      </c>
      <c r="AI216" t="s">
        <v>200</v>
      </c>
      <c r="AJ216">
        <v>0</v>
      </c>
      <c r="AK216" t="s">
        <v>200</v>
      </c>
      <c r="AL216" t="s">
        <v>200</v>
      </c>
      <c r="AM216" t="s">
        <v>262</v>
      </c>
      <c r="AN216" t="s">
        <v>2262</v>
      </c>
      <c r="AO216" t="s">
        <v>967</v>
      </c>
      <c r="AP216" t="s">
        <v>2263</v>
      </c>
      <c r="AQ216" t="s">
        <v>200</v>
      </c>
      <c r="AR216" t="s">
        <v>328</v>
      </c>
      <c r="AS216" t="s">
        <v>200</v>
      </c>
      <c r="AT216" t="s">
        <v>2264</v>
      </c>
      <c r="AU216" t="s">
        <v>1148</v>
      </c>
      <c r="AV216">
        <v>112.885475971165</v>
      </c>
      <c r="AW216">
        <v>28.3696723158925</v>
      </c>
    </row>
    <row r="217" spans="1:49">
      <c r="A217">
        <v>285156</v>
      </c>
      <c r="B217" t="s">
        <v>2265</v>
      </c>
      <c r="C217">
        <v>2021</v>
      </c>
      <c r="D217" t="s">
        <v>248</v>
      </c>
      <c r="E217">
        <v>430000</v>
      </c>
      <c r="F217" t="s">
        <v>249</v>
      </c>
      <c r="G217">
        <v>430100</v>
      </c>
      <c r="H217" t="s">
        <v>250</v>
      </c>
      <c r="I217">
        <v>430112</v>
      </c>
      <c r="J217">
        <v>430122</v>
      </c>
      <c r="K217">
        <v>83</v>
      </c>
      <c r="L217" t="s">
        <v>2266</v>
      </c>
      <c r="M217" t="s">
        <v>2267</v>
      </c>
      <c r="N217" t="s">
        <v>275</v>
      </c>
      <c r="O217" t="s">
        <v>84</v>
      </c>
      <c r="P217" t="s">
        <v>254</v>
      </c>
      <c r="Q217" t="s">
        <v>2268</v>
      </c>
      <c r="R217" t="s">
        <v>2269</v>
      </c>
      <c r="S217">
        <v>5.1015</v>
      </c>
      <c r="T217" t="s">
        <v>72</v>
      </c>
      <c r="U217">
        <v>4.2183</v>
      </c>
      <c r="V217" t="s">
        <v>40</v>
      </c>
      <c r="W217" t="s">
        <v>502</v>
      </c>
      <c r="X217">
        <v>21023.77</v>
      </c>
      <c r="Y217">
        <v>8.436506</v>
      </c>
      <c r="Z217">
        <v>0</v>
      </c>
      <c r="AA217">
        <v>0</v>
      </c>
      <c r="AB217">
        <v>0</v>
      </c>
      <c r="AC217" t="s">
        <v>2270</v>
      </c>
      <c r="AD217" t="s">
        <v>259</v>
      </c>
      <c r="AE217" t="s">
        <v>275</v>
      </c>
      <c r="AF217" t="s">
        <v>410</v>
      </c>
      <c r="AG217">
        <v>0</v>
      </c>
      <c r="AH217">
        <v>60</v>
      </c>
      <c r="AI217">
        <v>2</v>
      </c>
      <c r="AJ217">
        <v>20</v>
      </c>
      <c r="AK217">
        <v>36</v>
      </c>
      <c r="AL217" t="s">
        <v>200</v>
      </c>
      <c r="AM217" t="s">
        <v>262</v>
      </c>
      <c r="AN217" t="s">
        <v>1819</v>
      </c>
      <c r="AO217" t="s">
        <v>1820</v>
      </c>
      <c r="AP217" t="s">
        <v>1821</v>
      </c>
      <c r="AQ217" t="s">
        <v>200</v>
      </c>
      <c r="AR217" t="s">
        <v>200</v>
      </c>
      <c r="AS217" t="s">
        <v>200</v>
      </c>
      <c r="AT217" t="s">
        <v>1822</v>
      </c>
      <c r="AU217" t="s">
        <v>2271</v>
      </c>
      <c r="AV217">
        <v>112.855403518945</v>
      </c>
      <c r="AW217">
        <v>28.3516188680622</v>
      </c>
    </row>
    <row r="218" spans="1:49">
      <c r="A218">
        <v>285157</v>
      </c>
      <c r="B218" t="s">
        <v>2272</v>
      </c>
      <c r="C218">
        <v>2021</v>
      </c>
      <c r="D218" t="s">
        <v>248</v>
      </c>
      <c r="E218">
        <v>430000</v>
      </c>
      <c r="F218" t="s">
        <v>249</v>
      </c>
      <c r="G218">
        <v>430100</v>
      </c>
      <c r="H218" t="s">
        <v>250</v>
      </c>
      <c r="I218">
        <v>430112</v>
      </c>
      <c r="J218">
        <v>430122</v>
      </c>
      <c r="K218">
        <v>54</v>
      </c>
      <c r="L218" t="s">
        <v>2273</v>
      </c>
      <c r="M218" t="s">
        <v>2274</v>
      </c>
      <c r="N218" t="s">
        <v>2275</v>
      </c>
      <c r="O218" t="s">
        <v>110</v>
      </c>
      <c r="P218" t="s">
        <v>254</v>
      </c>
      <c r="Q218" t="s">
        <v>2273</v>
      </c>
      <c r="R218" t="s">
        <v>2276</v>
      </c>
      <c r="S218">
        <v>0.2568</v>
      </c>
      <c r="T218" t="s">
        <v>71</v>
      </c>
      <c r="U218">
        <v>0.2185</v>
      </c>
      <c r="V218" t="s">
        <v>52</v>
      </c>
      <c r="W218" t="s">
        <v>200</v>
      </c>
      <c r="X218">
        <v>0</v>
      </c>
      <c r="Y218">
        <v>0.262246</v>
      </c>
      <c r="Z218">
        <v>0</v>
      </c>
      <c r="AA218">
        <v>0</v>
      </c>
      <c r="AB218">
        <v>0</v>
      </c>
      <c r="AC218" t="s">
        <v>874</v>
      </c>
      <c r="AD218" t="s">
        <v>274</v>
      </c>
      <c r="AE218" t="s">
        <v>362</v>
      </c>
      <c r="AF218" t="s">
        <v>261</v>
      </c>
      <c r="AG218">
        <v>0</v>
      </c>
      <c r="AH218">
        <v>30</v>
      </c>
      <c r="AI218">
        <v>1.2</v>
      </c>
      <c r="AJ218">
        <v>30</v>
      </c>
      <c r="AK218">
        <v>24</v>
      </c>
      <c r="AL218" t="s">
        <v>200</v>
      </c>
      <c r="AM218" t="s">
        <v>262</v>
      </c>
      <c r="AN218" t="s">
        <v>2277</v>
      </c>
      <c r="AO218" t="s">
        <v>2278</v>
      </c>
      <c r="AP218" t="s">
        <v>2279</v>
      </c>
      <c r="AQ218" t="s">
        <v>200</v>
      </c>
      <c r="AR218" t="s">
        <v>200</v>
      </c>
      <c r="AS218" t="s">
        <v>374</v>
      </c>
      <c r="AT218" t="s">
        <v>2280</v>
      </c>
      <c r="AU218" t="s">
        <v>875</v>
      </c>
      <c r="AV218">
        <v>112.906173966705</v>
      </c>
      <c r="AW218">
        <v>28.280806594968</v>
      </c>
    </row>
    <row r="219" spans="1:49">
      <c r="A219">
        <v>285158</v>
      </c>
      <c r="B219" t="s">
        <v>2281</v>
      </c>
      <c r="C219">
        <v>2021</v>
      </c>
      <c r="D219" t="s">
        <v>248</v>
      </c>
      <c r="E219">
        <v>430000</v>
      </c>
      <c r="F219" t="s">
        <v>249</v>
      </c>
      <c r="G219">
        <v>430100</v>
      </c>
      <c r="H219" t="s">
        <v>250</v>
      </c>
      <c r="I219">
        <v>430112</v>
      </c>
      <c r="J219">
        <v>430122</v>
      </c>
      <c r="K219">
        <v>34</v>
      </c>
      <c r="L219" t="s">
        <v>2282</v>
      </c>
      <c r="M219" t="s">
        <v>2283</v>
      </c>
      <c r="N219" t="s">
        <v>2284</v>
      </c>
      <c r="O219" t="s">
        <v>96</v>
      </c>
      <c r="P219" t="s">
        <v>254</v>
      </c>
      <c r="Q219" t="s">
        <v>2282</v>
      </c>
      <c r="R219" t="s">
        <v>862</v>
      </c>
      <c r="S219">
        <v>1.3311</v>
      </c>
      <c r="T219" t="s">
        <v>71</v>
      </c>
      <c r="U219">
        <v>1.3311</v>
      </c>
      <c r="V219" t="s">
        <v>44</v>
      </c>
      <c r="W219" t="s">
        <v>200</v>
      </c>
      <c r="X219">
        <v>0</v>
      </c>
      <c r="Y219">
        <v>0</v>
      </c>
      <c r="Z219">
        <v>0</v>
      </c>
      <c r="AA219">
        <v>0</v>
      </c>
      <c r="AB219">
        <v>0</v>
      </c>
      <c r="AC219" t="s">
        <v>1625</v>
      </c>
      <c r="AD219" t="s">
        <v>274</v>
      </c>
      <c r="AE219" t="s">
        <v>526</v>
      </c>
      <c r="AF219" t="s">
        <v>410</v>
      </c>
      <c r="AG219">
        <v>0</v>
      </c>
      <c r="AH219" t="s">
        <v>200</v>
      </c>
      <c r="AI219" t="s">
        <v>200</v>
      </c>
      <c r="AJ219">
        <v>0</v>
      </c>
      <c r="AK219" t="s">
        <v>200</v>
      </c>
      <c r="AL219" t="s">
        <v>200</v>
      </c>
      <c r="AM219" t="s">
        <v>262</v>
      </c>
      <c r="AN219" t="s">
        <v>2007</v>
      </c>
      <c r="AO219" t="s">
        <v>2008</v>
      </c>
      <c r="AP219" t="s">
        <v>2009</v>
      </c>
      <c r="AQ219" t="s">
        <v>200</v>
      </c>
      <c r="AR219" t="s">
        <v>200</v>
      </c>
      <c r="AS219" t="s">
        <v>2285</v>
      </c>
      <c r="AT219" t="s">
        <v>2010</v>
      </c>
      <c r="AU219" t="s">
        <v>1629</v>
      </c>
      <c r="AV219">
        <v>112.935356586973</v>
      </c>
      <c r="AW219">
        <v>28.3723564455041</v>
      </c>
    </row>
    <row r="220" spans="1:49">
      <c r="A220">
        <v>285159</v>
      </c>
      <c r="B220" t="s">
        <v>2286</v>
      </c>
      <c r="C220">
        <v>2021</v>
      </c>
      <c r="D220" t="s">
        <v>248</v>
      </c>
      <c r="E220">
        <v>430000</v>
      </c>
      <c r="F220" t="s">
        <v>249</v>
      </c>
      <c r="G220">
        <v>430100</v>
      </c>
      <c r="H220" t="s">
        <v>250</v>
      </c>
      <c r="I220">
        <v>430112</v>
      </c>
      <c r="J220">
        <v>430122</v>
      </c>
      <c r="K220">
        <v>120</v>
      </c>
      <c r="L220" t="s">
        <v>2287</v>
      </c>
      <c r="M220" t="s">
        <v>2288</v>
      </c>
      <c r="N220" t="s">
        <v>2289</v>
      </c>
      <c r="O220" t="s">
        <v>79</v>
      </c>
      <c r="P220" t="s">
        <v>254</v>
      </c>
      <c r="Q220" t="s">
        <v>2290</v>
      </c>
      <c r="R220" t="s">
        <v>2291</v>
      </c>
      <c r="S220">
        <v>4.5304</v>
      </c>
      <c r="T220" t="s">
        <v>75</v>
      </c>
      <c r="U220">
        <v>4.2326</v>
      </c>
      <c r="V220" t="s">
        <v>27</v>
      </c>
      <c r="W220" t="s">
        <v>257</v>
      </c>
      <c r="X220">
        <v>2314</v>
      </c>
      <c r="Y220">
        <v>5.079077</v>
      </c>
      <c r="Z220">
        <v>0</v>
      </c>
      <c r="AA220">
        <v>0</v>
      </c>
      <c r="AB220">
        <v>0</v>
      </c>
      <c r="AC220" t="s">
        <v>2292</v>
      </c>
      <c r="AD220" t="s">
        <v>259</v>
      </c>
      <c r="AE220" t="s">
        <v>2289</v>
      </c>
      <c r="AF220" t="s">
        <v>410</v>
      </c>
      <c r="AG220">
        <v>0</v>
      </c>
      <c r="AH220">
        <v>50</v>
      </c>
      <c r="AI220">
        <v>1.2</v>
      </c>
      <c r="AJ220">
        <v>10</v>
      </c>
      <c r="AK220">
        <v>24</v>
      </c>
      <c r="AL220">
        <v>20</v>
      </c>
      <c r="AM220" t="s">
        <v>262</v>
      </c>
      <c r="AN220" t="s">
        <v>2209</v>
      </c>
      <c r="AO220" t="s">
        <v>2210</v>
      </c>
      <c r="AP220" t="s">
        <v>2211</v>
      </c>
      <c r="AQ220" t="s">
        <v>200</v>
      </c>
      <c r="AR220" t="s">
        <v>200</v>
      </c>
      <c r="AS220" t="s">
        <v>200</v>
      </c>
      <c r="AT220" t="s">
        <v>2212</v>
      </c>
      <c r="AU220" t="s">
        <v>2293</v>
      </c>
      <c r="AV220">
        <v>112.784567872413</v>
      </c>
      <c r="AW220">
        <v>28.4969454815809</v>
      </c>
    </row>
    <row r="221" spans="1:49">
      <c r="A221">
        <v>285160</v>
      </c>
      <c r="B221" t="s">
        <v>2294</v>
      </c>
      <c r="C221">
        <v>2021</v>
      </c>
      <c r="D221" t="s">
        <v>248</v>
      </c>
      <c r="E221">
        <v>430000</v>
      </c>
      <c r="F221" t="s">
        <v>249</v>
      </c>
      <c r="G221">
        <v>430100</v>
      </c>
      <c r="H221" t="s">
        <v>250</v>
      </c>
      <c r="I221">
        <v>430112</v>
      </c>
      <c r="J221">
        <v>430122</v>
      </c>
      <c r="K221">
        <v>101</v>
      </c>
      <c r="L221" t="s">
        <v>2295</v>
      </c>
      <c r="M221" t="s">
        <v>2296</v>
      </c>
      <c r="N221" t="s">
        <v>2297</v>
      </c>
      <c r="O221" t="s">
        <v>84</v>
      </c>
      <c r="P221" t="s">
        <v>254</v>
      </c>
      <c r="Q221" t="s">
        <v>2298</v>
      </c>
      <c r="R221" t="s">
        <v>2299</v>
      </c>
      <c r="S221">
        <v>3.5153</v>
      </c>
      <c r="T221" t="s">
        <v>75</v>
      </c>
      <c r="U221">
        <v>0.6924</v>
      </c>
      <c r="V221" t="s">
        <v>40</v>
      </c>
      <c r="W221" t="s">
        <v>502</v>
      </c>
      <c r="X221">
        <v>3701</v>
      </c>
      <c r="Y221">
        <v>1.038543</v>
      </c>
      <c r="Z221">
        <v>0</v>
      </c>
      <c r="AA221">
        <v>0</v>
      </c>
      <c r="AB221">
        <v>0</v>
      </c>
      <c r="AC221" t="s">
        <v>2300</v>
      </c>
      <c r="AD221" t="s">
        <v>259</v>
      </c>
      <c r="AE221" t="s">
        <v>2297</v>
      </c>
      <c r="AF221" t="s">
        <v>261</v>
      </c>
      <c r="AG221">
        <v>0</v>
      </c>
      <c r="AH221">
        <v>35</v>
      </c>
      <c r="AI221">
        <v>1.5</v>
      </c>
      <c r="AJ221">
        <v>30</v>
      </c>
      <c r="AK221">
        <v>36</v>
      </c>
      <c r="AL221" t="s">
        <v>200</v>
      </c>
      <c r="AM221" t="s">
        <v>262</v>
      </c>
      <c r="AN221" t="s">
        <v>868</v>
      </c>
      <c r="AO221" t="s">
        <v>1935</v>
      </c>
      <c r="AP221" t="s">
        <v>1936</v>
      </c>
      <c r="AQ221" t="s">
        <v>200</v>
      </c>
      <c r="AR221" t="s">
        <v>200</v>
      </c>
      <c r="AS221" t="s">
        <v>200</v>
      </c>
      <c r="AT221" t="s">
        <v>1937</v>
      </c>
      <c r="AU221" t="s">
        <v>2301</v>
      </c>
      <c r="AV221">
        <v>112.951742961633</v>
      </c>
      <c r="AW221">
        <v>28.2590175200256</v>
      </c>
    </row>
    <row r="222" spans="1:49">
      <c r="A222">
        <v>285161</v>
      </c>
      <c r="B222" t="s">
        <v>2302</v>
      </c>
      <c r="C222">
        <v>2021</v>
      </c>
      <c r="D222" t="s">
        <v>248</v>
      </c>
      <c r="E222">
        <v>430000</v>
      </c>
      <c r="F222" t="s">
        <v>249</v>
      </c>
      <c r="G222">
        <v>430100</v>
      </c>
      <c r="H222" t="s">
        <v>250</v>
      </c>
      <c r="I222">
        <v>430112</v>
      </c>
      <c r="J222">
        <v>430122</v>
      </c>
      <c r="K222">
        <v>141</v>
      </c>
      <c r="L222" t="s">
        <v>2303</v>
      </c>
      <c r="M222" t="s">
        <v>2304</v>
      </c>
      <c r="N222" t="s">
        <v>2305</v>
      </c>
      <c r="O222" t="s">
        <v>84</v>
      </c>
      <c r="P222" t="s">
        <v>254</v>
      </c>
      <c r="Q222" t="s">
        <v>2306</v>
      </c>
      <c r="R222" t="s">
        <v>2307</v>
      </c>
      <c r="S222">
        <v>3.1244</v>
      </c>
      <c r="T222" t="s">
        <v>75</v>
      </c>
      <c r="U222">
        <v>2.6161</v>
      </c>
      <c r="V222" t="s">
        <v>69</v>
      </c>
      <c r="W222" t="s">
        <v>502</v>
      </c>
      <c r="X222">
        <v>12950</v>
      </c>
      <c r="Y222">
        <v>6.540288</v>
      </c>
      <c r="Z222">
        <v>0</v>
      </c>
      <c r="AA222">
        <v>0</v>
      </c>
      <c r="AB222">
        <v>0</v>
      </c>
      <c r="AC222" t="s">
        <v>1231</v>
      </c>
      <c r="AD222" t="s">
        <v>259</v>
      </c>
      <c r="AE222" t="s">
        <v>2305</v>
      </c>
      <c r="AF222" t="s">
        <v>261</v>
      </c>
      <c r="AG222">
        <v>0</v>
      </c>
      <c r="AH222">
        <v>40</v>
      </c>
      <c r="AI222">
        <v>2.5</v>
      </c>
      <c r="AJ222">
        <v>20</v>
      </c>
      <c r="AK222">
        <v>100</v>
      </c>
      <c r="AL222" t="s">
        <v>200</v>
      </c>
      <c r="AM222" t="s">
        <v>262</v>
      </c>
      <c r="AN222" t="s">
        <v>2308</v>
      </c>
      <c r="AO222" t="s">
        <v>1584</v>
      </c>
      <c r="AP222" t="s">
        <v>2309</v>
      </c>
      <c r="AQ222" t="s">
        <v>200</v>
      </c>
      <c r="AR222" t="s">
        <v>200</v>
      </c>
      <c r="AS222" t="s">
        <v>200</v>
      </c>
      <c r="AT222" t="s">
        <v>2310</v>
      </c>
      <c r="AU222" t="s">
        <v>1232</v>
      </c>
      <c r="AV222">
        <v>112.883434011442</v>
      </c>
      <c r="AW222">
        <v>28.3119908247596</v>
      </c>
    </row>
    <row r="223" spans="1:49">
      <c r="A223">
        <v>285162</v>
      </c>
      <c r="B223" t="s">
        <v>2311</v>
      </c>
      <c r="C223">
        <v>2021</v>
      </c>
      <c r="D223" t="s">
        <v>248</v>
      </c>
      <c r="E223">
        <v>430000</v>
      </c>
      <c r="F223" t="s">
        <v>249</v>
      </c>
      <c r="G223">
        <v>430100</v>
      </c>
      <c r="H223" t="s">
        <v>250</v>
      </c>
      <c r="I223">
        <v>430112</v>
      </c>
      <c r="J223">
        <v>430122</v>
      </c>
      <c r="K223">
        <v>55</v>
      </c>
      <c r="L223" t="s">
        <v>2312</v>
      </c>
      <c r="M223" t="s">
        <v>2313</v>
      </c>
      <c r="N223" t="s">
        <v>2314</v>
      </c>
      <c r="O223" t="s">
        <v>110</v>
      </c>
      <c r="P223" t="s">
        <v>254</v>
      </c>
      <c r="Q223" t="s">
        <v>2312</v>
      </c>
      <c r="R223" t="s">
        <v>2315</v>
      </c>
      <c r="S223">
        <v>7.8044</v>
      </c>
      <c r="T223" t="s">
        <v>71</v>
      </c>
      <c r="U223">
        <v>7.0023</v>
      </c>
      <c r="V223" t="s">
        <v>52</v>
      </c>
      <c r="W223" t="s">
        <v>200</v>
      </c>
      <c r="X223">
        <v>0</v>
      </c>
      <c r="Y223">
        <v>8.402798</v>
      </c>
      <c r="Z223">
        <v>0</v>
      </c>
      <c r="AA223">
        <v>0</v>
      </c>
      <c r="AB223">
        <v>0</v>
      </c>
      <c r="AC223" t="s">
        <v>881</v>
      </c>
      <c r="AD223" t="s">
        <v>274</v>
      </c>
      <c r="AE223" t="s">
        <v>362</v>
      </c>
      <c r="AF223" t="s">
        <v>261</v>
      </c>
      <c r="AG223">
        <v>0</v>
      </c>
      <c r="AH223">
        <v>25</v>
      </c>
      <c r="AI223">
        <v>1.2</v>
      </c>
      <c r="AJ223">
        <v>40</v>
      </c>
      <c r="AK223">
        <v>24</v>
      </c>
      <c r="AL223" t="s">
        <v>200</v>
      </c>
      <c r="AM223" t="s">
        <v>262</v>
      </c>
      <c r="AN223" t="s">
        <v>2316</v>
      </c>
      <c r="AO223" t="s">
        <v>2317</v>
      </c>
      <c r="AP223" t="s">
        <v>2318</v>
      </c>
      <c r="AQ223" t="s">
        <v>200</v>
      </c>
      <c r="AR223" t="s">
        <v>200</v>
      </c>
      <c r="AS223" t="s">
        <v>2319</v>
      </c>
      <c r="AT223" t="s">
        <v>2320</v>
      </c>
      <c r="AU223" t="s">
        <v>886</v>
      </c>
      <c r="AV223">
        <v>112.863365103948</v>
      </c>
      <c r="AW223">
        <v>28.3168129824597</v>
      </c>
    </row>
    <row r="224" spans="1:49">
      <c r="A224">
        <v>285163</v>
      </c>
      <c r="B224" t="s">
        <v>2321</v>
      </c>
      <c r="C224">
        <v>2021</v>
      </c>
      <c r="D224" t="s">
        <v>248</v>
      </c>
      <c r="E224">
        <v>430000</v>
      </c>
      <c r="F224" t="s">
        <v>249</v>
      </c>
      <c r="G224">
        <v>430100</v>
      </c>
      <c r="H224" t="s">
        <v>250</v>
      </c>
      <c r="I224">
        <v>430112</v>
      </c>
      <c r="J224">
        <v>430122</v>
      </c>
      <c r="K224">
        <v>69</v>
      </c>
      <c r="L224" t="s">
        <v>2322</v>
      </c>
      <c r="M224" t="s">
        <v>2323</v>
      </c>
      <c r="N224" t="s">
        <v>2324</v>
      </c>
      <c r="O224" t="s">
        <v>124</v>
      </c>
      <c r="P224" t="s">
        <v>254</v>
      </c>
      <c r="Q224" t="s">
        <v>2322</v>
      </c>
      <c r="R224" t="s">
        <v>1476</v>
      </c>
      <c r="S224">
        <v>0.4669</v>
      </c>
      <c r="T224" t="s">
        <v>71</v>
      </c>
      <c r="U224">
        <v>0.4669</v>
      </c>
      <c r="V224" t="s">
        <v>32</v>
      </c>
      <c r="W224" t="s">
        <v>200</v>
      </c>
      <c r="X224">
        <v>2152.5381</v>
      </c>
      <c r="Y224">
        <v>0.18675</v>
      </c>
      <c r="Z224">
        <v>0</v>
      </c>
      <c r="AA224">
        <v>0</v>
      </c>
      <c r="AB224">
        <v>0</v>
      </c>
      <c r="AC224" t="s">
        <v>2325</v>
      </c>
      <c r="AD224" t="s">
        <v>274</v>
      </c>
      <c r="AE224" t="s">
        <v>2326</v>
      </c>
      <c r="AF224" t="s">
        <v>261</v>
      </c>
      <c r="AG224">
        <v>0</v>
      </c>
      <c r="AH224">
        <v>25</v>
      </c>
      <c r="AI224">
        <v>0.4</v>
      </c>
      <c r="AJ224">
        <v>20</v>
      </c>
      <c r="AK224">
        <v>12</v>
      </c>
      <c r="AL224" t="s">
        <v>200</v>
      </c>
      <c r="AM224" t="s">
        <v>262</v>
      </c>
      <c r="AN224" t="s">
        <v>2327</v>
      </c>
      <c r="AO224" t="s">
        <v>1296</v>
      </c>
      <c r="AP224" t="s">
        <v>2328</v>
      </c>
      <c r="AQ224" t="s">
        <v>200</v>
      </c>
      <c r="AR224" t="s">
        <v>200</v>
      </c>
      <c r="AS224" t="s">
        <v>200</v>
      </c>
      <c r="AT224" t="s">
        <v>2329</v>
      </c>
      <c r="AU224" t="s">
        <v>2330</v>
      </c>
      <c r="AV224">
        <v>112.80837097761</v>
      </c>
      <c r="AW224">
        <v>28.3775409671022</v>
      </c>
    </row>
    <row r="225" spans="1:49">
      <c r="A225">
        <v>285164</v>
      </c>
      <c r="B225" t="s">
        <v>2331</v>
      </c>
      <c r="C225">
        <v>2021</v>
      </c>
      <c r="D225" t="s">
        <v>248</v>
      </c>
      <c r="E225">
        <v>430000</v>
      </c>
      <c r="F225" t="s">
        <v>249</v>
      </c>
      <c r="G225">
        <v>430100</v>
      </c>
      <c r="H225" t="s">
        <v>250</v>
      </c>
      <c r="I225">
        <v>430112</v>
      </c>
      <c r="J225">
        <v>430122</v>
      </c>
      <c r="K225">
        <v>95</v>
      </c>
      <c r="L225" t="s">
        <v>2332</v>
      </c>
      <c r="M225" t="s">
        <v>2333</v>
      </c>
      <c r="N225" t="s">
        <v>1967</v>
      </c>
      <c r="O225" t="s">
        <v>84</v>
      </c>
      <c r="P225" t="s">
        <v>254</v>
      </c>
      <c r="Q225" t="s">
        <v>2334</v>
      </c>
      <c r="R225" t="s">
        <v>2335</v>
      </c>
      <c r="S225">
        <v>3.9452</v>
      </c>
      <c r="T225" t="s">
        <v>72</v>
      </c>
      <c r="U225">
        <v>2.1847</v>
      </c>
      <c r="V225" t="s">
        <v>40</v>
      </c>
      <c r="W225" t="s">
        <v>502</v>
      </c>
      <c r="X225">
        <v>13372.49</v>
      </c>
      <c r="Y225">
        <v>5.461725</v>
      </c>
      <c r="Z225">
        <v>0</v>
      </c>
      <c r="AA225">
        <v>0</v>
      </c>
      <c r="AB225">
        <v>0</v>
      </c>
      <c r="AC225" t="s">
        <v>2053</v>
      </c>
      <c r="AD225" t="s">
        <v>259</v>
      </c>
      <c r="AE225" t="s">
        <v>1967</v>
      </c>
      <c r="AF225" t="s">
        <v>410</v>
      </c>
      <c r="AG225">
        <v>0</v>
      </c>
      <c r="AH225">
        <v>40</v>
      </c>
      <c r="AI225">
        <v>2.5</v>
      </c>
      <c r="AJ225">
        <v>30</v>
      </c>
      <c r="AK225">
        <v>80</v>
      </c>
      <c r="AL225" t="s">
        <v>200</v>
      </c>
      <c r="AM225" t="s">
        <v>262</v>
      </c>
      <c r="AN225" t="s">
        <v>2054</v>
      </c>
      <c r="AO225" t="s">
        <v>2055</v>
      </c>
      <c r="AP225" t="s">
        <v>2056</v>
      </c>
      <c r="AQ225" t="s">
        <v>200</v>
      </c>
      <c r="AR225" t="s">
        <v>200</v>
      </c>
      <c r="AS225" t="s">
        <v>200</v>
      </c>
      <c r="AT225" t="s">
        <v>2057</v>
      </c>
      <c r="AU225" t="s">
        <v>1944</v>
      </c>
      <c r="AV225">
        <v>112.855403518945</v>
      </c>
      <c r="AW225">
        <v>28.3516188680622</v>
      </c>
    </row>
    <row r="226" spans="1:49">
      <c r="A226">
        <v>285165</v>
      </c>
      <c r="B226" t="s">
        <v>2336</v>
      </c>
      <c r="C226">
        <v>2021</v>
      </c>
      <c r="D226" t="s">
        <v>248</v>
      </c>
      <c r="E226">
        <v>430000</v>
      </c>
      <c r="F226" t="s">
        <v>249</v>
      </c>
      <c r="G226">
        <v>430100</v>
      </c>
      <c r="H226" t="s">
        <v>250</v>
      </c>
      <c r="I226">
        <v>430112</v>
      </c>
      <c r="J226">
        <v>430122</v>
      </c>
      <c r="K226">
        <v>133</v>
      </c>
      <c r="L226" t="s">
        <v>2337</v>
      </c>
      <c r="M226" t="s">
        <v>2338</v>
      </c>
      <c r="N226" t="s">
        <v>2339</v>
      </c>
      <c r="O226" t="s">
        <v>96</v>
      </c>
      <c r="P226" t="s">
        <v>254</v>
      </c>
      <c r="Q226" t="s">
        <v>2337</v>
      </c>
      <c r="R226" t="s">
        <v>536</v>
      </c>
      <c r="S226">
        <v>1.0031</v>
      </c>
      <c r="T226" t="s">
        <v>71</v>
      </c>
      <c r="U226">
        <v>1.0031</v>
      </c>
      <c r="V226" t="s">
        <v>44</v>
      </c>
      <c r="W226" t="s">
        <v>200</v>
      </c>
      <c r="X226">
        <v>0</v>
      </c>
      <c r="Y226">
        <v>0</v>
      </c>
      <c r="Z226">
        <v>0</v>
      </c>
      <c r="AA226">
        <v>0</v>
      </c>
      <c r="AB226">
        <v>0</v>
      </c>
      <c r="AC226" t="s">
        <v>1861</v>
      </c>
      <c r="AD226" t="s">
        <v>274</v>
      </c>
      <c r="AE226" t="s">
        <v>1471</v>
      </c>
      <c r="AF226" t="s">
        <v>410</v>
      </c>
      <c r="AG226">
        <v>0</v>
      </c>
      <c r="AH226" t="s">
        <v>200</v>
      </c>
      <c r="AI226" t="s">
        <v>200</v>
      </c>
      <c r="AJ226">
        <v>0</v>
      </c>
      <c r="AK226" t="s">
        <v>200</v>
      </c>
      <c r="AL226" t="s">
        <v>200</v>
      </c>
      <c r="AM226" t="s">
        <v>262</v>
      </c>
      <c r="AN226" t="s">
        <v>1592</v>
      </c>
      <c r="AO226" t="s">
        <v>1593</v>
      </c>
      <c r="AP226" t="s">
        <v>1594</v>
      </c>
      <c r="AQ226" t="s">
        <v>200</v>
      </c>
      <c r="AR226" t="s">
        <v>200</v>
      </c>
      <c r="AS226" t="s">
        <v>200</v>
      </c>
      <c r="AT226" t="s">
        <v>1595</v>
      </c>
      <c r="AU226" t="s">
        <v>1862</v>
      </c>
      <c r="AV226">
        <v>112.827696005526</v>
      </c>
      <c r="AW226">
        <v>28.2640500186398</v>
      </c>
    </row>
    <row r="227" spans="1:49">
      <c r="A227">
        <v>285166</v>
      </c>
      <c r="B227" t="s">
        <v>2340</v>
      </c>
      <c r="C227">
        <v>2021</v>
      </c>
      <c r="D227" t="s">
        <v>248</v>
      </c>
      <c r="E227">
        <v>430000</v>
      </c>
      <c r="F227" t="s">
        <v>249</v>
      </c>
      <c r="G227">
        <v>430100</v>
      </c>
      <c r="H227" t="s">
        <v>250</v>
      </c>
      <c r="I227">
        <v>430112</v>
      </c>
      <c r="J227">
        <v>430122</v>
      </c>
      <c r="K227">
        <v>22</v>
      </c>
      <c r="L227" t="s">
        <v>2341</v>
      </c>
      <c r="M227" t="s">
        <v>2342</v>
      </c>
      <c r="N227" t="s">
        <v>2343</v>
      </c>
      <c r="O227" t="s">
        <v>146</v>
      </c>
      <c r="P227" t="s">
        <v>254</v>
      </c>
      <c r="Q227" t="s">
        <v>2344</v>
      </c>
      <c r="R227" t="s">
        <v>2345</v>
      </c>
      <c r="S227">
        <v>1.8781</v>
      </c>
      <c r="T227" t="s">
        <v>75</v>
      </c>
      <c r="U227">
        <v>1.4</v>
      </c>
      <c r="V227" t="s">
        <v>47</v>
      </c>
      <c r="W227" t="s">
        <v>257</v>
      </c>
      <c r="X227">
        <v>814</v>
      </c>
      <c r="Y227">
        <v>2.799962</v>
      </c>
      <c r="Z227">
        <v>35</v>
      </c>
      <c r="AA227">
        <v>1</v>
      </c>
      <c r="AB227">
        <v>0</v>
      </c>
      <c r="AC227" t="s">
        <v>2346</v>
      </c>
      <c r="AD227" t="s">
        <v>259</v>
      </c>
      <c r="AE227" t="s">
        <v>2347</v>
      </c>
      <c r="AF227" t="s">
        <v>261</v>
      </c>
      <c r="AG227">
        <v>0</v>
      </c>
      <c r="AH227">
        <v>50</v>
      </c>
      <c r="AI227">
        <v>2</v>
      </c>
      <c r="AJ227">
        <v>10</v>
      </c>
      <c r="AK227">
        <v>50</v>
      </c>
      <c r="AL227">
        <v>15</v>
      </c>
      <c r="AM227" t="s">
        <v>262</v>
      </c>
      <c r="AN227" t="s">
        <v>1765</v>
      </c>
      <c r="AO227" t="s">
        <v>1766</v>
      </c>
      <c r="AP227" t="s">
        <v>1767</v>
      </c>
      <c r="AQ227" t="s">
        <v>200</v>
      </c>
      <c r="AR227" t="s">
        <v>1606</v>
      </c>
      <c r="AS227" t="s">
        <v>200</v>
      </c>
      <c r="AT227" t="s">
        <v>1768</v>
      </c>
      <c r="AU227" t="s">
        <v>2348</v>
      </c>
      <c r="AV227">
        <v>112.750140209414</v>
      </c>
      <c r="AW227">
        <v>28.3297627016928</v>
      </c>
    </row>
    <row r="228" spans="1:49">
      <c r="A228">
        <v>285167</v>
      </c>
      <c r="B228" t="s">
        <v>2349</v>
      </c>
      <c r="C228">
        <v>2021</v>
      </c>
      <c r="D228" t="s">
        <v>248</v>
      </c>
      <c r="E228">
        <v>430000</v>
      </c>
      <c r="F228" t="s">
        <v>249</v>
      </c>
      <c r="G228">
        <v>430100</v>
      </c>
      <c r="H228" t="s">
        <v>250</v>
      </c>
      <c r="I228">
        <v>430112</v>
      </c>
      <c r="J228">
        <v>430122</v>
      </c>
      <c r="K228">
        <v>20</v>
      </c>
      <c r="L228" t="s">
        <v>2350</v>
      </c>
      <c r="M228" t="s">
        <v>2351</v>
      </c>
      <c r="N228" t="s">
        <v>2352</v>
      </c>
      <c r="O228" t="s">
        <v>139</v>
      </c>
      <c r="P228" t="s">
        <v>254</v>
      </c>
      <c r="Q228" t="s">
        <v>2353</v>
      </c>
      <c r="R228" t="s">
        <v>2354</v>
      </c>
      <c r="S228">
        <v>2.2205</v>
      </c>
      <c r="T228" t="s">
        <v>75</v>
      </c>
      <c r="U228">
        <v>1.5422</v>
      </c>
      <c r="V228" t="s">
        <v>47</v>
      </c>
      <c r="W228" t="s">
        <v>257</v>
      </c>
      <c r="X228">
        <v>896</v>
      </c>
      <c r="Y228">
        <v>3.08443</v>
      </c>
      <c r="Z228">
        <v>35</v>
      </c>
      <c r="AA228">
        <v>1</v>
      </c>
      <c r="AB228">
        <v>0</v>
      </c>
      <c r="AC228" t="s">
        <v>710</v>
      </c>
      <c r="AD228" t="s">
        <v>259</v>
      </c>
      <c r="AE228" t="s">
        <v>2355</v>
      </c>
      <c r="AF228" t="s">
        <v>261</v>
      </c>
      <c r="AG228">
        <v>0</v>
      </c>
      <c r="AH228">
        <v>50</v>
      </c>
      <c r="AI228">
        <v>2</v>
      </c>
      <c r="AJ228">
        <v>10</v>
      </c>
      <c r="AK228">
        <v>50</v>
      </c>
      <c r="AL228">
        <v>15</v>
      </c>
      <c r="AM228" t="s">
        <v>262</v>
      </c>
      <c r="AN228" t="s">
        <v>1765</v>
      </c>
      <c r="AO228" t="s">
        <v>1766</v>
      </c>
      <c r="AP228" t="s">
        <v>1767</v>
      </c>
      <c r="AQ228" t="s">
        <v>200</v>
      </c>
      <c r="AR228" t="s">
        <v>2356</v>
      </c>
      <c r="AS228" t="s">
        <v>200</v>
      </c>
      <c r="AT228" t="s">
        <v>1768</v>
      </c>
      <c r="AU228" t="s">
        <v>1735</v>
      </c>
      <c r="AV228">
        <v>112.84084682035</v>
      </c>
      <c r="AW228">
        <v>28.3062564334054</v>
      </c>
    </row>
    <row r="229" spans="1:49">
      <c r="A229">
        <v>285168</v>
      </c>
      <c r="B229" t="s">
        <v>2357</v>
      </c>
      <c r="C229">
        <v>2021</v>
      </c>
      <c r="D229" t="s">
        <v>248</v>
      </c>
      <c r="E229">
        <v>430000</v>
      </c>
      <c r="F229" t="s">
        <v>249</v>
      </c>
      <c r="G229">
        <v>430100</v>
      </c>
      <c r="H229" t="s">
        <v>250</v>
      </c>
      <c r="I229">
        <v>430112</v>
      </c>
      <c r="J229">
        <v>430122</v>
      </c>
      <c r="K229">
        <v>139</v>
      </c>
      <c r="L229" t="s">
        <v>2358</v>
      </c>
      <c r="M229" t="s">
        <v>2359</v>
      </c>
      <c r="N229" t="s">
        <v>2360</v>
      </c>
      <c r="O229" t="s">
        <v>96</v>
      </c>
      <c r="P229" t="s">
        <v>254</v>
      </c>
      <c r="Q229" t="s">
        <v>2358</v>
      </c>
      <c r="R229" t="s">
        <v>536</v>
      </c>
      <c r="S229">
        <v>1.185</v>
      </c>
      <c r="T229" t="s">
        <v>71</v>
      </c>
      <c r="U229">
        <v>1.185</v>
      </c>
      <c r="V229" t="s">
        <v>67</v>
      </c>
      <c r="W229" t="s">
        <v>200</v>
      </c>
      <c r="X229">
        <v>0</v>
      </c>
      <c r="Y229">
        <v>0</v>
      </c>
      <c r="Z229">
        <v>0</v>
      </c>
      <c r="AA229">
        <v>0</v>
      </c>
      <c r="AB229">
        <v>0</v>
      </c>
      <c r="AC229" t="s">
        <v>1365</v>
      </c>
      <c r="AD229" t="s">
        <v>274</v>
      </c>
      <c r="AE229" t="s">
        <v>1366</v>
      </c>
      <c r="AF229" t="s">
        <v>324</v>
      </c>
      <c r="AG229">
        <v>0</v>
      </c>
      <c r="AH229" t="s">
        <v>200</v>
      </c>
      <c r="AI229" t="s">
        <v>200</v>
      </c>
      <c r="AJ229">
        <v>0</v>
      </c>
      <c r="AK229" t="s">
        <v>200</v>
      </c>
      <c r="AL229" t="s">
        <v>200</v>
      </c>
      <c r="AM229" t="s">
        <v>262</v>
      </c>
      <c r="AN229" t="s">
        <v>1976</v>
      </c>
      <c r="AO229" t="s">
        <v>1977</v>
      </c>
      <c r="AP229" t="s">
        <v>1978</v>
      </c>
      <c r="AQ229" t="s">
        <v>200</v>
      </c>
      <c r="AR229" t="s">
        <v>200</v>
      </c>
      <c r="AS229" t="s">
        <v>200</v>
      </c>
      <c r="AT229" t="s">
        <v>1979</v>
      </c>
      <c r="AU229" t="s">
        <v>1367</v>
      </c>
      <c r="AV229">
        <v>112.827696005526</v>
      </c>
      <c r="AW229">
        <v>28.2640500186398</v>
      </c>
    </row>
    <row r="230" spans="1:49">
      <c r="A230">
        <v>285169</v>
      </c>
      <c r="B230" t="s">
        <v>2361</v>
      </c>
      <c r="C230">
        <v>2021</v>
      </c>
      <c r="D230" t="s">
        <v>248</v>
      </c>
      <c r="E230">
        <v>430000</v>
      </c>
      <c r="F230" t="s">
        <v>249</v>
      </c>
      <c r="G230">
        <v>430100</v>
      </c>
      <c r="H230" t="s">
        <v>250</v>
      </c>
      <c r="I230">
        <v>430112</v>
      </c>
      <c r="J230">
        <v>430122</v>
      </c>
      <c r="K230">
        <v>116</v>
      </c>
      <c r="L230" t="s">
        <v>2362</v>
      </c>
      <c r="M230" t="s">
        <v>2363</v>
      </c>
      <c r="N230" t="s">
        <v>975</v>
      </c>
      <c r="O230" t="s">
        <v>84</v>
      </c>
      <c r="P230" t="s">
        <v>254</v>
      </c>
      <c r="Q230" t="s">
        <v>2364</v>
      </c>
      <c r="R230" t="s">
        <v>2365</v>
      </c>
      <c r="S230">
        <v>4.6495</v>
      </c>
      <c r="T230" t="s">
        <v>72</v>
      </c>
      <c r="U230">
        <v>2.516</v>
      </c>
      <c r="V230" t="s">
        <v>40</v>
      </c>
      <c r="W230" t="s">
        <v>502</v>
      </c>
      <c r="X230">
        <v>16497.64</v>
      </c>
      <c r="Y230">
        <v>7.548108</v>
      </c>
      <c r="Z230">
        <v>0</v>
      </c>
      <c r="AA230">
        <v>0</v>
      </c>
      <c r="AB230">
        <v>0</v>
      </c>
      <c r="AC230" t="s">
        <v>2366</v>
      </c>
      <c r="AD230" t="s">
        <v>259</v>
      </c>
      <c r="AE230" t="s">
        <v>975</v>
      </c>
      <c r="AF230" t="s">
        <v>410</v>
      </c>
      <c r="AG230">
        <v>0</v>
      </c>
      <c r="AH230">
        <v>50</v>
      </c>
      <c r="AI230">
        <v>3</v>
      </c>
      <c r="AJ230">
        <v>20</v>
      </c>
      <c r="AK230">
        <v>80</v>
      </c>
      <c r="AL230" t="s">
        <v>200</v>
      </c>
      <c r="AM230" t="s">
        <v>262</v>
      </c>
      <c r="AN230" t="s">
        <v>1897</v>
      </c>
      <c r="AO230" t="s">
        <v>1898</v>
      </c>
      <c r="AP230" t="s">
        <v>1899</v>
      </c>
      <c r="AQ230" t="s">
        <v>200</v>
      </c>
      <c r="AR230" t="s">
        <v>200</v>
      </c>
      <c r="AS230" t="s">
        <v>200</v>
      </c>
      <c r="AT230" t="s">
        <v>1900</v>
      </c>
      <c r="AU230" t="s">
        <v>2367</v>
      </c>
      <c r="AV230">
        <v>112.823539442674</v>
      </c>
      <c r="AW230">
        <v>28.351755348548</v>
      </c>
    </row>
    <row r="231" spans="1:49">
      <c r="A231">
        <v>285170</v>
      </c>
      <c r="B231" t="s">
        <v>2368</v>
      </c>
      <c r="C231">
        <v>2021</v>
      </c>
      <c r="D231" t="s">
        <v>248</v>
      </c>
      <c r="E231">
        <v>430000</v>
      </c>
      <c r="F231" t="s">
        <v>249</v>
      </c>
      <c r="G231">
        <v>430100</v>
      </c>
      <c r="H231" t="s">
        <v>250</v>
      </c>
      <c r="I231">
        <v>430112</v>
      </c>
      <c r="J231">
        <v>430122</v>
      </c>
      <c r="K231">
        <v>65</v>
      </c>
      <c r="L231" t="s">
        <v>2369</v>
      </c>
      <c r="M231" t="s">
        <v>2370</v>
      </c>
      <c r="N231" t="s">
        <v>1653</v>
      </c>
      <c r="O231" t="s">
        <v>107</v>
      </c>
      <c r="P231" t="s">
        <v>254</v>
      </c>
      <c r="Q231" t="s">
        <v>2371</v>
      </c>
      <c r="R231" t="s">
        <v>2372</v>
      </c>
      <c r="S231">
        <v>7.4652</v>
      </c>
      <c r="T231" t="s">
        <v>72</v>
      </c>
      <c r="U231">
        <v>4.8258</v>
      </c>
      <c r="V231" t="s">
        <v>42</v>
      </c>
      <c r="W231" t="s">
        <v>397</v>
      </c>
      <c r="X231">
        <v>27970.14</v>
      </c>
      <c r="Y231">
        <v>10.616685</v>
      </c>
      <c r="Z231">
        <v>0</v>
      </c>
      <c r="AA231">
        <v>1</v>
      </c>
      <c r="AB231">
        <v>0</v>
      </c>
      <c r="AC231" t="s">
        <v>2373</v>
      </c>
      <c r="AD231" t="s">
        <v>259</v>
      </c>
      <c r="AE231" t="s">
        <v>1653</v>
      </c>
      <c r="AF231" t="s">
        <v>261</v>
      </c>
      <c r="AG231">
        <v>0</v>
      </c>
      <c r="AH231">
        <v>22</v>
      </c>
      <c r="AI231">
        <v>2.2</v>
      </c>
      <c r="AJ231">
        <v>35</v>
      </c>
      <c r="AK231">
        <v>54</v>
      </c>
      <c r="AL231" t="s">
        <v>200</v>
      </c>
      <c r="AM231" t="s">
        <v>262</v>
      </c>
      <c r="AN231" t="s">
        <v>1604</v>
      </c>
      <c r="AO231" t="s">
        <v>823</v>
      </c>
      <c r="AP231" t="s">
        <v>1605</v>
      </c>
      <c r="AQ231" t="s">
        <v>200</v>
      </c>
      <c r="AR231" t="s">
        <v>200</v>
      </c>
      <c r="AS231" t="s">
        <v>200</v>
      </c>
      <c r="AT231" t="s">
        <v>1606</v>
      </c>
      <c r="AU231" t="s">
        <v>2374</v>
      </c>
      <c r="AV231">
        <v>112.855403518945</v>
      </c>
      <c r="AW231">
        <v>28.3516188680622</v>
      </c>
    </row>
    <row r="232" spans="1:49">
      <c r="A232">
        <v>285171</v>
      </c>
      <c r="B232" t="s">
        <v>2375</v>
      </c>
      <c r="C232">
        <v>2021</v>
      </c>
      <c r="D232" t="s">
        <v>248</v>
      </c>
      <c r="E232">
        <v>430000</v>
      </c>
      <c r="F232" t="s">
        <v>249</v>
      </c>
      <c r="G232">
        <v>430100</v>
      </c>
      <c r="H232" t="s">
        <v>250</v>
      </c>
      <c r="I232">
        <v>430112</v>
      </c>
      <c r="J232">
        <v>430122</v>
      </c>
      <c r="K232">
        <v>80</v>
      </c>
      <c r="L232" t="s">
        <v>2376</v>
      </c>
      <c r="M232" t="s">
        <v>2377</v>
      </c>
      <c r="N232" t="s">
        <v>2378</v>
      </c>
      <c r="O232" t="s">
        <v>132</v>
      </c>
      <c r="P232" t="s">
        <v>254</v>
      </c>
      <c r="Q232" t="s">
        <v>2376</v>
      </c>
      <c r="R232" t="s">
        <v>2379</v>
      </c>
      <c r="S232">
        <v>3.0924</v>
      </c>
      <c r="T232" t="s">
        <v>71</v>
      </c>
      <c r="U232">
        <v>2.4381</v>
      </c>
      <c r="V232" t="s">
        <v>61</v>
      </c>
      <c r="W232" t="s">
        <v>200</v>
      </c>
      <c r="X232">
        <v>0</v>
      </c>
      <c r="Y232">
        <v>6.582884</v>
      </c>
      <c r="Z232">
        <v>0</v>
      </c>
      <c r="AA232">
        <v>0</v>
      </c>
      <c r="AB232">
        <v>0</v>
      </c>
      <c r="AC232" t="s">
        <v>2380</v>
      </c>
      <c r="AD232" t="s">
        <v>274</v>
      </c>
      <c r="AE232" t="s">
        <v>319</v>
      </c>
      <c r="AF232" t="s">
        <v>261</v>
      </c>
      <c r="AG232">
        <v>0</v>
      </c>
      <c r="AH232">
        <v>28</v>
      </c>
      <c r="AI232">
        <v>2.7</v>
      </c>
      <c r="AJ232">
        <v>32</v>
      </c>
      <c r="AK232">
        <v>50</v>
      </c>
      <c r="AL232" t="s">
        <v>200</v>
      </c>
      <c r="AM232" t="s">
        <v>262</v>
      </c>
      <c r="AN232" t="s">
        <v>1819</v>
      </c>
      <c r="AO232" t="s">
        <v>1820</v>
      </c>
      <c r="AP232" t="s">
        <v>1821</v>
      </c>
      <c r="AQ232" t="s">
        <v>200</v>
      </c>
      <c r="AR232" t="s">
        <v>200</v>
      </c>
      <c r="AS232" t="s">
        <v>200</v>
      </c>
      <c r="AT232" t="s">
        <v>1822</v>
      </c>
      <c r="AU232" t="s">
        <v>2381</v>
      </c>
      <c r="AV232">
        <v>112.900007643259</v>
      </c>
      <c r="AW232">
        <v>28.2978143089596</v>
      </c>
    </row>
    <row r="233" spans="1:49">
      <c r="A233">
        <v>285172</v>
      </c>
      <c r="B233" t="s">
        <v>2382</v>
      </c>
      <c r="C233">
        <v>2021</v>
      </c>
      <c r="D233" t="s">
        <v>248</v>
      </c>
      <c r="E233">
        <v>430000</v>
      </c>
      <c r="F233" t="s">
        <v>249</v>
      </c>
      <c r="G233">
        <v>430100</v>
      </c>
      <c r="H233" t="s">
        <v>250</v>
      </c>
      <c r="I233">
        <v>430112</v>
      </c>
      <c r="J233">
        <v>430122</v>
      </c>
      <c r="K233">
        <v>5</v>
      </c>
      <c r="L233" t="s">
        <v>2383</v>
      </c>
      <c r="M233" t="s">
        <v>2384</v>
      </c>
      <c r="N233" t="s">
        <v>2385</v>
      </c>
      <c r="O233" t="s">
        <v>88</v>
      </c>
      <c r="P233" t="s">
        <v>254</v>
      </c>
      <c r="Q233" t="s">
        <v>2386</v>
      </c>
      <c r="R233" t="s">
        <v>2387</v>
      </c>
      <c r="S233">
        <v>5.7551</v>
      </c>
      <c r="T233" t="s">
        <v>75</v>
      </c>
      <c r="U233">
        <v>3.8528</v>
      </c>
      <c r="V233" t="s">
        <v>47</v>
      </c>
      <c r="W233" t="s">
        <v>257</v>
      </c>
      <c r="X233">
        <v>1982</v>
      </c>
      <c r="Y233">
        <v>7.705588</v>
      </c>
      <c r="Z233">
        <v>35</v>
      </c>
      <c r="AA233">
        <v>1</v>
      </c>
      <c r="AB233">
        <v>0</v>
      </c>
      <c r="AC233" t="s">
        <v>2388</v>
      </c>
      <c r="AD233" t="s">
        <v>259</v>
      </c>
      <c r="AE233" t="s">
        <v>2389</v>
      </c>
      <c r="AF233" t="s">
        <v>261</v>
      </c>
      <c r="AG233">
        <v>0</v>
      </c>
      <c r="AH233">
        <v>50</v>
      </c>
      <c r="AI233">
        <v>2</v>
      </c>
      <c r="AJ233">
        <v>10</v>
      </c>
      <c r="AK233">
        <v>50</v>
      </c>
      <c r="AL233">
        <v>15</v>
      </c>
      <c r="AM233" t="s">
        <v>262</v>
      </c>
      <c r="AN233" t="s">
        <v>2390</v>
      </c>
      <c r="AO233" t="s">
        <v>664</v>
      </c>
      <c r="AP233" t="s">
        <v>2391</v>
      </c>
      <c r="AQ233" t="s">
        <v>200</v>
      </c>
      <c r="AR233" t="s">
        <v>982</v>
      </c>
      <c r="AS233" t="s">
        <v>200</v>
      </c>
      <c r="AT233" t="s">
        <v>2230</v>
      </c>
      <c r="AU233" t="s">
        <v>2392</v>
      </c>
      <c r="AV233">
        <v>112.784418909515</v>
      </c>
      <c r="AW233">
        <v>28.4941872240495</v>
      </c>
    </row>
    <row r="234" spans="1:49">
      <c r="A234">
        <v>285173</v>
      </c>
      <c r="B234" t="s">
        <v>2393</v>
      </c>
      <c r="C234">
        <v>2021</v>
      </c>
      <c r="D234" t="s">
        <v>248</v>
      </c>
      <c r="E234">
        <v>430000</v>
      </c>
      <c r="F234" t="s">
        <v>249</v>
      </c>
      <c r="G234">
        <v>430100</v>
      </c>
      <c r="H234" t="s">
        <v>250</v>
      </c>
      <c r="I234">
        <v>430112</v>
      </c>
      <c r="J234">
        <v>430122</v>
      </c>
      <c r="K234">
        <v>25</v>
      </c>
      <c r="L234" t="s">
        <v>2394</v>
      </c>
      <c r="M234" t="s">
        <v>2395</v>
      </c>
      <c r="N234" t="s">
        <v>2396</v>
      </c>
      <c r="O234" t="s">
        <v>141</v>
      </c>
      <c r="P234" t="s">
        <v>254</v>
      </c>
      <c r="Q234" t="s">
        <v>2397</v>
      </c>
      <c r="R234" t="s">
        <v>2398</v>
      </c>
      <c r="S234">
        <v>2.5895</v>
      </c>
      <c r="T234" t="s">
        <v>75</v>
      </c>
      <c r="U234">
        <v>2</v>
      </c>
      <c r="V234" t="s">
        <v>47</v>
      </c>
      <c r="W234" t="s">
        <v>257</v>
      </c>
      <c r="X234">
        <v>1162</v>
      </c>
      <c r="Y234">
        <v>4</v>
      </c>
      <c r="Z234">
        <v>35</v>
      </c>
      <c r="AA234">
        <v>1</v>
      </c>
      <c r="AB234">
        <v>0</v>
      </c>
      <c r="AC234" t="s">
        <v>2102</v>
      </c>
      <c r="AD234" t="s">
        <v>259</v>
      </c>
      <c r="AE234" t="s">
        <v>2399</v>
      </c>
      <c r="AF234" t="s">
        <v>261</v>
      </c>
      <c r="AG234">
        <v>0</v>
      </c>
      <c r="AH234">
        <v>50</v>
      </c>
      <c r="AI234">
        <v>2</v>
      </c>
      <c r="AJ234">
        <v>10</v>
      </c>
      <c r="AK234">
        <v>50</v>
      </c>
      <c r="AL234">
        <v>15</v>
      </c>
      <c r="AM234" t="s">
        <v>262</v>
      </c>
      <c r="AN234" t="s">
        <v>1619</v>
      </c>
      <c r="AO234" t="s">
        <v>1087</v>
      </c>
      <c r="AP234" t="s">
        <v>2400</v>
      </c>
      <c r="AQ234" t="s">
        <v>200</v>
      </c>
      <c r="AR234" t="s">
        <v>2356</v>
      </c>
      <c r="AS234" t="s">
        <v>200</v>
      </c>
      <c r="AT234" t="s">
        <v>1686</v>
      </c>
      <c r="AU234" t="s">
        <v>1735</v>
      </c>
      <c r="AV234">
        <v>112.849107080602</v>
      </c>
      <c r="AW234">
        <v>28.3438282319956</v>
      </c>
    </row>
    <row r="235" spans="1:49">
      <c r="A235">
        <v>285174</v>
      </c>
      <c r="B235" t="s">
        <v>2401</v>
      </c>
      <c r="C235">
        <v>2021</v>
      </c>
      <c r="D235" t="s">
        <v>248</v>
      </c>
      <c r="E235">
        <v>430000</v>
      </c>
      <c r="F235" t="s">
        <v>249</v>
      </c>
      <c r="G235">
        <v>430100</v>
      </c>
      <c r="H235" t="s">
        <v>250</v>
      </c>
      <c r="I235">
        <v>430112</v>
      </c>
      <c r="J235">
        <v>430122</v>
      </c>
      <c r="K235">
        <v>112</v>
      </c>
      <c r="L235" t="s">
        <v>2402</v>
      </c>
      <c r="M235" t="s">
        <v>2403</v>
      </c>
      <c r="N235" t="s">
        <v>1894</v>
      </c>
      <c r="O235" t="s">
        <v>110</v>
      </c>
      <c r="P235" t="s">
        <v>254</v>
      </c>
      <c r="Q235" t="s">
        <v>2402</v>
      </c>
      <c r="R235" t="s">
        <v>2404</v>
      </c>
      <c r="S235">
        <v>3.9343</v>
      </c>
      <c r="T235" t="s">
        <v>71</v>
      </c>
      <c r="U235">
        <v>3.9343</v>
      </c>
      <c r="V235" t="s">
        <v>52</v>
      </c>
      <c r="W235" t="s">
        <v>200</v>
      </c>
      <c r="X235">
        <v>0</v>
      </c>
      <c r="Y235">
        <v>4.721172</v>
      </c>
      <c r="Z235">
        <v>0</v>
      </c>
      <c r="AA235">
        <v>0</v>
      </c>
      <c r="AB235">
        <v>0</v>
      </c>
      <c r="AC235" t="s">
        <v>2405</v>
      </c>
      <c r="AD235" t="s">
        <v>274</v>
      </c>
      <c r="AE235" t="s">
        <v>275</v>
      </c>
      <c r="AF235" t="s">
        <v>261</v>
      </c>
      <c r="AG235">
        <v>0</v>
      </c>
      <c r="AH235" t="s">
        <v>200</v>
      </c>
      <c r="AI235">
        <v>1.2</v>
      </c>
      <c r="AJ235">
        <v>0</v>
      </c>
      <c r="AK235" t="s">
        <v>200</v>
      </c>
      <c r="AL235" t="s">
        <v>200</v>
      </c>
      <c r="AM235" t="s">
        <v>262</v>
      </c>
      <c r="AN235" t="s">
        <v>1897</v>
      </c>
      <c r="AO235" t="s">
        <v>1898</v>
      </c>
      <c r="AP235" t="s">
        <v>1899</v>
      </c>
      <c r="AQ235" t="s">
        <v>200</v>
      </c>
      <c r="AR235" t="s">
        <v>200</v>
      </c>
      <c r="AS235" t="s">
        <v>200</v>
      </c>
      <c r="AT235" t="s">
        <v>1900</v>
      </c>
      <c r="AU235" t="s">
        <v>2406</v>
      </c>
      <c r="AV235">
        <v>112.814041190659</v>
      </c>
      <c r="AW235">
        <v>28.3508816531318</v>
      </c>
    </row>
    <row r="236" spans="1:49">
      <c r="A236">
        <v>285175</v>
      </c>
      <c r="B236" t="s">
        <v>2407</v>
      </c>
      <c r="C236">
        <v>2021</v>
      </c>
      <c r="D236" t="s">
        <v>248</v>
      </c>
      <c r="E236">
        <v>430000</v>
      </c>
      <c r="F236" t="s">
        <v>249</v>
      </c>
      <c r="G236">
        <v>430100</v>
      </c>
      <c r="H236" t="s">
        <v>250</v>
      </c>
      <c r="I236">
        <v>430112</v>
      </c>
      <c r="J236">
        <v>430122</v>
      </c>
      <c r="K236">
        <v>40</v>
      </c>
      <c r="L236" t="s">
        <v>2408</v>
      </c>
      <c r="M236" t="s">
        <v>2409</v>
      </c>
      <c r="N236" t="s">
        <v>2410</v>
      </c>
      <c r="O236" t="s">
        <v>107</v>
      </c>
      <c r="P236" t="s">
        <v>254</v>
      </c>
      <c r="Q236" t="s">
        <v>2411</v>
      </c>
      <c r="R236" t="s">
        <v>2412</v>
      </c>
      <c r="S236">
        <v>6.8684</v>
      </c>
      <c r="T236" t="s">
        <v>75</v>
      </c>
      <c r="U236">
        <v>4.9266</v>
      </c>
      <c r="V236" t="s">
        <v>42</v>
      </c>
      <c r="W236" t="s">
        <v>1694</v>
      </c>
      <c r="X236">
        <v>37842</v>
      </c>
      <c r="Y236">
        <v>11.82385</v>
      </c>
      <c r="Z236">
        <v>0</v>
      </c>
      <c r="AA236">
        <v>1</v>
      </c>
      <c r="AB236">
        <v>0</v>
      </c>
      <c r="AC236" t="s">
        <v>2195</v>
      </c>
      <c r="AD236" t="s">
        <v>259</v>
      </c>
      <c r="AE236" t="s">
        <v>2410</v>
      </c>
      <c r="AF236" t="s">
        <v>410</v>
      </c>
      <c r="AG236">
        <v>0</v>
      </c>
      <c r="AH236">
        <v>22</v>
      </c>
      <c r="AI236">
        <v>2.4</v>
      </c>
      <c r="AJ236">
        <v>35</v>
      </c>
      <c r="AK236">
        <v>80</v>
      </c>
      <c r="AL236" t="s">
        <v>200</v>
      </c>
      <c r="AM236" t="s">
        <v>262</v>
      </c>
      <c r="AN236" t="s">
        <v>1697</v>
      </c>
      <c r="AO236" t="s">
        <v>559</v>
      </c>
      <c r="AP236" t="s">
        <v>2413</v>
      </c>
      <c r="AQ236" t="s">
        <v>200</v>
      </c>
      <c r="AR236" t="s">
        <v>200</v>
      </c>
      <c r="AS236" t="s">
        <v>200</v>
      </c>
      <c r="AT236" t="s">
        <v>1701</v>
      </c>
      <c r="AU236" t="s">
        <v>2196</v>
      </c>
      <c r="AV236">
        <v>112.951742961633</v>
      </c>
      <c r="AW236">
        <v>28.2590175200256</v>
      </c>
    </row>
    <row r="237" spans="1:49">
      <c r="A237">
        <v>285176</v>
      </c>
      <c r="B237" t="s">
        <v>2414</v>
      </c>
      <c r="C237">
        <v>2021</v>
      </c>
      <c r="D237" t="s">
        <v>248</v>
      </c>
      <c r="E237">
        <v>430000</v>
      </c>
      <c r="F237" t="s">
        <v>249</v>
      </c>
      <c r="G237">
        <v>430100</v>
      </c>
      <c r="H237" t="s">
        <v>250</v>
      </c>
      <c r="I237">
        <v>430112</v>
      </c>
      <c r="J237">
        <v>430122</v>
      </c>
      <c r="K237">
        <v>12</v>
      </c>
      <c r="L237" t="s">
        <v>2415</v>
      </c>
      <c r="M237" t="s">
        <v>2416</v>
      </c>
      <c r="N237" t="s">
        <v>1653</v>
      </c>
      <c r="O237" t="s">
        <v>107</v>
      </c>
      <c r="P237" t="s">
        <v>254</v>
      </c>
      <c r="Q237" t="s">
        <v>2417</v>
      </c>
      <c r="R237" t="s">
        <v>2418</v>
      </c>
      <c r="S237">
        <v>0.907</v>
      </c>
      <c r="T237" t="s">
        <v>75</v>
      </c>
      <c r="U237">
        <v>0.8046</v>
      </c>
      <c r="V237" t="s">
        <v>42</v>
      </c>
      <c r="W237" t="s">
        <v>397</v>
      </c>
      <c r="X237">
        <v>2899</v>
      </c>
      <c r="Y237">
        <v>1.60919</v>
      </c>
      <c r="Z237">
        <v>0</v>
      </c>
      <c r="AA237">
        <v>1</v>
      </c>
      <c r="AB237">
        <v>0</v>
      </c>
      <c r="AC237" t="s">
        <v>2419</v>
      </c>
      <c r="AD237" t="s">
        <v>259</v>
      </c>
      <c r="AE237" t="s">
        <v>1653</v>
      </c>
      <c r="AF237" t="s">
        <v>324</v>
      </c>
      <c r="AG237">
        <v>0</v>
      </c>
      <c r="AH237">
        <v>22</v>
      </c>
      <c r="AI237">
        <v>2</v>
      </c>
      <c r="AJ237">
        <v>40</v>
      </c>
      <c r="AK237">
        <v>80</v>
      </c>
      <c r="AL237" t="s">
        <v>200</v>
      </c>
      <c r="AM237" t="s">
        <v>262</v>
      </c>
      <c r="AN237" t="s">
        <v>2420</v>
      </c>
      <c r="AO237" t="s">
        <v>2421</v>
      </c>
      <c r="AP237" t="s">
        <v>2422</v>
      </c>
      <c r="AQ237" t="s">
        <v>200</v>
      </c>
      <c r="AR237" t="s">
        <v>200</v>
      </c>
      <c r="AS237" t="s">
        <v>200</v>
      </c>
      <c r="AT237" t="s">
        <v>2423</v>
      </c>
      <c r="AU237" t="s">
        <v>2424</v>
      </c>
      <c r="AV237">
        <v>112.81194713534</v>
      </c>
      <c r="AW237">
        <v>28.3420819932344</v>
      </c>
    </row>
    <row r="238" spans="1:49">
      <c r="A238">
        <v>285177</v>
      </c>
      <c r="B238" t="s">
        <v>2425</v>
      </c>
      <c r="C238">
        <v>2021</v>
      </c>
      <c r="D238" t="s">
        <v>248</v>
      </c>
      <c r="E238">
        <v>430000</v>
      </c>
      <c r="F238" t="s">
        <v>249</v>
      </c>
      <c r="G238">
        <v>430100</v>
      </c>
      <c r="H238" t="s">
        <v>250</v>
      </c>
      <c r="I238">
        <v>430112</v>
      </c>
      <c r="J238">
        <v>430122</v>
      </c>
      <c r="K238">
        <v>92</v>
      </c>
      <c r="L238" t="s">
        <v>2426</v>
      </c>
      <c r="M238" t="s">
        <v>2427</v>
      </c>
      <c r="N238" t="s">
        <v>2428</v>
      </c>
      <c r="O238" t="s">
        <v>151</v>
      </c>
      <c r="P238" t="s">
        <v>254</v>
      </c>
      <c r="Q238" t="s">
        <v>2429</v>
      </c>
      <c r="R238" t="s">
        <v>2430</v>
      </c>
      <c r="S238">
        <v>1.508</v>
      </c>
      <c r="T238" t="s">
        <v>75</v>
      </c>
      <c r="U238">
        <v>1.508</v>
      </c>
      <c r="V238" t="s">
        <v>69</v>
      </c>
      <c r="W238" t="s">
        <v>502</v>
      </c>
      <c r="X238">
        <v>3704</v>
      </c>
      <c r="Y238">
        <v>2.262065</v>
      </c>
      <c r="Z238">
        <v>0</v>
      </c>
      <c r="AA238">
        <v>0</v>
      </c>
      <c r="AB238">
        <v>0</v>
      </c>
      <c r="AC238" t="s">
        <v>2431</v>
      </c>
      <c r="AD238" t="s">
        <v>259</v>
      </c>
      <c r="AE238" t="s">
        <v>2428</v>
      </c>
      <c r="AF238" t="s">
        <v>410</v>
      </c>
      <c r="AG238">
        <v>0</v>
      </c>
      <c r="AH238">
        <v>30</v>
      </c>
      <c r="AI238">
        <v>1.5</v>
      </c>
      <c r="AJ238">
        <v>30</v>
      </c>
      <c r="AK238">
        <v>20</v>
      </c>
      <c r="AL238" t="s">
        <v>200</v>
      </c>
      <c r="AM238" t="s">
        <v>262</v>
      </c>
      <c r="AN238" t="s">
        <v>2019</v>
      </c>
      <c r="AO238" t="s">
        <v>399</v>
      </c>
      <c r="AP238" t="s">
        <v>2432</v>
      </c>
      <c r="AQ238" t="s">
        <v>200</v>
      </c>
      <c r="AR238" t="s">
        <v>200</v>
      </c>
      <c r="AS238" t="s">
        <v>200</v>
      </c>
      <c r="AT238" t="s">
        <v>2022</v>
      </c>
      <c r="AU238" t="s">
        <v>2433</v>
      </c>
      <c r="AV238">
        <v>112.750140209414</v>
      </c>
      <c r="AW238">
        <v>28.3297627016928</v>
      </c>
    </row>
    <row r="239" spans="1:49">
      <c r="A239">
        <v>285178</v>
      </c>
      <c r="B239" t="s">
        <v>2434</v>
      </c>
      <c r="C239">
        <v>2021</v>
      </c>
      <c r="D239" t="s">
        <v>248</v>
      </c>
      <c r="E239">
        <v>430000</v>
      </c>
      <c r="F239" t="s">
        <v>249</v>
      </c>
      <c r="G239">
        <v>430100</v>
      </c>
      <c r="H239" t="s">
        <v>250</v>
      </c>
      <c r="I239">
        <v>430112</v>
      </c>
      <c r="J239">
        <v>430122</v>
      </c>
      <c r="K239">
        <v>104</v>
      </c>
      <c r="L239" t="s">
        <v>2435</v>
      </c>
      <c r="M239" t="s">
        <v>2436</v>
      </c>
      <c r="N239" t="s">
        <v>275</v>
      </c>
      <c r="O239" t="s">
        <v>107</v>
      </c>
      <c r="P239" t="s">
        <v>254</v>
      </c>
      <c r="Q239" t="s">
        <v>2437</v>
      </c>
      <c r="R239" t="s">
        <v>2438</v>
      </c>
      <c r="S239">
        <v>6.2176</v>
      </c>
      <c r="T239" t="s">
        <v>72</v>
      </c>
      <c r="U239">
        <v>3.9996</v>
      </c>
      <c r="V239" t="s">
        <v>69</v>
      </c>
      <c r="W239" t="s">
        <v>322</v>
      </c>
      <c r="X239">
        <v>22957.99</v>
      </c>
      <c r="Y239">
        <v>11.998947</v>
      </c>
      <c r="Z239">
        <v>0</v>
      </c>
      <c r="AA239">
        <v>1</v>
      </c>
      <c r="AB239">
        <v>0</v>
      </c>
      <c r="AC239" t="s">
        <v>2439</v>
      </c>
      <c r="AD239" t="s">
        <v>259</v>
      </c>
      <c r="AE239" t="s">
        <v>275</v>
      </c>
      <c r="AF239" t="s">
        <v>261</v>
      </c>
      <c r="AG239">
        <v>0</v>
      </c>
      <c r="AH239">
        <v>30</v>
      </c>
      <c r="AI239">
        <v>3</v>
      </c>
      <c r="AJ239">
        <v>30</v>
      </c>
      <c r="AK239">
        <v>100</v>
      </c>
      <c r="AL239" t="s">
        <v>200</v>
      </c>
      <c r="AM239" t="s">
        <v>262</v>
      </c>
      <c r="AN239" t="s">
        <v>378</v>
      </c>
      <c r="AO239" t="s">
        <v>2440</v>
      </c>
      <c r="AP239" t="s">
        <v>2441</v>
      </c>
      <c r="AQ239" t="s">
        <v>200</v>
      </c>
      <c r="AR239" t="s">
        <v>200</v>
      </c>
      <c r="AS239" t="s">
        <v>200</v>
      </c>
      <c r="AT239" t="s">
        <v>2442</v>
      </c>
      <c r="AU239" t="s">
        <v>2443</v>
      </c>
      <c r="AV239">
        <v>112.880735322456</v>
      </c>
      <c r="AW239">
        <v>28.32095731901</v>
      </c>
    </row>
    <row r="240" spans="1:49">
      <c r="A240">
        <v>285179</v>
      </c>
      <c r="B240" t="s">
        <v>2444</v>
      </c>
      <c r="C240">
        <v>2021</v>
      </c>
      <c r="D240" t="s">
        <v>248</v>
      </c>
      <c r="E240">
        <v>430000</v>
      </c>
      <c r="F240" t="s">
        <v>249</v>
      </c>
      <c r="G240">
        <v>430100</v>
      </c>
      <c r="H240" t="s">
        <v>250</v>
      </c>
      <c r="I240">
        <v>430112</v>
      </c>
      <c r="J240">
        <v>430122</v>
      </c>
      <c r="K240">
        <v>10</v>
      </c>
      <c r="L240" t="s">
        <v>2445</v>
      </c>
      <c r="M240" t="s">
        <v>2446</v>
      </c>
      <c r="N240" t="s">
        <v>500</v>
      </c>
      <c r="O240" t="s">
        <v>151</v>
      </c>
      <c r="P240" t="s">
        <v>254</v>
      </c>
      <c r="Q240" t="s">
        <v>2447</v>
      </c>
      <c r="R240" t="s">
        <v>2448</v>
      </c>
      <c r="S240">
        <v>0.5773</v>
      </c>
      <c r="T240" t="s">
        <v>75</v>
      </c>
      <c r="U240">
        <v>0.3406</v>
      </c>
      <c r="V240" t="s">
        <v>69</v>
      </c>
      <c r="W240" t="s">
        <v>502</v>
      </c>
      <c r="X240">
        <v>3387</v>
      </c>
      <c r="Y240">
        <v>0.272475</v>
      </c>
      <c r="Z240">
        <v>0</v>
      </c>
      <c r="AA240">
        <v>0</v>
      </c>
      <c r="AB240">
        <v>0</v>
      </c>
      <c r="AC240" t="s">
        <v>1921</v>
      </c>
      <c r="AD240" t="s">
        <v>259</v>
      </c>
      <c r="AE240" t="s">
        <v>500</v>
      </c>
      <c r="AF240" t="s">
        <v>410</v>
      </c>
      <c r="AG240">
        <v>0</v>
      </c>
      <c r="AH240">
        <v>30</v>
      </c>
      <c r="AI240">
        <v>0.8</v>
      </c>
      <c r="AJ240">
        <v>30</v>
      </c>
      <c r="AK240">
        <v>12</v>
      </c>
      <c r="AL240" t="s">
        <v>200</v>
      </c>
      <c r="AM240" t="s">
        <v>262</v>
      </c>
      <c r="AN240" t="s">
        <v>1776</v>
      </c>
      <c r="AO240" t="s">
        <v>1777</v>
      </c>
      <c r="AP240" t="s">
        <v>1778</v>
      </c>
      <c r="AQ240" t="s">
        <v>200</v>
      </c>
      <c r="AR240" t="s">
        <v>1108</v>
      </c>
      <c r="AS240" t="s">
        <v>200</v>
      </c>
      <c r="AT240" t="s">
        <v>1780</v>
      </c>
      <c r="AU240" t="s">
        <v>1928</v>
      </c>
      <c r="AV240">
        <v>112.807427746254</v>
      </c>
      <c r="AW240">
        <v>28.4597089763145</v>
      </c>
    </row>
    <row r="241" spans="1:49">
      <c r="A241">
        <v>285180</v>
      </c>
      <c r="B241" t="s">
        <v>2449</v>
      </c>
      <c r="C241">
        <v>2021</v>
      </c>
      <c r="D241" t="s">
        <v>248</v>
      </c>
      <c r="E241">
        <v>430000</v>
      </c>
      <c r="F241" t="s">
        <v>249</v>
      </c>
      <c r="G241">
        <v>430100</v>
      </c>
      <c r="H241" t="s">
        <v>250</v>
      </c>
      <c r="I241">
        <v>430112</v>
      </c>
      <c r="J241">
        <v>430122</v>
      </c>
      <c r="K241">
        <v>115</v>
      </c>
      <c r="L241" t="s">
        <v>2450</v>
      </c>
      <c r="M241" t="s">
        <v>2451</v>
      </c>
      <c r="N241" t="s">
        <v>2452</v>
      </c>
      <c r="O241" t="s">
        <v>96</v>
      </c>
      <c r="P241" t="s">
        <v>254</v>
      </c>
      <c r="Q241" t="s">
        <v>2450</v>
      </c>
      <c r="R241" t="s">
        <v>1396</v>
      </c>
      <c r="S241">
        <v>1.3901</v>
      </c>
      <c r="T241" t="s">
        <v>71</v>
      </c>
      <c r="U241">
        <v>1.3901</v>
      </c>
      <c r="V241" t="s">
        <v>44</v>
      </c>
      <c r="W241" t="s">
        <v>200</v>
      </c>
      <c r="X241">
        <v>0</v>
      </c>
      <c r="Y241">
        <v>0</v>
      </c>
      <c r="Z241">
        <v>0</v>
      </c>
      <c r="AA241">
        <v>0</v>
      </c>
      <c r="AB241">
        <v>0</v>
      </c>
      <c r="AC241" t="s">
        <v>2453</v>
      </c>
      <c r="AD241" t="s">
        <v>274</v>
      </c>
      <c r="AE241" t="s">
        <v>275</v>
      </c>
      <c r="AF241" t="s">
        <v>261</v>
      </c>
      <c r="AG241">
        <v>0</v>
      </c>
      <c r="AH241" t="s">
        <v>200</v>
      </c>
      <c r="AI241" t="s">
        <v>200</v>
      </c>
      <c r="AJ241">
        <v>0</v>
      </c>
      <c r="AK241" t="s">
        <v>200</v>
      </c>
      <c r="AL241" t="s">
        <v>200</v>
      </c>
      <c r="AM241" t="s">
        <v>262</v>
      </c>
      <c r="AN241" t="s">
        <v>1897</v>
      </c>
      <c r="AO241" t="s">
        <v>1898</v>
      </c>
      <c r="AP241" t="s">
        <v>1899</v>
      </c>
      <c r="AQ241" t="s">
        <v>200</v>
      </c>
      <c r="AR241" t="s">
        <v>200</v>
      </c>
      <c r="AS241" t="s">
        <v>200</v>
      </c>
      <c r="AT241" t="s">
        <v>1900</v>
      </c>
      <c r="AU241" t="s">
        <v>2454</v>
      </c>
      <c r="AV241">
        <v>112.820420577986</v>
      </c>
      <c r="AW241">
        <v>28.3536541944394</v>
      </c>
    </row>
    <row r="242" spans="1:49">
      <c r="A242">
        <v>285181</v>
      </c>
      <c r="B242" t="s">
        <v>2455</v>
      </c>
      <c r="C242">
        <v>2021</v>
      </c>
      <c r="D242" t="s">
        <v>248</v>
      </c>
      <c r="E242">
        <v>430000</v>
      </c>
      <c r="F242" t="s">
        <v>249</v>
      </c>
      <c r="G242">
        <v>430100</v>
      </c>
      <c r="H242" t="s">
        <v>250</v>
      </c>
      <c r="I242">
        <v>430112</v>
      </c>
      <c r="J242">
        <v>430122</v>
      </c>
      <c r="K242">
        <v>128</v>
      </c>
      <c r="L242" t="s">
        <v>2456</v>
      </c>
      <c r="M242" t="s">
        <v>2457</v>
      </c>
      <c r="N242" t="s">
        <v>2458</v>
      </c>
      <c r="O242" t="s">
        <v>96</v>
      </c>
      <c r="P242" t="s">
        <v>254</v>
      </c>
      <c r="Q242" t="s">
        <v>2456</v>
      </c>
      <c r="R242" t="s">
        <v>2459</v>
      </c>
      <c r="S242">
        <v>4.276</v>
      </c>
      <c r="T242" t="s">
        <v>71</v>
      </c>
      <c r="U242">
        <v>4.276</v>
      </c>
      <c r="V242" t="s">
        <v>44</v>
      </c>
      <c r="W242" t="s">
        <v>200</v>
      </c>
      <c r="X242">
        <v>0</v>
      </c>
      <c r="Y242">
        <v>0</v>
      </c>
      <c r="Z242">
        <v>0</v>
      </c>
      <c r="AA242">
        <v>0</v>
      </c>
      <c r="AB242">
        <v>0</v>
      </c>
      <c r="AC242" t="s">
        <v>1051</v>
      </c>
      <c r="AD242" t="s">
        <v>274</v>
      </c>
      <c r="AE242" t="s">
        <v>975</v>
      </c>
      <c r="AF242" t="s">
        <v>410</v>
      </c>
      <c r="AG242">
        <v>0</v>
      </c>
      <c r="AH242" t="s">
        <v>200</v>
      </c>
      <c r="AI242" t="s">
        <v>200</v>
      </c>
      <c r="AJ242">
        <v>0</v>
      </c>
      <c r="AK242" t="s">
        <v>200</v>
      </c>
      <c r="AL242" t="s">
        <v>200</v>
      </c>
      <c r="AM242" t="s">
        <v>262</v>
      </c>
      <c r="AN242" t="s">
        <v>2460</v>
      </c>
      <c r="AO242" t="s">
        <v>2461</v>
      </c>
      <c r="AP242" t="s">
        <v>2462</v>
      </c>
      <c r="AQ242" t="s">
        <v>200</v>
      </c>
      <c r="AR242" t="s">
        <v>200</v>
      </c>
      <c r="AS242" t="s">
        <v>200</v>
      </c>
      <c r="AT242" t="s">
        <v>2463</v>
      </c>
      <c r="AU242" t="s">
        <v>1052</v>
      </c>
      <c r="AV242">
        <v>112.810341834273</v>
      </c>
      <c r="AW242">
        <v>28.3351509334377</v>
      </c>
    </row>
    <row r="243" spans="1:49">
      <c r="A243">
        <v>285182</v>
      </c>
      <c r="B243" t="s">
        <v>2464</v>
      </c>
      <c r="C243">
        <v>2021</v>
      </c>
      <c r="D243" t="s">
        <v>248</v>
      </c>
      <c r="E243">
        <v>430000</v>
      </c>
      <c r="F243" t="s">
        <v>249</v>
      </c>
      <c r="G243">
        <v>430100</v>
      </c>
      <c r="H243" t="s">
        <v>250</v>
      </c>
      <c r="I243">
        <v>430112</v>
      </c>
      <c r="J243">
        <v>430122</v>
      </c>
      <c r="K243">
        <v>18</v>
      </c>
      <c r="L243" t="s">
        <v>2465</v>
      </c>
      <c r="M243" t="s">
        <v>2466</v>
      </c>
      <c r="N243" t="s">
        <v>2467</v>
      </c>
      <c r="O243" t="s">
        <v>96</v>
      </c>
      <c r="P243" t="s">
        <v>254</v>
      </c>
      <c r="Q243" t="s">
        <v>2465</v>
      </c>
      <c r="R243" t="s">
        <v>272</v>
      </c>
      <c r="S243">
        <v>0.3315</v>
      </c>
      <c r="T243" t="s">
        <v>71</v>
      </c>
      <c r="U243">
        <v>0.3315</v>
      </c>
      <c r="V243" t="s">
        <v>44</v>
      </c>
      <c r="W243" t="s">
        <v>200</v>
      </c>
      <c r="X243">
        <v>0</v>
      </c>
      <c r="Y243">
        <v>0</v>
      </c>
      <c r="Z243">
        <v>0</v>
      </c>
      <c r="AA243">
        <v>0</v>
      </c>
      <c r="AB243">
        <v>0</v>
      </c>
      <c r="AC243" t="s">
        <v>2468</v>
      </c>
      <c r="AD243" t="s">
        <v>274</v>
      </c>
      <c r="AE243" t="s">
        <v>275</v>
      </c>
      <c r="AF243" t="s">
        <v>261</v>
      </c>
      <c r="AG243">
        <v>0</v>
      </c>
      <c r="AH243" t="s">
        <v>200</v>
      </c>
      <c r="AI243" t="s">
        <v>200</v>
      </c>
      <c r="AJ243">
        <v>0</v>
      </c>
      <c r="AK243" t="s">
        <v>200</v>
      </c>
      <c r="AL243" t="s">
        <v>200</v>
      </c>
      <c r="AM243" t="s">
        <v>262</v>
      </c>
      <c r="AN243" t="s">
        <v>2469</v>
      </c>
      <c r="AO243" t="s">
        <v>1414</v>
      </c>
      <c r="AP243" t="s">
        <v>2470</v>
      </c>
      <c r="AQ243" t="s">
        <v>200</v>
      </c>
      <c r="AR243" t="s">
        <v>200</v>
      </c>
      <c r="AS243" t="s">
        <v>200</v>
      </c>
      <c r="AT243" t="s">
        <v>2471</v>
      </c>
      <c r="AU243" t="s">
        <v>1813</v>
      </c>
      <c r="AV243">
        <v>112.815282121767</v>
      </c>
      <c r="AW243">
        <v>28.3798212606954</v>
      </c>
    </row>
    <row r="244" spans="1:49">
      <c r="A244">
        <v>285183</v>
      </c>
      <c r="B244" t="s">
        <v>2472</v>
      </c>
      <c r="C244">
        <v>2021</v>
      </c>
      <c r="D244" t="s">
        <v>248</v>
      </c>
      <c r="E244">
        <v>430000</v>
      </c>
      <c r="F244" t="s">
        <v>249</v>
      </c>
      <c r="G244">
        <v>430100</v>
      </c>
      <c r="H244" t="s">
        <v>250</v>
      </c>
      <c r="I244">
        <v>430112</v>
      </c>
      <c r="J244">
        <v>430122</v>
      </c>
      <c r="K244">
        <v>15</v>
      </c>
      <c r="L244" t="s">
        <v>2473</v>
      </c>
      <c r="M244" t="s">
        <v>2474</v>
      </c>
      <c r="N244" t="s">
        <v>2475</v>
      </c>
      <c r="O244" t="s">
        <v>111</v>
      </c>
      <c r="P244" t="s">
        <v>254</v>
      </c>
      <c r="Q244" t="s">
        <v>2476</v>
      </c>
      <c r="R244" t="s">
        <v>2477</v>
      </c>
      <c r="S244">
        <v>3.5009</v>
      </c>
      <c r="T244" t="s">
        <v>72</v>
      </c>
      <c r="U244">
        <v>2.6151</v>
      </c>
      <c r="V244" t="s">
        <v>54</v>
      </c>
      <c r="W244" t="s">
        <v>257</v>
      </c>
      <c r="X244">
        <v>3635.02</v>
      </c>
      <c r="Y244">
        <v>3.138149</v>
      </c>
      <c r="Z244">
        <v>0</v>
      </c>
      <c r="AA244">
        <v>0</v>
      </c>
      <c r="AB244">
        <v>0</v>
      </c>
      <c r="AC244" t="s">
        <v>2478</v>
      </c>
      <c r="AD244" t="s">
        <v>259</v>
      </c>
      <c r="AE244" t="s">
        <v>2479</v>
      </c>
      <c r="AF244" t="s">
        <v>261</v>
      </c>
      <c r="AG244">
        <v>0</v>
      </c>
      <c r="AH244">
        <v>35</v>
      </c>
      <c r="AI244">
        <v>1.2</v>
      </c>
      <c r="AJ244">
        <v>35</v>
      </c>
      <c r="AK244">
        <v>18</v>
      </c>
      <c r="AL244" t="s">
        <v>200</v>
      </c>
      <c r="AM244" t="s">
        <v>262</v>
      </c>
      <c r="AN244" t="s">
        <v>2480</v>
      </c>
      <c r="AO244" t="s">
        <v>747</v>
      </c>
      <c r="AP244" t="s">
        <v>2481</v>
      </c>
      <c r="AQ244" t="s">
        <v>200</v>
      </c>
      <c r="AR244" t="s">
        <v>982</v>
      </c>
      <c r="AS244" t="s">
        <v>200</v>
      </c>
      <c r="AT244" t="s">
        <v>2482</v>
      </c>
      <c r="AU244" t="s">
        <v>2483</v>
      </c>
      <c r="AV244">
        <v>112.866542085469</v>
      </c>
      <c r="AW244">
        <v>28.4097279302747</v>
      </c>
    </row>
    <row r="245" spans="1:49">
      <c r="A245">
        <v>285184</v>
      </c>
      <c r="B245" t="s">
        <v>2484</v>
      </c>
      <c r="C245">
        <v>2021</v>
      </c>
      <c r="D245" t="s">
        <v>248</v>
      </c>
      <c r="E245">
        <v>430000</v>
      </c>
      <c r="F245" t="s">
        <v>249</v>
      </c>
      <c r="G245">
        <v>430100</v>
      </c>
      <c r="H245" t="s">
        <v>250</v>
      </c>
      <c r="I245">
        <v>430112</v>
      </c>
      <c r="J245">
        <v>430122</v>
      </c>
      <c r="K245">
        <v>77</v>
      </c>
      <c r="L245" t="s">
        <v>2485</v>
      </c>
      <c r="M245" t="s">
        <v>2486</v>
      </c>
      <c r="N245" t="s">
        <v>2487</v>
      </c>
      <c r="O245" t="s">
        <v>96</v>
      </c>
      <c r="P245" t="s">
        <v>254</v>
      </c>
      <c r="Q245" t="s">
        <v>2485</v>
      </c>
      <c r="R245" t="s">
        <v>2488</v>
      </c>
      <c r="S245">
        <v>1.0267</v>
      </c>
      <c r="T245" t="s">
        <v>71</v>
      </c>
      <c r="U245">
        <v>1.0267</v>
      </c>
      <c r="V245" t="s">
        <v>44</v>
      </c>
      <c r="W245" t="s">
        <v>200</v>
      </c>
      <c r="X245">
        <v>0</v>
      </c>
      <c r="Y245">
        <v>0</v>
      </c>
      <c r="Z245">
        <v>0</v>
      </c>
      <c r="AA245">
        <v>0</v>
      </c>
      <c r="AB245">
        <v>0</v>
      </c>
      <c r="AC245" t="s">
        <v>881</v>
      </c>
      <c r="AD245" t="s">
        <v>274</v>
      </c>
      <c r="AE245" t="s">
        <v>362</v>
      </c>
      <c r="AF245" t="s">
        <v>261</v>
      </c>
      <c r="AG245">
        <v>0</v>
      </c>
      <c r="AH245" t="s">
        <v>200</v>
      </c>
      <c r="AI245" t="s">
        <v>200</v>
      </c>
      <c r="AJ245">
        <v>0</v>
      </c>
      <c r="AK245" t="s">
        <v>200</v>
      </c>
      <c r="AL245" t="s">
        <v>200</v>
      </c>
      <c r="AM245" t="s">
        <v>262</v>
      </c>
      <c r="AN245" t="s">
        <v>1626</v>
      </c>
      <c r="AO245" t="s">
        <v>1133</v>
      </c>
      <c r="AP245" t="s">
        <v>1627</v>
      </c>
      <c r="AQ245" t="s">
        <v>200</v>
      </c>
      <c r="AR245" t="s">
        <v>200</v>
      </c>
      <c r="AS245" t="s">
        <v>200</v>
      </c>
      <c r="AT245" t="s">
        <v>1628</v>
      </c>
      <c r="AU245" t="s">
        <v>886</v>
      </c>
      <c r="AV245">
        <v>112.863365103948</v>
      </c>
      <c r="AW245">
        <v>28.3168129824597</v>
      </c>
    </row>
    <row r="246" spans="1:49">
      <c r="A246">
        <v>285185</v>
      </c>
      <c r="B246" t="s">
        <v>2489</v>
      </c>
      <c r="C246">
        <v>2021</v>
      </c>
      <c r="D246" t="s">
        <v>248</v>
      </c>
      <c r="E246">
        <v>430000</v>
      </c>
      <c r="F246" t="s">
        <v>249</v>
      </c>
      <c r="G246">
        <v>430100</v>
      </c>
      <c r="H246" t="s">
        <v>250</v>
      </c>
      <c r="I246">
        <v>430112</v>
      </c>
      <c r="J246">
        <v>430122</v>
      </c>
      <c r="K246">
        <v>45</v>
      </c>
      <c r="L246" t="s">
        <v>2490</v>
      </c>
      <c r="M246" t="s">
        <v>2491</v>
      </c>
      <c r="N246" t="s">
        <v>2492</v>
      </c>
      <c r="O246" t="s">
        <v>126</v>
      </c>
      <c r="P246" t="s">
        <v>254</v>
      </c>
      <c r="Q246" t="s">
        <v>2493</v>
      </c>
      <c r="R246" t="s">
        <v>2494</v>
      </c>
      <c r="S246">
        <v>0.3756</v>
      </c>
      <c r="T246" t="s">
        <v>72</v>
      </c>
      <c r="U246">
        <v>0.2052</v>
      </c>
      <c r="V246" t="s">
        <v>32</v>
      </c>
      <c r="W246" t="s">
        <v>257</v>
      </c>
      <c r="X246">
        <v>229.16</v>
      </c>
      <c r="Y246">
        <v>0.205156</v>
      </c>
      <c r="Z246">
        <v>0</v>
      </c>
      <c r="AA246">
        <v>0</v>
      </c>
      <c r="AB246">
        <v>0</v>
      </c>
      <c r="AC246" t="s">
        <v>2495</v>
      </c>
      <c r="AD246" t="s">
        <v>259</v>
      </c>
      <c r="AE246" t="s">
        <v>2492</v>
      </c>
      <c r="AF246" t="s">
        <v>261</v>
      </c>
      <c r="AG246">
        <v>0</v>
      </c>
      <c r="AH246">
        <v>25</v>
      </c>
      <c r="AI246">
        <v>1</v>
      </c>
      <c r="AJ246">
        <v>40</v>
      </c>
      <c r="AK246">
        <v>24</v>
      </c>
      <c r="AL246" t="s">
        <v>200</v>
      </c>
      <c r="AM246" t="s">
        <v>262</v>
      </c>
      <c r="AN246" t="s">
        <v>1788</v>
      </c>
      <c r="AO246" t="s">
        <v>1789</v>
      </c>
      <c r="AP246" t="s">
        <v>1790</v>
      </c>
      <c r="AQ246" t="s">
        <v>200</v>
      </c>
      <c r="AR246" t="s">
        <v>200</v>
      </c>
      <c r="AS246" t="s">
        <v>200</v>
      </c>
      <c r="AT246" t="s">
        <v>1792</v>
      </c>
      <c r="AU246" t="s">
        <v>2496</v>
      </c>
      <c r="AV246">
        <v>112.898691172514</v>
      </c>
      <c r="AW246">
        <v>28.2861772949186</v>
      </c>
    </row>
    <row r="247" spans="1:49">
      <c r="A247">
        <v>285186</v>
      </c>
      <c r="B247" t="s">
        <v>2497</v>
      </c>
      <c r="C247">
        <v>2021</v>
      </c>
      <c r="D247" t="s">
        <v>248</v>
      </c>
      <c r="E247">
        <v>430000</v>
      </c>
      <c r="F247" t="s">
        <v>249</v>
      </c>
      <c r="G247">
        <v>430100</v>
      </c>
      <c r="H247" t="s">
        <v>250</v>
      </c>
      <c r="I247">
        <v>430112</v>
      </c>
      <c r="J247">
        <v>430122</v>
      </c>
      <c r="K247">
        <v>53</v>
      </c>
      <c r="L247" t="s">
        <v>2498</v>
      </c>
      <c r="M247" t="s">
        <v>2499</v>
      </c>
      <c r="N247" t="s">
        <v>2500</v>
      </c>
      <c r="O247" t="s">
        <v>110</v>
      </c>
      <c r="P247" t="s">
        <v>254</v>
      </c>
      <c r="Q247" t="s">
        <v>2498</v>
      </c>
      <c r="R247" t="s">
        <v>2501</v>
      </c>
      <c r="S247">
        <v>4.3058</v>
      </c>
      <c r="T247" t="s">
        <v>71</v>
      </c>
      <c r="U247">
        <v>3.6293</v>
      </c>
      <c r="V247" t="s">
        <v>52</v>
      </c>
      <c r="W247" t="s">
        <v>200</v>
      </c>
      <c r="X247">
        <v>0</v>
      </c>
      <c r="Y247">
        <v>3.629279</v>
      </c>
      <c r="Z247">
        <v>0</v>
      </c>
      <c r="AA247">
        <v>0</v>
      </c>
      <c r="AB247">
        <v>0</v>
      </c>
      <c r="AC247" t="s">
        <v>1457</v>
      </c>
      <c r="AD247" t="s">
        <v>274</v>
      </c>
      <c r="AE247" t="s">
        <v>655</v>
      </c>
      <c r="AF247" t="s">
        <v>261</v>
      </c>
      <c r="AG247">
        <v>0</v>
      </c>
      <c r="AH247">
        <v>30</v>
      </c>
      <c r="AI247">
        <v>1</v>
      </c>
      <c r="AJ247">
        <v>32</v>
      </c>
      <c r="AK247">
        <v>30</v>
      </c>
      <c r="AL247" t="s">
        <v>200</v>
      </c>
      <c r="AM247" t="s">
        <v>262</v>
      </c>
      <c r="AN247" t="s">
        <v>2502</v>
      </c>
      <c r="AO247" t="s">
        <v>990</v>
      </c>
      <c r="AP247" t="s">
        <v>2503</v>
      </c>
      <c r="AQ247" t="s">
        <v>200</v>
      </c>
      <c r="AR247" t="s">
        <v>200</v>
      </c>
      <c r="AS247" t="s">
        <v>2319</v>
      </c>
      <c r="AT247" t="s">
        <v>2504</v>
      </c>
      <c r="AU247" t="s">
        <v>1458</v>
      </c>
      <c r="AV247">
        <v>112.921215513489</v>
      </c>
      <c r="AW247">
        <v>28.2872865046879</v>
      </c>
    </row>
    <row r="248" spans="1:49">
      <c r="A248">
        <v>285187</v>
      </c>
      <c r="B248" t="s">
        <v>2505</v>
      </c>
      <c r="C248">
        <v>2021</v>
      </c>
      <c r="D248" t="s">
        <v>248</v>
      </c>
      <c r="E248">
        <v>430000</v>
      </c>
      <c r="F248" t="s">
        <v>249</v>
      </c>
      <c r="G248">
        <v>430100</v>
      </c>
      <c r="H248" t="s">
        <v>250</v>
      </c>
      <c r="I248">
        <v>430112</v>
      </c>
      <c r="J248">
        <v>430122</v>
      </c>
      <c r="K248">
        <v>57</v>
      </c>
      <c r="L248" t="s">
        <v>2506</v>
      </c>
      <c r="M248" t="s">
        <v>2507</v>
      </c>
      <c r="N248" t="s">
        <v>2508</v>
      </c>
      <c r="O248" t="s">
        <v>89</v>
      </c>
      <c r="P248" t="s">
        <v>254</v>
      </c>
      <c r="Q248" t="s">
        <v>2509</v>
      </c>
      <c r="R248" t="s">
        <v>2510</v>
      </c>
      <c r="S248">
        <v>5.6705</v>
      </c>
      <c r="T248" t="s">
        <v>75</v>
      </c>
      <c r="U248">
        <v>4.6068</v>
      </c>
      <c r="V248" t="s">
        <v>47</v>
      </c>
      <c r="W248" t="s">
        <v>257</v>
      </c>
      <c r="X248">
        <v>2416</v>
      </c>
      <c r="Y248">
        <v>6.910235</v>
      </c>
      <c r="Z248">
        <v>35</v>
      </c>
      <c r="AA248">
        <v>1</v>
      </c>
      <c r="AB248">
        <v>0</v>
      </c>
      <c r="AC248" t="s">
        <v>1908</v>
      </c>
      <c r="AD248" t="s">
        <v>259</v>
      </c>
      <c r="AE248" t="s">
        <v>2508</v>
      </c>
      <c r="AF248" t="s">
        <v>261</v>
      </c>
      <c r="AG248">
        <v>8682.7734</v>
      </c>
      <c r="AH248">
        <v>50</v>
      </c>
      <c r="AI248">
        <v>1.5</v>
      </c>
      <c r="AJ248">
        <v>10</v>
      </c>
      <c r="AK248">
        <v>24</v>
      </c>
      <c r="AL248">
        <v>20</v>
      </c>
      <c r="AM248" t="s">
        <v>262</v>
      </c>
      <c r="AN248" t="s">
        <v>1910</v>
      </c>
      <c r="AO248" t="s">
        <v>1911</v>
      </c>
      <c r="AP248" t="s">
        <v>1912</v>
      </c>
      <c r="AQ248" t="s">
        <v>200</v>
      </c>
      <c r="AR248" t="s">
        <v>200</v>
      </c>
      <c r="AS248" t="s">
        <v>200</v>
      </c>
      <c r="AT248" t="s">
        <v>1913</v>
      </c>
      <c r="AU248" t="s">
        <v>1914</v>
      </c>
      <c r="AV248">
        <v>112.787243081669</v>
      </c>
      <c r="AW248">
        <v>28.4998481921458</v>
      </c>
    </row>
    <row r="249" spans="1:49">
      <c r="A249">
        <v>285188</v>
      </c>
      <c r="B249" t="s">
        <v>2511</v>
      </c>
      <c r="C249">
        <v>2021</v>
      </c>
      <c r="D249" t="s">
        <v>248</v>
      </c>
      <c r="E249">
        <v>430000</v>
      </c>
      <c r="F249" t="s">
        <v>249</v>
      </c>
      <c r="G249">
        <v>430100</v>
      </c>
      <c r="H249" t="s">
        <v>250</v>
      </c>
      <c r="I249">
        <v>430112</v>
      </c>
      <c r="J249">
        <v>430122</v>
      </c>
      <c r="K249">
        <v>13</v>
      </c>
      <c r="L249" t="s">
        <v>2512</v>
      </c>
      <c r="M249" t="s">
        <v>2513</v>
      </c>
      <c r="N249" t="s">
        <v>2514</v>
      </c>
      <c r="O249" t="s">
        <v>107</v>
      </c>
      <c r="P249" t="s">
        <v>254</v>
      </c>
      <c r="Q249" t="s">
        <v>2515</v>
      </c>
      <c r="R249" t="s">
        <v>2516</v>
      </c>
      <c r="S249">
        <v>21.6113</v>
      </c>
      <c r="T249" t="s">
        <v>75</v>
      </c>
      <c r="U249">
        <v>19.9101</v>
      </c>
      <c r="V249" t="s">
        <v>42</v>
      </c>
      <c r="W249" t="s">
        <v>397</v>
      </c>
      <c r="X249">
        <v>105411</v>
      </c>
      <c r="Y249">
        <v>39.820224</v>
      </c>
      <c r="Z249">
        <v>0</v>
      </c>
      <c r="AA249">
        <v>1</v>
      </c>
      <c r="AB249">
        <v>0</v>
      </c>
      <c r="AC249" t="s">
        <v>2517</v>
      </c>
      <c r="AD249" t="s">
        <v>259</v>
      </c>
      <c r="AE249" t="s">
        <v>2514</v>
      </c>
      <c r="AF249" t="s">
        <v>261</v>
      </c>
      <c r="AG249">
        <v>0</v>
      </c>
      <c r="AH249">
        <v>22</v>
      </c>
      <c r="AI249">
        <v>2</v>
      </c>
      <c r="AJ249">
        <v>40</v>
      </c>
      <c r="AK249">
        <v>80</v>
      </c>
      <c r="AL249" t="s">
        <v>200</v>
      </c>
      <c r="AM249" t="s">
        <v>262</v>
      </c>
      <c r="AN249" t="s">
        <v>2518</v>
      </c>
      <c r="AO249" t="s">
        <v>2519</v>
      </c>
      <c r="AP249" t="s">
        <v>2520</v>
      </c>
      <c r="AQ249" t="s">
        <v>200</v>
      </c>
      <c r="AR249" t="s">
        <v>2521</v>
      </c>
      <c r="AS249" t="s">
        <v>200</v>
      </c>
      <c r="AT249" t="s">
        <v>2522</v>
      </c>
      <c r="AU249" t="s">
        <v>2523</v>
      </c>
      <c r="AV249">
        <v>112.857763719531</v>
      </c>
      <c r="AW249">
        <v>28.3253136189991</v>
      </c>
    </row>
    <row r="250" spans="1:49">
      <c r="A250">
        <v>285189</v>
      </c>
      <c r="B250" t="s">
        <v>2524</v>
      </c>
      <c r="C250">
        <v>2021</v>
      </c>
      <c r="D250" t="s">
        <v>248</v>
      </c>
      <c r="E250">
        <v>430000</v>
      </c>
      <c r="F250" t="s">
        <v>249</v>
      </c>
      <c r="G250">
        <v>430100</v>
      </c>
      <c r="H250" t="s">
        <v>250</v>
      </c>
      <c r="I250">
        <v>430112</v>
      </c>
      <c r="J250">
        <v>430122</v>
      </c>
      <c r="K250">
        <v>76</v>
      </c>
      <c r="L250" t="s">
        <v>2525</v>
      </c>
      <c r="M250" t="s">
        <v>2526</v>
      </c>
      <c r="N250" t="s">
        <v>2527</v>
      </c>
      <c r="O250" t="s">
        <v>110</v>
      </c>
      <c r="P250" t="s">
        <v>254</v>
      </c>
      <c r="Q250" t="s">
        <v>2528</v>
      </c>
      <c r="R250" t="s">
        <v>2529</v>
      </c>
      <c r="S250">
        <v>13.3759</v>
      </c>
      <c r="T250" t="s">
        <v>72</v>
      </c>
      <c r="U250">
        <v>10.6684</v>
      </c>
      <c r="V250" t="s">
        <v>52</v>
      </c>
      <c r="W250" t="s">
        <v>257</v>
      </c>
      <c r="X250">
        <v>10915.6463</v>
      </c>
      <c r="Y250">
        <v>16.0026</v>
      </c>
      <c r="Z250">
        <v>0</v>
      </c>
      <c r="AA250">
        <v>0</v>
      </c>
      <c r="AB250">
        <v>0</v>
      </c>
      <c r="AC250" t="s">
        <v>2530</v>
      </c>
      <c r="AD250" t="s">
        <v>259</v>
      </c>
      <c r="AE250" t="s">
        <v>2531</v>
      </c>
      <c r="AF250" t="s">
        <v>261</v>
      </c>
      <c r="AG250">
        <v>0</v>
      </c>
      <c r="AH250">
        <v>30</v>
      </c>
      <c r="AI250">
        <v>1.5</v>
      </c>
      <c r="AJ250">
        <v>30</v>
      </c>
      <c r="AK250">
        <v>50</v>
      </c>
      <c r="AL250" t="s">
        <v>200</v>
      </c>
      <c r="AM250" t="s">
        <v>262</v>
      </c>
      <c r="AN250" t="s">
        <v>1819</v>
      </c>
      <c r="AO250" t="s">
        <v>2532</v>
      </c>
      <c r="AP250" t="s">
        <v>2533</v>
      </c>
      <c r="AQ250" t="s">
        <v>200</v>
      </c>
      <c r="AR250" t="s">
        <v>437</v>
      </c>
      <c r="AS250" t="s">
        <v>200</v>
      </c>
      <c r="AT250" t="s">
        <v>1822</v>
      </c>
      <c r="AU250" t="s">
        <v>2534</v>
      </c>
      <c r="AV250">
        <v>112.896950516011</v>
      </c>
      <c r="AW250">
        <v>28.4417541978537</v>
      </c>
    </row>
    <row r="251" spans="1:49">
      <c r="A251">
        <v>285190</v>
      </c>
      <c r="B251" t="s">
        <v>2535</v>
      </c>
      <c r="C251">
        <v>2021</v>
      </c>
      <c r="D251" t="s">
        <v>248</v>
      </c>
      <c r="E251">
        <v>430000</v>
      </c>
      <c r="F251" t="s">
        <v>249</v>
      </c>
      <c r="G251">
        <v>430100</v>
      </c>
      <c r="H251" t="s">
        <v>250</v>
      </c>
      <c r="I251">
        <v>430112</v>
      </c>
      <c r="J251">
        <v>430122</v>
      </c>
      <c r="K251">
        <v>140</v>
      </c>
      <c r="L251" t="s">
        <v>2536</v>
      </c>
      <c r="M251" t="s">
        <v>2537</v>
      </c>
      <c r="N251" t="s">
        <v>2538</v>
      </c>
      <c r="O251" t="s">
        <v>96</v>
      </c>
      <c r="P251" t="s">
        <v>254</v>
      </c>
      <c r="Q251" t="s">
        <v>2536</v>
      </c>
      <c r="R251" t="s">
        <v>536</v>
      </c>
      <c r="S251">
        <v>0.376</v>
      </c>
      <c r="T251" t="s">
        <v>71</v>
      </c>
      <c r="U251">
        <v>0.376</v>
      </c>
      <c r="V251" t="s">
        <v>67</v>
      </c>
      <c r="W251" t="s">
        <v>200</v>
      </c>
      <c r="X251">
        <v>0</v>
      </c>
      <c r="Y251">
        <v>0</v>
      </c>
      <c r="Z251">
        <v>0</v>
      </c>
      <c r="AA251">
        <v>0</v>
      </c>
      <c r="AB251">
        <v>0</v>
      </c>
      <c r="AC251" t="s">
        <v>1365</v>
      </c>
      <c r="AD251" t="s">
        <v>274</v>
      </c>
      <c r="AE251" t="s">
        <v>1366</v>
      </c>
      <c r="AF251" t="s">
        <v>324</v>
      </c>
      <c r="AG251">
        <v>0</v>
      </c>
      <c r="AH251" t="s">
        <v>200</v>
      </c>
      <c r="AI251" t="s">
        <v>200</v>
      </c>
      <c r="AJ251">
        <v>0</v>
      </c>
      <c r="AK251" t="s">
        <v>200</v>
      </c>
      <c r="AL251" t="s">
        <v>200</v>
      </c>
      <c r="AM251" t="s">
        <v>262</v>
      </c>
      <c r="AN251" t="s">
        <v>1976</v>
      </c>
      <c r="AO251" t="s">
        <v>1977</v>
      </c>
      <c r="AP251" t="s">
        <v>1978</v>
      </c>
      <c r="AQ251" t="s">
        <v>200</v>
      </c>
      <c r="AR251" t="s">
        <v>200</v>
      </c>
      <c r="AS251" t="s">
        <v>200</v>
      </c>
      <c r="AT251" t="s">
        <v>1979</v>
      </c>
      <c r="AU251" t="s">
        <v>1367</v>
      </c>
      <c r="AV251">
        <v>112.827696005526</v>
      </c>
      <c r="AW251">
        <v>28.2640500186398</v>
      </c>
    </row>
    <row r="252" spans="1:49">
      <c r="A252">
        <v>285191</v>
      </c>
      <c r="B252" t="s">
        <v>2539</v>
      </c>
      <c r="C252">
        <v>2021</v>
      </c>
      <c r="D252" t="s">
        <v>248</v>
      </c>
      <c r="E252">
        <v>430000</v>
      </c>
      <c r="F252" t="s">
        <v>249</v>
      </c>
      <c r="G252">
        <v>430100</v>
      </c>
      <c r="H252" t="s">
        <v>250</v>
      </c>
      <c r="I252">
        <v>430112</v>
      </c>
      <c r="J252">
        <v>430122</v>
      </c>
      <c r="K252">
        <v>118</v>
      </c>
      <c r="L252" t="s">
        <v>2540</v>
      </c>
      <c r="M252" t="s">
        <v>2541</v>
      </c>
      <c r="N252" t="s">
        <v>2542</v>
      </c>
      <c r="O252" t="s">
        <v>96</v>
      </c>
      <c r="P252" t="s">
        <v>254</v>
      </c>
      <c r="Q252" t="s">
        <v>2540</v>
      </c>
      <c r="R252" t="s">
        <v>2543</v>
      </c>
      <c r="S252">
        <v>3.3005</v>
      </c>
      <c r="T252" t="s">
        <v>71</v>
      </c>
      <c r="U252">
        <v>3.3005</v>
      </c>
      <c r="V252" t="s">
        <v>44</v>
      </c>
      <c r="W252" t="s">
        <v>200</v>
      </c>
      <c r="X252">
        <v>0</v>
      </c>
      <c r="Y252">
        <v>0</v>
      </c>
      <c r="Z252">
        <v>0</v>
      </c>
      <c r="AA252">
        <v>0</v>
      </c>
      <c r="AB252">
        <v>0</v>
      </c>
      <c r="AC252" t="s">
        <v>2544</v>
      </c>
      <c r="AD252" t="s">
        <v>274</v>
      </c>
      <c r="AE252" t="s">
        <v>275</v>
      </c>
      <c r="AF252" t="s">
        <v>261</v>
      </c>
      <c r="AG252">
        <v>0</v>
      </c>
      <c r="AH252" t="s">
        <v>200</v>
      </c>
      <c r="AI252" t="s">
        <v>200</v>
      </c>
      <c r="AJ252">
        <v>0</v>
      </c>
      <c r="AK252" t="s">
        <v>200</v>
      </c>
      <c r="AL252" t="s">
        <v>200</v>
      </c>
      <c r="AM252" t="s">
        <v>262</v>
      </c>
      <c r="AN252" t="s">
        <v>2209</v>
      </c>
      <c r="AO252" t="s">
        <v>2210</v>
      </c>
      <c r="AP252" t="s">
        <v>2211</v>
      </c>
      <c r="AQ252" t="s">
        <v>200</v>
      </c>
      <c r="AR252" t="s">
        <v>200</v>
      </c>
      <c r="AS252" t="s">
        <v>200</v>
      </c>
      <c r="AT252" t="s">
        <v>2212</v>
      </c>
      <c r="AU252" t="s">
        <v>2545</v>
      </c>
      <c r="AV252">
        <v>112.934640589771</v>
      </c>
      <c r="AW252">
        <v>28.2795970890252</v>
      </c>
    </row>
    <row r="253" spans="1:49">
      <c r="A253">
        <v>285192</v>
      </c>
      <c r="B253" t="s">
        <v>2546</v>
      </c>
      <c r="C253">
        <v>2021</v>
      </c>
      <c r="D253" t="s">
        <v>248</v>
      </c>
      <c r="E253">
        <v>430000</v>
      </c>
      <c r="F253" t="s">
        <v>249</v>
      </c>
      <c r="G253">
        <v>430100</v>
      </c>
      <c r="H253" t="s">
        <v>250</v>
      </c>
      <c r="I253">
        <v>430112</v>
      </c>
      <c r="J253">
        <v>430122</v>
      </c>
      <c r="K253">
        <v>48</v>
      </c>
      <c r="L253" t="s">
        <v>2547</v>
      </c>
      <c r="M253" t="s">
        <v>2548</v>
      </c>
      <c r="N253" t="s">
        <v>2549</v>
      </c>
      <c r="O253" t="s">
        <v>110</v>
      </c>
      <c r="P253" t="s">
        <v>254</v>
      </c>
      <c r="Q253" t="s">
        <v>2547</v>
      </c>
      <c r="R253" t="s">
        <v>2550</v>
      </c>
      <c r="S253">
        <v>7.5221</v>
      </c>
      <c r="T253" t="s">
        <v>71</v>
      </c>
      <c r="U253">
        <v>6.0137</v>
      </c>
      <c r="V253" t="s">
        <v>52</v>
      </c>
      <c r="W253" t="s">
        <v>200</v>
      </c>
      <c r="X253">
        <v>0</v>
      </c>
      <c r="Y253">
        <v>7.216386</v>
      </c>
      <c r="Z253">
        <v>0</v>
      </c>
      <c r="AA253">
        <v>0</v>
      </c>
      <c r="AB253">
        <v>0</v>
      </c>
      <c r="AC253" t="s">
        <v>2551</v>
      </c>
      <c r="AD253" t="s">
        <v>274</v>
      </c>
      <c r="AE253" t="s">
        <v>362</v>
      </c>
      <c r="AF253" t="s">
        <v>261</v>
      </c>
      <c r="AG253">
        <v>0</v>
      </c>
      <c r="AH253">
        <v>30</v>
      </c>
      <c r="AI253">
        <v>1.2</v>
      </c>
      <c r="AJ253">
        <v>30</v>
      </c>
      <c r="AK253">
        <v>24</v>
      </c>
      <c r="AL253" t="s">
        <v>200</v>
      </c>
      <c r="AM253" t="s">
        <v>262</v>
      </c>
      <c r="AN253" t="s">
        <v>2552</v>
      </c>
      <c r="AO253" t="s">
        <v>2553</v>
      </c>
      <c r="AP253" t="s">
        <v>2554</v>
      </c>
      <c r="AQ253" t="s">
        <v>200</v>
      </c>
      <c r="AR253" t="s">
        <v>200</v>
      </c>
      <c r="AS253" t="s">
        <v>2319</v>
      </c>
      <c r="AT253" t="s">
        <v>2555</v>
      </c>
      <c r="AU253" t="s">
        <v>2556</v>
      </c>
      <c r="AV253">
        <v>112.793786127113</v>
      </c>
      <c r="AW253">
        <v>28.2654581154808</v>
      </c>
    </row>
    <row r="254" spans="1:49">
      <c r="A254">
        <v>285193</v>
      </c>
      <c r="B254" t="s">
        <v>2557</v>
      </c>
      <c r="C254">
        <v>2021</v>
      </c>
      <c r="D254" t="s">
        <v>248</v>
      </c>
      <c r="E254">
        <v>430000</v>
      </c>
      <c r="F254" t="s">
        <v>249</v>
      </c>
      <c r="G254">
        <v>430100</v>
      </c>
      <c r="H254" t="s">
        <v>250</v>
      </c>
      <c r="I254">
        <v>430112</v>
      </c>
      <c r="J254">
        <v>430122</v>
      </c>
      <c r="K254">
        <v>8</v>
      </c>
      <c r="L254" t="s">
        <v>2558</v>
      </c>
      <c r="M254" t="s">
        <v>2559</v>
      </c>
      <c r="N254" t="s">
        <v>2560</v>
      </c>
      <c r="O254" t="s">
        <v>96</v>
      </c>
      <c r="P254" t="s">
        <v>254</v>
      </c>
      <c r="Q254" t="s">
        <v>2558</v>
      </c>
      <c r="R254" t="s">
        <v>272</v>
      </c>
      <c r="S254">
        <v>0.9743</v>
      </c>
      <c r="T254" t="s">
        <v>71</v>
      </c>
      <c r="U254">
        <v>0.9743</v>
      </c>
      <c r="V254" t="s">
        <v>44</v>
      </c>
      <c r="W254" t="s">
        <v>200</v>
      </c>
      <c r="X254">
        <v>0</v>
      </c>
      <c r="Y254">
        <v>0</v>
      </c>
      <c r="Z254">
        <v>0</v>
      </c>
      <c r="AA254">
        <v>0</v>
      </c>
      <c r="AB254">
        <v>0</v>
      </c>
      <c r="AC254" t="s">
        <v>2468</v>
      </c>
      <c r="AD254" t="s">
        <v>274</v>
      </c>
      <c r="AE254" t="s">
        <v>275</v>
      </c>
      <c r="AF254" t="s">
        <v>261</v>
      </c>
      <c r="AG254">
        <v>0</v>
      </c>
      <c r="AH254" t="s">
        <v>200</v>
      </c>
      <c r="AI254" t="s">
        <v>200</v>
      </c>
      <c r="AJ254">
        <v>0</v>
      </c>
      <c r="AK254" t="s">
        <v>200</v>
      </c>
      <c r="AL254" t="s">
        <v>200</v>
      </c>
      <c r="AM254" t="s">
        <v>262</v>
      </c>
      <c r="AN254" t="s">
        <v>1877</v>
      </c>
      <c r="AO254" t="s">
        <v>1878</v>
      </c>
      <c r="AP254" t="s">
        <v>1879</v>
      </c>
      <c r="AQ254" t="s">
        <v>200</v>
      </c>
      <c r="AR254" t="s">
        <v>1595</v>
      </c>
      <c r="AS254" t="s">
        <v>200</v>
      </c>
      <c r="AT254" t="s">
        <v>1881</v>
      </c>
      <c r="AU254" t="s">
        <v>1813</v>
      </c>
      <c r="AV254">
        <v>112.815282121767</v>
      </c>
      <c r="AW254">
        <v>28.3798212606954</v>
      </c>
    </row>
    <row r="255" spans="1:49">
      <c r="A255">
        <v>285194</v>
      </c>
      <c r="B255" t="s">
        <v>2561</v>
      </c>
      <c r="C255">
        <v>2021</v>
      </c>
      <c r="D255" t="s">
        <v>248</v>
      </c>
      <c r="E255">
        <v>430000</v>
      </c>
      <c r="F255" t="s">
        <v>249</v>
      </c>
      <c r="G255">
        <v>430100</v>
      </c>
      <c r="H255" t="s">
        <v>250</v>
      </c>
      <c r="I255">
        <v>430112</v>
      </c>
      <c r="J255">
        <v>430122</v>
      </c>
      <c r="K255">
        <v>71</v>
      </c>
      <c r="L255" t="s">
        <v>2562</v>
      </c>
      <c r="M255" t="s">
        <v>2563</v>
      </c>
      <c r="N255" t="s">
        <v>2564</v>
      </c>
      <c r="O255" t="s">
        <v>96</v>
      </c>
      <c r="P255" t="s">
        <v>254</v>
      </c>
      <c r="Q255" t="s">
        <v>2562</v>
      </c>
      <c r="R255" t="s">
        <v>2565</v>
      </c>
      <c r="S255">
        <v>2.1509</v>
      </c>
      <c r="T255" t="s">
        <v>71</v>
      </c>
      <c r="U255">
        <v>2.1509</v>
      </c>
      <c r="V255" t="s">
        <v>44</v>
      </c>
      <c r="W255" t="s">
        <v>200</v>
      </c>
      <c r="X255">
        <v>0</v>
      </c>
      <c r="Y255">
        <v>0</v>
      </c>
      <c r="Z255">
        <v>0</v>
      </c>
      <c r="AA255">
        <v>0</v>
      </c>
      <c r="AB255">
        <v>0</v>
      </c>
      <c r="AC255" t="s">
        <v>1955</v>
      </c>
      <c r="AD255" t="s">
        <v>274</v>
      </c>
      <c r="AE255" t="s">
        <v>275</v>
      </c>
      <c r="AF255" t="s">
        <v>324</v>
      </c>
      <c r="AG255">
        <v>0</v>
      </c>
      <c r="AH255" t="s">
        <v>200</v>
      </c>
      <c r="AI255" t="s">
        <v>200</v>
      </c>
      <c r="AJ255">
        <v>0</v>
      </c>
      <c r="AK255" t="s">
        <v>200</v>
      </c>
      <c r="AL255" t="s">
        <v>200</v>
      </c>
      <c r="AM255" t="s">
        <v>262</v>
      </c>
      <c r="AN255" t="s">
        <v>1840</v>
      </c>
      <c r="AO255" t="s">
        <v>200</v>
      </c>
      <c r="AP255" t="s">
        <v>200</v>
      </c>
      <c r="AQ255" t="s">
        <v>200</v>
      </c>
      <c r="AR255" t="s">
        <v>200</v>
      </c>
      <c r="AS255" t="s">
        <v>200</v>
      </c>
      <c r="AT255" t="s">
        <v>1843</v>
      </c>
      <c r="AU255" t="s">
        <v>1956</v>
      </c>
      <c r="AV255">
        <v>112.89504761201</v>
      </c>
      <c r="AW255">
        <v>28.3215523996799</v>
      </c>
    </row>
    <row r="256" spans="1:49">
      <c r="A256">
        <v>285195</v>
      </c>
      <c r="B256" t="s">
        <v>2566</v>
      </c>
      <c r="C256">
        <v>2021</v>
      </c>
      <c r="D256" t="s">
        <v>248</v>
      </c>
      <c r="E256">
        <v>430000</v>
      </c>
      <c r="F256" t="s">
        <v>249</v>
      </c>
      <c r="G256">
        <v>430100</v>
      </c>
      <c r="H256" t="s">
        <v>250</v>
      </c>
      <c r="I256">
        <v>430112</v>
      </c>
      <c r="J256">
        <v>430122</v>
      </c>
      <c r="K256">
        <v>61</v>
      </c>
      <c r="L256" t="s">
        <v>2567</v>
      </c>
      <c r="M256" t="s">
        <v>2568</v>
      </c>
      <c r="N256" t="s">
        <v>2569</v>
      </c>
      <c r="O256" t="s">
        <v>97</v>
      </c>
      <c r="P256" t="s">
        <v>254</v>
      </c>
      <c r="Q256" t="s">
        <v>2567</v>
      </c>
      <c r="R256" t="s">
        <v>2570</v>
      </c>
      <c r="S256">
        <v>0.3882</v>
      </c>
      <c r="T256" t="s">
        <v>71</v>
      </c>
      <c r="U256">
        <v>0.2129</v>
      </c>
      <c r="V256" t="s">
        <v>32</v>
      </c>
      <c r="W256" t="s">
        <v>200</v>
      </c>
      <c r="X256">
        <v>0</v>
      </c>
      <c r="Y256">
        <v>0.532305</v>
      </c>
      <c r="Z256">
        <v>0</v>
      </c>
      <c r="AA256">
        <v>0</v>
      </c>
      <c r="AB256">
        <v>0</v>
      </c>
      <c r="AC256" t="s">
        <v>735</v>
      </c>
      <c r="AD256" t="s">
        <v>274</v>
      </c>
      <c r="AE256" t="s">
        <v>2571</v>
      </c>
      <c r="AF256" t="s">
        <v>410</v>
      </c>
      <c r="AG256">
        <v>0</v>
      </c>
      <c r="AH256">
        <v>35</v>
      </c>
      <c r="AI256">
        <v>2.5</v>
      </c>
      <c r="AJ256">
        <v>35</v>
      </c>
      <c r="AK256">
        <v>60</v>
      </c>
      <c r="AL256" t="s">
        <v>200</v>
      </c>
      <c r="AM256" t="s">
        <v>262</v>
      </c>
      <c r="AN256" t="s">
        <v>1249</v>
      </c>
      <c r="AO256" t="s">
        <v>915</v>
      </c>
      <c r="AP256" t="s">
        <v>2572</v>
      </c>
      <c r="AQ256" t="s">
        <v>200</v>
      </c>
      <c r="AR256" t="s">
        <v>200</v>
      </c>
      <c r="AS256" t="s">
        <v>1755</v>
      </c>
      <c r="AT256" t="s">
        <v>2573</v>
      </c>
      <c r="AU256" t="s">
        <v>740</v>
      </c>
      <c r="AV256">
        <v>112.866068509925</v>
      </c>
      <c r="AW256">
        <v>28.3352711997718</v>
      </c>
    </row>
    <row r="257" spans="1:49">
      <c r="A257">
        <v>285196</v>
      </c>
      <c r="B257" t="s">
        <v>2574</v>
      </c>
      <c r="C257">
        <v>2021</v>
      </c>
      <c r="D257" t="s">
        <v>248</v>
      </c>
      <c r="E257">
        <v>430000</v>
      </c>
      <c r="F257" t="s">
        <v>249</v>
      </c>
      <c r="G257">
        <v>430100</v>
      </c>
      <c r="H257" t="s">
        <v>250</v>
      </c>
      <c r="I257">
        <v>430112</v>
      </c>
      <c r="J257">
        <v>430122</v>
      </c>
      <c r="K257">
        <v>59</v>
      </c>
      <c r="L257" t="s">
        <v>2575</v>
      </c>
      <c r="M257" t="s">
        <v>2576</v>
      </c>
      <c r="N257" t="s">
        <v>2577</v>
      </c>
      <c r="O257" t="s">
        <v>151</v>
      </c>
      <c r="P257" t="s">
        <v>254</v>
      </c>
      <c r="Q257" t="s">
        <v>2578</v>
      </c>
      <c r="R257" t="s">
        <v>2579</v>
      </c>
      <c r="S257">
        <v>0.0354</v>
      </c>
      <c r="T257" t="s">
        <v>72</v>
      </c>
      <c r="U257">
        <v>0.0354</v>
      </c>
      <c r="V257" t="s">
        <v>34</v>
      </c>
      <c r="W257" t="s">
        <v>502</v>
      </c>
      <c r="X257">
        <v>17.2527</v>
      </c>
      <c r="Y257">
        <v>0.02899</v>
      </c>
      <c r="Z257">
        <v>0</v>
      </c>
      <c r="AA257">
        <v>0</v>
      </c>
      <c r="AB257">
        <v>0</v>
      </c>
      <c r="AC257" t="s">
        <v>2580</v>
      </c>
      <c r="AD257" t="s">
        <v>259</v>
      </c>
      <c r="AE257" t="s">
        <v>2577</v>
      </c>
      <c r="AF257" t="s">
        <v>324</v>
      </c>
      <c r="AG257">
        <v>0</v>
      </c>
      <c r="AH257" t="s">
        <v>200</v>
      </c>
      <c r="AI257">
        <v>0.82</v>
      </c>
      <c r="AJ257">
        <v>0</v>
      </c>
      <c r="AK257" t="s">
        <v>200</v>
      </c>
      <c r="AL257" t="s">
        <v>200</v>
      </c>
      <c r="AM257" t="s">
        <v>262</v>
      </c>
      <c r="AN257" t="s">
        <v>2044</v>
      </c>
      <c r="AO257" t="s">
        <v>325</v>
      </c>
      <c r="AP257" t="s">
        <v>200</v>
      </c>
      <c r="AQ257" t="s">
        <v>200</v>
      </c>
      <c r="AR257" t="s">
        <v>200</v>
      </c>
      <c r="AS257" t="s">
        <v>200</v>
      </c>
      <c r="AT257" t="s">
        <v>1926</v>
      </c>
      <c r="AU257" t="s">
        <v>2023</v>
      </c>
      <c r="AV257">
        <v>112.728782119335</v>
      </c>
      <c r="AW257">
        <v>28.5088075877279</v>
      </c>
    </row>
    <row r="258" spans="1:49">
      <c r="A258">
        <v>285197</v>
      </c>
      <c r="B258" t="s">
        <v>2581</v>
      </c>
      <c r="C258">
        <v>2021</v>
      </c>
      <c r="D258" t="s">
        <v>248</v>
      </c>
      <c r="E258">
        <v>430000</v>
      </c>
      <c r="F258" t="s">
        <v>249</v>
      </c>
      <c r="G258">
        <v>430100</v>
      </c>
      <c r="H258" t="s">
        <v>250</v>
      </c>
      <c r="I258">
        <v>430112</v>
      </c>
      <c r="J258">
        <v>430122</v>
      </c>
      <c r="K258">
        <v>137</v>
      </c>
      <c r="L258" t="s">
        <v>2582</v>
      </c>
      <c r="M258" t="s">
        <v>2583</v>
      </c>
      <c r="N258" t="s">
        <v>2584</v>
      </c>
      <c r="O258" t="s">
        <v>96</v>
      </c>
      <c r="P258" t="s">
        <v>254</v>
      </c>
      <c r="Q258" t="s">
        <v>2582</v>
      </c>
      <c r="R258" t="s">
        <v>536</v>
      </c>
      <c r="S258">
        <v>2.5823</v>
      </c>
      <c r="T258" t="s">
        <v>71</v>
      </c>
      <c r="U258">
        <v>2.5823</v>
      </c>
      <c r="V258" t="s">
        <v>44</v>
      </c>
      <c r="W258" t="s">
        <v>200</v>
      </c>
      <c r="X258">
        <v>0</v>
      </c>
      <c r="Y258">
        <v>0</v>
      </c>
      <c r="Z258">
        <v>0</v>
      </c>
      <c r="AA258">
        <v>0</v>
      </c>
      <c r="AB258">
        <v>0</v>
      </c>
      <c r="AC258" t="s">
        <v>1975</v>
      </c>
      <c r="AD258" t="s">
        <v>274</v>
      </c>
      <c r="AE258" t="s">
        <v>1471</v>
      </c>
      <c r="AF258" t="s">
        <v>410</v>
      </c>
      <c r="AG258">
        <v>0</v>
      </c>
      <c r="AH258" t="s">
        <v>200</v>
      </c>
      <c r="AI258" t="s">
        <v>200</v>
      </c>
      <c r="AJ258">
        <v>0</v>
      </c>
      <c r="AK258" t="s">
        <v>200</v>
      </c>
      <c r="AL258" t="s">
        <v>200</v>
      </c>
      <c r="AM258" t="s">
        <v>262</v>
      </c>
      <c r="AN258" t="s">
        <v>1976</v>
      </c>
      <c r="AO258" t="s">
        <v>1977</v>
      </c>
      <c r="AP258" t="s">
        <v>1978</v>
      </c>
      <c r="AQ258" t="s">
        <v>200</v>
      </c>
      <c r="AR258" t="s">
        <v>200</v>
      </c>
      <c r="AS258" t="s">
        <v>200</v>
      </c>
      <c r="AT258" t="s">
        <v>1979</v>
      </c>
      <c r="AU258" t="s">
        <v>1980</v>
      </c>
      <c r="AV258">
        <v>112.827696005526</v>
      </c>
      <c r="AW258">
        <v>28.2640500186398</v>
      </c>
    </row>
    <row r="259" spans="1:49">
      <c r="A259">
        <v>285198</v>
      </c>
      <c r="B259" t="s">
        <v>2585</v>
      </c>
      <c r="C259">
        <v>2021</v>
      </c>
      <c r="D259" t="s">
        <v>248</v>
      </c>
      <c r="E259">
        <v>430000</v>
      </c>
      <c r="F259" t="s">
        <v>249</v>
      </c>
      <c r="G259">
        <v>430100</v>
      </c>
      <c r="H259" t="s">
        <v>250</v>
      </c>
      <c r="I259">
        <v>430112</v>
      </c>
      <c r="J259">
        <v>430122</v>
      </c>
      <c r="K259">
        <v>19</v>
      </c>
      <c r="L259" t="s">
        <v>2586</v>
      </c>
      <c r="M259" t="s">
        <v>2587</v>
      </c>
      <c r="N259" t="s">
        <v>2588</v>
      </c>
      <c r="O259" t="s">
        <v>85</v>
      </c>
      <c r="P259" t="s">
        <v>254</v>
      </c>
      <c r="Q259" t="s">
        <v>2586</v>
      </c>
      <c r="R259" t="s">
        <v>2589</v>
      </c>
      <c r="S259">
        <v>7.1005</v>
      </c>
      <c r="T259" t="s">
        <v>71</v>
      </c>
      <c r="U259">
        <v>7.1005</v>
      </c>
      <c r="V259" t="s">
        <v>32</v>
      </c>
      <c r="W259" t="s">
        <v>200</v>
      </c>
      <c r="X259">
        <v>2762.69</v>
      </c>
      <c r="Y259">
        <v>5.680414</v>
      </c>
      <c r="Z259">
        <v>0</v>
      </c>
      <c r="AA259">
        <v>0</v>
      </c>
      <c r="AB259">
        <v>0</v>
      </c>
      <c r="AC259" t="s">
        <v>2590</v>
      </c>
      <c r="AD259" t="s">
        <v>274</v>
      </c>
      <c r="AE259" t="s">
        <v>711</v>
      </c>
      <c r="AF259" t="s">
        <v>410</v>
      </c>
      <c r="AG259">
        <v>0</v>
      </c>
      <c r="AH259">
        <v>40</v>
      </c>
      <c r="AI259">
        <v>0.8</v>
      </c>
      <c r="AJ259">
        <v>20</v>
      </c>
      <c r="AK259">
        <v>12</v>
      </c>
      <c r="AL259" t="s">
        <v>200</v>
      </c>
      <c r="AM259" t="s">
        <v>262</v>
      </c>
      <c r="AN259" t="s">
        <v>2469</v>
      </c>
      <c r="AO259" t="s">
        <v>1414</v>
      </c>
      <c r="AP259" t="s">
        <v>2470</v>
      </c>
      <c r="AQ259" t="s">
        <v>200</v>
      </c>
      <c r="AR259" t="s">
        <v>200</v>
      </c>
      <c r="AS259" t="s">
        <v>2591</v>
      </c>
      <c r="AT259" t="s">
        <v>2471</v>
      </c>
      <c r="AU259" t="s">
        <v>740</v>
      </c>
      <c r="AV259">
        <v>112.729283601328</v>
      </c>
      <c r="AW259">
        <v>28.2115511214529</v>
      </c>
    </row>
    <row r="260" spans="1:49">
      <c r="A260">
        <v>285199</v>
      </c>
      <c r="B260" t="s">
        <v>2592</v>
      </c>
      <c r="C260">
        <v>2021</v>
      </c>
      <c r="D260" t="s">
        <v>248</v>
      </c>
      <c r="E260">
        <v>430000</v>
      </c>
      <c r="F260" t="s">
        <v>249</v>
      </c>
      <c r="G260">
        <v>430100</v>
      </c>
      <c r="H260" t="s">
        <v>250</v>
      </c>
      <c r="I260">
        <v>430112</v>
      </c>
      <c r="J260">
        <v>430122</v>
      </c>
      <c r="K260">
        <v>36</v>
      </c>
      <c r="L260" t="s">
        <v>2593</v>
      </c>
      <c r="M260" t="s">
        <v>2594</v>
      </c>
      <c r="N260" t="s">
        <v>2595</v>
      </c>
      <c r="O260" t="s">
        <v>82</v>
      </c>
      <c r="P260" t="s">
        <v>254</v>
      </c>
      <c r="Q260" t="s">
        <v>2593</v>
      </c>
      <c r="R260" t="s">
        <v>1875</v>
      </c>
      <c r="S260">
        <v>0.0119</v>
      </c>
      <c r="T260" t="s">
        <v>71</v>
      </c>
      <c r="U260">
        <v>0.0119</v>
      </c>
      <c r="V260" t="s">
        <v>31</v>
      </c>
      <c r="W260" t="s">
        <v>200</v>
      </c>
      <c r="X260" t="s">
        <v>200</v>
      </c>
      <c r="Y260" t="s">
        <v>200</v>
      </c>
      <c r="Z260" t="s">
        <v>200</v>
      </c>
      <c r="AA260" t="s">
        <v>200</v>
      </c>
      <c r="AB260" t="s">
        <v>200</v>
      </c>
      <c r="AC260" t="s">
        <v>525</v>
      </c>
      <c r="AD260" t="s">
        <v>274</v>
      </c>
      <c r="AE260" t="s">
        <v>275</v>
      </c>
      <c r="AF260" t="s">
        <v>261</v>
      </c>
      <c r="AG260" t="s">
        <v>200</v>
      </c>
      <c r="AH260" t="s">
        <v>200</v>
      </c>
      <c r="AI260" t="s">
        <v>200</v>
      </c>
      <c r="AJ260" t="s">
        <v>200</v>
      </c>
      <c r="AK260" t="s">
        <v>200</v>
      </c>
      <c r="AL260" t="s">
        <v>200</v>
      </c>
      <c r="AM260" t="s">
        <v>262</v>
      </c>
      <c r="AN260" t="s">
        <v>2007</v>
      </c>
      <c r="AO260" t="s">
        <v>200</v>
      </c>
      <c r="AP260" t="s">
        <v>200</v>
      </c>
      <c r="AQ260" t="s">
        <v>200</v>
      </c>
      <c r="AR260" t="s">
        <v>200</v>
      </c>
      <c r="AS260" t="s">
        <v>200</v>
      </c>
      <c r="AT260" t="s">
        <v>2010</v>
      </c>
      <c r="AU260" t="s">
        <v>531</v>
      </c>
      <c r="AV260">
        <v>112.882552076897</v>
      </c>
      <c r="AW260">
        <v>28.2822305884388</v>
      </c>
    </row>
    <row r="261" spans="1:49">
      <c r="A261">
        <v>285200</v>
      </c>
      <c r="B261" t="s">
        <v>2596</v>
      </c>
      <c r="C261">
        <v>2021</v>
      </c>
      <c r="D261" t="s">
        <v>248</v>
      </c>
      <c r="E261">
        <v>430000</v>
      </c>
      <c r="F261" t="s">
        <v>249</v>
      </c>
      <c r="G261">
        <v>430100</v>
      </c>
      <c r="H261" t="s">
        <v>250</v>
      </c>
      <c r="I261">
        <v>430112</v>
      </c>
      <c r="J261">
        <v>430122</v>
      </c>
      <c r="K261">
        <v>51</v>
      </c>
      <c r="L261" t="s">
        <v>2597</v>
      </c>
      <c r="M261" t="s">
        <v>2598</v>
      </c>
      <c r="N261" t="s">
        <v>2599</v>
      </c>
      <c r="O261" t="s">
        <v>110</v>
      </c>
      <c r="P261" t="s">
        <v>254</v>
      </c>
      <c r="Q261" t="s">
        <v>2597</v>
      </c>
      <c r="R261" t="s">
        <v>2600</v>
      </c>
      <c r="S261">
        <v>6.203</v>
      </c>
      <c r="T261" t="s">
        <v>71</v>
      </c>
      <c r="U261">
        <v>5.0893</v>
      </c>
      <c r="V261" t="s">
        <v>52</v>
      </c>
      <c r="W261" t="s">
        <v>200</v>
      </c>
      <c r="X261">
        <v>0</v>
      </c>
      <c r="Y261">
        <v>5.089344</v>
      </c>
      <c r="Z261">
        <v>0</v>
      </c>
      <c r="AA261">
        <v>0</v>
      </c>
      <c r="AB261">
        <v>0</v>
      </c>
      <c r="AC261" t="s">
        <v>710</v>
      </c>
      <c r="AD261" t="s">
        <v>274</v>
      </c>
      <c r="AE261" t="s">
        <v>298</v>
      </c>
      <c r="AF261" t="s">
        <v>261</v>
      </c>
      <c r="AG261">
        <v>0</v>
      </c>
      <c r="AH261">
        <v>25</v>
      </c>
      <c r="AI261">
        <v>1</v>
      </c>
      <c r="AJ261">
        <v>35</v>
      </c>
      <c r="AK261">
        <v>24</v>
      </c>
      <c r="AL261" t="s">
        <v>200</v>
      </c>
      <c r="AM261" t="s">
        <v>262</v>
      </c>
      <c r="AN261" t="s">
        <v>2502</v>
      </c>
      <c r="AO261" t="s">
        <v>990</v>
      </c>
      <c r="AP261" t="s">
        <v>2503</v>
      </c>
      <c r="AQ261" t="s">
        <v>200</v>
      </c>
      <c r="AR261" t="s">
        <v>2601</v>
      </c>
      <c r="AS261" t="s">
        <v>200</v>
      </c>
      <c r="AT261" t="s">
        <v>2504</v>
      </c>
      <c r="AU261" t="s">
        <v>1735</v>
      </c>
      <c r="AV261">
        <v>112.824426320003</v>
      </c>
      <c r="AW261">
        <v>28.3234525931609</v>
      </c>
    </row>
    <row r="262" spans="1:49">
      <c r="A262">
        <v>285201</v>
      </c>
      <c r="B262" t="s">
        <v>2602</v>
      </c>
      <c r="C262">
        <v>2021</v>
      </c>
      <c r="D262" t="s">
        <v>248</v>
      </c>
      <c r="E262">
        <v>430000</v>
      </c>
      <c r="F262" t="s">
        <v>249</v>
      </c>
      <c r="G262">
        <v>430100</v>
      </c>
      <c r="H262" t="s">
        <v>250</v>
      </c>
      <c r="I262">
        <v>430112</v>
      </c>
      <c r="J262">
        <v>430122</v>
      </c>
      <c r="K262">
        <v>16</v>
      </c>
      <c r="L262" t="s">
        <v>2603</v>
      </c>
      <c r="M262" t="s">
        <v>2604</v>
      </c>
      <c r="N262" t="s">
        <v>2605</v>
      </c>
      <c r="O262" t="s">
        <v>111</v>
      </c>
      <c r="P262" t="s">
        <v>254</v>
      </c>
      <c r="Q262" t="s">
        <v>2603</v>
      </c>
      <c r="R262" t="s">
        <v>2606</v>
      </c>
      <c r="S262">
        <v>0.5597</v>
      </c>
      <c r="T262" t="s">
        <v>71</v>
      </c>
      <c r="U262">
        <v>0.3353</v>
      </c>
      <c r="V262" t="s">
        <v>54</v>
      </c>
      <c r="W262" t="s">
        <v>200</v>
      </c>
      <c r="X262">
        <v>0</v>
      </c>
      <c r="Y262">
        <v>0.838145</v>
      </c>
      <c r="Z262">
        <v>0</v>
      </c>
      <c r="AA262">
        <v>0</v>
      </c>
      <c r="AB262">
        <v>0</v>
      </c>
      <c r="AC262" t="s">
        <v>2607</v>
      </c>
      <c r="AD262" t="s">
        <v>274</v>
      </c>
      <c r="AE262" t="s">
        <v>2608</v>
      </c>
      <c r="AF262" t="s">
        <v>410</v>
      </c>
      <c r="AG262">
        <v>0</v>
      </c>
      <c r="AH262">
        <v>30</v>
      </c>
      <c r="AI262">
        <v>2.5</v>
      </c>
      <c r="AJ262">
        <v>35</v>
      </c>
      <c r="AK262">
        <v>24</v>
      </c>
      <c r="AL262" t="s">
        <v>200</v>
      </c>
      <c r="AM262" t="s">
        <v>262</v>
      </c>
      <c r="AN262" t="s">
        <v>2609</v>
      </c>
      <c r="AO262" t="s">
        <v>527</v>
      </c>
      <c r="AP262" t="s">
        <v>2610</v>
      </c>
      <c r="AQ262" t="s">
        <v>200</v>
      </c>
      <c r="AR262" t="s">
        <v>2611</v>
      </c>
      <c r="AS262" t="s">
        <v>200</v>
      </c>
      <c r="AT262" t="s">
        <v>2612</v>
      </c>
      <c r="AU262" t="s">
        <v>2613</v>
      </c>
      <c r="AV262">
        <v>112.823539442674</v>
      </c>
      <c r="AW262">
        <v>28.351755348548</v>
      </c>
    </row>
    <row r="263" spans="1:49">
      <c r="A263">
        <v>285202</v>
      </c>
      <c r="B263" t="s">
        <v>2614</v>
      </c>
      <c r="C263">
        <v>2021</v>
      </c>
      <c r="D263" t="s">
        <v>248</v>
      </c>
      <c r="E263">
        <v>430000</v>
      </c>
      <c r="F263" t="s">
        <v>249</v>
      </c>
      <c r="G263">
        <v>430100</v>
      </c>
      <c r="H263" t="s">
        <v>250</v>
      </c>
      <c r="I263">
        <v>430112</v>
      </c>
      <c r="J263">
        <v>430122</v>
      </c>
      <c r="K263">
        <v>4</v>
      </c>
      <c r="L263" t="s">
        <v>2615</v>
      </c>
      <c r="M263" t="s">
        <v>2616</v>
      </c>
      <c r="N263" t="s">
        <v>2617</v>
      </c>
      <c r="O263" t="s">
        <v>143</v>
      </c>
      <c r="P263" t="s">
        <v>254</v>
      </c>
      <c r="Q263" t="s">
        <v>2618</v>
      </c>
      <c r="R263" t="s">
        <v>2619</v>
      </c>
      <c r="S263">
        <v>23.5629</v>
      </c>
      <c r="T263" t="s">
        <v>75</v>
      </c>
      <c r="U263">
        <v>19.5003</v>
      </c>
      <c r="V263" t="s">
        <v>47</v>
      </c>
      <c r="W263" t="s">
        <v>257</v>
      </c>
      <c r="X263">
        <v>17789</v>
      </c>
      <c r="Y263">
        <v>39.00058</v>
      </c>
      <c r="Z263">
        <v>35</v>
      </c>
      <c r="AA263">
        <v>1</v>
      </c>
      <c r="AB263">
        <v>0</v>
      </c>
      <c r="AC263" t="s">
        <v>2620</v>
      </c>
      <c r="AD263" t="s">
        <v>259</v>
      </c>
      <c r="AE263" t="s">
        <v>2617</v>
      </c>
      <c r="AF263" t="s">
        <v>261</v>
      </c>
      <c r="AG263">
        <v>0</v>
      </c>
      <c r="AH263">
        <v>50</v>
      </c>
      <c r="AI263">
        <v>2</v>
      </c>
      <c r="AJ263">
        <v>10</v>
      </c>
      <c r="AK263">
        <v>50</v>
      </c>
      <c r="AL263">
        <v>15</v>
      </c>
      <c r="AM263" t="s">
        <v>262</v>
      </c>
      <c r="AN263" t="s">
        <v>2621</v>
      </c>
      <c r="AO263" t="s">
        <v>2622</v>
      </c>
      <c r="AP263" t="s">
        <v>2623</v>
      </c>
      <c r="AQ263" t="s">
        <v>200</v>
      </c>
      <c r="AR263" t="s">
        <v>2624</v>
      </c>
      <c r="AS263" t="s">
        <v>200</v>
      </c>
      <c r="AT263" t="s">
        <v>2625</v>
      </c>
      <c r="AU263" t="s">
        <v>2165</v>
      </c>
      <c r="AV263">
        <v>112.826625652824</v>
      </c>
      <c r="AW263">
        <v>28.332064752199</v>
      </c>
    </row>
    <row r="264" spans="1:49">
      <c r="A264">
        <v>285203</v>
      </c>
      <c r="B264" t="s">
        <v>2626</v>
      </c>
      <c r="C264">
        <v>2021</v>
      </c>
      <c r="D264" t="s">
        <v>248</v>
      </c>
      <c r="E264">
        <v>430000</v>
      </c>
      <c r="F264" t="s">
        <v>249</v>
      </c>
      <c r="G264">
        <v>430100</v>
      </c>
      <c r="H264" t="s">
        <v>250</v>
      </c>
      <c r="I264">
        <v>430112</v>
      </c>
      <c r="J264">
        <v>430122</v>
      </c>
      <c r="K264">
        <v>87</v>
      </c>
      <c r="L264" t="s">
        <v>2627</v>
      </c>
      <c r="M264" t="s">
        <v>2628</v>
      </c>
      <c r="N264" t="s">
        <v>275</v>
      </c>
      <c r="O264" t="s">
        <v>84</v>
      </c>
      <c r="P264" t="s">
        <v>254</v>
      </c>
      <c r="Q264" t="s">
        <v>2629</v>
      </c>
      <c r="R264" t="s">
        <v>2630</v>
      </c>
      <c r="S264">
        <v>8.7532</v>
      </c>
      <c r="T264" t="s">
        <v>72</v>
      </c>
      <c r="U264">
        <v>5.0515</v>
      </c>
      <c r="V264" t="s">
        <v>40</v>
      </c>
      <c r="W264" t="s">
        <v>502</v>
      </c>
      <c r="X264">
        <v>28278.02</v>
      </c>
      <c r="Y264">
        <v>12.628628</v>
      </c>
      <c r="Z264">
        <v>0</v>
      </c>
      <c r="AA264">
        <v>0</v>
      </c>
      <c r="AB264">
        <v>0</v>
      </c>
      <c r="AC264" t="s">
        <v>2373</v>
      </c>
      <c r="AD264" t="s">
        <v>259</v>
      </c>
      <c r="AE264" t="s">
        <v>275</v>
      </c>
      <c r="AF264" t="s">
        <v>410</v>
      </c>
      <c r="AG264">
        <v>0</v>
      </c>
      <c r="AH264">
        <v>40</v>
      </c>
      <c r="AI264">
        <v>2.5</v>
      </c>
      <c r="AJ264">
        <v>30</v>
      </c>
      <c r="AK264">
        <v>80</v>
      </c>
      <c r="AL264" t="s">
        <v>200</v>
      </c>
      <c r="AM264" t="s">
        <v>262</v>
      </c>
      <c r="AN264" t="s">
        <v>1645</v>
      </c>
      <c r="AO264" t="s">
        <v>1646</v>
      </c>
      <c r="AP264" t="s">
        <v>1647</v>
      </c>
      <c r="AQ264" t="s">
        <v>200</v>
      </c>
      <c r="AR264" t="s">
        <v>200</v>
      </c>
      <c r="AS264" t="s">
        <v>200</v>
      </c>
      <c r="AT264" t="s">
        <v>1648</v>
      </c>
      <c r="AU264" t="s">
        <v>2374</v>
      </c>
      <c r="AV264">
        <v>112.855403518945</v>
      </c>
      <c r="AW264">
        <v>28.3516188680622</v>
      </c>
    </row>
    <row r="265" spans="1:49">
      <c r="A265">
        <v>285204</v>
      </c>
      <c r="B265" t="s">
        <v>2631</v>
      </c>
      <c r="C265">
        <v>2021</v>
      </c>
      <c r="D265" t="s">
        <v>248</v>
      </c>
      <c r="E265">
        <v>430000</v>
      </c>
      <c r="F265" t="s">
        <v>249</v>
      </c>
      <c r="G265">
        <v>430100</v>
      </c>
      <c r="H265" t="s">
        <v>250</v>
      </c>
      <c r="I265">
        <v>430112</v>
      </c>
      <c r="J265">
        <v>430122</v>
      </c>
      <c r="K265">
        <v>31</v>
      </c>
      <c r="L265" t="s">
        <v>2632</v>
      </c>
      <c r="M265" t="s">
        <v>2633</v>
      </c>
      <c r="N265" t="s">
        <v>2634</v>
      </c>
      <c r="O265" t="s">
        <v>99</v>
      </c>
      <c r="P265" t="s">
        <v>254</v>
      </c>
      <c r="Q265" t="s">
        <v>2635</v>
      </c>
      <c r="R265" t="s">
        <v>2636</v>
      </c>
      <c r="S265">
        <v>0.5604</v>
      </c>
      <c r="T265" t="s">
        <v>75</v>
      </c>
      <c r="U265">
        <v>0.5604</v>
      </c>
      <c r="V265" t="s">
        <v>55</v>
      </c>
      <c r="W265" t="s">
        <v>502</v>
      </c>
      <c r="X265">
        <v>1564</v>
      </c>
      <c r="Y265">
        <v>0.67242</v>
      </c>
      <c r="Z265">
        <v>0</v>
      </c>
      <c r="AA265">
        <v>0</v>
      </c>
      <c r="AB265">
        <v>0</v>
      </c>
      <c r="AC265" t="s">
        <v>2637</v>
      </c>
      <c r="AD265" t="s">
        <v>259</v>
      </c>
      <c r="AE265" t="s">
        <v>2634</v>
      </c>
      <c r="AF265" t="s">
        <v>261</v>
      </c>
      <c r="AG265">
        <v>0</v>
      </c>
      <c r="AH265">
        <v>30</v>
      </c>
      <c r="AI265">
        <v>1.2</v>
      </c>
      <c r="AJ265">
        <v>30</v>
      </c>
      <c r="AK265">
        <v>18</v>
      </c>
      <c r="AL265" t="s">
        <v>200</v>
      </c>
      <c r="AM265" t="s">
        <v>262</v>
      </c>
      <c r="AN265" t="s">
        <v>1710</v>
      </c>
      <c r="AO265" t="s">
        <v>374</v>
      </c>
      <c r="AP265" t="s">
        <v>1996</v>
      </c>
      <c r="AQ265" t="s">
        <v>200</v>
      </c>
      <c r="AR265" t="s">
        <v>2638</v>
      </c>
      <c r="AS265" t="s">
        <v>200</v>
      </c>
      <c r="AT265" t="s">
        <v>1713</v>
      </c>
      <c r="AU265" t="s">
        <v>2639</v>
      </c>
      <c r="AV265">
        <v>112.734479892527</v>
      </c>
      <c r="AW265">
        <v>28.2546589165896</v>
      </c>
    </row>
    <row r="266" spans="1:49">
      <c r="A266">
        <v>285205</v>
      </c>
      <c r="B266" t="s">
        <v>2640</v>
      </c>
      <c r="C266">
        <v>2021</v>
      </c>
      <c r="D266" t="s">
        <v>248</v>
      </c>
      <c r="E266">
        <v>430000</v>
      </c>
      <c r="F266" t="s">
        <v>249</v>
      </c>
      <c r="G266">
        <v>430100</v>
      </c>
      <c r="H266" t="s">
        <v>250</v>
      </c>
      <c r="I266">
        <v>430112</v>
      </c>
      <c r="J266">
        <v>430122</v>
      </c>
      <c r="K266">
        <v>41</v>
      </c>
      <c r="L266" t="s">
        <v>2641</v>
      </c>
      <c r="M266" t="s">
        <v>2642</v>
      </c>
      <c r="N266" t="s">
        <v>2643</v>
      </c>
      <c r="O266" t="s">
        <v>107</v>
      </c>
      <c r="P266" t="s">
        <v>254</v>
      </c>
      <c r="Q266" t="s">
        <v>2644</v>
      </c>
      <c r="R266" t="s">
        <v>2645</v>
      </c>
      <c r="S266">
        <v>27.6806</v>
      </c>
      <c r="T266" t="s">
        <v>75</v>
      </c>
      <c r="U266">
        <v>20.644</v>
      </c>
      <c r="V266" t="s">
        <v>42</v>
      </c>
      <c r="W266" t="s">
        <v>1694</v>
      </c>
      <c r="X266">
        <v>209934</v>
      </c>
      <c r="Y266">
        <v>36.827667</v>
      </c>
      <c r="Z266">
        <v>0</v>
      </c>
      <c r="AA266">
        <v>1</v>
      </c>
      <c r="AB266">
        <v>0</v>
      </c>
      <c r="AC266" t="s">
        <v>2646</v>
      </c>
      <c r="AD266" t="s">
        <v>259</v>
      </c>
      <c r="AE266" t="s">
        <v>2643</v>
      </c>
      <c r="AF266" t="s">
        <v>261</v>
      </c>
      <c r="AG266">
        <v>0</v>
      </c>
      <c r="AH266">
        <v>22</v>
      </c>
      <c r="AI266">
        <v>2</v>
      </c>
      <c r="AJ266">
        <v>40</v>
      </c>
      <c r="AK266">
        <v>60</v>
      </c>
      <c r="AL266" t="s">
        <v>200</v>
      </c>
      <c r="AM266" t="s">
        <v>262</v>
      </c>
      <c r="AN266" t="s">
        <v>1697</v>
      </c>
      <c r="AO266" t="s">
        <v>2647</v>
      </c>
      <c r="AP266" t="s">
        <v>2648</v>
      </c>
      <c r="AQ266" t="s">
        <v>200</v>
      </c>
      <c r="AR266" t="s">
        <v>279</v>
      </c>
      <c r="AS266" t="s">
        <v>200</v>
      </c>
      <c r="AT266" t="s">
        <v>1701</v>
      </c>
      <c r="AU266" t="s">
        <v>2649</v>
      </c>
      <c r="AV266">
        <v>112.918861385438</v>
      </c>
      <c r="AW266">
        <v>28.283432245946</v>
      </c>
    </row>
    <row r="267" spans="1:49">
      <c r="A267">
        <v>285206</v>
      </c>
      <c r="B267" t="s">
        <v>2650</v>
      </c>
      <c r="C267">
        <v>2021</v>
      </c>
      <c r="D267" t="s">
        <v>248</v>
      </c>
      <c r="E267">
        <v>430000</v>
      </c>
      <c r="F267" t="s">
        <v>249</v>
      </c>
      <c r="G267">
        <v>430100</v>
      </c>
      <c r="H267" t="s">
        <v>250</v>
      </c>
      <c r="I267">
        <v>430112</v>
      </c>
      <c r="J267">
        <v>430122</v>
      </c>
      <c r="K267">
        <v>7</v>
      </c>
      <c r="L267" t="s">
        <v>2651</v>
      </c>
      <c r="M267" t="s">
        <v>2652</v>
      </c>
      <c r="N267" t="s">
        <v>2653</v>
      </c>
      <c r="O267" t="s">
        <v>107</v>
      </c>
      <c r="P267" t="s">
        <v>254</v>
      </c>
      <c r="Q267" t="s">
        <v>2654</v>
      </c>
      <c r="R267" t="s">
        <v>2655</v>
      </c>
      <c r="S267">
        <v>8.7526</v>
      </c>
      <c r="T267" t="s">
        <v>75</v>
      </c>
      <c r="U267">
        <v>5.8753</v>
      </c>
      <c r="V267" t="s">
        <v>42</v>
      </c>
      <c r="W267" t="s">
        <v>2656</v>
      </c>
      <c r="X267">
        <v>42308</v>
      </c>
      <c r="Y267">
        <v>17.625816</v>
      </c>
      <c r="Z267">
        <v>0</v>
      </c>
      <c r="AA267">
        <v>1</v>
      </c>
      <c r="AB267">
        <v>0</v>
      </c>
      <c r="AC267" t="s">
        <v>729</v>
      </c>
      <c r="AD267" t="s">
        <v>259</v>
      </c>
      <c r="AE267" t="s">
        <v>2653</v>
      </c>
      <c r="AF267" t="s">
        <v>261</v>
      </c>
      <c r="AG267">
        <v>0</v>
      </c>
      <c r="AH267">
        <v>30</v>
      </c>
      <c r="AI267">
        <v>3</v>
      </c>
      <c r="AJ267">
        <v>30</v>
      </c>
      <c r="AK267">
        <v>150</v>
      </c>
      <c r="AL267" t="s">
        <v>200</v>
      </c>
      <c r="AM267" t="s">
        <v>262</v>
      </c>
      <c r="AN267" t="s">
        <v>2657</v>
      </c>
      <c r="AO267" t="s">
        <v>2658</v>
      </c>
      <c r="AP267" t="s">
        <v>2659</v>
      </c>
      <c r="AQ267" t="s">
        <v>200</v>
      </c>
      <c r="AR267" t="s">
        <v>2660</v>
      </c>
      <c r="AS267" t="s">
        <v>200</v>
      </c>
      <c r="AT267" t="s">
        <v>2661</v>
      </c>
      <c r="AU267" t="s">
        <v>730</v>
      </c>
      <c r="AV267">
        <v>112.886555394332</v>
      </c>
      <c r="AW267">
        <v>28.3162789119224</v>
      </c>
    </row>
    <row r="268" spans="1:49">
      <c r="A268">
        <v>285207</v>
      </c>
      <c r="B268" t="s">
        <v>2662</v>
      </c>
      <c r="C268">
        <v>2021</v>
      </c>
      <c r="D268" t="s">
        <v>248</v>
      </c>
      <c r="E268">
        <v>430000</v>
      </c>
      <c r="F268" t="s">
        <v>249</v>
      </c>
      <c r="G268">
        <v>430100</v>
      </c>
      <c r="H268" t="s">
        <v>250</v>
      </c>
      <c r="I268">
        <v>430112</v>
      </c>
      <c r="J268">
        <v>430122</v>
      </c>
      <c r="K268">
        <v>52</v>
      </c>
      <c r="L268" t="s">
        <v>2663</v>
      </c>
      <c r="M268" t="s">
        <v>2664</v>
      </c>
      <c r="N268" t="s">
        <v>2665</v>
      </c>
      <c r="O268" t="s">
        <v>96</v>
      </c>
      <c r="P268" t="s">
        <v>254</v>
      </c>
      <c r="Q268" t="s">
        <v>2663</v>
      </c>
      <c r="R268" t="s">
        <v>2666</v>
      </c>
      <c r="S268">
        <v>1.2023</v>
      </c>
      <c r="T268" t="s">
        <v>71</v>
      </c>
      <c r="U268">
        <v>1.2023</v>
      </c>
      <c r="V268" t="s">
        <v>26</v>
      </c>
      <c r="W268" t="s">
        <v>200</v>
      </c>
      <c r="X268">
        <v>0</v>
      </c>
      <c r="Y268">
        <v>0.601125</v>
      </c>
      <c r="Z268">
        <v>0</v>
      </c>
      <c r="AA268">
        <v>0</v>
      </c>
      <c r="AB268">
        <v>0</v>
      </c>
      <c r="AC268" t="s">
        <v>2006</v>
      </c>
      <c r="AD268" t="s">
        <v>274</v>
      </c>
      <c r="AE268" t="s">
        <v>526</v>
      </c>
      <c r="AF268" t="s">
        <v>261</v>
      </c>
      <c r="AG268">
        <v>0</v>
      </c>
      <c r="AH268">
        <v>25</v>
      </c>
      <c r="AI268">
        <v>0.5</v>
      </c>
      <c r="AJ268">
        <v>10</v>
      </c>
      <c r="AK268">
        <v>24</v>
      </c>
      <c r="AL268" t="s">
        <v>200</v>
      </c>
      <c r="AM268" t="s">
        <v>262</v>
      </c>
      <c r="AN268" t="s">
        <v>2502</v>
      </c>
      <c r="AO268" t="s">
        <v>990</v>
      </c>
      <c r="AP268" t="s">
        <v>2503</v>
      </c>
      <c r="AQ268" t="s">
        <v>200</v>
      </c>
      <c r="AR268" t="s">
        <v>200</v>
      </c>
      <c r="AS268" t="s">
        <v>2172</v>
      </c>
      <c r="AT268" t="s">
        <v>2504</v>
      </c>
      <c r="AU268" t="s">
        <v>2011</v>
      </c>
      <c r="AV268">
        <v>112.923597779859</v>
      </c>
      <c r="AW268">
        <v>28.4985261520878</v>
      </c>
    </row>
    <row r="269" spans="1:49">
      <c r="A269">
        <v>285208</v>
      </c>
      <c r="B269" t="s">
        <v>2667</v>
      </c>
      <c r="C269">
        <v>2021</v>
      </c>
      <c r="D269" t="s">
        <v>248</v>
      </c>
      <c r="E269">
        <v>430000</v>
      </c>
      <c r="F269" t="s">
        <v>249</v>
      </c>
      <c r="G269">
        <v>430100</v>
      </c>
      <c r="H269" t="s">
        <v>250</v>
      </c>
      <c r="I269">
        <v>430112</v>
      </c>
      <c r="J269">
        <v>430122</v>
      </c>
      <c r="K269">
        <v>46</v>
      </c>
      <c r="L269" t="s">
        <v>2668</v>
      </c>
      <c r="M269" t="s">
        <v>2669</v>
      </c>
      <c r="N269" t="s">
        <v>2670</v>
      </c>
      <c r="O269" t="s">
        <v>91</v>
      </c>
      <c r="P269" t="s">
        <v>254</v>
      </c>
      <c r="Q269" t="s">
        <v>2671</v>
      </c>
      <c r="R269" t="s">
        <v>2672</v>
      </c>
      <c r="S269">
        <v>1.3139</v>
      </c>
      <c r="T269" t="s">
        <v>75</v>
      </c>
      <c r="U269">
        <v>1.1519</v>
      </c>
      <c r="V269" t="s">
        <v>47</v>
      </c>
      <c r="W269" t="s">
        <v>257</v>
      </c>
      <c r="X269">
        <v>670</v>
      </c>
      <c r="Y269">
        <v>2.303832</v>
      </c>
      <c r="Z269">
        <v>35</v>
      </c>
      <c r="AA269">
        <v>1</v>
      </c>
      <c r="AB269">
        <v>0</v>
      </c>
      <c r="AC269" t="s">
        <v>2248</v>
      </c>
      <c r="AD269" t="s">
        <v>259</v>
      </c>
      <c r="AE269" t="s">
        <v>2673</v>
      </c>
      <c r="AF269" t="s">
        <v>261</v>
      </c>
      <c r="AG269">
        <v>7292.1984</v>
      </c>
      <c r="AH269">
        <v>50</v>
      </c>
      <c r="AI269">
        <v>2</v>
      </c>
      <c r="AJ269">
        <v>10</v>
      </c>
      <c r="AK269">
        <v>50</v>
      </c>
      <c r="AL269">
        <v>15</v>
      </c>
      <c r="AM269" t="s">
        <v>262</v>
      </c>
      <c r="AN269" t="s">
        <v>2674</v>
      </c>
      <c r="AO269" t="s">
        <v>2675</v>
      </c>
      <c r="AP269" t="s">
        <v>2676</v>
      </c>
      <c r="AQ269" t="s">
        <v>200</v>
      </c>
      <c r="AR269" t="s">
        <v>2601</v>
      </c>
      <c r="AS269" t="s">
        <v>200</v>
      </c>
      <c r="AT269" t="s">
        <v>2677</v>
      </c>
      <c r="AU269" t="s">
        <v>2250</v>
      </c>
      <c r="AV269">
        <v>112.817875555692</v>
      </c>
      <c r="AW269">
        <v>28.3206735563669</v>
      </c>
    </row>
    <row r="270" spans="1:49">
      <c r="A270">
        <v>285209</v>
      </c>
      <c r="B270" t="s">
        <v>2678</v>
      </c>
      <c r="C270">
        <v>2021</v>
      </c>
      <c r="D270" t="s">
        <v>248</v>
      </c>
      <c r="E270">
        <v>430000</v>
      </c>
      <c r="F270" t="s">
        <v>249</v>
      </c>
      <c r="G270">
        <v>430100</v>
      </c>
      <c r="H270" t="s">
        <v>250</v>
      </c>
      <c r="I270">
        <v>430112</v>
      </c>
      <c r="J270">
        <v>430122</v>
      </c>
      <c r="K270">
        <v>103</v>
      </c>
      <c r="L270" t="s">
        <v>2679</v>
      </c>
      <c r="M270" t="s">
        <v>2680</v>
      </c>
      <c r="N270" t="s">
        <v>2681</v>
      </c>
      <c r="O270" t="s">
        <v>110</v>
      </c>
      <c r="P270" t="s">
        <v>254</v>
      </c>
      <c r="Q270" t="s">
        <v>2679</v>
      </c>
      <c r="R270" t="s">
        <v>2682</v>
      </c>
      <c r="S270">
        <v>49.1902</v>
      </c>
      <c r="T270" t="s">
        <v>71</v>
      </c>
      <c r="U270">
        <v>38.6547</v>
      </c>
      <c r="V270" t="s">
        <v>52</v>
      </c>
      <c r="W270" t="s">
        <v>200</v>
      </c>
      <c r="X270">
        <v>38205.05</v>
      </c>
      <c r="Y270">
        <v>46.385692</v>
      </c>
      <c r="Z270">
        <v>0</v>
      </c>
      <c r="AA270">
        <v>0</v>
      </c>
      <c r="AB270">
        <v>0</v>
      </c>
      <c r="AC270" t="s">
        <v>2683</v>
      </c>
      <c r="AD270" t="s">
        <v>274</v>
      </c>
      <c r="AE270" t="s">
        <v>2684</v>
      </c>
      <c r="AF270" t="s">
        <v>261</v>
      </c>
      <c r="AG270">
        <v>0</v>
      </c>
      <c r="AH270">
        <v>30</v>
      </c>
      <c r="AI270">
        <v>1.2</v>
      </c>
      <c r="AJ270">
        <v>35</v>
      </c>
      <c r="AK270">
        <v>50</v>
      </c>
      <c r="AL270" t="s">
        <v>200</v>
      </c>
      <c r="AM270" t="s">
        <v>262</v>
      </c>
      <c r="AN270" t="s">
        <v>2685</v>
      </c>
      <c r="AO270" t="s">
        <v>2686</v>
      </c>
      <c r="AP270" t="s">
        <v>2687</v>
      </c>
      <c r="AQ270" t="s">
        <v>200</v>
      </c>
      <c r="AR270" t="s">
        <v>200</v>
      </c>
      <c r="AS270" t="s">
        <v>200</v>
      </c>
      <c r="AT270" t="s">
        <v>2638</v>
      </c>
      <c r="AU270" t="s">
        <v>1282</v>
      </c>
      <c r="AV270">
        <v>112.857763719531</v>
      </c>
      <c r="AW270">
        <v>28.3253136189991</v>
      </c>
    </row>
    <row r="271" spans="1:49">
      <c r="A271">
        <v>285210</v>
      </c>
      <c r="B271" t="s">
        <v>2688</v>
      </c>
      <c r="C271">
        <v>2021</v>
      </c>
      <c r="D271" t="s">
        <v>248</v>
      </c>
      <c r="E271">
        <v>430000</v>
      </c>
      <c r="F271" t="s">
        <v>249</v>
      </c>
      <c r="G271">
        <v>430100</v>
      </c>
      <c r="H271" t="s">
        <v>250</v>
      </c>
      <c r="I271">
        <v>430112</v>
      </c>
      <c r="J271">
        <v>430122</v>
      </c>
      <c r="K271">
        <v>134</v>
      </c>
      <c r="L271" t="s">
        <v>2689</v>
      </c>
      <c r="M271" t="s">
        <v>2690</v>
      </c>
      <c r="N271" t="s">
        <v>2691</v>
      </c>
      <c r="O271" t="s">
        <v>110</v>
      </c>
      <c r="P271" t="s">
        <v>254</v>
      </c>
      <c r="Q271" t="s">
        <v>2689</v>
      </c>
      <c r="R271" t="s">
        <v>2692</v>
      </c>
      <c r="S271">
        <v>3.1404</v>
      </c>
      <c r="T271" t="s">
        <v>71</v>
      </c>
      <c r="U271">
        <v>3.1404</v>
      </c>
      <c r="V271" t="s">
        <v>52</v>
      </c>
      <c r="W271" t="s">
        <v>200</v>
      </c>
      <c r="X271">
        <v>0</v>
      </c>
      <c r="Y271">
        <v>3.140406</v>
      </c>
      <c r="Z271">
        <v>0</v>
      </c>
      <c r="AA271">
        <v>0</v>
      </c>
      <c r="AB271">
        <v>0</v>
      </c>
      <c r="AC271" t="s">
        <v>2693</v>
      </c>
      <c r="AD271" t="s">
        <v>274</v>
      </c>
      <c r="AE271" t="s">
        <v>1471</v>
      </c>
      <c r="AF271" t="s">
        <v>261</v>
      </c>
      <c r="AG271">
        <v>0</v>
      </c>
      <c r="AH271">
        <v>30</v>
      </c>
      <c r="AI271">
        <v>1</v>
      </c>
      <c r="AJ271">
        <v>35</v>
      </c>
      <c r="AK271">
        <v>24</v>
      </c>
      <c r="AL271" t="s">
        <v>200</v>
      </c>
      <c r="AM271" t="s">
        <v>262</v>
      </c>
      <c r="AN271" t="s">
        <v>1592</v>
      </c>
      <c r="AO271" t="s">
        <v>1593</v>
      </c>
      <c r="AP271" t="s">
        <v>1594</v>
      </c>
      <c r="AQ271" t="s">
        <v>200</v>
      </c>
      <c r="AR271" t="s">
        <v>200</v>
      </c>
      <c r="AS271" t="s">
        <v>200</v>
      </c>
      <c r="AT271" t="s">
        <v>1595</v>
      </c>
      <c r="AU271" t="s">
        <v>1980</v>
      </c>
      <c r="AV271">
        <v>112.827696005526</v>
      </c>
      <c r="AW271">
        <v>28.2640500186398</v>
      </c>
    </row>
    <row r="272" spans="1:49">
      <c r="A272">
        <v>285211</v>
      </c>
      <c r="B272" t="s">
        <v>2694</v>
      </c>
      <c r="C272">
        <v>2021</v>
      </c>
      <c r="D272" t="s">
        <v>248</v>
      </c>
      <c r="E272">
        <v>430000</v>
      </c>
      <c r="F272" t="s">
        <v>249</v>
      </c>
      <c r="G272">
        <v>430100</v>
      </c>
      <c r="H272" t="s">
        <v>250</v>
      </c>
      <c r="I272">
        <v>430112</v>
      </c>
      <c r="J272">
        <v>430122</v>
      </c>
      <c r="K272">
        <v>81</v>
      </c>
      <c r="L272" t="s">
        <v>2695</v>
      </c>
      <c r="M272" t="s">
        <v>2696</v>
      </c>
      <c r="N272" t="s">
        <v>275</v>
      </c>
      <c r="O272" t="s">
        <v>107</v>
      </c>
      <c r="P272" t="s">
        <v>254</v>
      </c>
      <c r="Q272" t="s">
        <v>2697</v>
      </c>
      <c r="R272" t="s">
        <v>2269</v>
      </c>
      <c r="S272">
        <v>12.2839</v>
      </c>
      <c r="T272" t="s">
        <v>72</v>
      </c>
      <c r="U272">
        <v>10.4177</v>
      </c>
      <c r="V272" t="s">
        <v>42</v>
      </c>
      <c r="W272" t="s">
        <v>397</v>
      </c>
      <c r="X272">
        <v>52618.67</v>
      </c>
      <c r="Y272">
        <v>18.751865</v>
      </c>
      <c r="Z272">
        <v>0</v>
      </c>
      <c r="AA272">
        <v>1</v>
      </c>
      <c r="AB272">
        <v>0</v>
      </c>
      <c r="AC272" t="s">
        <v>2270</v>
      </c>
      <c r="AD272" t="s">
        <v>259</v>
      </c>
      <c r="AE272" t="s">
        <v>275</v>
      </c>
      <c r="AF272" t="s">
        <v>410</v>
      </c>
      <c r="AG272">
        <v>0</v>
      </c>
      <c r="AH272">
        <v>25</v>
      </c>
      <c r="AI272">
        <v>1.8</v>
      </c>
      <c r="AJ272">
        <v>35</v>
      </c>
      <c r="AK272">
        <v>36</v>
      </c>
      <c r="AL272" t="s">
        <v>200</v>
      </c>
      <c r="AM272" t="s">
        <v>262</v>
      </c>
      <c r="AN272" t="s">
        <v>1819</v>
      </c>
      <c r="AO272" t="s">
        <v>1820</v>
      </c>
      <c r="AP272" t="s">
        <v>1821</v>
      </c>
      <c r="AQ272" t="s">
        <v>200</v>
      </c>
      <c r="AR272" t="s">
        <v>200</v>
      </c>
      <c r="AS272" t="s">
        <v>200</v>
      </c>
      <c r="AT272" t="s">
        <v>1822</v>
      </c>
      <c r="AU272" t="s">
        <v>2271</v>
      </c>
      <c r="AV272">
        <v>112.855403518945</v>
      </c>
      <c r="AW272">
        <v>28.3516188680622</v>
      </c>
    </row>
    <row r="273" spans="1:49">
      <c r="A273">
        <v>285212</v>
      </c>
      <c r="B273" t="s">
        <v>2698</v>
      </c>
      <c r="C273">
        <v>2021</v>
      </c>
      <c r="D273" t="s">
        <v>248</v>
      </c>
      <c r="E273">
        <v>430000</v>
      </c>
      <c r="F273" t="s">
        <v>249</v>
      </c>
      <c r="G273">
        <v>430100</v>
      </c>
      <c r="H273" t="s">
        <v>250</v>
      </c>
      <c r="I273">
        <v>430112</v>
      </c>
      <c r="J273">
        <v>430122</v>
      </c>
      <c r="K273">
        <v>49</v>
      </c>
      <c r="L273" t="s">
        <v>2699</v>
      </c>
      <c r="M273" t="s">
        <v>2700</v>
      </c>
      <c r="N273" t="s">
        <v>2701</v>
      </c>
      <c r="O273" t="s">
        <v>82</v>
      </c>
      <c r="P273" t="s">
        <v>254</v>
      </c>
      <c r="Q273" t="s">
        <v>2699</v>
      </c>
      <c r="R273" t="s">
        <v>2702</v>
      </c>
      <c r="S273">
        <v>0.5186</v>
      </c>
      <c r="T273" t="s">
        <v>71</v>
      </c>
      <c r="U273">
        <v>0.4161</v>
      </c>
      <c r="V273" t="s">
        <v>32</v>
      </c>
      <c r="W273" t="s">
        <v>200</v>
      </c>
      <c r="X273">
        <v>0</v>
      </c>
      <c r="Y273">
        <v>1.04037</v>
      </c>
      <c r="Z273">
        <v>0</v>
      </c>
      <c r="AA273">
        <v>0</v>
      </c>
      <c r="AB273">
        <v>0</v>
      </c>
      <c r="AC273" t="s">
        <v>735</v>
      </c>
      <c r="AD273" t="s">
        <v>274</v>
      </c>
      <c r="AE273" t="s">
        <v>362</v>
      </c>
      <c r="AF273" t="s">
        <v>410</v>
      </c>
      <c r="AG273">
        <v>0</v>
      </c>
      <c r="AH273">
        <v>35</v>
      </c>
      <c r="AI273">
        <v>2.5</v>
      </c>
      <c r="AJ273">
        <v>35</v>
      </c>
      <c r="AK273">
        <v>60</v>
      </c>
      <c r="AL273" t="s">
        <v>200</v>
      </c>
      <c r="AM273" t="s">
        <v>262</v>
      </c>
      <c r="AN273" t="s">
        <v>2703</v>
      </c>
      <c r="AO273" t="s">
        <v>2704</v>
      </c>
      <c r="AP273" t="s">
        <v>2705</v>
      </c>
      <c r="AQ273" t="s">
        <v>200</v>
      </c>
      <c r="AR273" t="s">
        <v>200</v>
      </c>
      <c r="AS273" t="s">
        <v>2706</v>
      </c>
      <c r="AT273" t="s">
        <v>2707</v>
      </c>
      <c r="AU273" t="s">
        <v>740</v>
      </c>
      <c r="AV273">
        <v>112.859740876406</v>
      </c>
      <c r="AW273">
        <v>28.31679725165</v>
      </c>
    </row>
    <row r="274" spans="1:49">
      <c r="A274">
        <v>285213</v>
      </c>
      <c r="B274" t="s">
        <v>2708</v>
      </c>
      <c r="C274">
        <v>2021</v>
      </c>
      <c r="D274" t="s">
        <v>248</v>
      </c>
      <c r="E274">
        <v>430000</v>
      </c>
      <c r="F274" t="s">
        <v>249</v>
      </c>
      <c r="G274">
        <v>430100</v>
      </c>
      <c r="H274" t="s">
        <v>250</v>
      </c>
      <c r="I274">
        <v>430112</v>
      </c>
      <c r="J274">
        <v>430122</v>
      </c>
      <c r="K274">
        <v>127</v>
      </c>
      <c r="L274" t="s">
        <v>2709</v>
      </c>
      <c r="M274" t="s">
        <v>2710</v>
      </c>
      <c r="N274" t="s">
        <v>2711</v>
      </c>
      <c r="O274" t="s">
        <v>96</v>
      </c>
      <c r="P274" t="s">
        <v>254</v>
      </c>
      <c r="Q274" t="s">
        <v>2709</v>
      </c>
      <c r="R274" t="s">
        <v>2712</v>
      </c>
      <c r="S274">
        <v>3.0667</v>
      </c>
      <c r="T274" t="s">
        <v>71</v>
      </c>
      <c r="U274">
        <v>3.0667</v>
      </c>
      <c r="V274" t="s">
        <v>44</v>
      </c>
      <c r="W274" t="s">
        <v>200</v>
      </c>
      <c r="X274">
        <v>0</v>
      </c>
      <c r="Y274">
        <v>0</v>
      </c>
      <c r="Z274">
        <v>0</v>
      </c>
      <c r="AA274">
        <v>0</v>
      </c>
      <c r="AB274">
        <v>0</v>
      </c>
      <c r="AC274" t="s">
        <v>2713</v>
      </c>
      <c r="AD274" t="s">
        <v>274</v>
      </c>
      <c r="AE274" t="s">
        <v>975</v>
      </c>
      <c r="AF274" t="s">
        <v>261</v>
      </c>
      <c r="AG274">
        <v>0</v>
      </c>
      <c r="AH274" t="s">
        <v>200</v>
      </c>
      <c r="AI274" t="s">
        <v>200</v>
      </c>
      <c r="AJ274">
        <v>0</v>
      </c>
      <c r="AK274" t="s">
        <v>200</v>
      </c>
      <c r="AL274" t="s">
        <v>200</v>
      </c>
      <c r="AM274" t="s">
        <v>262</v>
      </c>
      <c r="AN274" t="s">
        <v>2460</v>
      </c>
      <c r="AO274" t="s">
        <v>2461</v>
      </c>
      <c r="AP274" t="s">
        <v>2462</v>
      </c>
      <c r="AQ274" t="s">
        <v>200</v>
      </c>
      <c r="AR274" t="s">
        <v>200</v>
      </c>
      <c r="AS274" t="s">
        <v>200</v>
      </c>
      <c r="AT274" t="s">
        <v>2463</v>
      </c>
      <c r="AU274" t="s">
        <v>303</v>
      </c>
      <c r="AV274">
        <v>112.869524463782</v>
      </c>
      <c r="AW274">
        <v>28.2888054284223</v>
      </c>
    </row>
    <row r="275" spans="1:49">
      <c r="A275">
        <v>285214</v>
      </c>
      <c r="B275" t="s">
        <v>2714</v>
      </c>
      <c r="C275">
        <v>2021</v>
      </c>
      <c r="D275" t="s">
        <v>248</v>
      </c>
      <c r="E275">
        <v>430000</v>
      </c>
      <c r="F275" t="s">
        <v>249</v>
      </c>
      <c r="G275">
        <v>430100</v>
      </c>
      <c r="H275" t="s">
        <v>250</v>
      </c>
      <c r="I275">
        <v>430112</v>
      </c>
      <c r="J275">
        <v>430122</v>
      </c>
      <c r="K275">
        <v>109</v>
      </c>
      <c r="L275" t="s">
        <v>2715</v>
      </c>
      <c r="M275" t="s">
        <v>2716</v>
      </c>
      <c r="N275" t="s">
        <v>2717</v>
      </c>
      <c r="O275" t="s">
        <v>151</v>
      </c>
      <c r="P275" t="s">
        <v>254</v>
      </c>
      <c r="Q275" t="s">
        <v>2718</v>
      </c>
      <c r="R275" t="s">
        <v>2719</v>
      </c>
      <c r="S275">
        <v>0.7119</v>
      </c>
      <c r="T275" t="s">
        <v>72</v>
      </c>
      <c r="U275">
        <v>0.4309</v>
      </c>
      <c r="V275" t="s">
        <v>69</v>
      </c>
      <c r="W275" t="s">
        <v>502</v>
      </c>
      <c r="X275">
        <v>1858.6</v>
      </c>
      <c r="Y275">
        <v>0.215435</v>
      </c>
      <c r="Z275">
        <v>0</v>
      </c>
      <c r="AA275">
        <v>0</v>
      </c>
      <c r="AB275">
        <v>0</v>
      </c>
      <c r="AC275" t="s">
        <v>2720</v>
      </c>
      <c r="AD275" t="s">
        <v>259</v>
      </c>
      <c r="AE275" t="s">
        <v>2717</v>
      </c>
      <c r="AF275" t="s">
        <v>261</v>
      </c>
      <c r="AG275">
        <v>0</v>
      </c>
      <c r="AH275">
        <v>35</v>
      </c>
      <c r="AI275">
        <v>0.5</v>
      </c>
      <c r="AJ275">
        <v>20</v>
      </c>
      <c r="AK275">
        <v>12</v>
      </c>
      <c r="AL275" t="s">
        <v>200</v>
      </c>
      <c r="AM275" t="s">
        <v>262</v>
      </c>
      <c r="AN275" t="s">
        <v>1809</v>
      </c>
      <c r="AO275" t="s">
        <v>1810</v>
      </c>
      <c r="AP275" t="s">
        <v>1811</v>
      </c>
      <c r="AQ275" t="s">
        <v>200</v>
      </c>
      <c r="AR275" t="s">
        <v>200</v>
      </c>
      <c r="AS275" t="s">
        <v>200</v>
      </c>
      <c r="AT275" t="s">
        <v>1812</v>
      </c>
      <c r="AU275" t="s">
        <v>2721</v>
      </c>
      <c r="AV275">
        <v>112.850745591637</v>
      </c>
      <c r="AW275">
        <v>28.2039488630865</v>
      </c>
    </row>
    <row r="276" spans="1:49">
      <c r="A276">
        <v>285215</v>
      </c>
      <c r="B276" t="s">
        <v>2722</v>
      </c>
      <c r="C276">
        <v>2021</v>
      </c>
      <c r="D276" t="s">
        <v>248</v>
      </c>
      <c r="E276">
        <v>430000</v>
      </c>
      <c r="F276" t="s">
        <v>249</v>
      </c>
      <c r="G276">
        <v>430100</v>
      </c>
      <c r="H276" t="s">
        <v>250</v>
      </c>
      <c r="I276">
        <v>430112</v>
      </c>
      <c r="J276">
        <v>430122</v>
      </c>
      <c r="K276">
        <v>129</v>
      </c>
      <c r="L276" t="s">
        <v>2723</v>
      </c>
      <c r="M276" t="s">
        <v>2724</v>
      </c>
      <c r="N276" t="s">
        <v>2725</v>
      </c>
      <c r="O276" t="s">
        <v>96</v>
      </c>
      <c r="P276" t="s">
        <v>254</v>
      </c>
      <c r="Q276" t="s">
        <v>2723</v>
      </c>
      <c r="R276" t="s">
        <v>285</v>
      </c>
      <c r="S276">
        <v>0.3309</v>
      </c>
      <c r="T276" t="s">
        <v>71</v>
      </c>
      <c r="U276">
        <v>0.3309</v>
      </c>
      <c r="V276" t="s">
        <v>44</v>
      </c>
      <c r="W276" t="s">
        <v>200</v>
      </c>
      <c r="X276">
        <v>0</v>
      </c>
      <c r="Y276">
        <v>0</v>
      </c>
      <c r="Z276">
        <v>0</v>
      </c>
      <c r="AA276">
        <v>0</v>
      </c>
      <c r="AB276">
        <v>0</v>
      </c>
      <c r="AC276" t="s">
        <v>2380</v>
      </c>
      <c r="AD276" t="s">
        <v>274</v>
      </c>
      <c r="AE276" t="s">
        <v>362</v>
      </c>
      <c r="AF276" t="s">
        <v>261</v>
      </c>
      <c r="AG276">
        <v>0</v>
      </c>
      <c r="AH276" t="s">
        <v>200</v>
      </c>
      <c r="AI276" t="s">
        <v>200</v>
      </c>
      <c r="AJ276">
        <v>0</v>
      </c>
      <c r="AK276" t="s">
        <v>200</v>
      </c>
      <c r="AL276" t="s">
        <v>200</v>
      </c>
      <c r="AM276" t="s">
        <v>262</v>
      </c>
      <c r="AN276" t="s">
        <v>1829</v>
      </c>
      <c r="AO276" t="s">
        <v>1830</v>
      </c>
      <c r="AP276" t="s">
        <v>1831</v>
      </c>
      <c r="AQ276" t="s">
        <v>200</v>
      </c>
      <c r="AR276" t="s">
        <v>200</v>
      </c>
      <c r="AS276" t="s">
        <v>200</v>
      </c>
      <c r="AT276" t="s">
        <v>1832</v>
      </c>
      <c r="AU276" t="s">
        <v>2726</v>
      </c>
      <c r="AV276">
        <v>112.868874738013</v>
      </c>
      <c r="AW276">
        <v>28.2652729590614</v>
      </c>
    </row>
    <row r="277" spans="1:49">
      <c r="A277">
        <v>285216</v>
      </c>
      <c r="B277" t="s">
        <v>2727</v>
      </c>
      <c r="C277">
        <v>2021</v>
      </c>
      <c r="D277" t="s">
        <v>248</v>
      </c>
      <c r="E277">
        <v>430000</v>
      </c>
      <c r="F277" t="s">
        <v>249</v>
      </c>
      <c r="G277">
        <v>430100</v>
      </c>
      <c r="H277" t="s">
        <v>250</v>
      </c>
      <c r="I277">
        <v>430112</v>
      </c>
      <c r="J277">
        <v>430122</v>
      </c>
      <c r="K277">
        <v>50</v>
      </c>
      <c r="L277" t="s">
        <v>2728</v>
      </c>
      <c r="M277" t="s">
        <v>2729</v>
      </c>
      <c r="N277" t="s">
        <v>2730</v>
      </c>
      <c r="O277" t="s">
        <v>96</v>
      </c>
      <c r="P277" t="s">
        <v>254</v>
      </c>
      <c r="Q277" t="s">
        <v>2728</v>
      </c>
      <c r="R277" t="s">
        <v>954</v>
      </c>
      <c r="S277">
        <v>0.8684</v>
      </c>
      <c r="T277" t="s">
        <v>71</v>
      </c>
      <c r="U277">
        <v>0.8684</v>
      </c>
      <c r="V277" t="s">
        <v>33</v>
      </c>
      <c r="W277" t="s">
        <v>200</v>
      </c>
      <c r="X277" t="s">
        <v>200</v>
      </c>
      <c r="Y277" t="s">
        <v>200</v>
      </c>
      <c r="Z277" t="s">
        <v>200</v>
      </c>
      <c r="AA277" t="s">
        <v>200</v>
      </c>
      <c r="AB277" t="s">
        <v>200</v>
      </c>
      <c r="AC277" t="s">
        <v>2731</v>
      </c>
      <c r="AD277" t="s">
        <v>274</v>
      </c>
      <c r="AE277" t="s">
        <v>975</v>
      </c>
      <c r="AF277" t="s">
        <v>324</v>
      </c>
      <c r="AG277" t="s">
        <v>200</v>
      </c>
      <c r="AH277" t="s">
        <v>200</v>
      </c>
      <c r="AI277" t="s">
        <v>200</v>
      </c>
      <c r="AJ277" t="s">
        <v>200</v>
      </c>
      <c r="AK277" t="s">
        <v>200</v>
      </c>
      <c r="AL277" t="s">
        <v>200</v>
      </c>
      <c r="AM277" t="s">
        <v>262</v>
      </c>
      <c r="AN277" t="s">
        <v>2732</v>
      </c>
      <c r="AO277" t="s">
        <v>200</v>
      </c>
      <c r="AP277" t="s">
        <v>200</v>
      </c>
      <c r="AQ277" t="s">
        <v>200</v>
      </c>
      <c r="AR277" t="s">
        <v>200</v>
      </c>
      <c r="AS277" t="s">
        <v>200</v>
      </c>
      <c r="AT277" t="s">
        <v>2733</v>
      </c>
      <c r="AU277" t="s">
        <v>2734</v>
      </c>
      <c r="AV277">
        <v>112.869524463782</v>
      </c>
      <c r="AW277">
        <v>28.2888054284223</v>
      </c>
    </row>
    <row r="278" spans="1:49">
      <c r="A278">
        <v>285217</v>
      </c>
      <c r="B278" t="s">
        <v>2735</v>
      </c>
      <c r="C278">
        <v>2021</v>
      </c>
      <c r="D278" t="s">
        <v>248</v>
      </c>
      <c r="E278">
        <v>430000</v>
      </c>
      <c r="F278" t="s">
        <v>249</v>
      </c>
      <c r="G278">
        <v>430100</v>
      </c>
      <c r="H278" t="s">
        <v>250</v>
      </c>
      <c r="I278">
        <v>430112</v>
      </c>
      <c r="J278">
        <v>430122</v>
      </c>
      <c r="K278">
        <v>14</v>
      </c>
      <c r="L278" t="s">
        <v>2736</v>
      </c>
      <c r="M278" t="s">
        <v>2737</v>
      </c>
      <c r="N278" t="s">
        <v>2738</v>
      </c>
      <c r="O278" t="s">
        <v>110</v>
      </c>
      <c r="P278" t="s">
        <v>254</v>
      </c>
      <c r="Q278" t="s">
        <v>2736</v>
      </c>
      <c r="R278" t="s">
        <v>2739</v>
      </c>
      <c r="S278">
        <v>11.8711</v>
      </c>
      <c r="T278" t="s">
        <v>71</v>
      </c>
      <c r="U278">
        <v>10.2273</v>
      </c>
      <c r="V278" t="s">
        <v>52</v>
      </c>
      <c r="W278" t="s">
        <v>200</v>
      </c>
      <c r="X278" t="s">
        <v>200</v>
      </c>
      <c r="Y278">
        <v>12.272753</v>
      </c>
      <c r="Z278" t="s">
        <v>200</v>
      </c>
      <c r="AA278" t="s">
        <v>200</v>
      </c>
      <c r="AB278" t="s">
        <v>200</v>
      </c>
      <c r="AC278" t="s">
        <v>647</v>
      </c>
      <c r="AD278" t="s">
        <v>274</v>
      </c>
      <c r="AE278" t="s">
        <v>275</v>
      </c>
      <c r="AF278" t="s">
        <v>261</v>
      </c>
      <c r="AG278" t="s">
        <v>200</v>
      </c>
      <c r="AH278">
        <v>30</v>
      </c>
      <c r="AI278">
        <v>1.2</v>
      </c>
      <c r="AJ278">
        <v>35</v>
      </c>
      <c r="AK278">
        <v>24</v>
      </c>
      <c r="AL278" t="s">
        <v>200</v>
      </c>
      <c r="AM278" t="s">
        <v>262</v>
      </c>
      <c r="AN278" t="s">
        <v>2740</v>
      </c>
      <c r="AO278" t="s">
        <v>2741</v>
      </c>
      <c r="AP278" t="s">
        <v>2742</v>
      </c>
      <c r="AQ278" t="s">
        <v>200</v>
      </c>
      <c r="AR278" t="s">
        <v>200</v>
      </c>
      <c r="AS278" t="s">
        <v>200</v>
      </c>
      <c r="AT278" t="s">
        <v>2743</v>
      </c>
      <c r="AU278" t="s">
        <v>648</v>
      </c>
      <c r="AV278">
        <v>112.897488616508</v>
      </c>
      <c r="AW278">
        <v>28.3750888950702</v>
      </c>
    </row>
    <row r="279" spans="1:49">
      <c r="A279">
        <v>285218</v>
      </c>
      <c r="B279" t="s">
        <v>2744</v>
      </c>
      <c r="C279">
        <v>2021</v>
      </c>
      <c r="D279" t="s">
        <v>248</v>
      </c>
      <c r="E279">
        <v>430000</v>
      </c>
      <c r="F279" t="s">
        <v>249</v>
      </c>
      <c r="G279">
        <v>430100</v>
      </c>
      <c r="H279" t="s">
        <v>250</v>
      </c>
      <c r="I279">
        <v>430112</v>
      </c>
      <c r="J279">
        <v>430122</v>
      </c>
      <c r="K279">
        <v>78</v>
      </c>
      <c r="L279" t="s">
        <v>2745</v>
      </c>
      <c r="M279" t="s">
        <v>2746</v>
      </c>
      <c r="N279" t="s">
        <v>2747</v>
      </c>
      <c r="O279" t="s">
        <v>107</v>
      </c>
      <c r="P279" t="s">
        <v>254</v>
      </c>
      <c r="Q279" t="s">
        <v>2748</v>
      </c>
      <c r="R279" t="s">
        <v>2749</v>
      </c>
      <c r="S279">
        <v>6.3498</v>
      </c>
      <c r="T279" t="s">
        <v>72</v>
      </c>
      <c r="U279">
        <v>4.178</v>
      </c>
      <c r="V279" t="s">
        <v>42</v>
      </c>
      <c r="W279" t="s">
        <v>1694</v>
      </c>
      <c r="X279">
        <v>24546.44</v>
      </c>
      <c r="Y279">
        <v>10.214345</v>
      </c>
      <c r="Z279">
        <v>0</v>
      </c>
      <c r="AA279">
        <v>1</v>
      </c>
      <c r="AB279">
        <v>0</v>
      </c>
      <c r="AC279" t="s">
        <v>2195</v>
      </c>
      <c r="AD279" t="s">
        <v>259</v>
      </c>
      <c r="AE279" t="s">
        <v>2747</v>
      </c>
      <c r="AF279" t="s">
        <v>324</v>
      </c>
      <c r="AG279">
        <v>0</v>
      </c>
      <c r="AH279">
        <v>22</v>
      </c>
      <c r="AI279">
        <v>2.5</v>
      </c>
      <c r="AJ279">
        <v>35</v>
      </c>
      <c r="AK279">
        <v>80</v>
      </c>
      <c r="AL279" t="s">
        <v>200</v>
      </c>
      <c r="AM279" t="s">
        <v>262</v>
      </c>
      <c r="AN279" t="s">
        <v>2750</v>
      </c>
      <c r="AO279" t="s">
        <v>2751</v>
      </c>
      <c r="AP279" t="s">
        <v>2752</v>
      </c>
      <c r="AQ279" t="s">
        <v>200</v>
      </c>
      <c r="AR279" t="s">
        <v>200</v>
      </c>
      <c r="AS279" t="s">
        <v>200</v>
      </c>
      <c r="AT279" t="s">
        <v>2753</v>
      </c>
      <c r="AU279" t="s">
        <v>2196</v>
      </c>
      <c r="AV279">
        <v>112.872728529449</v>
      </c>
      <c r="AW279">
        <v>28.3213588573591</v>
      </c>
    </row>
    <row r="280" spans="1:49">
      <c r="A280">
        <v>285219</v>
      </c>
      <c r="B280" t="s">
        <v>2754</v>
      </c>
      <c r="C280">
        <v>2021</v>
      </c>
      <c r="D280" t="s">
        <v>248</v>
      </c>
      <c r="E280">
        <v>430000</v>
      </c>
      <c r="F280" t="s">
        <v>249</v>
      </c>
      <c r="G280">
        <v>430100</v>
      </c>
      <c r="H280" t="s">
        <v>250</v>
      </c>
      <c r="I280">
        <v>430112</v>
      </c>
      <c r="J280">
        <v>430122</v>
      </c>
      <c r="K280">
        <v>114</v>
      </c>
      <c r="L280" t="s">
        <v>2755</v>
      </c>
      <c r="M280" t="s">
        <v>2756</v>
      </c>
      <c r="N280" t="s">
        <v>2757</v>
      </c>
      <c r="O280" t="s">
        <v>82</v>
      </c>
      <c r="P280" t="s">
        <v>254</v>
      </c>
      <c r="Q280" t="s">
        <v>2755</v>
      </c>
      <c r="R280" t="s">
        <v>2207</v>
      </c>
      <c r="S280">
        <v>0.0322</v>
      </c>
      <c r="T280" t="s">
        <v>71</v>
      </c>
      <c r="U280">
        <v>0.0322</v>
      </c>
      <c r="V280" t="s">
        <v>31</v>
      </c>
      <c r="W280" t="s">
        <v>200</v>
      </c>
      <c r="X280">
        <v>0</v>
      </c>
      <c r="Y280">
        <v>0</v>
      </c>
      <c r="Z280">
        <v>0</v>
      </c>
      <c r="AA280">
        <v>0</v>
      </c>
      <c r="AB280">
        <v>0</v>
      </c>
      <c r="AC280" t="s">
        <v>2758</v>
      </c>
      <c r="AD280" t="s">
        <v>274</v>
      </c>
      <c r="AE280" t="s">
        <v>275</v>
      </c>
      <c r="AF280" t="s">
        <v>261</v>
      </c>
      <c r="AG280">
        <v>0</v>
      </c>
      <c r="AH280" t="s">
        <v>200</v>
      </c>
      <c r="AI280" t="s">
        <v>200</v>
      </c>
      <c r="AJ280">
        <v>0</v>
      </c>
      <c r="AK280" t="s">
        <v>200</v>
      </c>
      <c r="AL280" t="s">
        <v>200</v>
      </c>
      <c r="AM280" t="s">
        <v>262</v>
      </c>
      <c r="AN280" t="s">
        <v>1897</v>
      </c>
      <c r="AO280" t="s">
        <v>1898</v>
      </c>
      <c r="AP280" t="s">
        <v>1899</v>
      </c>
      <c r="AQ280" t="s">
        <v>200</v>
      </c>
      <c r="AR280" t="s">
        <v>200</v>
      </c>
      <c r="AS280" t="s">
        <v>200</v>
      </c>
      <c r="AT280" t="s">
        <v>1900</v>
      </c>
      <c r="AU280" t="s">
        <v>2759</v>
      </c>
      <c r="AV280">
        <v>112.898543272365</v>
      </c>
      <c r="AW280">
        <v>28.3741499816705</v>
      </c>
    </row>
    <row r="281" spans="1:49">
      <c r="A281">
        <v>285220</v>
      </c>
      <c r="B281" t="s">
        <v>2760</v>
      </c>
      <c r="C281">
        <v>2021</v>
      </c>
      <c r="D281" t="s">
        <v>248</v>
      </c>
      <c r="E281">
        <v>430000</v>
      </c>
      <c r="F281" t="s">
        <v>249</v>
      </c>
      <c r="G281">
        <v>430100</v>
      </c>
      <c r="H281" t="s">
        <v>250</v>
      </c>
      <c r="I281">
        <v>430112</v>
      </c>
      <c r="J281">
        <v>430122</v>
      </c>
      <c r="K281">
        <v>126</v>
      </c>
      <c r="L281" t="s">
        <v>2761</v>
      </c>
      <c r="M281" t="s">
        <v>2762</v>
      </c>
      <c r="N281" t="s">
        <v>2763</v>
      </c>
      <c r="O281" t="s">
        <v>146</v>
      </c>
      <c r="P281" t="s">
        <v>254</v>
      </c>
      <c r="Q281" t="s">
        <v>2764</v>
      </c>
      <c r="R281" t="s">
        <v>2765</v>
      </c>
      <c r="S281">
        <v>2.1084</v>
      </c>
      <c r="T281" t="s">
        <v>75</v>
      </c>
      <c r="U281">
        <v>1.6671</v>
      </c>
      <c r="V281" t="s">
        <v>47</v>
      </c>
      <c r="W281" t="s">
        <v>257</v>
      </c>
      <c r="X281">
        <v>878</v>
      </c>
      <c r="Y281">
        <v>2.000554</v>
      </c>
      <c r="Z281">
        <v>35</v>
      </c>
      <c r="AA281">
        <v>1</v>
      </c>
      <c r="AB281">
        <v>0</v>
      </c>
      <c r="AC281" t="s">
        <v>2766</v>
      </c>
      <c r="AD281" t="s">
        <v>259</v>
      </c>
      <c r="AE281" t="s">
        <v>2763</v>
      </c>
      <c r="AF281" t="s">
        <v>410</v>
      </c>
      <c r="AG281">
        <v>0</v>
      </c>
      <c r="AH281">
        <v>50</v>
      </c>
      <c r="AI281">
        <v>1.2</v>
      </c>
      <c r="AJ281">
        <v>10</v>
      </c>
      <c r="AK281">
        <v>24</v>
      </c>
      <c r="AL281">
        <v>20</v>
      </c>
      <c r="AM281" t="s">
        <v>262</v>
      </c>
      <c r="AN281" t="s">
        <v>2767</v>
      </c>
      <c r="AO281" t="s">
        <v>2768</v>
      </c>
      <c r="AP281" t="s">
        <v>2769</v>
      </c>
      <c r="AQ281" t="s">
        <v>200</v>
      </c>
      <c r="AR281" t="s">
        <v>200</v>
      </c>
      <c r="AS281" t="s">
        <v>200</v>
      </c>
      <c r="AT281" t="s">
        <v>2770</v>
      </c>
      <c r="AU281" t="s">
        <v>2771</v>
      </c>
      <c r="AV281">
        <v>112.784634721457</v>
      </c>
      <c r="AW281">
        <v>28.4998485671676</v>
      </c>
    </row>
    <row r="282" spans="1:49">
      <c r="A282">
        <v>285221</v>
      </c>
      <c r="B282" t="s">
        <v>2772</v>
      </c>
      <c r="C282">
        <v>2021</v>
      </c>
      <c r="D282" t="s">
        <v>248</v>
      </c>
      <c r="E282">
        <v>430000</v>
      </c>
      <c r="F282" t="s">
        <v>249</v>
      </c>
      <c r="G282">
        <v>430100</v>
      </c>
      <c r="H282" t="s">
        <v>250</v>
      </c>
      <c r="I282">
        <v>430112</v>
      </c>
      <c r="J282">
        <v>430122</v>
      </c>
      <c r="K282">
        <v>39</v>
      </c>
      <c r="L282" t="s">
        <v>2773</v>
      </c>
      <c r="M282" t="s">
        <v>2774</v>
      </c>
      <c r="N282" t="s">
        <v>2775</v>
      </c>
      <c r="O282" t="s">
        <v>107</v>
      </c>
      <c r="P282" t="s">
        <v>254</v>
      </c>
      <c r="Q282" t="s">
        <v>2776</v>
      </c>
      <c r="R282" t="s">
        <v>2777</v>
      </c>
      <c r="S282">
        <v>9.6311</v>
      </c>
      <c r="T282" t="s">
        <v>75</v>
      </c>
      <c r="U282">
        <v>6.8002</v>
      </c>
      <c r="V282" t="s">
        <v>42</v>
      </c>
      <c r="W282" t="s">
        <v>397</v>
      </c>
      <c r="X282">
        <v>38087</v>
      </c>
      <c r="Y282">
        <v>13.600498</v>
      </c>
      <c r="Z282">
        <v>0</v>
      </c>
      <c r="AA282">
        <v>1</v>
      </c>
      <c r="AB282">
        <v>0</v>
      </c>
      <c r="AC282" t="s">
        <v>2778</v>
      </c>
      <c r="AD282" t="s">
        <v>259</v>
      </c>
      <c r="AE282" t="s">
        <v>2775</v>
      </c>
      <c r="AF282" t="s">
        <v>410</v>
      </c>
      <c r="AG282">
        <v>0</v>
      </c>
      <c r="AH282">
        <v>25</v>
      </c>
      <c r="AI282">
        <v>2</v>
      </c>
      <c r="AJ282">
        <v>35</v>
      </c>
      <c r="AK282">
        <v>60</v>
      </c>
      <c r="AL282" t="s">
        <v>200</v>
      </c>
      <c r="AM282" t="s">
        <v>262</v>
      </c>
      <c r="AN282" t="s">
        <v>2779</v>
      </c>
      <c r="AO282" t="s">
        <v>1172</v>
      </c>
      <c r="AP282" t="s">
        <v>2780</v>
      </c>
      <c r="AQ282" t="s">
        <v>200</v>
      </c>
      <c r="AR282" t="s">
        <v>2521</v>
      </c>
      <c r="AS282" t="s">
        <v>200</v>
      </c>
      <c r="AT282" t="s">
        <v>2781</v>
      </c>
      <c r="AU282" t="s">
        <v>2782</v>
      </c>
      <c r="AV282">
        <v>112.855403518945</v>
      </c>
      <c r="AW282">
        <v>28.3516188680622</v>
      </c>
    </row>
    <row r="283" spans="1:49">
      <c r="A283">
        <v>285222</v>
      </c>
      <c r="B283" t="s">
        <v>2783</v>
      </c>
      <c r="C283">
        <v>2021</v>
      </c>
      <c r="D283" t="s">
        <v>248</v>
      </c>
      <c r="E283">
        <v>430000</v>
      </c>
      <c r="F283" t="s">
        <v>249</v>
      </c>
      <c r="G283">
        <v>430100</v>
      </c>
      <c r="H283" t="s">
        <v>250</v>
      </c>
      <c r="I283">
        <v>430112</v>
      </c>
      <c r="J283">
        <v>430122</v>
      </c>
      <c r="K283">
        <v>24</v>
      </c>
      <c r="L283" t="s">
        <v>2784</v>
      </c>
      <c r="M283" t="s">
        <v>2785</v>
      </c>
      <c r="N283" t="s">
        <v>2786</v>
      </c>
      <c r="O283" t="s">
        <v>152</v>
      </c>
      <c r="P283" t="s">
        <v>254</v>
      </c>
      <c r="Q283" t="s">
        <v>2787</v>
      </c>
      <c r="R283" t="s">
        <v>2788</v>
      </c>
      <c r="S283">
        <v>0.5372</v>
      </c>
      <c r="T283" t="s">
        <v>72</v>
      </c>
      <c r="U283">
        <v>0.3513</v>
      </c>
      <c r="V283" t="s">
        <v>47</v>
      </c>
      <c r="W283" t="s">
        <v>2789</v>
      </c>
      <c r="X283">
        <v>258.55</v>
      </c>
      <c r="Y283">
        <v>0.562054</v>
      </c>
      <c r="Z283">
        <v>35</v>
      </c>
      <c r="AA283">
        <v>1</v>
      </c>
      <c r="AB283">
        <v>0</v>
      </c>
      <c r="AC283" t="s">
        <v>2790</v>
      </c>
      <c r="AD283" t="s">
        <v>259</v>
      </c>
      <c r="AE283" t="s">
        <v>2786</v>
      </c>
      <c r="AF283" t="s">
        <v>324</v>
      </c>
      <c r="AG283">
        <v>0</v>
      </c>
      <c r="AH283">
        <v>50</v>
      </c>
      <c r="AI283">
        <v>1.6</v>
      </c>
      <c r="AJ283">
        <v>10</v>
      </c>
      <c r="AK283">
        <v>24</v>
      </c>
      <c r="AL283">
        <v>15</v>
      </c>
      <c r="AM283" t="s">
        <v>262</v>
      </c>
      <c r="AN283" t="s">
        <v>2791</v>
      </c>
      <c r="AO283" t="s">
        <v>2792</v>
      </c>
      <c r="AP283" t="s">
        <v>2793</v>
      </c>
      <c r="AQ283" t="s">
        <v>200</v>
      </c>
      <c r="AR283" t="s">
        <v>200</v>
      </c>
      <c r="AS283" t="s">
        <v>2794</v>
      </c>
      <c r="AT283" t="s">
        <v>2795</v>
      </c>
      <c r="AU283" t="s">
        <v>2796</v>
      </c>
      <c r="AV283">
        <v>112.823539442674</v>
      </c>
      <c r="AW283">
        <v>28.351755348548</v>
      </c>
    </row>
    <row r="284" spans="1:49">
      <c r="A284">
        <v>507800</v>
      </c>
      <c r="B284" t="s">
        <v>2797</v>
      </c>
      <c r="C284">
        <v>2020</v>
      </c>
      <c r="D284" t="s">
        <v>248</v>
      </c>
      <c r="E284">
        <v>430000</v>
      </c>
      <c r="F284" t="s">
        <v>249</v>
      </c>
      <c r="G284">
        <v>430100</v>
      </c>
      <c r="H284" t="s">
        <v>250</v>
      </c>
      <c r="I284">
        <v>430112</v>
      </c>
      <c r="J284">
        <v>430122</v>
      </c>
      <c r="K284">
        <v>24</v>
      </c>
      <c r="L284" t="s">
        <v>2798</v>
      </c>
      <c r="M284" t="s">
        <v>2799</v>
      </c>
      <c r="N284" t="s">
        <v>2800</v>
      </c>
      <c r="O284" t="s">
        <v>107</v>
      </c>
      <c r="P284" t="s">
        <v>254</v>
      </c>
      <c r="Q284" t="s">
        <v>2801</v>
      </c>
      <c r="R284" t="s">
        <v>2802</v>
      </c>
      <c r="S284">
        <v>5.6181</v>
      </c>
      <c r="T284" t="s">
        <v>75</v>
      </c>
      <c r="U284">
        <v>4.1499</v>
      </c>
      <c r="V284" t="s">
        <v>42</v>
      </c>
      <c r="W284" t="s">
        <v>2803</v>
      </c>
      <c r="X284">
        <v>15479</v>
      </c>
      <c r="Y284">
        <v>8.868474</v>
      </c>
      <c r="Z284">
        <v>0</v>
      </c>
      <c r="AA284">
        <v>1</v>
      </c>
      <c r="AB284">
        <v>0</v>
      </c>
      <c r="AC284" t="s">
        <v>2804</v>
      </c>
      <c r="AD284" t="s">
        <v>259</v>
      </c>
      <c r="AE284" t="s">
        <v>2800</v>
      </c>
      <c r="AF284" t="s">
        <v>410</v>
      </c>
      <c r="AG284">
        <v>0</v>
      </c>
      <c r="AH284">
        <v>22</v>
      </c>
      <c r="AI284">
        <v>2</v>
      </c>
      <c r="AJ284">
        <v>40</v>
      </c>
      <c r="AK284">
        <v>100</v>
      </c>
      <c r="AL284" t="s">
        <v>200</v>
      </c>
      <c r="AM284" t="s">
        <v>262</v>
      </c>
      <c r="AN284" t="s">
        <v>2805</v>
      </c>
      <c r="AO284" t="s">
        <v>2806</v>
      </c>
      <c r="AP284" t="s">
        <v>2807</v>
      </c>
      <c r="AQ284" t="s">
        <v>200</v>
      </c>
      <c r="AR284" t="s">
        <v>2808</v>
      </c>
      <c r="AS284" t="s">
        <v>200</v>
      </c>
      <c r="AT284" t="s">
        <v>2809</v>
      </c>
      <c r="AU284" t="s">
        <v>2810</v>
      </c>
      <c r="AV284">
        <v>112.908523473157</v>
      </c>
      <c r="AW284">
        <v>28.3622347696613</v>
      </c>
    </row>
    <row r="285" spans="1:49">
      <c r="A285">
        <v>507801</v>
      </c>
      <c r="B285" t="s">
        <v>2811</v>
      </c>
      <c r="C285">
        <v>2020</v>
      </c>
      <c r="D285" t="s">
        <v>248</v>
      </c>
      <c r="E285">
        <v>430000</v>
      </c>
      <c r="F285" t="s">
        <v>249</v>
      </c>
      <c r="G285">
        <v>430100</v>
      </c>
      <c r="H285" t="s">
        <v>250</v>
      </c>
      <c r="I285">
        <v>430112</v>
      </c>
      <c r="J285">
        <v>430122</v>
      </c>
      <c r="K285">
        <v>104</v>
      </c>
      <c r="L285" t="s">
        <v>2812</v>
      </c>
      <c r="M285" t="s">
        <v>2813</v>
      </c>
      <c r="N285" t="s">
        <v>2814</v>
      </c>
      <c r="O285" t="s">
        <v>79</v>
      </c>
      <c r="P285" t="s">
        <v>254</v>
      </c>
      <c r="Q285" t="s">
        <v>2815</v>
      </c>
      <c r="R285" t="s">
        <v>2816</v>
      </c>
      <c r="S285">
        <v>0.7066</v>
      </c>
      <c r="T285" t="s">
        <v>72</v>
      </c>
      <c r="U285">
        <v>0.5873</v>
      </c>
      <c r="V285" t="s">
        <v>27</v>
      </c>
      <c r="W285" t="s">
        <v>2817</v>
      </c>
      <c r="X285">
        <v>332.32</v>
      </c>
      <c r="Y285">
        <v>1.174552</v>
      </c>
      <c r="Z285">
        <v>35</v>
      </c>
      <c r="AA285">
        <v>1</v>
      </c>
      <c r="AB285">
        <v>0</v>
      </c>
      <c r="AC285" t="s">
        <v>2818</v>
      </c>
      <c r="AD285" t="s">
        <v>259</v>
      </c>
      <c r="AE285" t="s">
        <v>2814</v>
      </c>
      <c r="AF285" t="s">
        <v>410</v>
      </c>
      <c r="AG285">
        <v>0</v>
      </c>
      <c r="AH285">
        <v>50</v>
      </c>
      <c r="AI285">
        <v>2</v>
      </c>
      <c r="AJ285">
        <v>10</v>
      </c>
      <c r="AK285">
        <v>50</v>
      </c>
      <c r="AL285">
        <v>15</v>
      </c>
      <c r="AM285" t="s">
        <v>262</v>
      </c>
      <c r="AN285" t="s">
        <v>2819</v>
      </c>
      <c r="AO285" t="s">
        <v>2820</v>
      </c>
      <c r="AP285" t="s">
        <v>2821</v>
      </c>
      <c r="AQ285" t="s">
        <v>200</v>
      </c>
      <c r="AR285" t="s">
        <v>2822</v>
      </c>
      <c r="AS285" t="s">
        <v>200</v>
      </c>
      <c r="AT285" t="s">
        <v>2823</v>
      </c>
      <c r="AU285" t="s">
        <v>2824</v>
      </c>
      <c r="AV285">
        <v>112.750140209414</v>
      </c>
      <c r="AW285">
        <v>28.3297627016928</v>
      </c>
    </row>
    <row r="286" spans="1:49">
      <c r="A286">
        <v>507802</v>
      </c>
      <c r="B286" t="s">
        <v>2825</v>
      </c>
      <c r="C286">
        <v>2020</v>
      </c>
      <c r="D286" t="s">
        <v>248</v>
      </c>
      <c r="E286">
        <v>430000</v>
      </c>
      <c r="F286" t="s">
        <v>249</v>
      </c>
      <c r="G286">
        <v>430100</v>
      </c>
      <c r="H286" t="s">
        <v>250</v>
      </c>
      <c r="I286">
        <v>430112</v>
      </c>
      <c r="J286">
        <v>430122</v>
      </c>
      <c r="K286">
        <v>318</v>
      </c>
      <c r="L286" t="s">
        <v>2826</v>
      </c>
      <c r="M286" t="s">
        <v>2827</v>
      </c>
      <c r="N286" t="s">
        <v>2828</v>
      </c>
      <c r="O286" t="s">
        <v>125</v>
      </c>
      <c r="P286" t="s">
        <v>254</v>
      </c>
      <c r="Q286" t="s">
        <v>2826</v>
      </c>
      <c r="R286" t="s">
        <v>2829</v>
      </c>
      <c r="S286">
        <v>0.3049</v>
      </c>
      <c r="T286" t="s">
        <v>71</v>
      </c>
      <c r="U286">
        <v>0.3049</v>
      </c>
      <c r="V286" t="s">
        <v>32</v>
      </c>
      <c r="W286" t="s">
        <v>200</v>
      </c>
      <c r="X286" t="s">
        <v>200</v>
      </c>
      <c r="Y286">
        <v>0.121958</v>
      </c>
      <c r="Z286" t="s">
        <v>200</v>
      </c>
      <c r="AA286" t="s">
        <v>200</v>
      </c>
      <c r="AB286" t="s">
        <v>200</v>
      </c>
      <c r="AC286" t="s">
        <v>525</v>
      </c>
      <c r="AD286" t="s">
        <v>274</v>
      </c>
      <c r="AE286" t="s">
        <v>500</v>
      </c>
      <c r="AF286" t="s">
        <v>261</v>
      </c>
      <c r="AG286" t="s">
        <v>200</v>
      </c>
      <c r="AH286">
        <v>30</v>
      </c>
      <c r="AI286">
        <v>0.4</v>
      </c>
      <c r="AJ286">
        <v>30</v>
      </c>
      <c r="AK286">
        <v>12</v>
      </c>
      <c r="AL286" t="s">
        <v>200</v>
      </c>
      <c r="AM286" t="s">
        <v>262</v>
      </c>
      <c r="AN286" t="s">
        <v>1829</v>
      </c>
      <c r="AO286" t="s">
        <v>1830</v>
      </c>
      <c r="AP286" t="s">
        <v>1831</v>
      </c>
      <c r="AQ286" t="s">
        <v>200</v>
      </c>
      <c r="AR286" t="s">
        <v>200</v>
      </c>
      <c r="AS286" t="s">
        <v>200</v>
      </c>
      <c r="AT286" t="s">
        <v>2830</v>
      </c>
      <c r="AU286" t="s">
        <v>531</v>
      </c>
      <c r="AV286">
        <v>112.730879363302</v>
      </c>
      <c r="AW286">
        <v>28.5074948863309</v>
      </c>
    </row>
    <row r="287" spans="1:49">
      <c r="A287">
        <v>507803</v>
      </c>
      <c r="B287" t="s">
        <v>2831</v>
      </c>
      <c r="C287">
        <v>2020</v>
      </c>
      <c r="D287" t="s">
        <v>248</v>
      </c>
      <c r="E287">
        <v>430000</v>
      </c>
      <c r="F287" t="s">
        <v>249</v>
      </c>
      <c r="G287">
        <v>430100</v>
      </c>
      <c r="H287" t="s">
        <v>250</v>
      </c>
      <c r="I287">
        <v>430112</v>
      </c>
      <c r="J287">
        <v>430122</v>
      </c>
      <c r="K287">
        <v>250</v>
      </c>
      <c r="L287" t="s">
        <v>2832</v>
      </c>
      <c r="M287" t="s">
        <v>2833</v>
      </c>
      <c r="N287" t="s">
        <v>2834</v>
      </c>
      <c r="O287" t="s">
        <v>82</v>
      </c>
      <c r="P287" t="s">
        <v>254</v>
      </c>
      <c r="Q287" t="s">
        <v>2832</v>
      </c>
      <c r="R287" t="s">
        <v>2835</v>
      </c>
      <c r="S287">
        <v>0.2393</v>
      </c>
      <c r="T287" t="s">
        <v>71</v>
      </c>
      <c r="U287">
        <v>0.2393</v>
      </c>
      <c r="V287" t="s">
        <v>31</v>
      </c>
      <c r="W287" t="s">
        <v>200</v>
      </c>
      <c r="X287" t="s">
        <v>200</v>
      </c>
      <c r="Y287" t="s">
        <v>200</v>
      </c>
      <c r="Z287" t="s">
        <v>200</v>
      </c>
      <c r="AA287" t="s">
        <v>200</v>
      </c>
      <c r="AB287" t="s">
        <v>200</v>
      </c>
      <c r="AC287" t="s">
        <v>2836</v>
      </c>
      <c r="AD287" t="s">
        <v>274</v>
      </c>
      <c r="AE287" t="s">
        <v>275</v>
      </c>
      <c r="AF287" t="s">
        <v>261</v>
      </c>
      <c r="AG287" t="s">
        <v>200</v>
      </c>
      <c r="AH287" t="s">
        <v>200</v>
      </c>
      <c r="AI287" t="s">
        <v>200</v>
      </c>
      <c r="AJ287" t="s">
        <v>200</v>
      </c>
      <c r="AK287" t="s">
        <v>200</v>
      </c>
      <c r="AL287" t="s">
        <v>200</v>
      </c>
      <c r="AM287" t="s">
        <v>262</v>
      </c>
      <c r="AN287" t="s">
        <v>2837</v>
      </c>
      <c r="AO287" t="s">
        <v>200</v>
      </c>
      <c r="AP287" t="s">
        <v>200</v>
      </c>
      <c r="AQ287" t="s">
        <v>200</v>
      </c>
      <c r="AR287" t="s">
        <v>200</v>
      </c>
      <c r="AS287" t="s">
        <v>200</v>
      </c>
      <c r="AT287" t="s">
        <v>2838</v>
      </c>
      <c r="AU287" t="s">
        <v>1607</v>
      </c>
      <c r="AV287">
        <v>112.872728529449</v>
      </c>
      <c r="AW287">
        <v>28.3213588573591</v>
      </c>
    </row>
    <row r="288" spans="1:49">
      <c r="A288">
        <v>507804</v>
      </c>
      <c r="B288" t="s">
        <v>2839</v>
      </c>
      <c r="C288">
        <v>2020</v>
      </c>
      <c r="D288" t="s">
        <v>248</v>
      </c>
      <c r="E288">
        <v>430000</v>
      </c>
      <c r="F288" t="s">
        <v>249</v>
      </c>
      <c r="G288">
        <v>430100</v>
      </c>
      <c r="H288" t="s">
        <v>250</v>
      </c>
      <c r="I288">
        <v>430112</v>
      </c>
      <c r="J288">
        <v>430122</v>
      </c>
      <c r="K288">
        <v>314</v>
      </c>
      <c r="L288" t="s">
        <v>2840</v>
      </c>
      <c r="M288" t="s">
        <v>2841</v>
      </c>
      <c r="N288" t="s">
        <v>2842</v>
      </c>
      <c r="O288" t="s">
        <v>77</v>
      </c>
      <c r="P288" t="s">
        <v>254</v>
      </c>
      <c r="Q288" t="s">
        <v>2843</v>
      </c>
      <c r="R288" t="s">
        <v>2844</v>
      </c>
      <c r="S288">
        <v>1.4357</v>
      </c>
      <c r="T288" t="s">
        <v>75</v>
      </c>
      <c r="U288">
        <v>0.9558</v>
      </c>
      <c r="V288" t="s">
        <v>47</v>
      </c>
      <c r="W288" t="s">
        <v>257</v>
      </c>
      <c r="X288">
        <v>456</v>
      </c>
      <c r="Y288">
        <v>1.91158</v>
      </c>
      <c r="Z288">
        <v>35</v>
      </c>
      <c r="AA288">
        <v>1</v>
      </c>
      <c r="AB288">
        <v>0</v>
      </c>
      <c r="AC288" t="s">
        <v>2346</v>
      </c>
      <c r="AD288" t="s">
        <v>259</v>
      </c>
      <c r="AE288" t="s">
        <v>2842</v>
      </c>
      <c r="AF288" t="s">
        <v>261</v>
      </c>
      <c r="AG288">
        <v>0</v>
      </c>
      <c r="AH288">
        <v>50</v>
      </c>
      <c r="AI288">
        <v>2</v>
      </c>
      <c r="AJ288">
        <v>10</v>
      </c>
      <c r="AK288">
        <v>50</v>
      </c>
      <c r="AL288">
        <v>15</v>
      </c>
      <c r="AM288" t="s">
        <v>262</v>
      </c>
      <c r="AN288" t="s">
        <v>2845</v>
      </c>
      <c r="AO288" t="s">
        <v>2846</v>
      </c>
      <c r="AP288" t="s">
        <v>2847</v>
      </c>
      <c r="AQ288" t="s">
        <v>200</v>
      </c>
      <c r="AR288" t="s">
        <v>200</v>
      </c>
      <c r="AS288" t="s">
        <v>200</v>
      </c>
      <c r="AT288" t="s">
        <v>2848</v>
      </c>
      <c r="AU288" t="s">
        <v>2348</v>
      </c>
      <c r="AV288">
        <v>112.844463900421</v>
      </c>
      <c r="AW288">
        <v>28.3299892722391</v>
      </c>
    </row>
    <row r="289" spans="1:49">
      <c r="A289">
        <v>507805</v>
      </c>
      <c r="B289" t="s">
        <v>2849</v>
      </c>
      <c r="C289">
        <v>2020</v>
      </c>
      <c r="D289" t="s">
        <v>248</v>
      </c>
      <c r="E289">
        <v>430000</v>
      </c>
      <c r="F289" t="s">
        <v>249</v>
      </c>
      <c r="G289">
        <v>430100</v>
      </c>
      <c r="H289" t="s">
        <v>250</v>
      </c>
      <c r="I289">
        <v>430112</v>
      </c>
      <c r="J289">
        <v>430122</v>
      </c>
      <c r="K289">
        <v>317</v>
      </c>
      <c r="L289" t="s">
        <v>2850</v>
      </c>
      <c r="M289" t="s">
        <v>2851</v>
      </c>
      <c r="N289" t="s">
        <v>2852</v>
      </c>
      <c r="O289" t="s">
        <v>85</v>
      </c>
      <c r="P289" t="s">
        <v>254</v>
      </c>
      <c r="Q289" t="s">
        <v>2853</v>
      </c>
      <c r="R289" t="s">
        <v>2854</v>
      </c>
      <c r="S289">
        <v>0.3154</v>
      </c>
      <c r="T289" t="s">
        <v>72</v>
      </c>
      <c r="U289">
        <v>0.3026</v>
      </c>
      <c r="V289" t="s">
        <v>32</v>
      </c>
      <c r="W289" t="s">
        <v>2855</v>
      </c>
      <c r="X289">
        <v>158.66</v>
      </c>
      <c r="Y289">
        <v>0.151307</v>
      </c>
      <c r="Z289">
        <v>0</v>
      </c>
      <c r="AA289">
        <v>0</v>
      </c>
      <c r="AB289">
        <v>0</v>
      </c>
      <c r="AC289" t="s">
        <v>2856</v>
      </c>
      <c r="AD289" t="s">
        <v>259</v>
      </c>
      <c r="AE289" t="s">
        <v>2852</v>
      </c>
      <c r="AF289" t="s">
        <v>324</v>
      </c>
      <c r="AG289">
        <v>0</v>
      </c>
      <c r="AH289">
        <v>35</v>
      </c>
      <c r="AI289">
        <v>0.5</v>
      </c>
      <c r="AJ289">
        <v>15</v>
      </c>
      <c r="AK289">
        <v>24</v>
      </c>
      <c r="AL289" t="s">
        <v>200</v>
      </c>
      <c r="AM289" t="s">
        <v>262</v>
      </c>
      <c r="AN289" t="s">
        <v>2857</v>
      </c>
      <c r="AO289" t="s">
        <v>853</v>
      </c>
      <c r="AP289" t="s">
        <v>2858</v>
      </c>
      <c r="AQ289" t="s">
        <v>200</v>
      </c>
      <c r="AR289" t="s">
        <v>200</v>
      </c>
      <c r="AS289" t="s">
        <v>2859</v>
      </c>
      <c r="AT289" t="s">
        <v>2860</v>
      </c>
      <c r="AU289" t="s">
        <v>563</v>
      </c>
      <c r="AV289">
        <v>112.779976186215</v>
      </c>
      <c r="AW289">
        <v>28.5126849596808</v>
      </c>
    </row>
    <row r="290" spans="1:49">
      <c r="A290">
        <v>507806</v>
      </c>
      <c r="B290" t="s">
        <v>2861</v>
      </c>
      <c r="C290">
        <v>2020</v>
      </c>
      <c r="D290" t="s">
        <v>248</v>
      </c>
      <c r="E290">
        <v>430000</v>
      </c>
      <c r="F290" t="s">
        <v>249</v>
      </c>
      <c r="G290">
        <v>430100</v>
      </c>
      <c r="H290" t="s">
        <v>250</v>
      </c>
      <c r="I290">
        <v>430112</v>
      </c>
      <c r="J290">
        <v>430122</v>
      </c>
      <c r="K290">
        <v>203</v>
      </c>
      <c r="L290" t="s">
        <v>2862</v>
      </c>
      <c r="M290" t="s">
        <v>2863</v>
      </c>
      <c r="N290" t="s">
        <v>2864</v>
      </c>
      <c r="O290" t="s">
        <v>82</v>
      </c>
      <c r="P290" t="s">
        <v>254</v>
      </c>
      <c r="Q290" t="s">
        <v>2862</v>
      </c>
      <c r="R290" t="s">
        <v>2865</v>
      </c>
      <c r="S290">
        <v>9.0906</v>
      </c>
      <c r="T290" t="s">
        <v>71</v>
      </c>
      <c r="U290">
        <v>9.0906</v>
      </c>
      <c r="V290" t="s">
        <v>31</v>
      </c>
      <c r="W290" t="s">
        <v>200</v>
      </c>
      <c r="X290">
        <v>0</v>
      </c>
      <c r="Y290">
        <v>0</v>
      </c>
      <c r="Z290">
        <v>0</v>
      </c>
      <c r="AA290">
        <v>0</v>
      </c>
      <c r="AB290">
        <v>0</v>
      </c>
      <c r="AC290" t="s">
        <v>2866</v>
      </c>
      <c r="AD290" t="s">
        <v>274</v>
      </c>
      <c r="AE290" t="s">
        <v>275</v>
      </c>
      <c r="AF290" t="s">
        <v>261</v>
      </c>
      <c r="AG290">
        <v>0</v>
      </c>
      <c r="AH290" t="s">
        <v>200</v>
      </c>
      <c r="AI290" t="s">
        <v>200</v>
      </c>
      <c r="AJ290">
        <v>0</v>
      </c>
      <c r="AK290" t="s">
        <v>200</v>
      </c>
      <c r="AL290" t="s">
        <v>200</v>
      </c>
      <c r="AM290" t="s">
        <v>262</v>
      </c>
      <c r="AN290" t="s">
        <v>2327</v>
      </c>
      <c r="AO290" t="s">
        <v>1296</v>
      </c>
      <c r="AP290" t="s">
        <v>2328</v>
      </c>
      <c r="AQ290" t="s">
        <v>200</v>
      </c>
      <c r="AR290" t="s">
        <v>200</v>
      </c>
      <c r="AS290" t="s">
        <v>200</v>
      </c>
      <c r="AT290" t="s">
        <v>2867</v>
      </c>
      <c r="AU290" t="s">
        <v>1458</v>
      </c>
      <c r="AV290">
        <v>112.899368975783</v>
      </c>
      <c r="AW290">
        <v>28.297486428126</v>
      </c>
    </row>
    <row r="291" spans="1:49">
      <c r="A291">
        <v>507807</v>
      </c>
      <c r="B291" t="s">
        <v>2868</v>
      </c>
      <c r="C291">
        <v>2020</v>
      </c>
      <c r="D291" t="s">
        <v>248</v>
      </c>
      <c r="E291">
        <v>430000</v>
      </c>
      <c r="F291" t="s">
        <v>249</v>
      </c>
      <c r="G291">
        <v>430100</v>
      </c>
      <c r="H291" t="s">
        <v>250</v>
      </c>
      <c r="I291">
        <v>430112</v>
      </c>
      <c r="J291">
        <v>430122</v>
      </c>
      <c r="K291">
        <v>1</v>
      </c>
      <c r="L291" t="s">
        <v>2869</v>
      </c>
      <c r="M291" t="s">
        <v>2870</v>
      </c>
      <c r="N291" t="s">
        <v>2871</v>
      </c>
      <c r="O291" t="s">
        <v>110</v>
      </c>
      <c r="P291" t="s">
        <v>254</v>
      </c>
      <c r="Q291" t="s">
        <v>2869</v>
      </c>
      <c r="R291" t="s">
        <v>2872</v>
      </c>
      <c r="S291">
        <v>6.4053</v>
      </c>
      <c r="T291" t="s">
        <v>71</v>
      </c>
      <c r="U291">
        <v>5.7794</v>
      </c>
      <c r="V291" t="s">
        <v>52</v>
      </c>
      <c r="W291" t="s">
        <v>200</v>
      </c>
      <c r="X291">
        <v>3806.6636</v>
      </c>
      <c r="Y291">
        <v>6.935221</v>
      </c>
      <c r="Z291">
        <v>0</v>
      </c>
      <c r="AA291">
        <v>0</v>
      </c>
      <c r="AB291">
        <v>0</v>
      </c>
      <c r="AC291" t="s">
        <v>2873</v>
      </c>
      <c r="AD291" t="s">
        <v>274</v>
      </c>
      <c r="AE291" t="s">
        <v>2874</v>
      </c>
      <c r="AF291" t="s">
        <v>261</v>
      </c>
      <c r="AG291">
        <v>0</v>
      </c>
      <c r="AH291">
        <v>26</v>
      </c>
      <c r="AI291">
        <v>1.2</v>
      </c>
      <c r="AJ291">
        <v>30</v>
      </c>
      <c r="AK291">
        <v>50</v>
      </c>
      <c r="AL291" t="s">
        <v>200</v>
      </c>
      <c r="AM291" t="s">
        <v>262</v>
      </c>
      <c r="AN291" t="s">
        <v>2875</v>
      </c>
      <c r="AO291" t="s">
        <v>2308</v>
      </c>
      <c r="AP291" t="s">
        <v>2876</v>
      </c>
      <c r="AQ291" t="s">
        <v>200</v>
      </c>
      <c r="AR291" t="s">
        <v>200</v>
      </c>
      <c r="AS291" t="s">
        <v>200</v>
      </c>
      <c r="AT291" t="s">
        <v>2877</v>
      </c>
      <c r="AU291" t="s">
        <v>2878</v>
      </c>
      <c r="AV291">
        <v>112.898543272365</v>
      </c>
      <c r="AW291">
        <v>28.3741499816705</v>
      </c>
    </row>
    <row r="292" spans="1:49">
      <c r="A292">
        <v>507808</v>
      </c>
      <c r="B292" t="s">
        <v>2879</v>
      </c>
      <c r="C292">
        <v>2020</v>
      </c>
      <c r="D292" t="s">
        <v>248</v>
      </c>
      <c r="E292">
        <v>430000</v>
      </c>
      <c r="F292" t="s">
        <v>249</v>
      </c>
      <c r="G292">
        <v>430100</v>
      </c>
      <c r="H292" t="s">
        <v>250</v>
      </c>
      <c r="I292">
        <v>430112</v>
      </c>
      <c r="J292">
        <v>430122</v>
      </c>
      <c r="K292">
        <v>138</v>
      </c>
      <c r="L292" t="s">
        <v>2880</v>
      </c>
      <c r="M292" t="s">
        <v>2881</v>
      </c>
      <c r="N292" t="s">
        <v>2882</v>
      </c>
      <c r="O292" t="s">
        <v>82</v>
      </c>
      <c r="P292" t="s">
        <v>254</v>
      </c>
      <c r="Q292" t="s">
        <v>2880</v>
      </c>
      <c r="R292" t="s">
        <v>2865</v>
      </c>
      <c r="S292">
        <v>1.702</v>
      </c>
      <c r="T292" t="s">
        <v>71</v>
      </c>
      <c r="U292">
        <v>1.702</v>
      </c>
      <c r="V292" t="s">
        <v>31</v>
      </c>
      <c r="W292" t="s">
        <v>200</v>
      </c>
      <c r="X292">
        <v>0</v>
      </c>
      <c r="Y292">
        <v>0</v>
      </c>
      <c r="Z292">
        <v>0</v>
      </c>
      <c r="AA292">
        <v>0</v>
      </c>
      <c r="AB292">
        <v>0</v>
      </c>
      <c r="AC292" t="s">
        <v>2883</v>
      </c>
      <c r="AD292" t="s">
        <v>274</v>
      </c>
      <c r="AE292" t="s">
        <v>275</v>
      </c>
      <c r="AF292" t="s">
        <v>261</v>
      </c>
      <c r="AG292">
        <v>0</v>
      </c>
      <c r="AH292" t="s">
        <v>200</v>
      </c>
      <c r="AI292" t="s">
        <v>200</v>
      </c>
      <c r="AJ292">
        <v>0</v>
      </c>
      <c r="AK292" t="s">
        <v>200</v>
      </c>
      <c r="AL292" t="s">
        <v>200</v>
      </c>
      <c r="AM292" t="s">
        <v>262</v>
      </c>
      <c r="AN292" t="s">
        <v>2884</v>
      </c>
      <c r="AO292" t="s">
        <v>2885</v>
      </c>
      <c r="AP292" t="s">
        <v>2886</v>
      </c>
      <c r="AQ292" t="s">
        <v>200</v>
      </c>
      <c r="AR292" t="s">
        <v>2887</v>
      </c>
      <c r="AS292" t="s">
        <v>200</v>
      </c>
      <c r="AT292" t="s">
        <v>2888</v>
      </c>
      <c r="AU292" t="s">
        <v>875</v>
      </c>
      <c r="AV292">
        <v>112.899368975783</v>
      </c>
      <c r="AW292">
        <v>28.297486428126</v>
      </c>
    </row>
    <row r="293" spans="1:49">
      <c r="A293">
        <v>507809</v>
      </c>
      <c r="B293" t="s">
        <v>2889</v>
      </c>
      <c r="C293">
        <v>2020</v>
      </c>
      <c r="D293" t="s">
        <v>248</v>
      </c>
      <c r="E293">
        <v>430000</v>
      </c>
      <c r="F293" t="s">
        <v>249</v>
      </c>
      <c r="G293">
        <v>430100</v>
      </c>
      <c r="H293" t="s">
        <v>250</v>
      </c>
      <c r="I293">
        <v>430112</v>
      </c>
      <c r="J293">
        <v>430122</v>
      </c>
      <c r="K293">
        <v>235</v>
      </c>
      <c r="L293" t="s">
        <v>2890</v>
      </c>
      <c r="M293" t="s">
        <v>2891</v>
      </c>
      <c r="N293" t="s">
        <v>2892</v>
      </c>
      <c r="O293" t="s">
        <v>82</v>
      </c>
      <c r="P293" t="s">
        <v>254</v>
      </c>
      <c r="Q293" t="s">
        <v>2890</v>
      </c>
      <c r="R293" t="s">
        <v>2893</v>
      </c>
      <c r="S293">
        <v>0.9979</v>
      </c>
      <c r="T293" t="s">
        <v>71</v>
      </c>
      <c r="U293">
        <v>0.9979</v>
      </c>
      <c r="V293" t="s">
        <v>31</v>
      </c>
      <c r="W293" t="s">
        <v>200</v>
      </c>
      <c r="X293">
        <v>0</v>
      </c>
      <c r="Y293">
        <v>0</v>
      </c>
      <c r="Z293">
        <v>0</v>
      </c>
      <c r="AA293">
        <v>0</v>
      </c>
      <c r="AB293">
        <v>0</v>
      </c>
      <c r="AC293" t="s">
        <v>1536</v>
      </c>
      <c r="AD293" t="s">
        <v>274</v>
      </c>
      <c r="AE293" t="s">
        <v>275</v>
      </c>
      <c r="AF293" t="s">
        <v>261</v>
      </c>
      <c r="AG293">
        <v>0</v>
      </c>
      <c r="AH293" t="s">
        <v>200</v>
      </c>
      <c r="AI293" t="s">
        <v>200</v>
      </c>
      <c r="AJ293">
        <v>0</v>
      </c>
      <c r="AK293" t="s">
        <v>200</v>
      </c>
      <c r="AL293" t="s">
        <v>200</v>
      </c>
      <c r="AM293" t="s">
        <v>262</v>
      </c>
      <c r="AN293" t="s">
        <v>2327</v>
      </c>
      <c r="AO293" t="s">
        <v>200</v>
      </c>
      <c r="AP293" t="s">
        <v>200</v>
      </c>
      <c r="AQ293" t="s">
        <v>200</v>
      </c>
      <c r="AR293" t="s">
        <v>200</v>
      </c>
      <c r="AS293" t="s">
        <v>200</v>
      </c>
      <c r="AT293" t="s">
        <v>2867</v>
      </c>
      <c r="AU293" t="s">
        <v>1537</v>
      </c>
      <c r="AV293">
        <v>112.828038859</v>
      </c>
      <c r="AW293">
        <v>28.2737482482399</v>
      </c>
    </row>
    <row r="294" spans="1:49">
      <c r="A294">
        <v>507810</v>
      </c>
      <c r="B294" t="s">
        <v>2894</v>
      </c>
      <c r="C294">
        <v>2020</v>
      </c>
      <c r="D294" t="s">
        <v>248</v>
      </c>
      <c r="E294">
        <v>430000</v>
      </c>
      <c r="F294" t="s">
        <v>249</v>
      </c>
      <c r="G294">
        <v>430100</v>
      </c>
      <c r="H294" t="s">
        <v>250</v>
      </c>
      <c r="I294">
        <v>430112</v>
      </c>
      <c r="J294">
        <v>430122</v>
      </c>
      <c r="K294">
        <v>196</v>
      </c>
      <c r="L294" t="s">
        <v>2895</v>
      </c>
      <c r="M294" t="s">
        <v>2896</v>
      </c>
      <c r="N294" t="s">
        <v>2897</v>
      </c>
      <c r="O294" t="s">
        <v>96</v>
      </c>
      <c r="P294" t="s">
        <v>254</v>
      </c>
      <c r="Q294" t="s">
        <v>2895</v>
      </c>
      <c r="R294" t="s">
        <v>2865</v>
      </c>
      <c r="S294">
        <v>1.3248</v>
      </c>
      <c r="T294" t="s">
        <v>71</v>
      </c>
      <c r="U294">
        <v>1.3248</v>
      </c>
      <c r="V294" t="s">
        <v>44</v>
      </c>
      <c r="W294" t="s">
        <v>200</v>
      </c>
      <c r="X294">
        <v>0</v>
      </c>
      <c r="Y294">
        <v>0</v>
      </c>
      <c r="Z294">
        <v>0</v>
      </c>
      <c r="AA294">
        <v>0</v>
      </c>
      <c r="AB294">
        <v>0</v>
      </c>
      <c r="AC294" t="s">
        <v>1528</v>
      </c>
      <c r="AD294" t="s">
        <v>274</v>
      </c>
      <c r="AE294" t="s">
        <v>275</v>
      </c>
      <c r="AF294" t="s">
        <v>261</v>
      </c>
      <c r="AG294">
        <v>0</v>
      </c>
      <c r="AH294" t="s">
        <v>200</v>
      </c>
      <c r="AI294" t="s">
        <v>200</v>
      </c>
      <c r="AJ294">
        <v>0</v>
      </c>
      <c r="AK294" t="s">
        <v>200</v>
      </c>
      <c r="AL294" t="s">
        <v>200</v>
      </c>
      <c r="AM294" t="s">
        <v>262</v>
      </c>
      <c r="AN294" t="s">
        <v>2327</v>
      </c>
      <c r="AO294" t="s">
        <v>1296</v>
      </c>
      <c r="AP294" t="s">
        <v>2328</v>
      </c>
      <c r="AQ294" t="s">
        <v>200</v>
      </c>
      <c r="AR294" t="s">
        <v>328</v>
      </c>
      <c r="AS294" t="s">
        <v>200</v>
      </c>
      <c r="AT294" t="s">
        <v>2867</v>
      </c>
      <c r="AU294" t="s">
        <v>1529</v>
      </c>
      <c r="AV294">
        <v>112.899368975783</v>
      </c>
      <c r="AW294">
        <v>28.297486428126</v>
      </c>
    </row>
    <row r="295" spans="1:49">
      <c r="A295">
        <v>507811</v>
      </c>
      <c r="B295" t="s">
        <v>2898</v>
      </c>
      <c r="C295">
        <v>2020</v>
      </c>
      <c r="D295" t="s">
        <v>248</v>
      </c>
      <c r="E295">
        <v>430000</v>
      </c>
      <c r="F295" t="s">
        <v>249</v>
      </c>
      <c r="G295">
        <v>430100</v>
      </c>
      <c r="H295" t="s">
        <v>250</v>
      </c>
      <c r="I295">
        <v>430112</v>
      </c>
      <c r="J295">
        <v>430122</v>
      </c>
      <c r="K295">
        <v>110</v>
      </c>
      <c r="L295" t="s">
        <v>2899</v>
      </c>
      <c r="M295" t="s">
        <v>2900</v>
      </c>
      <c r="N295" t="s">
        <v>2901</v>
      </c>
      <c r="O295" t="s">
        <v>82</v>
      </c>
      <c r="P295" t="s">
        <v>254</v>
      </c>
      <c r="Q295" t="s">
        <v>2899</v>
      </c>
      <c r="R295" t="s">
        <v>2459</v>
      </c>
      <c r="S295">
        <v>0.0531</v>
      </c>
      <c r="T295" t="s">
        <v>71</v>
      </c>
      <c r="U295">
        <v>0.0531</v>
      </c>
      <c r="V295" t="s">
        <v>31</v>
      </c>
      <c r="W295" t="s">
        <v>200</v>
      </c>
      <c r="X295" t="s">
        <v>200</v>
      </c>
      <c r="Y295" t="s">
        <v>200</v>
      </c>
      <c r="Z295" t="s">
        <v>200</v>
      </c>
      <c r="AA295" t="s">
        <v>200</v>
      </c>
      <c r="AB295" t="s">
        <v>200</v>
      </c>
      <c r="AC295" t="s">
        <v>2902</v>
      </c>
      <c r="AD295" t="s">
        <v>274</v>
      </c>
      <c r="AE295" t="s">
        <v>2903</v>
      </c>
      <c r="AF295" t="s">
        <v>261</v>
      </c>
      <c r="AG295" t="s">
        <v>200</v>
      </c>
      <c r="AH295" t="s">
        <v>200</v>
      </c>
      <c r="AI295" t="s">
        <v>200</v>
      </c>
      <c r="AJ295" t="s">
        <v>200</v>
      </c>
      <c r="AK295" t="s">
        <v>200</v>
      </c>
      <c r="AL295" t="s">
        <v>200</v>
      </c>
      <c r="AM295" t="s">
        <v>262</v>
      </c>
      <c r="AN295" t="s">
        <v>2904</v>
      </c>
      <c r="AO295" t="s">
        <v>200</v>
      </c>
      <c r="AP295" t="s">
        <v>200</v>
      </c>
      <c r="AQ295" t="s">
        <v>200</v>
      </c>
      <c r="AR295" t="s">
        <v>200</v>
      </c>
      <c r="AS295" t="s">
        <v>200</v>
      </c>
      <c r="AT295" t="s">
        <v>2905</v>
      </c>
      <c r="AU295" t="s">
        <v>2906</v>
      </c>
      <c r="AV295">
        <v>112.810341834273</v>
      </c>
      <c r="AW295">
        <v>28.3351509334377</v>
      </c>
    </row>
    <row r="296" spans="1:49">
      <c r="A296">
        <v>507812</v>
      </c>
      <c r="B296" t="s">
        <v>2907</v>
      </c>
      <c r="C296">
        <v>2020</v>
      </c>
      <c r="D296" t="s">
        <v>248</v>
      </c>
      <c r="E296">
        <v>430000</v>
      </c>
      <c r="F296" t="s">
        <v>249</v>
      </c>
      <c r="G296">
        <v>430100</v>
      </c>
      <c r="H296" t="s">
        <v>250</v>
      </c>
      <c r="I296">
        <v>430112</v>
      </c>
      <c r="J296">
        <v>430122</v>
      </c>
      <c r="K296">
        <v>240</v>
      </c>
      <c r="L296" t="s">
        <v>2908</v>
      </c>
      <c r="M296" t="s">
        <v>2909</v>
      </c>
      <c r="N296" t="s">
        <v>2910</v>
      </c>
      <c r="O296" t="s">
        <v>96</v>
      </c>
      <c r="P296" t="s">
        <v>254</v>
      </c>
      <c r="Q296" t="s">
        <v>2908</v>
      </c>
      <c r="R296" t="s">
        <v>2911</v>
      </c>
      <c r="S296">
        <v>0.0868</v>
      </c>
      <c r="T296" t="s">
        <v>71</v>
      </c>
      <c r="U296">
        <v>0.0868</v>
      </c>
      <c r="V296" t="s">
        <v>44</v>
      </c>
      <c r="W296" t="s">
        <v>200</v>
      </c>
      <c r="X296" t="s">
        <v>200</v>
      </c>
      <c r="Y296" t="s">
        <v>200</v>
      </c>
      <c r="Z296" t="s">
        <v>200</v>
      </c>
      <c r="AA296" t="s">
        <v>200</v>
      </c>
      <c r="AB296" t="s">
        <v>200</v>
      </c>
      <c r="AC296" t="s">
        <v>1165</v>
      </c>
      <c r="AD296" t="s">
        <v>274</v>
      </c>
      <c r="AE296" t="s">
        <v>275</v>
      </c>
      <c r="AF296" t="s">
        <v>261</v>
      </c>
      <c r="AG296" t="s">
        <v>200</v>
      </c>
      <c r="AH296" t="s">
        <v>200</v>
      </c>
      <c r="AI296" t="s">
        <v>200</v>
      </c>
      <c r="AJ296" t="s">
        <v>200</v>
      </c>
      <c r="AK296" t="s">
        <v>200</v>
      </c>
      <c r="AL296" t="s">
        <v>200</v>
      </c>
      <c r="AM296" t="s">
        <v>262</v>
      </c>
      <c r="AN296" t="s">
        <v>2837</v>
      </c>
      <c r="AO296" t="s">
        <v>469</v>
      </c>
      <c r="AP296" t="s">
        <v>2912</v>
      </c>
      <c r="AQ296" t="s">
        <v>200</v>
      </c>
      <c r="AR296" t="s">
        <v>200</v>
      </c>
      <c r="AS296" t="s">
        <v>200</v>
      </c>
      <c r="AT296" t="s">
        <v>2838</v>
      </c>
      <c r="AU296" t="s">
        <v>1166</v>
      </c>
      <c r="AV296">
        <v>112.73658163644</v>
      </c>
      <c r="AW296">
        <v>28.452902026059</v>
      </c>
    </row>
    <row r="297" spans="1:49">
      <c r="A297">
        <v>507813</v>
      </c>
      <c r="B297" t="s">
        <v>2913</v>
      </c>
      <c r="C297">
        <v>2020</v>
      </c>
      <c r="D297" t="s">
        <v>248</v>
      </c>
      <c r="E297">
        <v>430000</v>
      </c>
      <c r="F297" t="s">
        <v>249</v>
      </c>
      <c r="G297">
        <v>430100</v>
      </c>
      <c r="H297" t="s">
        <v>250</v>
      </c>
      <c r="I297">
        <v>430112</v>
      </c>
      <c r="J297">
        <v>430122</v>
      </c>
      <c r="K297">
        <v>71</v>
      </c>
      <c r="L297" t="s">
        <v>2914</v>
      </c>
      <c r="M297" t="s">
        <v>2915</v>
      </c>
      <c r="N297" t="s">
        <v>2916</v>
      </c>
      <c r="O297" t="s">
        <v>82</v>
      </c>
      <c r="P297" t="s">
        <v>254</v>
      </c>
      <c r="Q297" t="s">
        <v>2914</v>
      </c>
      <c r="R297" t="s">
        <v>2917</v>
      </c>
      <c r="S297">
        <v>0.3527</v>
      </c>
      <c r="T297" t="s">
        <v>71</v>
      </c>
      <c r="U297">
        <v>0.3527</v>
      </c>
      <c r="V297" t="s">
        <v>31</v>
      </c>
      <c r="W297" t="s">
        <v>200</v>
      </c>
      <c r="X297">
        <v>0</v>
      </c>
      <c r="Y297">
        <v>0</v>
      </c>
      <c r="Z297">
        <v>0</v>
      </c>
      <c r="AA297">
        <v>0</v>
      </c>
      <c r="AB297">
        <v>0</v>
      </c>
      <c r="AC297" t="s">
        <v>2804</v>
      </c>
      <c r="AD297" t="s">
        <v>274</v>
      </c>
      <c r="AE297" t="s">
        <v>275</v>
      </c>
      <c r="AF297" t="s">
        <v>261</v>
      </c>
      <c r="AG297">
        <v>0</v>
      </c>
      <c r="AH297" t="s">
        <v>200</v>
      </c>
      <c r="AI297" t="s">
        <v>200</v>
      </c>
      <c r="AJ297">
        <v>0</v>
      </c>
      <c r="AK297" t="s">
        <v>200</v>
      </c>
      <c r="AL297" t="s">
        <v>200</v>
      </c>
      <c r="AM297" t="s">
        <v>262</v>
      </c>
      <c r="AN297" t="s">
        <v>2918</v>
      </c>
      <c r="AO297" t="s">
        <v>2919</v>
      </c>
      <c r="AP297" t="s">
        <v>2920</v>
      </c>
      <c r="AQ297" t="s">
        <v>200</v>
      </c>
      <c r="AR297" t="s">
        <v>200</v>
      </c>
      <c r="AS297" t="s">
        <v>374</v>
      </c>
      <c r="AT297" t="s">
        <v>2921</v>
      </c>
      <c r="AU297" t="s">
        <v>2810</v>
      </c>
      <c r="AV297">
        <v>112.897488616508</v>
      </c>
      <c r="AW297">
        <v>28.3750888950702</v>
      </c>
    </row>
    <row r="298" spans="1:49">
      <c r="A298">
        <v>507814</v>
      </c>
      <c r="B298" t="s">
        <v>2922</v>
      </c>
      <c r="C298">
        <v>2020</v>
      </c>
      <c r="D298" t="s">
        <v>248</v>
      </c>
      <c r="E298">
        <v>430000</v>
      </c>
      <c r="F298" t="s">
        <v>249</v>
      </c>
      <c r="G298">
        <v>430100</v>
      </c>
      <c r="H298" t="s">
        <v>250</v>
      </c>
      <c r="I298">
        <v>430112</v>
      </c>
      <c r="J298">
        <v>430122</v>
      </c>
      <c r="K298">
        <v>15</v>
      </c>
      <c r="L298" t="s">
        <v>2923</v>
      </c>
      <c r="M298" t="s">
        <v>2924</v>
      </c>
      <c r="N298" t="s">
        <v>2925</v>
      </c>
      <c r="O298" t="s">
        <v>77</v>
      </c>
      <c r="P298" t="s">
        <v>254</v>
      </c>
      <c r="Q298" t="s">
        <v>2926</v>
      </c>
      <c r="R298" t="s">
        <v>2927</v>
      </c>
      <c r="S298">
        <v>2.1389</v>
      </c>
      <c r="T298" t="s">
        <v>75</v>
      </c>
      <c r="U298">
        <v>1.9457</v>
      </c>
      <c r="V298" t="s">
        <v>47</v>
      </c>
      <c r="W298" t="s">
        <v>257</v>
      </c>
      <c r="X298">
        <v>751</v>
      </c>
      <c r="Y298">
        <v>3.891386</v>
      </c>
      <c r="Z298">
        <v>35</v>
      </c>
      <c r="AA298">
        <v>1</v>
      </c>
      <c r="AB298">
        <v>0</v>
      </c>
      <c r="AC298" t="s">
        <v>2928</v>
      </c>
      <c r="AD298" t="s">
        <v>259</v>
      </c>
      <c r="AE298" t="s">
        <v>2925</v>
      </c>
      <c r="AF298" t="s">
        <v>261</v>
      </c>
      <c r="AG298">
        <v>0</v>
      </c>
      <c r="AH298">
        <v>50</v>
      </c>
      <c r="AI298">
        <v>2</v>
      </c>
      <c r="AJ298">
        <v>10</v>
      </c>
      <c r="AK298">
        <v>50</v>
      </c>
      <c r="AL298">
        <v>15</v>
      </c>
      <c r="AM298" t="s">
        <v>262</v>
      </c>
      <c r="AN298" t="s">
        <v>2929</v>
      </c>
      <c r="AO298" t="s">
        <v>2930</v>
      </c>
      <c r="AP298" t="s">
        <v>2931</v>
      </c>
      <c r="AQ298" t="s">
        <v>200</v>
      </c>
      <c r="AR298" t="s">
        <v>2932</v>
      </c>
      <c r="AS298" t="s">
        <v>200</v>
      </c>
      <c r="AT298" t="s">
        <v>2933</v>
      </c>
      <c r="AU298" t="s">
        <v>2934</v>
      </c>
      <c r="AV298">
        <v>112.823636205723</v>
      </c>
      <c r="AW298">
        <v>28.3318451516404</v>
      </c>
    </row>
    <row r="299" spans="1:49">
      <c r="A299">
        <v>507815</v>
      </c>
      <c r="B299" t="s">
        <v>2935</v>
      </c>
      <c r="C299">
        <v>2020</v>
      </c>
      <c r="D299" t="s">
        <v>248</v>
      </c>
      <c r="E299">
        <v>430000</v>
      </c>
      <c r="F299" t="s">
        <v>249</v>
      </c>
      <c r="G299">
        <v>430100</v>
      </c>
      <c r="H299" t="s">
        <v>250</v>
      </c>
      <c r="I299">
        <v>430112</v>
      </c>
      <c r="J299">
        <v>430122</v>
      </c>
      <c r="K299">
        <v>99</v>
      </c>
      <c r="L299" t="s">
        <v>2936</v>
      </c>
      <c r="M299" t="s">
        <v>2937</v>
      </c>
      <c r="N299" t="s">
        <v>2938</v>
      </c>
      <c r="O299" t="s">
        <v>96</v>
      </c>
      <c r="P299" t="s">
        <v>254</v>
      </c>
      <c r="Q299" t="s">
        <v>2936</v>
      </c>
      <c r="R299" t="s">
        <v>2939</v>
      </c>
      <c r="S299">
        <v>0.116</v>
      </c>
      <c r="T299" t="s">
        <v>71</v>
      </c>
      <c r="U299">
        <v>0.116</v>
      </c>
      <c r="V299" t="s">
        <v>44</v>
      </c>
      <c r="W299" t="s">
        <v>200</v>
      </c>
      <c r="X299">
        <v>0</v>
      </c>
      <c r="Y299">
        <v>0</v>
      </c>
      <c r="Z299">
        <v>0</v>
      </c>
      <c r="AA299">
        <v>0</v>
      </c>
      <c r="AB299">
        <v>0</v>
      </c>
      <c r="AC299" t="s">
        <v>2940</v>
      </c>
      <c r="AD299" t="s">
        <v>274</v>
      </c>
      <c r="AE299" t="s">
        <v>275</v>
      </c>
      <c r="AF299" t="s">
        <v>261</v>
      </c>
      <c r="AG299">
        <v>0</v>
      </c>
      <c r="AH299" t="s">
        <v>200</v>
      </c>
      <c r="AI299" t="s">
        <v>200</v>
      </c>
      <c r="AJ299">
        <v>0</v>
      </c>
      <c r="AK299" t="s">
        <v>200</v>
      </c>
      <c r="AL299" t="s">
        <v>200</v>
      </c>
      <c r="AM299" t="s">
        <v>262</v>
      </c>
      <c r="AN299" t="s">
        <v>2941</v>
      </c>
      <c r="AO299" t="s">
        <v>2942</v>
      </c>
      <c r="AP299" t="s">
        <v>2943</v>
      </c>
      <c r="AQ299" t="s">
        <v>200</v>
      </c>
      <c r="AR299" t="s">
        <v>200</v>
      </c>
      <c r="AS299" t="s">
        <v>2319</v>
      </c>
      <c r="AT299" t="s">
        <v>2944</v>
      </c>
      <c r="AU299" t="s">
        <v>2945</v>
      </c>
      <c r="AV299">
        <v>112.827944318459</v>
      </c>
      <c r="AW299">
        <v>28.2657934177495</v>
      </c>
    </row>
    <row r="300" spans="1:49">
      <c r="A300">
        <v>507816</v>
      </c>
      <c r="B300" t="s">
        <v>2946</v>
      </c>
      <c r="C300">
        <v>2020</v>
      </c>
      <c r="D300" t="s">
        <v>248</v>
      </c>
      <c r="E300">
        <v>430000</v>
      </c>
      <c r="F300" t="s">
        <v>249</v>
      </c>
      <c r="G300">
        <v>430100</v>
      </c>
      <c r="H300" t="s">
        <v>250</v>
      </c>
      <c r="I300">
        <v>430112</v>
      </c>
      <c r="J300">
        <v>430122</v>
      </c>
      <c r="K300">
        <v>170</v>
      </c>
      <c r="L300" t="s">
        <v>2947</v>
      </c>
      <c r="M300" t="s">
        <v>2948</v>
      </c>
      <c r="N300" t="s">
        <v>2949</v>
      </c>
      <c r="O300" t="s">
        <v>96</v>
      </c>
      <c r="P300" t="s">
        <v>254</v>
      </c>
      <c r="Q300" t="s">
        <v>2947</v>
      </c>
      <c r="R300" t="s">
        <v>2950</v>
      </c>
      <c r="S300">
        <v>1.1785</v>
      </c>
      <c r="T300" t="s">
        <v>71</v>
      </c>
      <c r="U300">
        <v>1.1785</v>
      </c>
      <c r="V300" t="s">
        <v>44</v>
      </c>
      <c r="W300" t="s">
        <v>200</v>
      </c>
      <c r="X300">
        <v>0</v>
      </c>
      <c r="Y300">
        <v>0</v>
      </c>
      <c r="Z300">
        <v>0</v>
      </c>
      <c r="AA300">
        <v>0</v>
      </c>
      <c r="AB300">
        <v>0</v>
      </c>
      <c r="AC300" t="s">
        <v>2951</v>
      </c>
      <c r="AD300" t="s">
        <v>274</v>
      </c>
      <c r="AE300" t="s">
        <v>2903</v>
      </c>
      <c r="AF300" t="s">
        <v>261</v>
      </c>
      <c r="AG300">
        <v>0</v>
      </c>
      <c r="AH300" t="s">
        <v>200</v>
      </c>
      <c r="AI300" t="s">
        <v>200</v>
      </c>
      <c r="AJ300">
        <v>0</v>
      </c>
      <c r="AK300" t="s">
        <v>200</v>
      </c>
      <c r="AL300" t="s">
        <v>200</v>
      </c>
      <c r="AM300" t="s">
        <v>262</v>
      </c>
      <c r="AN300" t="s">
        <v>2044</v>
      </c>
      <c r="AO300" t="s">
        <v>325</v>
      </c>
      <c r="AP300" t="s">
        <v>2045</v>
      </c>
      <c r="AQ300" t="s">
        <v>200</v>
      </c>
      <c r="AR300" t="s">
        <v>2601</v>
      </c>
      <c r="AS300" t="s">
        <v>200</v>
      </c>
      <c r="AT300" t="s">
        <v>2952</v>
      </c>
      <c r="AU300" t="s">
        <v>2953</v>
      </c>
      <c r="AV300">
        <v>112.776934619445</v>
      </c>
      <c r="AW300">
        <v>28.3309429888013</v>
      </c>
    </row>
    <row r="301" spans="1:49">
      <c r="A301">
        <v>507817</v>
      </c>
      <c r="B301" t="s">
        <v>2954</v>
      </c>
      <c r="C301">
        <v>2020</v>
      </c>
      <c r="D301" t="s">
        <v>248</v>
      </c>
      <c r="E301">
        <v>430000</v>
      </c>
      <c r="F301" t="s">
        <v>249</v>
      </c>
      <c r="G301">
        <v>430100</v>
      </c>
      <c r="H301" t="s">
        <v>250</v>
      </c>
      <c r="I301">
        <v>430112</v>
      </c>
      <c r="J301">
        <v>430122</v>
      </c>
      <c r="K301">
        <v>304</v>
      </c>
      <c r="L301" t="s">
        <v>2955</v>
      </c>
      <c r="M301" t="s">
        <v>2956</v>
      </c>
      <c r="N301" t="s">
        <v>2957</v>
      </c>
      <c r="O301" t="s">
        <v>92</v>
      </c>
      <c r="P301" t="s">
        <v>254</v>
      </c>
      <c r="Q301" t="s">
        <v>2955</v>
      </c>
      <c r="R301" t="s">
        <v>2958</v>
      </c>
      <c r="S301">
        <v>1.2741</v>
      </c>
      <c r="T301" t="s">
        <v>71</v>
      </c>
      <c r="U301">
        <v>1.2741</v>
      </c>
      <c r="V301" t="s">
        <v>39</v>
      </c>
      <c r="W301" t="s">
        <v>200</v>
      </c>
      <c r="X301" t="s">
        <v>200</v>
      </c>
      <c r="Y301">
        <v>1.91115</v>
      </c>
      <c r="Z301" t="s">
        <v>200</v>
      </c>
      <c r="AA301" t="s">
        <v>200</v>
      </c>
      <c r="AB301" t="s">
        <v>200</v>
      </c>
      <c r="AC301" t="s">
        <v>2959</v>
      </c>
      <c r="AD301" t="s">
        <v>274</v>
      </c>
      <c r="AE301" t="s">
        <v>2960</v>
      </c>
      <c r="AF301" t="s">
        <v>261</v>
      </c>
      <c r="AG301" t="s">
        <v>200</v>
      </c>
      <c r="AH301" t="s">
        <v>200</v>
      </c>
      <c r="AI301">
        <v>1.5</v>
      </c>
      <c r="AJ301" t="s">
        <v>200</v>
      </c>
      <c r="AK301" t="s">
        <v>200</v>
      </c>
      <c r="AL301" t="s">
        <v>200</v>
      </c>
      <c r="AM301" t="s">
        <v>262</v>
      </c>
      <c r="AN301" t="s">
        <v>1626</v>
      </c>
      <c r="AO301" t="s">
        <v>1133</v>
      </c>
      <c r="AP301" t="s">
        <v>1627</v>
      </c>
      <c r="AQ301" t="s">
        <v>200</v>
      </c>
      <c r="AR301" t="s">
        <v>200</v>
      </c>
      <c r="AS301" t="s">
        <v>200</v>
      </c>
      <c r="AT301" t="s">
        <v>2961</v>
      </c>
      <c r="AU301" t="s">
        <v>2962</v>
      </c>
      <c r="AV301">
        <v>112.80837097761</v>
      </c>
      <c r="AW301">
        <v>28.3775409671022</v>
      </c>
    </row>
    <row r="302" spans="1:49">
      <c r="A302">
        <v>507818</v>
      </c>
      <c r="B302" t="s">
        <v>2963</v>
      </c>
      <c r="C302">
        <v>2020</v>
      </c>
      <c r="D302" t="s">
        <v>248</v>
      </c>
      <c r="E302">
        <v>430000</v>
      </c>
      <c r="F302" t="s">
        <v>249</v>
      </c>
      <c r="G302">
        <v>430100</v>
      </c>
      <c r="H302" t="s">
        <v>250</v>
      </c>
      <c r="I302">
        <v>430112</v>
      </c>
      <c r="J302">
        <v>430122</v>
      </c>
      <c r="K302">
        <v>157</v>
      </c>
      <c r="L302" t="s">
        <v>2964</v>
      </c>
      <c r="M302" t="s">
        <v>2965</v>
      </c>
      <c r="N302" t="s">
        <v>2966</v>
      </c>
      <c r="O302" t="s">
        <v>96</v>
      </c>
      <c r="P302" t="s">
        <v>254</v>
      </c>
      <c r="Q302" t="s">
        <v>2964</v>
      </c>
      <c r="R302" t="s">
        <v>2939</v>
      </c>
      <c r="S302">
        <v>0.35</v>
      </c>
      <c r="T302" t="s">
        <v>71</v>
      </c>
      <c r="U302">
        <v>0.35</v>
      </c>
      <c r="V302" t="s">
        <v>44</v>
      </c>
      <c r="W302" t="s">
        <v>200</v>
      </c>
      <c r="X302" t="s">
        <v>200</v>
      </c>
      <c r="Y302" t="s">
        <v>200</v>
      </c>
      <c r="Z302" t="s">
        <v>200</v>
      </c>
      <c r="AA302" t="s">
        <v>200</v>
      </c>
      <c r="AB302" t="s">
        <v>200</v>
      </c>
      <c r="AC302" t="s">
        <v>2967</v>
      </c>
      <c r="AD302" t="s">
        <v>274</v>
      </c>
      <c r="AE302" t="s">
        <v>275</v>
      </c>
      <c r="AF302" t="s">
        <v>261</v>
      </c>
      <c r="AG302" t="s">
        <v>200</v>
      </c>
      <c r="AH302" t="s">
        <v>200</v>
      </c>
      <c r="AI302" t="s">
        <v>200</v>
      </c>
      <c r="AJ302" t="s">
        <v>200</v>
      </c>
      <c r="AK302" t="s">
        <v>200</v>
      </c>
      <c r="AL302" t="s">
        <v>200</v>
      </c>
      <c r="AM302" t="s">
        <v>262</v>
      </c>
      <c r="AN302" t="s">
        <v>1743</v>
      </c>
      <c r="AO302" t="s">
        <v>200</v>
      </c>
      <c r="AP302" t="s">
        <v>200</v>
      </c>
      <c r="AQ302" t="s">
        <v>200</v>
      </c>
      <c r="AR302" t="s">
        <v>200</v>
      </c>
      <c r="AS302" t="s">
        <v>200</v>
      </c>
      <c r="AT302" t="s">
        <v>2968</v>
      </c>
      <c r="AU302" t="s">
        <v>2969</v>
      </c>
      <c r="AV302">
        <v>112.827944318459</v>
      </c>
      <c r="AW302">
        <v>28.2657934177495</v>
      </c>
    </row>
    <row r="303" spans="1:49">
      <c r="A303">
        <v>507819</v>
      </c>
      <c r="B303" t="s">
        <v>2970</v>
      </c>
      <c r="C303">
        <v>2020</v>
      </c>
      <c r="D303" t="s">
        <v>248</v>
      </c>
      <c r="E303">
        <v>430000</v>
      </c>
      <c r="F303" t="s">
        <v>249</v>
      </c>
      <c r="G303">
        <v>430100</v>
      </c>
      <c r="H303" t="s">
        <v>250</v>
      </c>
      <c r="I303">
        <v>430112</v>
      </c>
      <c r="J303">
        <v>430122</v>
      </c>
      <c r="K303">
        <v>62</v>
      </c>
      <c r="L303" t="s">
        <v>2971</v>
      </c>
      <c r="M303" t="s">
        <v>2972</v>
      </c>
      <c r="N303" t="s">
        <v>2973</v>
      </c>
      <c r="O303" t="s">
        <v>82</v>
      </c>
      <c r="P303" t="s">
        <v>254</v>
      </c>
      <c r="Q303" t="s">
        <v>2971</v>
      </c>
      <c r="R303" t="s">
        <v>2958</v>
      </c>
      <c r="S303">
        <v>7.3087</v>
      </c>
      <c r="T303" t="s">
        <v>71</v>
      </c>
      <c r="U303">
        <v>7.3087</v>
      </c>
      <c r="V303" t="s">
        <v>31</v>
      </c>
      <c r="W303" t="s">
        <v>200</v>
      </c>
      <c r="X303">
        <v>0</v>
      </c>
      <c r="Y303">
        <v>0</v>
      </c>
      <c r="Z303">
        <v>0</v>
      </c>
      <c r="AA303">
        <v>0</v>
      </c>
      <c r="AB303">
        <v>0</v>
      </c>
      <c r="AC303" t="s">
        <v>1223</v>
      </c>
      <c r="AD303" t="s">
        <v>274</v>
      </c>
      <c r="AE303" t="s">
        <v>275</v>
      </c>
      <c r="AF303" t="s">
        <v>261</v>
      </c>
      <c r="AG303">
        <v>0</v>
      </c>
      <c r="AH303" t="s">
        <v>200</v>
      </c>
      <c r="AI303" t="s">
        <v>200</v>
      </c>
      <c r="AJ303">
        <v>0</v>
      </c>
      <c r="AK303" t="s">
        <v>200</v>
      </c>
      <c r="AL303" t="s">
        <v>200</v>
      </c>
      <c r="AM303" t="s">
        <v>262</v>
      </c>
      <c r="AN303" t="s">
        <v>941</v>
      </c>
      <c r="AO303" t="s">
        <v>446</v>
      </c>
      <c r="AP303" t="s">
        <v>2974</v>
      </c>
      <c r="AQ303" t="s">
        <v>200</v>
      </c>
      <c r="AR303" t="s">
        <v>2046</v>
      </c>
      <c r="AS303" t="s">
        <v>200</v>
      </c>
      <c r="AT303" t="s">
        <v>2975</v>
      </c>
      <c r="AU303" t="s">
        <v>1224</v>
      </c>
      <c r="AV303">
        <v>112.80837097761</v>
      </c>
      <c r="AW303">
        <v>28.3775409671022</v>
      </c>
    </row>
    <row r="304" spans="1:49">
      <c r="A304">
        <v>507820</v>
      </c>
      <c r="B304" t="s">
        <v>2976</v>
      </c>
      <c r="C304">
        <v>2020</v>
      </c>
      <c r="D304" t="s">
        <v>248</v>
      </c>
      <c r="E304">
        <v>430000</v>
      </c>
      <c r="F304" t="s">
        <v>249</v>
      </c>
      <c r="G304">
        <v>430100</v>
      </c>
      <c r="H304" t="s">
        <v>250</v>
      </c>
      <c r="I304">
        <v>430112</v>
      </c>
      <c r="J304">
        <v>430122</v>
      </c>
      <c r="K304">
        <v>238</v>
      </c>
      <c r="L304" t="s">
        <v>2977</v>
      </c>
      <c r="M304" t="s">
        <v>2978</v>
      </c>
      <c r="N304" t="s">
        <v>2979</v>
      </c>
      <c r="O304" t="s">
        <v>96</v>
      </c>
      <c r="P304" t="s">
        <v>254</v>
      </c>
      <c r="Q304" t="s">
        <v>2977</v>
      </c>
      <c r="R304" t="s">
        <v>2980</v>
      </c>
      <c r="S304">
        <v>0.8343</v>
      </c>
      <c r="T304" t="s">
        <v>71</v>
      </c>
      <c r="U304">
        <v>0.8343</v>
      </c>
      <c r="V304" t="s">
        <v>44</v>
      </c>
      <c r="W304" t="s">
        <v>200</v>
      </c>
      <c r="X304">
        <v>0</v>
      </c>
      <c r="Y304">
        <v>0</v>
      </c>
      <c r="Z304">
        <v>0</v>
      </c>
      <c r="AA304">
        <v>0</v>
      </c>
      <c r="AB304">
        <v>0</v>
      </c>
      <c r="AC304" t="s">
        <v>2981</v>
      </c>
      <c r="AD304" t="s">
        <v>274</v>
      </c>
      <c r="AE304" t="s">
        <v>275</v>
      </c>
      <c r="AF304" t="s">
        <v>261</v>
      </c>
      <c r="AG304">
        <v>0</v>
      </c>
      <c r="AH304" t="s">
        <v>200</v>
      </c>
      <c r="AI304" t="s">
        <v>200</v>
      </c>
      <c r="AJ304">
        <v>0</v>
      </c>
      <c r="AK304" t="s">
        <v>200</v>
      </c>
      <c r="AL304" t="s">
        <v>200</v>
      </c>
      <c r="AM304" t="s">
        <v>262</v>
      </c>
      <c r="AN304" t="s">
        <v>2837</v>
      </c>
      <c r="AO304" t="s">
        <v>469</v>
      </c>
      <c r="AP304" t="s">
        <v>2912</v>
      </c>
      <c r="AQ304" t="s">
        <v>200</v>
      </c>
      <c r="AR304" t="s">
        <v>328</v>
      </c>
      <c r="AS304" t="s">
        <v>200</v>
      </c>
      <c r="AT304" t="s">
        <v>2838</v>
      </c>
      <c r="AU304" t="s">
        <v>1944</v>
      </c>
      <c r="AV304">
        <v>112.859740876406</v>
      </c>
      <c r="AW304">
        <v>28.31679725165</v>
      </c>
    </row>
    <row r="305" spans="1:49">
      <c r="A305">
        <v>507821</v>
      </c>
      <c r="B305" t="s">
        <v>2982</v>
      </c>
      <c r="C305">
        <v>2020</v>
      </c>
      <c r="D305" t="s">
        <v>248</v>
      </c>
      <c r="E305">
        <v>430000</v>
      </c>
      <c r="F305" t="s">
        <v>249</v>
      </c>
      <c r="G305">
        <v>430100</v>
      </c>
      <c r="H305" t="s">
        <v>250</v>
      </c>
      <c r="I305">
        <v>430112</v>
      </c>
      <c r="J305">
        <v>430122</v>
      </c>
      <c r="K305">
        <v>215</v>
      </c>
      <c r="L305" t="s">
        <v>2983</v>
      </c>
      <c r="M305" t="s">
        <v>2984</v>
      </c>
      <c r="N305" t="s">
        <v>2985</v>
      </c>
      <c r="O305" t="s">
        <v>96</v>
      </c>
      <c r="P305" t="s">
        <v>254</v>
      </c>
      <c r="Q305" t="s">
        <v>2983</v>
      </c>
      <c r="R305" t="s">
        <v>2986</v>
      </c>
      <c r="S305">
        <v>1.0193</v>
      </c>
      <c r="T305" t="s">
        <v>71</v>
      </c>
      <c r="U305">
        <v>1.0193</v>
      </c>
      <c r="V305" t="s">
        <v>44</v>
      </c>
      <c r="W305" t="s">
        <v>200</v>
      </c>
      <c r="X305" t="s">
        <v>200</v>
      </c>
      <c r="Y305" t="s">
        <v>200</v>
      </c>
      <c r="Z305" t="s">
        <v>200</v>
      </c>
      <c r="AA305" t="s">
        <v>200</v>
      </c>
      <c r="AB305" t="s">
        <v>200</v>
      </c>
      <c r="AC305" t="s">
        <v>2987</v>
      </c>
      <c r="AD305" t="s">
        <v>274</v>
      </c>
      <c r="AE305" t="s">
        <v>275</v>
      </c>
      <c r="AF305" t="s">
        <v>261</v>
      </c>
      <c r="AG305" t="s">
        <v>200</v>
      </c>
      <c r="AH305" t="s">
        <v>200</v>
      </c>
      <c r="AI305" t="s">
        <v>200</v>
      </c>
      <c r="AJ305" t="s">
        <v>200</v>
      </c>
      <c r="AK305" t="s">
        <v>200</v>
      </c>
      <c r="AL305" t="s">
        <v>200</v>
      </c>
      <c r="AM305" t="s">
        <v>262</v>
      </c>
      <c r="AN305" t="s">
        <v>2327</v>
      </c>
      <c r="AO305" t="s">
        <v>200</v>
      </c>
      <c r="AP305" t="s">
        <v>200</v>
      </c>
      <c r="AQ305" t="s">
        <v>200</v>
      </c>
      <c r="AR305" t="s">
        <v>200</v>
      </c>
      <c r="AS305" t="s">
        <v>200</v>
      </c>
      <c r="AT305" t="s">
        <v>2867</v>
      </c>
      <c r="AU305" t="s">
        <v>2988</v>
      </c>
      <c r="AV305">
        <v>112.807427746254</v>
      </c>
      <c r="AW305">
        <v>28.4597089763145</v>
      </c>
    </row>
    <row r="306" spans="1:49">
      <c r="A306">
        <v>507822</v>
      </c>
      <c r="B306" t="s">
        <v>2989</v>
      </c>
      <c r="C306">
        <v>2020</v>
      </c>
      <c r="D306" t="s">
        <v>248</v>
      </c>
      <c r="E306">
        <v>430000</v>
      </c>
      <c r="F306" t="s">
        <v>249</v>
      </c>
      <c r="G306">
        <v>430100</v>
      </c>
      <c r="H306" t="s">
        <v>250</v>
      </c>
      <c r="I306">
        <v>430112</v>
      </c>
      <c r="J306">
        <v>430122</v>
      </c>
      <c r="K306">
        <v>126</v>
      </c>
      <c r="L306" t="s">
        <v>2990</v>
      </c>
      <c r="M306" t="s">
        <v>2991</v>
      </c>
      <c r="N306" t="s">
        <v>2992</v>
      </c>
      <c r="O306" t="s">
        <v>96</v>
      </c>
      <c r="P306" t="s">
        <v>254</v>
      </c>
      <c r="Q306" t="s">
        <v>2990</v>
      </c>
      <c r="R306" t="s">
        <v>2865</v>
      </c>
      <c r="S306">
        <v>0.7297</v>
      </c>
      <c r="T306" t="s">
        <v>71</v>
      </c>
      <c r="U306">
        <v>0.7297</v>
      </c>
      <c r="V306" t="s">
        <v>44</v>
      </c>
      <c r="W306" t="s">
        <v>200</v>
      </c>
      <c r="X306" t="s">
        <v>200</v>
      </c>
      <c r="Y306" t="s">
        <v>200</v>
      </c>
      <c r="Z306" t="s">
        <v>200</v>
      </c>
      <c r="AA306" t="s">
        <v>200</v>
      </c>
      <c r="AB306" t="s">
        <v>200</v>
      </c>
      <c r="AC306" t="s">
        <v>1439</v>
      </c>
      <c r="AD306" t="s">
        <v>274</v>
      </c>
      <c r="AE306" t="s">
        <v>275</v>
      </c>
      <c r="AF306" t="s">
        <v>261</v>
      </c>
      <c r="AG306" t="s">
        <v>200</v>
      </c>
      <c r="AH306" t="s">
        <v>200</v>
      </c>
      <c r="AI306" t="s">
        <v>200</v>
      </c>
      <c r="AJ306" t="s">
        <v>200</v>
      </c>
      <c r="AK306" t="s">
        <v>200</v>
      </c>
      <c r="AL306" t="s">
        <v>200</v>
      </c>
      <c r="AM306" t="s">
        <v>262</v>
      </c>
      <c r="AN306" t="s">
        <v>2884</v>
      </c>
      <c r="AO306" t="s">
        <v>200</v>
      </c>
      <c r="AP306" t="s">
        <v>200</v>
      </c>
      <c r="AQ306" t="s">
        <v>200</v>
      </c>
      <c r="AR306" t="s">
        <v>200</v>
      </c>
      <c r="AS306" t="s">
        <v>200</v>
      </c>
      <c r="AT306" t="s">
        <v>2888</v>
      </c>
      <c r="AU306" t="s">
        <v>1444</v>
      </c>
      <c r="AV306">
        <v>112.899368975783</v>
      </c>
      <c r="AW306">
        <v>28.297486428126</v>
      </c>
    </row>
    <row r="307" spans="1:49">
      <c r="A307">
        <v>507823</v>
      </c>
      <c r="B307" t="s">
        <v>2993</v>
      </c>
      <c r="C307">
        <v>2020</v>
      </c>
      <c r="D307" t="s">
        <v>248</v>
      </c>
      <c r="E307">
        <v>430000</v>
      </c>
      <c r="F307" t="s">
        <v>249</v>
      </c>
      <c r="G307">
        <v>430100</v>
      </c>
      <c r="H307" t="s">
        <v>250</v>
      </c>
      <c r="I307">
        <v>430112</v>
      </c>
      <c r="J307">
        <v>430122</v>
      </c>
      <c r="K307">
        <v>173</v>
      </c>
      <c r="L307" t="s">
        <v>2994</v>
      </c>
      <c r="M307" t="s">
        <v>2995</v>
      </c>
      <c r="N307" t="s">
        <v>2996</v>
      </c>
      <c r="O307" t="s">
        <v>82</v>
      </c>
      <c r="P307" t="s">
        <v>254</v>
      </c>
      <c r="Q307" t="s">
        <v>2994</v>
      </c>
      <c r="R307" t="s">
        <v>2997</v>
      </c>
      <c r="S307">
        <v>3.5032</v>
      </c>
      <c r="T307" t="s">
        <v>71</v>
      </c>
      <c r="U307">
        <v>3.5032</v>
      </c>
      <c r="V307" t="s">
        <v>32</v>
      </c>
      <c r="W307" t="s">
        <v>200</v>
      </c>
      <c r="X307" t="s">
        <v>200</v>
      </c>
      <c r="Y307" t="s">
        <v>200</v>
      </c>
      <c r="Z307" t="s">
        <v>200</v>
      </c>
      <c r="AA307" t="s">
        <v>200</v>
      </c>
      <c r="AB307" t="s">
        <v>200</v>
      </c>
      <c r="AC307" t="s">
        <v>2998</v>
      </c>
      <c r="AD307" t="s">
        <v>274</v>
      </c>
      <c r="AE307" t="s">
        <v>298</v>
      </c>
      <c r="AF307" t="s">
        <v>261</v>
      </c>
      <c r="AG307" t="s">
        <v>200</v>
      </c>
      <c r="AH307" t="s">
        <v>200</v>
      </c>
      <c r="AI307" t="s">
        <v>200</v>
      </c>
      <c r="AJ307" t="s">
        <v>200</v>
      </c>
      <c r="AK307" t="s">
        <v>200</v>
      </c>
      <c r="AL307" t="s">
        <v>200</v>
      </c>
      <c r="AM307" t="s">
        <v>262</v>
      </c>
      <c r="AN307" t="s">
        <v>2044</v>
      </c>
      <c r="AO307" t="s">
        <v>200</v>
      </c>
      <c r="AP307" t="s">
        <v>200</v>
      </c>
      <c r="AQ307" t="s">
        <v>200</v>
      </c>
      <c r="AR307" t="s">
        <v>200</v>
      </c>
      <c r="AS307" t="s">
        <v>200</v>
      </c>
      <c r="AT307" t="s">
        <v>2952</v>
      </c>
      <c r="AU307" t="s">
        <v>2999</v>
      </c>
      <c r="AV307">
        <v>112.766824603304</v>
      </c>
      <c r="AW307">
        <v>28.3142289035155</v>
      </c>
    </row>
    <row r="308" spans="1:49">
      <c r="A308">
        <v>507824</v>
      </c>
      <c r="B308" t="s">
        <v>3000</v>
      </c>
      <c r="C308">
        <v>2020</v>
      </c>
      <c r="D308" t="s">
        <v>248</v>
      </c>
      <c r="E308">
        <v>430000</v>
      </c>
      <c r="F308" t="s">
        <v>249</v>
      </c>
      <c r="G308">
        <v>430100</v>
      </c>
      <c r="H308" t="s">
        <v>250</v>
      </c>
      <c r="I308">
        <v>430112</v>
      </c>
      <c r="J308">
        <v>430122</v>
      </c>
      <c r="K308">
        <v>159</v>
      </c>
      <c r="L308" t="s">
        <v>3001</v>
      </c>
      <c r="M308" t="s">
        <v>3002</v>
      </c>
      <c r="N308" t="s">
        <v>3003</v>
      </c>
      <c r="O308" t="s">
        <v>110</v>
      </c>
      <c r="P308" t="s">
        <v>254</v>
      </c>
      <c r="Q308" t="s">
        <v>3001</v>
      </c>
      <c r="R308" t="s">
        <v>3004</v>
      </c>
      <c r="S308">
        <v>0.6023</v>
      </c>
      <c r="T308" t="s">
        <v>71</v>
      </c>
      <c r="U308">
        <v>0.6023</v>
      </c>
      <c r="V308" t="s">
        <v>52</v>
      </c>
      <c r="W308" t="s">
        <v>200</v>
      </c>
      <c r="X308">
        <v>0</v>
      </c>
      <c r="Y308">
        <v>0.72272</v>
      </c>
      <c r="Z308">
        <v>0</v>
      </c>
      <c r="AA308">
        <v>0</v>
      </c>
      <c r="AB308">
        <v>0</v>
      </c>
      <c r="AC308" t="s">
        <v>3005</v>
      </c>
      <c r="AD308" t="s">
        <v>274</v>
      </c>
      <c r="AE308" t="s">
        <v>3006</v>
      </c>
      <c r="AF308" t="s">
        <v>261</v>
      </c>
      <c r="AG308">
        <v>0</v>
      </c>
      <c r="AH308" t="s">
        <v>200</v>
      </c>
      <c r="AI308">
        <v>1.2</v>
      </c>
      <c r="AJ308">
        <v>0</v>
      </c>
      <c r="AK308" t="s">
        <v>200</v>
      </c>
      <c r="AL308" t="s">
        <v>200</v>
      </c>
      <c r="AM308" t="s">
        <v>262</v>
      </c>
      <c r="AN308" t="s">
        <v>1743</v>
      </c>
      <c r="AO308" t="s">
        <v>1034</v>
      </c>
      <c r="AP308" t="s">
        <v>3007</v>
      </c>
      <c r="AQ308" t="s">
        <v>200</v>
      </c>
      <c r="AR308" t="s">
        <v>200</v>
      </c>
      <c r="AS308" t="s">
        <v>2172</v>
      </c>
      <c r="AT308" t="s">
        <v>2968</v>
      </c>
      <c r="AU308" t="s">
        <v>3008</v>
      </c>
      <c r="AV308">
        <v>112.814041190659</v>
      </c>
      <c r="AW308">
        <v>28.3508816531318</v>
      </c>
    </row>
    <row r="309" spans="1:49">
      <c r="A309">
        <v>507825</v>
      </c>
      <c r="B309" t="s">
        <v>3009</v>
      </c>
      <c r="C309">
        <v>2020</v>
      </c>
      <c r="D309" t="s">
        <v>248</v>
      </c>
      <c r="E309">
        <v>430000</v>
      </c>
      <c r="F309" t="s">
        <v>249</v>
      </c>
      <c r="G309">
        <v>430100</v>
      </c>
      <c r="H309" t="s">
        <v>250</v>
      </c>
      <c r="I309">
        <v>430112</v>
      </c>
      <c r="J309">
        <v>430122</v>
      </c>
      <c r="K309">
        <v>200</v>
      </c>
      <c r="L309" t="s">
        <v>3010</v>
      </c>
      <c r="M309" t="s">
        <v>3011</v>
      </c>
      <c r="N309" t="s">
        <v>3012</v>
      </c>
      <c r="O309" t="s">
        <v>82</v>
      </c>
      <c r="P309" t="s">
        <v>254</v>
      </c>
      <c r="Q309" t="s">
        <v>3010</v>
      </c>
      <c r="R309" t="s">
        <v>2980</v>
      </c>
      <c r="S309">
        <v>0.5082</v>
      </c>
      <c r="T309" t="s">
        <v>71</v>
      </c>
      <c r="U309">
        <v>0.5082</v>
      </c>
      <c r="V309" t="s">
        <v>31</v>
      </c>
      <c r="W309" t="s">
        <v>200</v>
      </c>
      <c r="X309">
        <v>0</v>
      </c>
      <c r="Y309">
        <v>0</v>
      </c>
      <c r="Z309">
        <v>0</v>
      </c>
      <c r="AA309">
        <v>0</v>
      </c>
      <c r="AB309">
        <v>0</v>
      </c>
      <c r="AC309" t="s">
        <v>3013</v>
      </c>
      <c r="AD309" t="s">
        <v>274</v>
      </c>
      <c r="AE309" t="s">
        <v>275</v>
      </c>
      <c r="AF309" t="s">
        <v>261</v>
      </c>
      <c r="AG309">
        <v>0</v>
      </c>
      <c r="AH309" t="s">
        <v>200</v>
      </c>
      <c r="AI309" t="s">
        <v>200</v>
      </c>
      <c r="AJ309">
        <v>0</v>
      </c>
      <c r="AK309" t="s">
        <v>200</v>
      </c>
      <c r="AL309" t="s">
        <v>200</v>
      </c>
      <c r="AM309" t="s">
        <v>262</v>
      </c>
      <c r="AN309" t="s">
        <v>2327</v>
      </c>
      <c r="AO309" t="s">
        <v>1296</v>
      </c>
      <c r="AP309" t="s">
        <v>2328</v>
      </c>
      <c r="AQ309" t="s">
        <v>200</v>
      </c>
      <c r="AR309" t="s">
        <v>200</v>
      </c>
      <c r="AS309" t="s">
        <v>200</v>
      </c>
      <c r="AT309" t="s">
        <v>2867</v>
      </c>
      <c r="AU309" t="s">
        <v>2374</v>
      </c>
      <c r="AV309">
        <v>112.859740876406</v>
      </c>
      <c r="AW309">
        <v>28.31679725165</v>
      </c>
    </row>
    <row r="310" spans="1:49">
      <c r="A310">
        <v>507826</v>
      </c>
      <c r="B310" t="s">
        <v>3014</v>
      </c>
      <c r="C310">
        <v>2020</v>
      </c>
      <c r="D310" t="s">
        <v>248</v>
      </c>
      <c r="E310">
        <v>430000</v>
      </c>
      <c r="F310" t="s">
        <v>249</v>
      </c>
      <c r="G310">
        <v>430100</v>
      </c>
      <c r="H310" t="s">
        <v>250</v>
      </c>
      <c r="I310">
        <v>430112</v>
      </c>
      <c r="J310">
        <v>430122</v>
      </c>
      <c r="K310">
        <v>127</v>
      </c>
      <c r="L310" t="s">
        <v>3015</v>
      </c>
      <c r="M310" t="s">
        <v>3016</v>
      </c>
      <c r="N310" t="s">
        <v>3017</v>
      </c>
      <c r="O310" t="s">
        <v>82</v>
      </c>
      <c r="P310" t="s">
        <v>254</v>
      </c>
      <c r="Q310" t="s">
        <v>3015</v>
      </c>
      <c r="R310" t="s">
        <v>2865</v>
      </c>
      <c r="S310">
        <v>0.9974</v>
      </c>
      <c r="T310" t="s">
        <v>71</v>
      </c>
      <c r="U310">
        <v>0.9974</v>
      </c>
      <c r="V310" t="s">
        <v>31</v>
      </c>
      <c r="W310" t="s">
        <v>200</v>
      </c>
      <c r="X310" t="s">
        <v>200</v>
      </c>
      <c r="Y310" t="s">
        <v>200</v>
      </c>
      <c r="Z310" t="s">
        <v>200</v>
      </c>
      <c r="AA310" t="s">
        <v>200</v>
      </c>
      <c r="AB310" t="s">
        <v>200</v>
      </c>
      <c r="AC310" t="s">
        <v>978</v>
      </c>
      <c r="AD310" t="s">
        <v>274</v>
      </c>
      <c r="AE310" t="s">
        <v>275</v>
      </c>
      <c r="AF310" t="s">
        <v>261</v>
      </c>
      <c r="AG310" t="s">
        <v>200</v>
      </c>
      <c r="AH310" t="s">
        <v>200</v>
      </c>
      <c r="AI310" t="s">
        <v>200</v>
      </c>
      <c r="AJ310" t="s">
        <v>200</v>
      </c>
      <c r="AK310" t="s">
        <v>200</v>
      </c>
      <c r="AL310" t="s">
        <v>200</v>
      </c>
      <c r="AM310" t="s">
        <v>262</v>
      </c>
      <c r="AN310" t="s">
        <v>2884</v>
      </c>
      <c r="AO310" t="s">
        <v>200</v>
      </c>
      <c r="AP310" t="s">
        <v>200</v>
      </c>
      <c r="AQ310" t="s">
        <v>200</v>
      </c>
      <c r="AR310" t="s">
        <v>200</v>
      </c>
      <c r="AS310" t="s">
        <v>200</v>
      </c>
      <c r="AT310" t="s">
        <v>2888</v>
      </c>
      <c r="AU310" t="s">
        <v>983</v>
      </c>
      <c r="AV310">
        <v>112.899368975783</v>
      </c>
      <c r="AW310">
        <v>28.297486428126</v>
      </c>
    </row>
    <row r="311" spans="1:49">
      <c r="A311">
        <v>507827</v>
      </c>
      <c r="B311" t="s">
        <v>3018</v>
      </c>
      <c r="C311">
        <v>2020</v>
      </c>
      <c r="D311" t="s">
        <v>248</v>
      </c>
      <c r="E311">
        <v>430000</v>
      </c>
      <c r="F311" t="s">
        <v>249</v>
      </c>
      <c r="G311">
        <v>430100</v>
      </c>
      <c r="H311" t="s">
        <v>250</v>
      </c>
      <c r="I311">
        <v>430112</v>
      </c>
      <c r="J311">
        <v>430122</v>
      </c>
      <c r="K311">
        <v>106</v>
      </c>
      <c r="L311" t="s">
        <v>3019</v>
      </c>
      <c r="M311" t="s">
        <v>3020</v>
      </c>
      <c r="N311" t="s">
        <v>3021</v>
      </c>
      <c r="O311" t="s">
        <v>82</v>
      </c>
      <c r="P311" t="s">
        <v>254</v>
      </c>
      <c r="Q311" t="s">
        <v>3019</v>
      </c>
      <c r="R311" t="s">
        <v>2917</v>
      </c>
      <c r="S311">
        <v>0.004</v>
      </c>
      <c r="T311" t="s">
        <v>71</v>
      </c>
      <c r="U311">
        <v>0.004</v>
      </c>
      <c r="V311" t="s">
        <v>31</v>
      </c>
      <c r="W311" t="s">
        <v>200</v>
      </c>
      <c r="X311">
        <v>0</v>
      </c>
      <c r="Y311">
        <v>0</v>
      </c>
      <c r="Z311">
        <v>0</v>
      </c>
      <c r="AA311">
        <v>0</v>
      </c>
      <c r="AB311">
        <v>0</v>
      </c>
      <c r="AC311" t="s">
        <v>3022</v>
      </c>
      <c r="AD311" t="s">
        <v>274</v>
      </c>
      <c r="AE311" t="s">
        <v>275</v>
      </c>
      <c r="AF311" t="s">
        <v>261</v>
      </c>
      <c r="AG311">
        <v>0</v>
      </c>
      <c r="AH311" t="s">
        <v>200</v>
      </c>
      <c r="AI311" t="s">
        <v>200</v>
      </c>
      <c r="AJ311">
        <v>0</v>
      </c>
      <c r="AK311" t="s">
        <v>200</v>
      </c>
      <c r="AL311" t="s">
        <v>200</v>
      </c>
      <c r="AM311" t="s">
        <v>262</v>
      </c>
      <c r="AN311" t="s">
        <v>3023</v>
      </c>
      <c r="AO311" t="s">
        <v>3024</v>
      </c>
      <c r="AP311" t="s">
        <v>3025</v>
      </c>
      <c r="AQ311" t="s">
        <v>200</v>
      </c>
      <c r="AR311" t="s">
        <v>377</v>
      </c>
      <c r="AS311" t="s">
        <v>200</v>
      </c>
      <c r="AT311" t="s">
        <v>2823</v>
      </c>
      <c r="AU311" t="s">
        <v>2213</v>
      </c>
      <c r="AV311">
        <v>112.897488616508</v>
      </c>
      <c r="AW311">
        <v>28.3750888950702</v>
      </c>
    </row>
    <row r="312" spans="1:49">
      <c r="A312">
        <v>507828</v>
      </c>
      <c r="B312" t="s">
        <v>3026</v>
      </c>
      <c r="C312">
        <v>2020</v>
      </c>
      <c r="D312" t="s">
        <v>248</v>
      </c>
      <c r="E312">
        <v>430000</v>
      </c>
      <c r="F312" t="s">
        <v>249</v>
      </c>
      <c r="G312">
        <v>430100</v>
      </c>
      <c r="H312" t="s">
        <v>250</v>
      </c>
      <c r="I312">
        <v>430112</v>
      </c>
      <c r="J312">
        <v>430122</v>
      </c>
      <c r="K312">
        <v>247</v>
      </c>
      <c r="L312" t="s">
        <v>3027</v>
      </c>
      <c r="M312" t="s">
        <v>3028</v>
      </c>
      <c r="N312" t="s">
        <v>3029</v>
      </c>
      <c r="O312" t="s">
        <v>82</v>
      </c>
      <c r="P312" t="s">
        <v>254</v>
      </c>
      <c r="Q312" t="s">
        <v>3027</v>
      </c>
      <c r="R312" t="s">
        <v>3030</v>
      </c>
      <c r="S312">
        <v>10.2078</v>
      </c>
      <c r="T312" t="s">
        <v>71</v>
      </c>
      <c r="U312">
        <v>10.2078</v>
      </c>
      <c r="V312" t="s">
        <v>31</v>
      </c>
      <c r="W312" t="s">
        <v>200</v>
      </c>
      <c r="X312">
        <v>0</v>
      </c>
      <c r="Y312">
        <v>0</v>
      </c>
      <c r="Z312">
        <v>0</v>
      </c>
      <c r="AA312">
        <v>0</v>
      </c>
      <c r="AB312">
        <v>0</v>
      </c>
      <c r="AC312" t="s">
        <v>686</v>
      </c>
      <c r="AD312" t="s">
        <v>274</v>
      </c>
      <c r="AE312" t="s">
        <v>275</v>
      </c>
      <c r="AF312" t="s">
        <v>261</v>
      </c>
      <c r="AG312">
        <v>0</v>
      </c>
      <c r="AH312" t="s">
        <v>200</v>
      </c>
      <c r="AI312" t="s">
        <v>200</v>
      </c>
      <c r="AJ312">
        <v>0</v>
      </c>
      <c r="AK312" t="s">
        <v>200</v>
      </c>
      <c r="AL312" t="s">
        <v>200</v>
      </c>
      <c r="AM312" t="s">
        <v>262</v>
      </c>
      <c r="AN312" t="s">
        <v>2837</v>
      </c>
      <c r="AO312" t="s">
        <v>469</v>
      </c>
      <c r="AP312" t="s">
        <v>2912</v>
      </c>
      <c r="AQ312" t="s">
        <v>200</v>
      </c>
      <c r="AR312" t="s">
        <v>200</v>
      </c>
      <c r="AS312" t="s">
        <v>915</v>
      </c>
      <c r="AT312" t="s">
        <v>2838</v>
      </c>
      <c r="AU312" t="s">
        <v>1735</v>
      </c>
      <c r="AV312">
        <v>112.750140209414</v>
      </c>
      <c r="AW312">
        <v>28.3297627016928</v>
      </c>
    </row>
    <row r="313" spans="1:49">
      <c r="A313">
        <v>507829</v>
      </c>
      <c r="B313" t="s">
        <v>3031</v>
      </c>
      <c r="C313">
        <v>2020</v>
      </c>
      <c r="D313" t="s">
        <v>248</v>
      </c>
      <c r="E313">
        <v>430000</v>
      </c>
      <c r="F313" t="s">
        <v>249</v>
      </c>
      <c r="G313">
        <v>430100</v>
      </c>
      <c r="H313" t="s">
        <v>250</v>
      </c>
      <c r="I313">
        <v>430112</v>
      </c>
      <c r="J313">
        <v>430122</v>
      </c>
      <c r="K313">
        <v>227</v>
      </c>
      <c r="L313" t="s">
        <v>3032</v>
      </c>
      <c r="M313" t="s">
        <v>3033</v>
      </c>
      <c r="N313" t="s">
        <v>3034</v>
      </c>
      <c r="O313" t="s">
        <v>82</v>
      </c>
      <c r="P313" t="s">
        <v>254</v>
      </c>
      <c r="Q313" t="s">
        <v>3032</v>
      </c>
      <c r="R313" t="s">
        <v>2893</v>
      </c>
      <c r="S313">
        <v>0.3142</v>
      </c>
      <c r="T313" t="s">
        <v>71</v>
      </c>
      <c r="U313">
        <v>0.3142</v>
      </c>
      <c r="V313" t="s">
        <v>31</v>
      </c>
      <c r="W313" t="s">
        <v>200</v>
      </c>
      <c r="X313" t="s">
        <v>200</v>
      </c>
      <c r="Y313" t="s">
        <v>200</v>
      </c>
      <c r="Z313" t="s">
        <v>200</v>
      </c>
      <c r="AA313" t="s">
        <v>200</v>
      </c>
      <c r="AB313" t="s">
        <v>200</v>
      </c>
      <c r="AC313" t="s">
        <v>3035</v>
      </c>
      <c r="AD313" t="s">
        <v>274</v>
      </c>
      <c r="AE313" t="s">
        <v>275</v>
      </c>
      <c r="AF313" t="s">
        <v>261</v>
      </c>
      <c r="AG313" t="s">
        <v>200</v>
      </c>
      <c r="AH313" t="s">
        <v>200</v>
      </c>
      <c r="AI313" t="s">
        <v>200</v>
      </c>
      <c r="AJ313" t="s">
        <v>200</v>
      </c>
      <c r="AK313" t="s">
        <v>200</v>
      </c>
      <c r="AL313" t="s">
        <v>200</v>
      </c>
      <c r="AM313" t="s">
        <v>262</v>
      </c>
      <c r="AN313" t="s">
        <v>2327</v>
      </c>
      <c r="AO313" t="s">
        <v>200</v>
      </c>
      <c r="AP313" t="s">
        <v>200</v>
      </c>
      <c r="AQ313" t="s">
        <v>200</v>
      </c>
      <c r="AR313" t="s">
        <v>200</v>
      </c>
      <c r="AS313" t="s">
        <v>200</v>
      </c>
      <c r="AT313" t="s">
        <v>2867</v>
      </c>
      <c r="AU313" t="s">
        <v>2721</v>
      </c>
      <c r="AV313">
        <v>112.828038859</v>
      </c>
      <c r="AW313">
        <v>28.2737482482399</v>
      </c>
    </row>
    <row r="314" spans="1:49">
      <c r="A314">
        <v>507830</v>
      </c>
      <c r="B314" t="s">
        <v>3036</v>
      </c>
      <c r="C314">
        <v>2020</v>
      </c>
      <c r="D314" t="s">
        <v>248</v>
      </c>
      <c r="E314">
        <v>430000</v>
      </c>
      <c r="F314" t="s">
        <v>249</v>
      </c>
      <c r="G314">
        <v>430100</v>
      </c>
      <c r="H314" t="s">
        <v>250</v>
      </c>
      <c r="I314">
        <v>430112</v>
      </c>
      <c r="J314">
        <v>430122</v>
      </c>
      <c r="K314">
        <v>64</v>
      </c>
      <c r="L314" t="s">
        <v>3037</v>
      </c>
      <c r="M314" t="s">
        <v>3038</v>
      </c>
      <c r="N314" t="s">
        <v>3039</v>
      </c>
      <c r="O314" t="s">
        <v>96</v>
      </c>
      <c r="P314" t="s">
        <v>254</v>
      </c>
      <c r="Q314" t="s">
        <v>3037</v>
      </c>
      <c r="R314" t="s">
        <v>2939</v>
      </c>
      <c r="S314">
        <v>1.2486</v>
      </c>
      <c r="T314" t="s">
        <v>71</v>
      </c>
      <c r="U314">
        <v>1.2486</v>
      </c>
      <c r="V314" t="s">
        <v>44</v>
      </c>
      <c r="W314" t="s">
        <v>200</v>
      </c>
      <c r="X314">
        <v>0</v>
      </c>
      <c r="Y314">
        <v>0</v>
      </c>
      <c r="Z314">
        <v>0</v>
      </c>
      <c r="AA314">
        <v>0</v>
      </c>
      <c r="AB314">
        <v>0</v>
      </c>
      <c r="AC314" t="s">
        <v>1896</v>
      </c>
      <c r="AD314" t="s">
        <v>274</v>
      </c>
      <c r="AE314" t="s">
        <v>275</v>
      </c>
      <c r="AF314" t="s">
        <v>261</v>
      </c>
      <c r="AG314">
        <v>0</v>
      </c>
      <c r="AH314" t="s">
        <v>200</v>
      </c>
      <c r="AI314" t="s">
        <v>200</v>
      </c>
      <c r="AJ314">
        <v>0</v>
      </c>
      <c r="AK314" t="s">
        <v>200</v>
      </c>
      <c r="AL314" t="s">
        <v>200</v>
      </c>
      <c r="AM314" t="s">
        <v>262</v>
      </c>
      <c r="AN314" t="s">
        <v>941</v>
      </c>
      <c r="AO314" t="s">
        <v>446</v>
      </c>
      <c r="AP314" t="s">
        <v>2974</v>
      </c>
      <c r="AQ314" t="s">
        <v>200</v>
      </c>
      <c r="AR314" t="s">
        <v>200</v>
      </c>
      <c r="AS314" t="s">
        <v>2319</v>
      </c>
      <c r="AT314" t="s">
        <v>2975</v>
      </c>
      <c r="AU314" t="s">
        <v>1901</v>
      </c>
      <c r="AV314">
        <v>112.827944318459</v>
      </c>
      <c r="AW314">
        <v>28.2657934177495</v>
      </c>
    </row>
    <row r="315" spans="1:49">
      <c r="A315">
        <v>507831</v>
      </c>
      <c r="B315" t="s">
        <v>3040</v>
      </c>
      <c r="C315">
        <v>2020</v>
      </c>
      <c r="D315" t="s">
        <v>248</v>
      </c>
      <c r="E315">
        <v>430000</v>
      </c>
      <c r="F315" t="s">
        <v>249</v>
      </c>
      <c r="G315">
        <v>430100</v>
      </c>
      <c r="H315" t="s">
        <v>250</v>
      </c>
      <c r="I315">
        <v>430112</v>
      </c>
      <c r="J315">
        <v>430122</v>
      </c>
      <c r="K315">
        <v>166</v>
      </c>
      <c r="L315" t="s">
        <v>3041</v>
      </c>
      <c r="M315" t="s">
        <v>3042</v>
      </c>
      <c r="N315" t="s">
        <v>3043</v>
      </c>
      <c r="O315" t="s">
        <v>134</v>
      </c>
      <c r="P315" t="s">
        <v>254</v>
      </c>
      <c r="Q315" t="s">
        <v>3041</v>
      </c>
      <c r="R315" t="s">
        <v>3044</v>
      </c>
      <c r="S315">
        <v>0.026</v>
      </c>
      <c r="T315" t="s">
        <v>71</v>
      </c>
      <c r="U315">
        <v>0.026</v>
      </c>
      <c r="V315" t="s">
        <v>32</v>
      </c>
      <c r="W315" t="s">
        <v>200</v>
      </c>
      <c r="X315" t="s">
        <v>200</v>
      </c>
      <c r="Y315" t="s">
        <v>200</v>
      </c>
      <c r="Z315" t="s">
        <v>200</v>
      </c>
      <c r="AA315" t="s">
        <v>200</v>
      </c>
      <c r="AB315" t="s">
        <v>200</v>
      </c>
      <c r="AC315" t="s">
        <v>3045</v>
      </c>
      <c r="AD315" t="s">
        <v>3046</v>
      </c>
      <c r="AE315" t="s">
        <v>1132</v>
      </c>
      <c r="AF315" t="s">
        <v>261</v>
      </c>
      <c r="AG315" t="s">
        <v>200</v>
      </c>
      <c r="AH315" t="s">
        <v>200</v>
      </c>
      <c r="AI315" t="s">
        <v>200</v>
      </c>
      <c r="AJ315" t="s">
        <v>200</v>
      </c>
      <c r="AK315" t="s">
        <v>200</v>
      </c>
      <c r="AL315" t="s">
        <v>200</v>
      </c>
      <c r="AM315" t="s">
        <v>262</v>
      </c>
      <c r="AN315" t="s">
        <v>2044</v>
      </c>
      <c r="AO315" t="s">
        <v>200</v>
      </c>
      <c r="AP315" t="s">
        <v>200</v>
      </c>
      <c r="AQ315" t="s">
        <v>200</v>
      </c>
      <c r="AR315" t="s">
        <v>200</v>
      </c>
      <c r="AS315" t="s">
        <v>200</v>
      </c>
      <c r="AT315" t="s">
        <v>2968</v>
      </c>
      <c r="AU315" t="s">
        <v>3047</v>
      </c>
      <c r="AV315">
        <v>112.925957526375</v>
      </c>
      <c r="AW315">
        <v>28.412405793881</v>
      </c>
    </row>
    <row r="316" spans="1:49">
      <c r="A316">
        <v>507832</v>
      </c>
      <c r="B316" t="s">
        <v>3048</v>
      </c>
      <c r="C316">
        <v>2020</v>
      </c>
      <c r="D316" t="s">
        <v>248</v>
      </c>
      <c r="E316">
        <v>430000</v>
      </c>
      <c r="F316" t="s">
        <v>249</v>
      </c>
      <c r="G316">
        <v>430100</v>
      </c>
      <c r="H316" t="s">
        <v>250</v>
      </c>
      <c r="I316">
        <v>430112</v>
      </c>
      <c r="J316">
        <v>430122</v>
      </c>
      <c r="K316">
        <v>243</v>
      </c>
      <c r="L316" t="s">
        <v>3049</v>
      </c>
      <c r="M316" t="s">
        <v>3050</v>
      </c>
      <c r="N316" t="s">
        <v>3051</v>
      </c>
      <c r="O316" t="s">
        <v>82</v>
      </c>
      <c r="P316" t="s">
        <v>254</v>
      </c>
      <c r="Q316" t="s">
        <v>3049</v>
      </c>
      <c r="R316" t="s">
        <v>2958</v>
      </c>
      <c r="S316">
        <v>0.0519</v>
      </c>
      <c r="T316" t="s">
        <v>71</v>
      </c>
      <c r="U316">
        <v>0.0519</v>
      </c>
      <c r="V316" t="s">
        <v>31</v>
      </c>
      <c r="W316" t="s">
        <v>200</v>
      </c>
      <c r="X316">
        <v>0</v>
      </c>
      <c r="Y316">
        <v>0</v>
      </c>
      <c r="Z316">
        <v>0</v>
      </c>
      <c r="AA316">
        <v>0</v>
      </c>
      <c r="AB316">
        <v>0</v>
      </c>
      <c r="AC316" t="s">
        <v>3052</v>
      </c>
      <c r="AD316" t="s">
        <v>274</v>
      </c>
      <c r="AE316" t="s">
        <v>275</v>
      </c>
      <c r="AF316" t="s">
        <v>261</v>
      </c>
      <c r="AG316">
        <v>0</v>
      </c>
      <c r="AH316" t="s">
        <v>200</v>
      </c>
      <c r="AI316" t="s">
        <v>200</v>
      </c>
      <c r="AJ316">
        <v>0</v>
      </c>
      <c r="AK316" t="s">
        <v>200</v>
      </c>
      <c r="AL316" t="s">
        <v>200</v>
      </c>
      <c r="AM316" t="s">
        <v>262</v>
      </c>
      <c r="AN316" t="s">
        <v>2837</v>
      </c>
      <c r="AO316" t="s">
        <v>469</v>
      </c>
      <c r="AP316" t="s">
        <v>2912</v>
      </c>
      <c r="AQ316" t="s">
        <v>200</v>
      </c>
      <c r="AR316" t="s">
        <v>200</v>
      </c>
      <c r="AS316" t="s">
        <v>915</v>
      </c>
      <c r="AT316" t="s">
        <v>2838</v>
      </c>
      <c r="AU316" t="s">
        <v>1657</v>
      </c>
      <c r="AV316">
        <v>112.80837097761</v>
      </c>
      <c r="AW316">
        <v>28.3775409671022</v>
      </c>
    </row>
    <row r="317" spans="1:49">
      <c r="A317">
        <v>507833</v>
      </c>
      <c r="B317" t="s">
        <v>3053</v>
      </c>
      <c r="C317">
        <v>2020</v>
      </c>
      <c r="D317" t="s">
        <v>248</v>
      </c>
      <c r="E317">
        <v>430000</v>
      </c>
      <c r="F317" t="s">
        <v>249</v>
      </c>
      <c r="G317">
        <v>430100</v>
      </c>
      <c r="H317" t="s">
        <v>250</v>
      </c>
      <c r="I317">
        <v>430112</v>
      </c>
      <c r="J317">
        <v>430122</v>
      </c>
      <c r="K317">
        <v>109</v>
      </c>
      <c r="L317" t="s">
        <v>3054</v>
      </c>
      <c r="M317" t="s">
        <v>3055</v>
      </c>
      <c r="N317" t="s">
        <v>3056</v>
      </c>
      <c r="O317" t="s">
        <v>82</v>
      </c>
      <c r="P317" t="s">
        <v>254</v>
      </c>
      <c r="Q317" t="s">
        <v>3054</v>
      </c>
      <c r="R317" t="s">
        <v>3057</v>
      </c>
      <c r="S317">
        <v>0.8934</v>
      </c>
      <c r="T317" t="s">
        <v>71</v>
      </c>
      <c r="U317">
        <v>0.8934</v>
      </c>
      <c r="V317" t="s">
        <v>31</v>
      </c>
      <c r="W317" t="s">
        <v>200</v>
      </c>
      <c r="X317" t="s">
        <v>200</v>
      </c>
      <c r="Y317" t="s">
        <v>200</v>
      </c>
      <c r="Z317" t="s">
        <v>200</v>
      </c>
      <c r="AA317" t="s">
        <v>200</v>
      </c>
      <c r="AB317" t="s">
        <v>200</v>
      </c>
      <c r="AC317" t="s">
        <v>3058</v>
      </c>
      <c r="AD317" t="s">
        <v>274</v>
      </c>
      <c r="AE317" t="s">
        <v>2903</v>
      </c>
      <c r="AF317" t="s">
        <v>261</v>
      </c>
      <c r="AG317" t="s">
        <v>200</v>
      </c>
      <c r="AH317" t="s">
        <v>200</v>
      </c>
      <c r="AI317" t="s">
        <v>200</v>
      </c>
      <c r="AJ317" t="s">
        <v>200</v>
      </c>
      <c r="AK317" t="s">
        <v>200</v>
      </c>
      <c r="AL317" t="s">
        <v>200</v>
      </c>
      <c r="AM317" t="s">
        <v>262</v>
      </c>
      <c r="AN317" t="s">
        <v>2904</v>
      </c>
      <c r="AO317" t="s">
        <v>200</v>
      </c>
      <c r="AP317" t="s">
        <v>200</v>
      </c>
      <c r="AQ317" t="s">
        <v>200</v>
      </c>
      <c r="AR317" t="s">
        <v>200</v>
      </c>
      <c r="AS317" t="s">
        <v>200</v>
      </c>
      <c r="AT317" t="s">
        <v>2905</v>
      </c>
      <c r="AU317" t="s">
        <v>3059</v>
      </c>
      <c r="AV317">
        <v>112.841836823051</v>
      </c>
      <c r="AW317">
        <v>28.3144784080838</v>
      </c>
    </row>
    <row r="318" spans="1:49">
      <c r="A318">
        <v>507834</v>
      </c>
      <c r="B318" t="s">
        <v>3060</v>
      </c>
      <c r="C318">
        <v>2020</v>
      </c>
      <c r="D318" t="s">
        <v>248</v>
      </c>
      <c r="E318">
        <v>430000</v>
      </c>
      <c r="F318" t="s">
        <v>249</v>
      </c>
      <c r="G318">
        <v>430100</v>
      </c>
      <c r="H318" t="s">
        <v>250</v>
      </c>
      <c r="I318">
        <v>430112</v>
      </c>
      <c r="J318">
        <v>430122</v>
      </c>
      <c r="K318">
        <v>85</v>
      </c>
      <c r="L318" t="s">
        <v>3061</v>
      </c>
      <c r="M318" t="s">
        <v>3062</v>
      </c>
      <c r="N318" t="s">
        <v>3063</v>
      </c>
      <c r="O318" t="s">
        <v>148</v>
      </c>
      <c r="P318" t="s">
        <v>254</v>
      </c>
      <c r="Q318" t="s">
        <v>3061</v>
      </c>
      <c r="R318" t="s">
        <v>2865</v>
      </c>
      <c r="S318">
        <v>0.1294</v>
      </c>
      <c r="T318" t="s">
        <v>71</v>
      </c>
      <c r="U318">
        <v>0.1294</v>
      </c>
      <c r="V318" t="s">
        <v>67</v>
      </c>
      <c r="W318" t="s">
        <v>200</v>
      </c>
      <c r="X318">
        <v>0</v>
      </c>
      <c r="Y318">
        <v>0</v>
      </c>
      <c r="Z318">
        <v>0</v>
      </c>
      <c r="AA318">
        <v>0</v>
      </c>
      <c r="AB318">
        <v>0</v>
      </c>
      <c r="AC318" t="s">
        <v>3064</v>
      </c>
      <c r="AD318" t="s">
        <v>274</v>
      </c>
      <c r="AE318" t="s">
        <v>275</v>
      </c>
      <c r="AF318" t="s">
        <v>261</v>
      </c>
      <c r="AG318">
        <v>0</v>
      </c>
      <c r="AH318" t="s">
        <v>200</v>
      </c>
      <c r="AI318" t="s">
        <v>200</v>
      </c>
      <c r="AJ318">
        <v>0</v>
      </c>
      <c r="AK318" t="s">
        <v>200</v>
      </c>
      <c r="AL318" t="s">
        <v>200</v>
      </c>
      <c r="AM318" t="s">
        <v>262</v>
      </c>
      <c r="AN318" t="s">
        <v>941</v>
      </c>
      <c r="AO318" t="s">
        <v>200</v>
      </c>
      <c r="AP318" t="s">
        <v>200</v>
      </c>
      <c r="AQ318" t="s">
        <v>200</v>
      </c>
      <c r="AR318" t="s">
        <v>200</v>
      </c>
      <c r="AS318" t="s">
        <v>200</v>
      </c>
      <c r="AT318" t="s">
        <v>2975</v>
      </c>
      <c r="AU318" t="s">
        <v>3065</v>
      </c>
      <c r="AV318">
        <v>112.899368975783</v>
      </c>
      <c r="AW318">
        <v>28.297486428126</v>
      </c>
    </row>
    <row r="319" spans="1:49">
      <c r="A319">
        <v>507835</v>
      </c>
      <c r="B319" t="s">
        <v>3066</v>
      </c>
      <c r="C319">
        <v>2020</v>
      </c>
      <c r="D319" t="s">
        <v>248</v>
      </c>
      <c r="E319">
        <v>430000</v>
      </c>
      <c r="F319" t="s">
        <v>249</v>
      </c>
      <c r="G319">
        <v>430100</v>
      </c>
      <c r="H319" t="s">
        <v>250</v>
      </c>
      <c r="I319">
        <v>430112</v>
      </c>
      <c r="J319">
        <v>430122</v>
      </c>
      <c r="K319">
        <v>310</v>
      </c>
      <c r="L319" t="s">
        <v>3067</v>
      </c>
      <c r="M319" t="s">
        <v>3068</v>
      </c>
      <c r="N319" t="s">
        <v>3069</v>
      </c>
      <c r="O319" t="s">
        <v>85</v>
      </c>
      <c r="P319" t="s">
        <v>254</v>
      </c>
      <c r="Q319" t="s">
        <v>3067</v>
      </c>
      <c r="R319" t="s">
        <v>3070</v>
      </c>
      <c r="S319">
        <v>0.4553</v>
      </c>
      <c r="T319" t="s">
        <v>71</v>
      </c>
      <c r="U319">
        <v>0.4553</v>
      </c>
      <c r="V319" t="s">
        <v>32</v>
      </c>
      <c r="W319" t="s">
        <v>200</v>
      </c>
      <c r="X319">
        <v>279.3</v>
      </c>
      <c r="Y319">
        <v>0.3642</v>
      </c>
      <c r="Z319" t="s">
        <v>200</v>
      </c>
      <c r="AA319" t="s">
        <v>200</v>
      </c>
      <c r="AB319" t="s">
        <v>200</v>
      </c>
      <c r="AC319" t="s">
        <v>3071</v>
      </c>
      <c r="AD319" t="s">
        <v>274</v>
      </c>
      <c r="AE319" t="s">
        <v>711</v>
      </c>
      <c r="AF319" t="s">
        <v>261</v>
      </c>
      <c r="AG319" t="s">
        <v>200</v>
      </c>
      <c r="AH319">
        <v>35</v>
      </c>
      <c r="AI319">
        <v>0.8</v>
      </c>
      <c r="AJ319">
        <v>20</v>
      </c>
      <c r="AK319">
        <v>12</v>
      </c>
      <c r="AL319" t="s">
        <v>200</v>
      </c>
      <c r="AM319" t="s">
        <v>262</v>
      </c>
      <c r="AN319" t="s">
        <v>2750</v>
      </c>
      <c r="AO319" t="s">
        <v>2751</v>
      </c>
      <c r="AP319" t="s">
        <v>2752</v>
      </c>
      <c r="AQ319" t="s">
        <v>200</v>
      </c>
      <c r="AR319" t="s">
        <v>200</v>
      </c>
      <c r="AS319" t="s">
        <v>200</v>
      </c>
      <c r="AT319" t="s">
        <v>3072</v>
      </c>
      <c r="AU319" t="s">
        <v>1137</v>
      </c>
      <c r="AV319">
        <v>112.907366541241</v>
      </c>
      <c r="AW319">
        <v>28.3114427477704</v>
      </c>
    </row>
    <row r="320" spans="1:49">
      <c r="A320">
        <v>507836</v>
      </c>
      <c r="B320" t="s">
        <v>3073</v>
      </c>
      <c r="C320">
        <v>2020</v>
      </c>
      <c r="D320" t="s">
        <v>248</v>
      </c>
      <c r="E320">
        <v>430000</v>
      </c>
      <c r="F320" t="s">
        <v>249</v>
      </c>
      <c r="G320">
        <v>430100</v>
      </c>
      <c r="H320" t="s">
        <v>250</v>
      </c>
      <c r="I320">
        <v>430112</v>
      </c>
      <c r="J320">
        <v>430122</v>
      </c>
      <c r="K320">
        <v>158</v>
      </c>
      <c r="L320" t="s">
        <v>3074</v>
      </c>
      <c r="M320" t="s">
        <v>3075</v>
      </c>
      <c r="N320" t="s">
        <v>3076</v>
      </c>
      <c r="O320" t="s">
        <v>110</v>
      </c>
      <c r="P320" t="s">
        <v>254</v>
      </c>
      <c r="Q320" t="s">
        <v>3074</v>
      </c>
      <c r="R320" t="s">
        <v>2911</v>
      </c>
      <c r="S320">
        <v>1.1406</v>
      </c>
      <c r="T320" t="s">
        <v>71</v>
      </c>
      <c r="U320">
        <v>1.1406</v>
      </c>
      <c r="V320" t="s">
        <v>52</v>
      </c>
      <c r="W320" t="s">
        <v>200</v>
      </c>
      <c r="X320">
        <v>0</v>
      </c>
      <c r="Y320">
        <v>6.844e-5</v>
      </c>
      <c r="Z320">
        <v>0</v>
      </c>
      <c r="AA320">
        <v>0</v>
      </c>
      <c r="AB320">
        <v>0</v>
      </c>
      <c r="AC320" t="s">
        <v>3077</v>
      </c>
      <c r="AD320" t="s">
        <v>274</v>
      </c>
      <c r="AE320" t="s">
        <v>3078</v>
      </c>
      <c r="AF320" t="s">
        <v>261</v>
      </c>
      <c r="AG320">
        <v>0</v>
      </c>
      <c r="AH320" t="s">
        <v>200</v>
      </c>
      <c r="AI320">
        <v>0.6</v>
      </c>
      <c r="AJ320">
        <v>0</v>
      </c>
      <c r="AK320" t="s">
        <v>200</v>
      </c>
      <c r="AL320" t="s">
        <v>200</v>
      </c>
      <c r="AM320" t="s">
        <v>262</v>
      </c>
      <c r="AN320" t="s">
        <v>1743</v>
      </c>
      <c r="AO320" t="s">
        <v>1034</v>
      </c>
      <c r="AP320" t="s">
        <v>3007</v>
      </c>
      <c r="AQ320" t="s">
        <v>200</v>
      </c>
      <c r="AR320" t="s">
        <v>200</v>
      </c>
      <c r="AS320" t="s">
        <v>2319</v>
      </c>
      <c r="AT320" t="s">
        <v>2968</v>
      </c>
      <c r="AU320" t="s">
        <v>3079</v>
      </c>
      <c r="AV320">
        <v>112.73658163644</v>
      </c>
      <c r="AW320">
        <v>28.452902026059</v>
      </c>
    </row>
    <row r="321" spans="1:49">
      <c r="A321">
        <v>507837</v>
      </c>
      <c r="B321" t="s">
        <v>3080</v>
      </c>
      <c r="C321">
        <v>2020</v>
      </c>
      <c r="D321" t="s">
        <v>248</v>
      </c>
      <c r="E321">
        <v>430000</v>
      </c>
      <c r="F321" t="s">
        <v>249</v>
      </c>
      <c r="G321">
        <v>430100</v>
      </c>
      <c r="H321" t="s">
        <v>250</v>
      </c>
      <c r="I321">
        <v>430112</v>
      </c>
      <c r="J321">
        <v>430122</v>
      </c>
      <c r="K321">
        <v>244</v>
      </c>
      <c r="L321" t="s">
        <v>3081</v>
      </c>
      <c r="M321" t="s">
        <v>3082</v>
      </c>
      <c r="N321" t="s">
        <v>3083</v>
      </c>
      <c r="O321" t="s">
        <v>82</v>
      </c>
      <c r="P321" t="s">
        <v>254</v>
      </c>
      <c r="Q321" t="s">
        <v>3081</v>
      </c>
      <c r="R321" t="s">
        <v>3084</v>
      </c>
      <c r="S321">
        <v>6.0123</v>
      </c>
      <c r="T321" t="s">
        <v>71</v>
      </c>
      <c r="U321">
        <v>6.0123</v>
      </c>
      <c r="V321" t="s">
        <v>31</v>
      </c>
      <c r="W321" t="s">
        <v>200</v>
      </c>
      <c r="X321">
        <v>0</v>
      </c>
      <c r="Y321">
        <v>0</v>
      </c>
      <c r="Z321">
        <v>0</v>
      </c>
      <c r="AA321">
        <v>0</v>
      </c>
      <c r="AB321">
        <v>0</v>
      </c>
      <c r="AC321" t="s">
        <v>1457</v>
      </c>
      <c r="AD321" t="s">
        <v>274</v>
      </c>
      <c r="AE321" t="s">
        <v>275</v>
      </c>
      <c r="AF321" t="s">
        <v>261</v>
      </c>
      <c r="AG321">
        <v>0</v>
      </c>
      <c r="AH321" t="s">
        <v>200</v>
      </c>
      <c r="AI321" t="s">
        <v>200</v>
      </c>
      <c r="AJ321">
        <v>0</v>
      </c>
      <c r="AK321" t="s">
        <v>200</v>
      </c>
      <c r="AL321" t="s">
        <v>200</v>
      </c>
      <c r="AM321" t="s">
        <v>262</v>
      </c>
      <c r="AN321" t="s">
        <v>2837</v>
      </c>
      <c r="AO321" t="s">
        <v>469</v>
      </c>
      <c r="AP321" t="s">
        <v>2912</v>
      </c>
      <c r="AQ321" t="s">
        <v>200</v>
      </c>
      <c r="AR321" t="s">
        <v>328</v>
      </c>
      <c r="AS321" t="s">
        <v>200</v>
      </c>
      <c r="AT321" t="s">
        <v>2838</v>
      </c>
      <c r="AU321" t="s">
        <v>1458</v>
      </c>
      <c r="AV321">
        <v>112.925957526375</v>
      </c>
      <c r="AW321">
        <v>28.412405793881</v>
      </c>
    </row>
    <row r="322" spans="1:49">
      <c r="A322">
        <v>507838</v>
      </c>
      <c r="B322" t="s">
        <v>3085</v>
      </c>
      <c r="C322">
        <v>2020</v>
      </c>
      <c r="D322" t="s">
        <v>248</v>
      </c>
      <c r="E322">
        <v>430000</v>
      </c>
      <c r="F322" t="s">
        <v>249</v>
      </c>
      <c r="G322">
        <v>430100</v>
      </c>
      <c r="H322" t="s">
        <v>250</v>
      </c>
      <c r="I322">
        <v>430112</v>
      </c>
      <c r="J322">
        <v>430122</v>
      </c>
      <c r="K322">
        <v>269</v>
      </c>
      <c r="L322" t="s">
        <v>3086</v>
      </c>
      <c r="M322" t="s">
        <v>3087</v>
      </c>
      <c r="N322" t="s">
        <v>3088</v>
      </c>
      <c r="O322" t="s">
        <v>96</v>
      </c>
      <c r="P322" t="s">
        <v>254</v>
      </c>
      <c r="Q322" t="s">
        <v>3086</v>
      </c>
      <c r="R322" t="s">
        <v>2865</v>
      </c>
      <c r="S322">
        <v>0.4425</v>
      </c>
      <c r="T322" t="s">
        <v>71</v>
      </c>
      <c r="U322">
        <v>0.4425</v>
      </c>
      <c r="V322" t="s">
        <v>44</v>
      </c>
      <c r="W322" t="s">
        <v>200</v>
      </c>
      <c r="X322">
        <v>0</v>
      </c>
      <c r="Y322">
        <v>0</v>
      </c>
      <c r="Z322">
        <v>0</v>
      </c>
      <c r="AA322">
        <v>0</v>
      </c>
      <c r="AB322">
        <v>0</v>
      </c>
      <c r="AC322" t="s">
        <v>2544</v>
      </c>
      <c r="AD322" t="s">
        <v>274</v>
      </c>
      <c r="AE322" t="s">
        <v>275</v>
      </c>
      <c r="AF322" t="s">
        <v>261</v>
      </c>
      <c r="AG322">
        <v>0</v>
      </c>
      <c r="AH322" t="s">
        <v>200</v>
      </c>
      <c r="AI322" t="s">
        <v>200</v>
      </c>
      <c r="AJ322">
        <v>0</v>
      </c>
      <c r="AK322" t="s">
        <v>200</v>
      </c>
      <c r="AL322" t="s">
        <v>200</v>
      </c>
      <c r="AM322" t="s">
        <v>262</v>
      </c>
      <c r="AN322" t="s">
        <v>3089</v>
      </c>
      <c r="AO322" t="s">
        <v>3090</v>
      </c>
      <c r="AP322" t="s">
        <v>3091</v>
      </c>
      <c r="AQ322" t="s">
        <v>200</v>
      </c>
      <c r="AR322" t="s">
        <v>200</v>
      </c>
      <c r="AS322" t="s">
        <v>915</v>
      </c>
      <c r="AT322" t="s">
        <v>3092</v>
      </c>
      <c r="AU322" t="s">
        <v>2545</v>
      </c>
      <c r="AV322">
        <v>112.899368975783</v>
      </c>
      <c r="AW322">
        <v>28.297486428126</v>
      </c>
    </row>
    <row r="323" spans="1:49">
      <c r="A323">
        <v>507839</v>
      </c>
      <c r="B323" t="s">
        <v>3093</v>
      </c>
      <c r="C323">
        <v>2020</v>
      </c>
      <c r="D323" t="s">
        <v>248</v>
      </c>
      <c r="E323">
        <v>430000</v>
      </c>
      <c r="F323" t="s">
        <v>249</v>
      </c>
      <c r="G323">
        <v>430100</v>
      </c>
      <c r="H323" t="s">
        <v>250</v>
      </c>
      <c r="I323">
        <v>430112</v>
      </c>
      <c r="J323">
        <v>430122</v>
      </c>
      <c r="K323">
        <v>167</v>
      </c>
      <c r="L323" t="s">
        <v>3094</v>
      </c>
      <c r="M323" t="s">
        <v>3095</v>
      </c>
      <c r="N323" t="s">
        <v>3096</v>
      </c>
      <c r="O323" t="s">
        <v>82</v>
      </c>
      <c r="P323" t="s">
        <v>254</v>
      </c>
      <c r="Q323" t="s">
        <v>3094</v>
      </c>
      <c r="R323" t="s">
        <v>3097</v>
      </c>
      <c r="S323">
        <v>0.2464</v>
      </c>
      <c r="T323" t="s">
        <v>71</v>
      </c>
      <c r="U323">
        <v>0.2464</v>
      </c>
      <c r="V323" t="s">
        <v>31</v>
      </c>
      <c r="W323" t="s">
        <v>200</v>
      </c>
      <c r="X323" t="s">
        <v>200</v>
      </c>
      <c r="Y323" t="s">
        <v>200</v>
      </c>
      <c r="Z323" t="s">
        <v>200</v>
      </c>
      <c r="AA323" t="s">
        <v>200</v>
      </c>
      <c r="AB323" t="s">
        <v>200</v>
      </c>
      <c r="AC323" t="s">
        <v>3098</v>
      </c>
      <c r="AD323" t="s">
        <v>274</v>
      </c>
      <c r="AE323" t="s">
        <v>275</v>
      </c>
      <c r="AF323" t="s">
        <v>261</v>
      </c>
      <c r="AG323" t="s">
        <v>200</v>
      </c>
      <c r="AH323" t="s">
        <v>200</v>
      </c>
      <c r="AI323" t="s">
        <v>200</v>
      </c>
      <c r="AJ323" t="s">
        <v>200</v>
      </c>
      <c r="AK323" t="s">
        <v>200</v>
      </c>
      <c r="AL323" t="s">
        <v>200</v>
      </c>
      <c r="AM323" t="s">
        <v>262</v>
      </c>
      <c r="AN323" t="s">
        <v>3099</v>
      </c>
      <c r="AO323" t="s">
        <v>200</v>
      </c>
      <c r="AP323" t="s">
        <v>200</v>
      </c>
      <c r="AQ323" t="s">
        <v>200</v>
      </c>
      <c r="AR323" t="s">
        <v>200</v>
      </c>
      <c r="AS323" t="s">
        <v>200</v>
      </c>
      <c r="AT323" t="s">
        <v>3100</v>
      </c>
      <c r="AU323" t="s">
        <v>3101</v>
      </c>
      <c r="AV323">
        <v>112.923597779859</v>
      </c>
      <c r="AW323">
        <v>28.4985261520878</v>
      </c>
    </row>
    <row r="324" spans="1:49">
      <c r="A324">
        <v>507840</v>
      </c>
      <c r="B324" t="s">
        <v>3102</v>
      </c>
      <c r="C324">
        <v>2020</v>
      </c>
      <c r="D324" t="s">
        <v>248</v>
      </c>
      <c r="E324">
        <v>430000</v>
      </c>
      <c r="F324" t="s">
        <v>249</v>
      </c>
      <c r="G324">
        <v>430100</v>
      </c>
      <c r="H324" t="s">
        <v>250</v>
      </c>
      <c r="I324">
        <v>430112</v>
      </c>
      <c r="J324">
        <v>430122</v>
      </c>
      <c r="K324">
        <v>301</v>
      </c>
      <c r="L324" t="s">
        <v>3103</v>
      </c>
      <c r="M324" t="s">
        <v>3104</v>
      </c>
      <c r="N324" t="s">
        <v>3105</v>
      </c>
      <c r="O324" t="s">
        <v>85</v>
      </c>
      <c r="P324" t="s">
        <v>254</v>
      </c>
      <c r="Q324" t="s">
        <v>3103</v>
      </c>
      <c r="R324" t="s">
        <v>3106</v>
      </c>
      <c r="S324">
        <v>0.7982</v>
      </c>
      <c r="T324" t="s">
        <v>71</v>
      </c>
      <c r="U324">
        <v>0.6062</v>
      </c>
      <c r="V324" t="s">
        <v>32</v>
      </c>
      <c r="W324" t="s">
        <v>200</v>
      </c>
      <c r="X324">
        <v>478.8</v>
      </c>
      <c r="Y324">
        <v>0.484987</v>
      </c>
      <c r="Z324" t="s">
        <v>200</v>
      </c>
      <c r="AA324" t="s">
        <v>200</v>
      </c>
      <c r="AB324" t="s">
        <v>200</v>
      </c>
      <c r="AC324" t="s">
        <v>3107</v>
      </c>
      <c r="AD324" t="s">
        <v>274</v>
      </c>
      <c r="AE324" t="s">
        <v>711</v>
      </c>
      <c r="AF324" t="s">
        <v>261</v>
      </c>
      <c r="AG324" t="s">
        <v>200</v>
      </c>
      <c r="AH324">
        <v>40</v>
      </c>
      <c r="AI324">
        <v>0.8</v>
      </c>
      <c r="AJ324">
        <v>25</v>
      </c>
      <c r="AK324">
        <v>12</v>
      </c>
      <c r="AL324" t="s">
        <v>200</v>
      </c>
      <c r="AM324" t="s">
        <v>262</v>
      </c>
      <c r="AN324" t="s">
        <v>1626</v>
      </c>
      <c r="AO324" t="s">
        <v>1133</v>
      </c>
      <c r="AP324" t="s">
        <v>1627</v>
      </c>
      <c r="AQ324" t="s">
        <v>200</v>
      </c>
      <c r="AR324" t="s">
        <v>200</v>
      </c>
      <c r="AS324" t="s">
        <v>200</v>
      </c>
      <c r="AT324" t="s">
        <v>2961</v>
      </c>
      <c r="AU324" t="s">
        <v>1137</v>
      </c>
      <c r="AV324">
        <v>112.835449633874</v>
      </c>
      <c r="AW324">
        <v>28.4057047945386</v>
      </c>
    </row>
    <row r="325" spans="1:49">
      <c r="A325">
        <v>507841</v>
      </c>
      <c r="B325" t="s">
        <v>3108</v>
      </c>
      <c r="C325">
        <v>2020</v>
      </c>
      <c r="D325" t="s">
        <v>248</v>
      </c>
      <c r="E325">
        <v>430000</v>
      </c>
      <c r="F325" t="s">
        <v>249</v>
      </c>
      <c r="G325">
        <v>430100</v>
      </c>
      <c r="H325" t="s">
        <v>250</v>
      </c>
      <c r="I325">
        <v>430112</v>
      </c>
      <c r="J325">
        <v>430122</v>
      </c>
      <c r="K325">
        <v>241</v>
      </c>
      <c r="L325" t="s">
        <v>3109</v>
      </c>
      <c r="M325" t="s">
        <v>3110</v>
      </c>
      <c r="N325" t="s">
        <v>3111</v>
      </c>
      <c r="O325" t="s">
        <v>96</v>
      </c>
      <c r="P325" t="s">
        <v>254</v>
      </c>
      <c r="Q325" t="s">
        <v>3109</v>
      </c>
      <c r="R325" t="s">
        <v>3112</v>
      </c>
      <c r="S325">
        <v>0.1149</v>
      </c>
      <c r="T325" t="s">
        <v>71</v>
      </c>
      <c r="U325">
        <v>0.1149</v>
      </c>
      <c r="V325" t="s">
        <v>44</v>
      </c>
      <c r="W325" t="s">
        <v>200</v>
      </c>
      <c r="X325">
        <v>0</v>
      </c>
      <c r="Y325">
        <v>0</v>
      </c>
      <c r="Z325">
        <v>0</v>
      </c>
      <c r="AA325">
        <v>0</v>
      </c>
      <c r="AB325">
        <v>0</v>
      </c>
      <c r="AC325" t="s">
        <v>3113</v>
      </c>
      <c r="AD325" t="s">
        <v>274</v>
      </c>
      <c r="AE325" t="s">
        <v>275</v>
      </c>
      <c r="AF325" t="s">
        <v>261</v>
      </c>
      <c r="AG325">
        <v>0</v>
      </c>
      <c r="AH325" t="s">
        <v>200</v>
      </c>
      <c r="AI325" t="s">
        <v>200</v>
      </c>
      <c r="AJ325">
        <v>0</v>
      </c>
      <c r="AK325" t="s">
        <v>200</v>
      </c>
      <c r="AL325" t="s">
        <v>200</v>
      </c>
      <c r="AM325" t="s">
        <v>262</v>
      </c>
      <c r="AN325" t="s">
        <v>2837</v>
      </c>
      <c r="AO325" t="s">
        <v>469</v>
      </c>
      <c r="AP325" t="s">
        <v>2912</v>
      </c>
      <c r="AQ325" t="s">
        <v>200</v>
      </c>
      <c r="AR325" t="s">
        <v>200</v>
      </c>
      <c r="AS325" t="s">
        <v>325</v>
      </c>
      <c r="AT325" t="s">
        <v>2838</v>
      </c>
      <c r="AU325" t="s">
        <v>3114</v>
      </c>
      <c r="AV325">
        <v>112.899368975783</v>
      </c>
      <c r="AW325">
        <v>28.297486428126</v>
      </c>
    </row>
    <row r="326" spans="1:49">
      <c r="A326">
        <v>507842</v>
      </c>
      <c r="B326" t="s">
        <v>3115</v>
      </c>
      <c r="C326">
        <v>2020</v>
      </c>
      <c r="D326" t="s">
        <v>248</v>
      </c>
      <c r="E326">
        <v>430000</v>
      </c>
      <c r="F326" t="s">
        <v>249</v>
      </c>
      <c r="G326">
        <v>430100</v>
      </c>
      <c r="H326" t="s">
        <v>250</v>
      </c>
      <c r="I326">
        <v>430112</v>
      </c>
      <c r="J326">
        <v>430122</v>
      </c>
      <c r="K326">
        <v>77</v>
      </c>
      <c r="L326" t="s">
        <v>3116</v>
      </c>
      <c r="M326" t="s">
        <v>3117</v>
      </c>
      <c r="N326" t="s">
        <v>3118</v>
      </c>
      <c r="O326" t="s">
        <v>82</v>
      </c>
      <c r="P326" t="s">
        <v>254</v>
      </c>
      <c r="Q326" t="s">
        <v>3116</v>
      </c>
      <c r="R326" t="s">
        <v>2958</v>
      </c>
      <c r="S326">
        <v>3.9412</v>
      </c>
      <c r="T326" t="s">
        <v>71</v>
      </c>
      <c r="U326">
        <v>3.9412</v>
      </c>
      <c r="V326" t="s">
        <v>31</v>
      </c>
      <c r="W326" t="s">
        <v>200</v>
      </c>
      <c r="X326">
        <v>0</v>
      </c>
      <c r="Y326">
        <v>0</v>
      </c>
      <c r="Z326">
        <v>0</v>
      </c>
      <c r="AA326">
        <v>0</v>
      </c>
      <c r="AB326">
        <v>0</v>
      </c>
      <c r="AC326" t="s">
        <v>3119</v>
      </c>
      <c r="AD326" t="s">
        <v>274</v>
      </c>
      <c r="AE326" t="s">
        <v>3120</v>
      </c>
      <c r="AF326" t="s">
        <v>261</v>
      </c>
      <c r="AG326">
        <v>0</v>
      </c>
      <c r="AH326" t="s">
        <v>200</v>
      </c>
      <c r="AI326" t="s">
        <v>200</v>
      </c>
      <c r="AJ326">
        <v>0</v>
      </c>
      <c r="AK326" t="s">
        <v>200</v>
      </c>
      <c r="AL326" t="s">
        <v>200</v>
      </c>
      <c r="AM326" t="s">
        <v>262</v>
      </c>
      <c r="AN326" t="s">
        <v>941</v>
      </c>
      <c r="AO326" t="s">
        <v>446</v>
      </c>
      <c r="AP326" t="s">
        <v>2974</v>
      </c>
      <c r="AQ326" t="s">
        <v>200</v>
      </c>
      <c r="AR326" t="s">
        <v>200</v>
      </c>
      <c r="AS326" t="s">
        <v>2319</v>
      </c>
      <c r="AT326" t="s">
        <v>2975</v>
      </c>
      <c r="AU326" t="s">
        <v>3121</v>
      </c>
      <c r="AV326">
        <v>112.80837097761</v>
      </c>
      <c r="AW326">
        <v>28.3775409671022</v>
      </c>
    </row>
    <row r="327" spans="1:49">
      <c r="A327">
        <v>507843</v>
      </c>
      <c r="B327" t="s">
        <v>3122</v>
      </c>
      <c r="C327">
        <v>2020</v>
      </c>
      <c r="D327" t="s">
        <v>248</v>
      </c>
      <c r="E327">
        <v>430000</v>
      </c>
      <c r="F327" t="s">
        <v>249</v>
      </c>
      <c r="G327">
        <v>430100</v>
      </c>
      <c r="H327" t="s">
        <v>250</v>
      </c>
      <c r="I327">
        <v>430112</v>
      </c>
      <c r="J327">
        <v>430122</v>
      </c>
      <c r="K327">
        <v>119</v>
      </c>
      <c r="L327" t="s">
        <v>3123</v>
      </c>
      <c r="M327" t="s">
        <v>3124</v>
      </c>
      <c r="N327" t="s">
        <v>3125</v>
      </c>
      <c r="O327" t="s">
        <v>96</v>
      </c>
      <c r="P327" t="s">
        <v>254</v>
      </c>
      <c r="Q327" t="s">
        <v>3123</v>
      </c>
      <c r="R327" t="s">
        <v>3044</v>
      </c>
      <c r="S327">
        <v>0.1457</v>
      </c>
      <c r="T327" t="s">
        <v>71</v>
      </c>
      <c r="U327">
        <v>0.1457</v>
      </c>
      <c r="V327" t="s">
        <v>44</v>
      </c>
      <c r="W327" t="s">
        <v>200</v>
      </c>
      <c r="X327" t="s">
        <v>200</v>
      </c>
      <c r="Y327" t="s">
        <v>200</v>
      </c>
      <c r="Z327" t="s">
        <v>200</v>
      </c>
      <c r="AA327" t="s">
        <v>200</v>
      </c>
      <c r="AB327" t="s">
        <v>200</v>
      </c>
      <c r="AC327" t="s">
        <v>3126</v>
      </c>
      <c r="AD327" t="s">
        <v>274</v>
      </c>
      <c r="AE327" t="s">
        <v>275</v>
      </c>
      <c r="AF327" t="s">
        <v>261</v>
      </c>
      <c r="AG327" t="s">
        <v>200</v>
      </c>
      <c r="AH327" t="s">
        <v>200</v>
      </c>
      <c r="AI327" t="s">
        <v>200</v>
      </c>
      <c r="AJ327" t="s">
        <v>200</v>
      </c>
      <c r="AK327" t="s">
        <v>200</v>
      </c>
      <c r="AL327" t="s">
        <v>200</v>
      </c>
      <c r="AM327" t="s">
        <v>262</v>
      </c>
      <c r="AN327" t="s">
        <v>2884</v>
      </c>
      <c r="AO327" t="s">
        <v>200</v>
      </c>
      <c r="AP327" t="s">
        <v>200</v>
      </c>
      <c r="AQ327" t="s">
        <v>200</v>
      </c>
      <c r="AR327" t="s">
        <v>200</v>
      </c>
      <c r="AS327" t="s">
        <v>200</v>
      </c>
      <c r="AT327" t="s">
        <v>2888</v>
      </c>
      <c r="AU327" t="s">
        <v>3127</v>
      </c>
      <c r="AV327">
        <v>112.925957526375</v>
      </c>
      <c r="AW327">
        <v>28.412405793881</v>
      </c>
    </row>
    <row r="328" spans="1:49">
      <c r="A328">
        <v>507844</v>
      </c>
      <c r="B328" t="s">
        <v>3128</v>
      </c>
      <c r="C328">
        <v>2020</v>
      </c>
      <c r="D328" t="s">
        <v>248</v>
      </c>
      <c r="E328">
        <v>430000</v>
      </c>
      <c r="F328" t="s">
        <v>249</v>
      </c>
      <c r="G328">
        <v>430100</v>
      </c>
      <c r="H328" t="s">
        <v>250</v>
      </c>
      <c r="I328">
        <v>430112</v>
      </c>
      <c r="J328">
        <v>430122</v>
      </c>
      <c r="K328">
        <v>221</v>
      </c>
      <c r="L328" t="s">
        <v>3129</v>
      </c>
      <c r="M328" t="s">
        <v>3130</v>
      </c>
      <c r="N328" t="s">
        <v>3131</v>
      </c>
      <c r="O328" t="s">
        <v>82</v>
      </c>
      <c r="P328" t="s">
        <v>254</v>
      </c>
      <c r="Q328" t="s">
        <v>3129</v>
      </c>
      <c r="R328" t="s">
        <v>2893</v>
      </c>
      <c r="S328">
        <v>5.8833</v>
      </c>
      <c r="T328" t="s">
        <v>71</v>
      </c>
      <c r="U328">
        <v>5.8833</v>
      </c>
      <c r="V328" t="s">
        <v>31</v>
      </c>
      <c r="W328" t="s">
        <v>200</v>
      </c>
      <c r="X328" t="s">
        <v>200</v>
      </c>
      <c r="Y328" t="s">
        <v>200</v>
      </c>
      <c r="Z328" t="s">
        <v>200</v>
      </c>
      <c r="AA328" t="s">
        <v>200</v>
      </c>
      <c r="AB328" t="s">
        <v>200</v>
      </c>
      <c r="AC328" t="s">
        <v>3132</v>
      </c>
      <c r="AD328" t="s">
        <v>274</v>
      </c>
      <c r="AE328" t="s">
        <v>275</v>
      </c>
      <c r="AF328" t="s">
        <v>261</v>
      </c>
      <c r="AG328" t="s">
        <v>200</v>
      </c>
      <c r="AH328" t="s">
        <v>200</v>
      </c>
      <c r="AI328" t="s">
        <v>200</v>
      </c>
      <c r="AJ328" t="s">
        <v>200</v>
      </c>
      <c r="AK328" t="s">
        <v>200</v>
      </c>
      <c r="AL328" t="s">
        <v>200</v>
      </c>
      <c r="AM328" t="s">
        <v>262</v>
      </c>
      <c r="AN328" t="s">
        <v>2327</v>
      </c>
      <c r="AO328" t="s">
        <v>200</v>
      </c>
      <c r="AP328" t="s">
        <v>200</v>
      </c>
      <c r="AQ328" t="s">
        <v>200</v>
      </c>
      <c r="AR328" t="s">
        <v>200</v>
      </c>
      <c r="AS328" t="s">
        <v>200</v>
      </c>
      <c r="AT328" t="s">
        <v>2867</v>
      </c>
      <c r="AU328" t="s">
        <v>983</v>
      </c>
      <c r="AV328">
        <v>112.828038859</v>
      </c>
      <c r="AW328">
        <v>28.2737482482399</v>
      </c>
    </row>
    <row r="329" spans="1:49">
      <c r="A329">
        <v>507845</v>
      </c>
      <c r="B329" t="s">
        <v>3133</v>
      </c>
      <c r="C329">
        <v>2020</v>
      </c>
      <c r="D329" t="s">
        <v>248</v>
      </c>
      <c r="E329">
        <v>430000</v>
      </c>
      <c r="F329" t="s">
        <v>249</v>
      </c>
      <c r="G329">
        <v>430100</v>
      </c>
      <c r="H329" t="s">
        <v>250</v>
      </c>
      <c r="I329">
        <v>430112</v>
      </c>
      <c r="J329">
        <v>430122</v>
      </c>
      <c r="K329">
        <v>44</v>
      </c>
      <c r="L329" t="s">
        <v>3134</v>
      </c>
      <c r="M329" t="s">
        <v>3135</v>
      </c>
      <c r="N329" t="s">
        <v>3136</v>
      </c>
      <c r="O329" t="s">
        <v>125</v>
      </c>
      <c r="P329" t="s">
        <v>254</v>
      </c>
      <c r="Q329" t="s">
        <v>3134</v>
      </c>
      <c r="R329" t="s">
        <v>3137</v>
      </c>
      <c r="S329">
        <v>31.4734</v>
      </c>
      <c r="T329" t="s">
        <v>71</v>
      </c>
      <c r="U329">
        <v>31.4734</v>
      </c>
      <c r="V329" t="s">
        <v>32</v>
      </c>
      <c r="W329" t="s">
        <v>200</v>
      </c>
      <c r="X329">
        <v>10346.2953</v>
      </c>
      <c r="Y329">
        <v>3.14734</v>
      </c>
      <c r="Z329">
        <v>0</v>
      </c>
      <c r="AA329">
        <v>0</v>
      </c>
      <c r="AB329">
        <v>0</v>
      </c>
      <c r="AC329" t="s">
        <v>3138</v>
      </c>
      <c r="AD329" t="s">
        <v>274</v>
      </c>
      <c r="AE329" t="s">
        <v>914</v>
      </c>
      <c r="AF329" t="s">
        <v>261</v>
      </c>
      <c r="AG329">
        <v>0</v>
      </c>
      <c r="AH329">
        <v>5</v>
      </c>
      <c r="AI329">
        <v>0.1</v>
      </c>
      <c r="AJ329">
        <v>15</v>
      </c>
      <c r="AK329">
        <v>35</v>
      </c>
      <c r="AL329" t="s">
        <v>200</v>
      </c>
      <c r="AM329" t="s">
        <v>262</v>
      </c>
      <c r="AN329" t="s">
        <v>3139</v>
      </c>
      <c r="AO329" t="s">
        <v>3140</v>
      </c>
      <c r="AP329" t="s">
        <v>3141</v>
      </c>
      <c r="AQ329" t="s">
        <v>200</v>
      </c>
      <c r="AR329" t="s">
        <v>200</v>
      </c>
      <c r="AS329" t="s">
        <v>2319</v>
      </c>
      <c r="AT329" t="s">
        <v>3142</v>
      </c>
      <c r="AU329" t="s">
        <v>3143</v>
      </c>
      <c r="AV329">
        <v>112.925957526375</v>
      </c>
      <c r="AW329">
        <v>28.412405793881</v>
      </c>
    </row>
    <row r="330" spans="1:49">
      <c r="A330">
        <v>507846</v>
      </c>
      <c r="B330" t="s">
        <v>3144</v>
      </c>
      <c r="C330">
        <v>2020</v>
      </c>
      <c r="D330" t="s">
        <v>248</v>
      </c>
      <c r="E330">
        <v>430000</v>
      </c>
      <c r="F330" t="s">
        <v>249</v>
      </c>
      <c r="G330">
        <v>430100</v>
      </c>
      <c r="H330" t="s">
        <v>250</v>
      </c>
      <c r="I330">
        <v>430112</v>
      </c>
      <c r="J330">
        <v>430122</v>
      </c>
      <c r="K330">
        <v>184</v>
      </c>
      <c r="L330" t="s">
        <v>3145</v>
      </c>
      <c r="M330" t="s">
        <v>3146</v>
      </c>
      <c r="N330" t="s">
        <v>3147</v>
      </c>
      <c r="O330" t="s">
        <v>82</v>
      </c>
      <c r="P330" t="s">
        <v>254</v>
      </c>
      <c r="Q330" t="s">
        <v>3145</v>
      </c>
      <c r="R330" t="s">
        <v>2865</v>
      </c>
      <c r="S330">
        <v>0.2318</v>
      </c>
      <c r="T330" t="s">
        <v>71</v>
      </c>
      <c r="U330">
        <v>0.2318</v>
      </c>
      <c r="V330" t="s">
        <v>31</v>
      </c>
      <c r="W330" t="s">
        <v>200</v>
      </c>
      <c r="X330">
        <v>0</v>
      </c>
      <c r="Y330">
        <v>0</v>
      </c>
      <c r="Z330">
        <v>0</v>
      </c>
      <c r="AA330">
        <v>0</v>
      </c>
      <c r="AB330">
        <v>0</v>
      </c>
      <c r="AC330" t="s">
        <v>3148</v>
      </c>
      <c r="AD330" t="s">
        <v>274</v>
      </c>
      <c r="AE330" t="s">
        <v>275</v>
      </c>
      <c r="AF330" t="s">
        <v>261</v>
      </c>
      <c r="AG330">
        <v>0</v>
      </c>
      <c r="AH330" t="s">
        <v>200</v>
      </c>
      <c r="AI330" t="s">
        <v>200</v>
      </c>
      <c r="AJ330">
        <v>0</v>
      </c>
      <c r="AK330" t="s">
        <v>200</v>
      </c>
      <c r="AL330" t="s">
        <v>200</v>
      </c>
      <c r="AM330" t="s">
        <v>262</v>
      </c>
      <c r="AN330" t="s">
        <v>2327</v>
      </c>
      <c r="AO330" t="s">
        <v>1296</v>
      </c>
      <c r="AP330" t="s">
        <v>2328</v>
      </c>
      <c r="AQ330" t="s">
        <v>200</v>
      </c>
      <c r="AR330" t="s">
        <v>200</v>
      </c>
      <c r="AS330" t="s">
        <v>200</v>
      </c>
      <c r="AT330" t="s">
        <v>2867</v>
      </c>
      <c r="AU330" t="s">
        <v>3149</v>
      </c>
      <c r="AV330">
        <v>112.899368975783</v>
      </c>
      <c r="AW330">
        <v>28.297486428126</v>
      </c>
    </row>
    <row r="331" spans="1:49">
      <c r="A331">
        <v>507847</v>
      </c>
      <c r="B331" t="s">
        <v>3150</v>
      </c>
      <c r="C331">
        <v>2020</v>
      </c>
      <c r="D331" t="s">
        <v>248</v>
      </c>
      <c r="E331">
        <v>430000</v>
      </c>
      <c r="F331" t="s">
        <v>249</v>
      </c>
      <c r="G331">
        <v>430100</v>
      </c>
      <c r="H331" t="s">
        <v>250</v>
      </c>
      <c r="I331">
        <v>430112</v>
      </c>
      <c r="J331">
        <v>430122</v>
      </c>
      <c r="K331">
        <v>42</v>
      </c>
      <c r="L331" t="s">
        <v>3151</v>
      </c>
      <c r="M331" t="s">
        <v>3152</v>
      </c>
      <c r="N331" t="s">
        <v>3153</v>
      </c>
      <c r="O331" t="s">
        <v>96</v>
      </c>
      <c r="P331" t="s">
        <v>254</v>
      </c>
      <c r="Q331" t="s">
        <v>3151</v>
      </c>
      <c r="R331" t="s">
        <v>1396</v>
      </c>
      <c r="S331">
        <v>2.1513</v>
      </c>
      <c r="T331" t="s">
        <v>71</v>
      </c>
      <c r="U331">
        <v>2.1513</v>
      </c>
      <c r="V331" t="s">
        <v>44</v>
      </c>
      <c r="W331" t="s">
        <v>200</v>
      </c>
      <c r="X331">
        <v>0</v>
      </c>
      <c r="Y331">
        <v>0</v>
      </c>
      <c r="Z331">
        <v>0</v>
      </c>
      <c r="AA331">
        <v>0</v>
      </c>
      <c r="AB331">
        <v>0</v>
      </c>
      <c r="AC331" t="s">
        <v>3154</v>
      </c>
      <c r="AD331" t="s">
        <v>274</v>
      </c>
      <c r="AE331" t="s">
        <v>275</v>
      </c>
      <c r="AF331" t="s">
        <v>261</v>
      </c>
      <c r="AG331">
        <v>0</v>
      </c>
      <c r="AH331" t="s">
        <v>200</v>
      </c>
      <c r="AI331" t="s">
        <v>200</v>
      </c>
      <c r="AJ331">
        <v>0</v>
      </c>
      <c r="AK331" t="s">
        <v>200</v>
      </c>
      <c r="AL331" t="s">
        <v>200</v>
      </c>
      <c r="AM331" t="s">
        <v>262</v>
      </c>
      <c r="AN331" t="s">
        <v>3155</v>
      </c>
      <c r="AO331" t="s">
        <v>1314</v>
      </c>
      <c r="AP331" t="s">
        <v>3156</v>
      </c>
      <c r="AQ331" t="s">
        <v>200</v>
      </c>
      <c r="AR331" t="s">
        <v>200</v>
      </c>
      <c r="AS331" t="s">
        <v>2172</v>
      </c>
      <c r="AT331" t="s">
        <v>3157</v>
      </c>
      <c r="AU331" t="s">
        <v>2257</v>
      </c>
      <c r="AV331">
        <v>112.820420577986</v>
      </c>
      <c r="AW331">
        <v>28.3536541944394</v>
      </c>
    </row>
    <row r="332" spans="1:49">
      <c r="A332">
        <v>507848</v>
      </c>
      <c r="B332" t="s">
        <v>3158</v>
      </c>
      <c r="C332">
        <v>2020</v>
      </c>
      <c r="D332" t="s">
        <v>248</v>
      </c>
      <c r="E332">
        <v>430000</v>
      </c>
      <c r="F332" t="s">
        <v>249</v>
      </c>
      <c r="G332">
        <v>430100</v>
      </c>
      <c r="H332" t="s">
        <v>250</v>
      </c>
      <c r="I332">
        <v>430112</v>
      </c>
      <c r="J332">
        <v>430122</v>
      </c>
      <c r="K332">
        <v>112</v>
      </c>
      <c r="L332" t="s">
        <v>3159</v>
      </c>
      <c r="M332" t="s">
        <v>3160</v>
      </c>
      <c r="N332" t="s">
        <v>3161</v>
      </c>
      <c r="O332" t="s">
        <v>82</v>
      </c>
      <c r="P332" t="s">
        <v>254</v>
      </c>
      <c r="Q332" t="s">
        <v>3159</v>
      </c>
      <c r="R332" t="s">
        <v>3057</v>
      </c>
      <c r="S332">
        <v>0.1822</v>
      </c>
      <c r="T332" t="s">
        <v>71</v>
      </c>
      <c r="U332">
        <v>0.1822</v>
      </c>
      <c r="V332" t="s">
        <v>31</v>
      </c>
      <c r="W332" t="s">
        <v>200</v>
      </c>
      <c r="X332" t="s">
        <v>200</v>
      </c>
      <c r="Y332" t="s">
        <v>200</v>
      </c>
      <c r="Z332" t="s">
        <v>200</v>
      </c>
      <c r="AA332" t="s">
        <v>200</v>
      </c>
      <c r="AB332" t="s">
        <v>200</v>
      </c>
      <c r="AC332" t="s">
        <v>2115</v>
      </c>
      <c r="AD332" t="s">
        <v>274</v>
      </c>
      <c r="AE332" t="s">
        <v>2903</v>
      </c>
      <c r="AF332" t="s">
        <v>261</v>
      </c>
      <c r="AG332" t="s">
        <v>200</v>
      </c>
      <c r="AH332" t="s">
        <v>200</v>
      </c>
      <c r="AI332" t="s">
        <v>200</v>
      </c>
      <c r="AJ332" t="s">
        <v>200</v>
      </c>
      <c r="AK332" t="s">
        <v>200</v>
      </c>
      <c r="AL332" t="s">
        <v>200</v>
      </c>
      <c r="AM332" t="s">
        <v>262</v>
      </c>
      <c r="AN332" t="s">
        <v>2904</v>
      </c>
      <c r="AO332" t="s">
        <v>200</v>
      </c>
      <c r="AP332" t="s">
        <v>200</v>
      </c>
      <c r="AQ332" t="s">
        <v>200</v>
      </c>
      <c r="AR332" t="s">
        <v>200</v>
      </c>
      <c r="AS332" t="s">
        <v>200</v>
      </c>
      <c r="AT332" t="s">
        <v>2905</v>
      </c>
      <c r="AU332" t="s">
        <v>2116</v>
      </c>
      <c r="AV332">
        <v>112.841836823051</v>
      </c>
      <c r="AW332">
        <v>28.3144784080838</v>
      </c>
    </row>
    <row r="333" spans="1:49">
      <c r="A333">
        <v>507849</v>
      </c>
      <c r="B333" t="s">
        <v>3162</v>
      </c>
      <c r="C333">
        <v>2020</v>
      </c>
      <c r="D333" t="s">
        <v>248</v>
      </c>
      <c r="E333">
        <v>430000</v>
      </c>
      <c r="F333" t="s">
        <v>249</v>
      </c>
      <c r="G333">
        <v>430100</v>
      </c>
      <c r="H333" t="s">
        <v>250</v>
      </c>
      <c r="I333">
        <v>430112</v>
      </c>
      <c r="J333">
        <v>430122</v>
      </c>
      <c r="K333">
        <v>4</v>
      </c>
      <c r="L333" t="s">
        <v>3163</v>
      </c>
      <c r="M333" t="s">
        <v>3164</v>
      </c>
      <c r="N333" t="s">
        <v>3165</v>
      </c>
      <c r="O333" t="s">
        <v>96</v>
      </c>
      <c r="P333" t="s">
        <v>254</v>
      </c>
      <c r="Q333" t="s">
        <v>3163</v>
      </c>
      <c r="R333" t="s">
        <v>3166</v>
      </c>
      <c r="S333">
        <v>1.545</v>
      </c>
      <c r="T333" t="s">
        <v>71</v>
      </c>
      <c r="U333">
        <v>1.545</v>
      </c>
      <c r="V333" t="s">
        <v>44</v>
      </c>
      <c r="W333" t="s">
        <v>200</v>
      </c>
      <c r="X333">
        <v>0</v>
      </c>
      <c r="Y333">
        <v>0</v>
      </c>
      <c r="Z333">
        <v>0</v>
      </c>
      <c r="AA333">
        <v>0</v>
      </c>
      <c r="AB333">
        <v>0</v>
      </c>
      <c r="AC333" t="s">
        <v>3167</v>
      </c>
      <c r="AD333" t="s">
        <v>274</v>
      </c>
      <c r="AE333" t="s">
        <v>2903</v>
      </c>
      <c r="AF333" t="s">
        <v>261</v>
      </c>
      <c r="AG333">
        <v>0</v>
      </c>
      <c r="AH333" t="s">
        <v>200</v>
      </c>
      <c r="AI333" t="s">
        <v>200</v>
      </c>
      <c r="AJ333">
        <v>0</v>
      </c>
      <c r="AK333" t="s">
        <v>200</v>
      </c>
      <c r="AL333" t="s">
        <v>200</v>
      </c>
      <c r="AM333" t="s">
        <v>262</v>
      </c>
      <c r="AN333" t="s">
        <v>3168</v>
      </c>
      <c r="AO333" t="s">
        <v>3169</v>
      </c>
      <c r="AP333" t="s">
        <v>3170</v>
      </c>
      <c r="AQ333" t="s">
        <v>200</v>
      </c>
      <c r="AR333" t="s">
        <v>2611</v>
      </c>
      <c r="AS333" t="s">
        <v>200</v>
      </c>
      <c r="AT333" t="s">
        <v>3171</v>
      </c>
      <c r="AU333" t="s">
        <v>3172</v>
      </c>
      <c r="AV333">
        <v>112.823454036722</v>
      </c>
      <c r="AW333">
        <v>28.2920665486241</v>
      </c>
    </row>
    <row r="334" spans="1:49">
      <c r="A334">
        <v>507850</v>
      </c>
      <c r="B334" t="s">
        <v>3173</v>
      </c>
      <c r="C334">
        <v>2020</v>
      </c>
      <c r="D334" t="s">
        <v>248</v>
      </c>
      <c r="E334">
        <v>430000</v>
      </c>
      <c r="F334" t="s">
        <v>249</v>
      </c>
      <c r="G334">
        <v>430100</v>
      </c>
      <c r="H334" t="s">
        <v>250</v>
      </c>
      <c r="I334">
        <v>430112</v>
      </c>
      <c r="J334">
        <v>430122</v>
      </c>
      <c r="K334">
        <v>83</v>
      </c>
      <c r="L334" t="s">
        <v>3174</v>
      </c>
      <c r="M334" t="s">
        <v>3175</v>
      </c>
      <c r="N334" t="s">
        <v>3176</v>
      </c>
      <c r="O334" t="s">
        <v>96</v>
      </c>
      <c r="P334" t="s">
        <v>254</v>
      </c>
      <c r="Q334" t="s">
        <v>3174</v>
      </c>
      <c r="R334" t="s">
        <v>2917</v>
      </c>
      <c r="S334">
        <v>0.0484</v>
      </c>
      <c r="T334" t="s">
        <v>71</v>
      </c>
      <c r="U334">
        <v>0.0484</v>
      </c>
      <c r="V334" t="s">
        <v>44</v>
      </c>
      <c r="W334" t="s">
        <v>200</v>
      </c>
      <c r="X334">
        <v>0</v>
      </c>
      <c r="Y334">
        <v>0</v>
      </c>
      <c r="Z334">
        <v>0</v>
      </c>
      <c r="AA334">
        <v>0</v>
      </c>
      <c r="AB334">
        <v>0</v>
      </c>
      <c r="AC334" t="s">
        <v>3177</v>
      </c>
      <c r="AD334" t="s">
        <v>274</v>
      </c>
      <c r="AE334" t="s">
        <v>275</v>
      </c>
      <c r="AF334" t="s">
        <v>261</v>
      </c>
      <c r="AG334">
        <v>0</v>
      </c>
      <c r="AH334" t="s">
        <v>200</v>
      </c>
      <c r="AI334" t="s">
        <v>200</v>
      </c>
      <c r="AJ334">
        <v>0</v>
      </c>
      <c r="AK334" t="s">
        <v>200</v>
      </c>
      <c r="AL334" t="s">
        <v>200</v>
      </c>
      <c r="AM334" t="s">
        <v>262</v>
      </c>
      <c r="AN334" t="s">
        <v>941</v>
      </c>
      <c r="AO334" t="s">
        <v>446</v>
      </c>
      <c r="AP334" t="s">
        <v>2974</v>
      </c>
      <c r="AQ334" t="s">
        <v>200</v>
      </c>
      <c r="AR334" t="s">
        <v>200</v>
      </c>
      <c r="AS334" t="s">
        <v>200</v>
      </c>
      <c r="AT334" t="s">
        <v>2975</v>
      </c>
      <c r="AU334" t="s">
        <v>907</v>
      </c>
      <c r="AV334">
        <v>112.897488616508</v>
      </c>
      <c r="AW334">
        <v>28.3750888950702</v>
      </c>
    </row>
    <row r="335" spans="1:49">
      <c r="A335">
        <v>507851</v>
      </c>
      <c r="B335" t="s">
        <v>3178</v>
      </c>
      <c r="C335">
        <v>2020</v>
      </c>
      <c r="D335" t="s">
        <v>248</v>
      </c>
      <c r="E335">
        <v>430000</v>
      </c>
      <c r="F335" t="s">
        <v>249</v>
      </c>
      <c r="G335">
        <v>430100</v>
      </c>
      <c r="H335" t="s">
        <v>250</v>
      </c>
      <c r="I335">
        <v>430112</v>
      </c>
      <c r="J335">
        <v>430122</v>
      </c>
      <c r="K335">
        <v>32</v>
      </c>
      <c r="L335" t="s">
        <v>3179</v>
      </c>
      <c r="M335" t="s">
        <v>3180</v>
      </c>
      <c r="N335" t="s">
        <v>3181</v>
      </c>
      <c r="O335" t="s">
        <v>107</v>
      </c>
      <c r="P335" t="s">
        <v>254</v>
      </c>
      <c r="Q335" t="s">
        <v>3182</v>
      </c>
      <c r="R335" t="s">
        <v>3183</v>
      </c>
      <c r="S335">
        <v>11.975</v>
      </c>
      <c r="T335" t="s">
        <v>75</v>
      </c>
      <c r="U335">
        <v>8.2416</v>
      </c>
      <c r="V335" t="s">
        <v>42</v>
      </c>
      <c r="W335" t="s">
        <v>3184</v>
      </c>
      <c r="X335">
        <v>24977</v>
      </c>
      <c r="Y335">
        <v>19.209442</v>
      </c>
      <c r="Z335">
        <v>0</v>
      </c>
      <c r="AA335">
        <v>1</v>
      </c>
      <c r="AB335">
        <v>0</v>
      </c>
      <c r="AC335" t="s">
        <v>1051</v>
      </c>
      <c r="AD335" t="s">
        <v>259</v>
      </c>
      <c r="AE335" t="s">
        <v>3181</v>
      </c>
      <c r="AF335" t="s">
        <v>261</v>
      </c>
      <c r="AG335">
        <v>0</v>
      </c>
      <c r="AH335">
        <v>22</v>
      </c>
      <c r="AI335">
        <v>2</v>
      </c>
      <c r="AJ335">
        <v>40</v>
      </c>
      <c r="AK335">
        <v>80</v>
      </c>
      <c r="AL335" t="s">
        <v>200</v>
      </c>
      <c r="AM335" t="s">
        <v>262</v>
      </c>
      <c r="AN335" t="s">
        <v>3185</v>
      </c>
      <c r="AO335" t="s">
        <v>3186</v>
      </c>
      <c r="AP335" t="s">
        <v>3187</v>
      </c>
      <c r="AQ335" t="s">
        <v>200</v>
      </c>
      <c r="AR335" t="s">
        <v>2175</v>
      </c>
      <c r="AS335" t="s">
        <v>200</v>
      </c>
      <c r="AT335" t="s">
        <v>3188</v>
      </c>
      <c r="AU335" t="s">
        <v>1052</v>
      </c>
      <c r="AV335">
        <v>112.826625652824</v>
      </c>
      <c r="AW335">
        <v>28.332064752199</v>
      </c>
    </row>
    <row r="336" spans="1:49">
      <c r="A336">
        <v>507852</v>
      </c>
      <c r="B336" t="s">
        <v>3189</v>
      </c>
      <c r="C336">
        <v>2020</v>
      </c>
      <c r="D336" t="s">
        <v>248</v>
      </c>
      <c r="E336">
        <v>430000</v>
      </c>
      <c r="F336" t="s">
        <v>249</v>
      </c>
      <c r="G336">
        <v>430100</v>
      </c>
      <c r="H336" t="s">
        <v>250</v>
      </c>
      <c r="I336">
        <v>430112</v>
      </c>
      <c r="J336">
        <v>430122</v>
      </c>
      <c r="K336">
        <v>125</v>
      </c>
      <c r="L336" t="s">
        <v>3190</v>
      </c>
      <c r="M336" t="s">
        <v>3191</v>
      </c>
      <c r="N336" t="s">
        <v>3192</v>
      </c>
      <c r="O336" t="s">
        <v>107</v>
      </c>
      <c r="P336" t="s">
        <v>254</v>
      </c>
      <c r="Q336" t="s">
        <v>3190</v>
      </c>
      <c r="R336" t="s">
        <v>2958</v>
      </c>
      <c r="S336">
        <v>2.5907</v>
      </c>
      <c r="T336" t="s">
        <v>71</v>
      </c>
      <c r="U336">
        <v>2.5907</v>
      </c>
      <c r="V336" t="s">
        <v>43</v>
      </c>
      <c r="W336" t="s">
        <v>200</v>
      </c>
      <c r="X336">
        <v>0</v>
      </c>
      <c r="Y336">
        <v>7.772</v>
      </c>
      <c r="Z336">
        <v>0</v>
      </c>
      <c r="AA336">
        <v>1</v>
      </c>
      <c r="AB336">
        <v>0</v>
      </c>
      <c r="AC336" t="s">
        <v>3193</v>
      </c>
      <c r="AD336" t="s">
        <v>274</v>
      </c>
      <c r="AE336" t="s">
        <v>3194</v>
      </c>
      <c r="AF336" t="s">
        <v>261</v>
      </c>
      <c r="AG336">
        <v>0</v>
      </c>
      <c r="AH336" t="s">
        <v>200</v>
      </c>
      <c r="AI336">
        <v>3</v>
      </c>
      <c r="AJ336">
        <v>0</v>
      </c>
      <c r="AK336" t="s">
        <v>200</v>
      </c>
      <c r="AL336" t="s">
        <v>200</v>
      </c>
      <c r="AM336" t="s">
        <v>262</v>
      </c>
      <c r="AN336" t="s">
        <v>3023</v>
      </c>
      <c r="AO336" t="s">
        <v>3024</v>
      </c>
      <c r="AP336" t="s">
        <v>3025</v>
      </c>
      <c r="AQ336" t="s">
        <v>200</v>
      </c>
      <c r="AR336" t="s">
        <v>200</v>
      </c>
      <c r="AS336" t="s">
        <v>2319</v>
      </c>
      <c r="AT336" t="s">
        <v>2823</v>
      </c>
      <c r="AU336" t="s">
        <v>3195</v>
      </c>
      <c r="AV336">
        <v>112.80837097761</v>
      </c>
      <c r="AW336">
        <v>28.3775409671022</v>
      </c>
    </row>
    <row r="337" spans="1:49">
      <c r="A337">
        <v>507853</v>
      </c>
      <c r="B337" t="s">
        <v>3196</v>
      </c>
      <c r="C337">
        <v>2020</v>
      </c>
      <c r="D337" t="s">
        <v>248</v>
      </c>
      <c r="E337">
        <v>430000</v>
      </c>
      <c r="F337" t="s">
        <v>249</v>
      </c>
      <c r="G337">
        <v>430100</v>
      </c>
      <c r="H337" t="s">
        <v>250</v>
      </c>
      <c r="I337">
        <v>430112</v>
      </c>
      <c r="J337">
        <v>430122</v>
      </c>
      <c r="K337">
        <v>29</v>
      </c>
      <c r="L337" t="s">
        <v>3197</v>
      </c>
      <c r="M337" t="s">
        <v>3198</v>
      </c>
      <c r="N337" t="s">
        <v>3199</v>
      </c>
      <c r="O337" t="s">
        <v>107</v>
      </c>
      <c r="P337" t="s">
        <v>254</v>
      </c>
      <c r="Q337" t="s">
        <v>3200</v>
      </c>
      <c r="R337" t="s">
        <v>285</v>
      </c>
      <c r="S337">
        <v>0.1944</v>
      </c>
      <c r="T337" t="s">
        <v>72</v>
      </c>
      <c r="U337">
        <v>0.1944</v>
      </c>
      <c r="V337" t="s">
        <v>42</v>
      </c>
      <c r="W337" t="s">
        <v>3201</v>
      </c>
      <c r="X337">
        <v>844.78</v>
      </c>
      <c r="Y337">
        <v>0.4277372</v>
      </c>
      <c r="Z337">
        <v>0</v>
      </c>
      <c r="AA337">
        <v>1</v>
      </c>
      <c r="AB337">
        <v>0</v>
      </c>
      <c r="AC337" t="s">
        <v>3202</v>
      </c>
      <c r="AD337" t="s">
        <v>259</v>
      </c>
      <c r="AE337" t="s">
        <v>3199</v>
      </c>
      <c r="AF337" t="s">
        <v>324</v>
      </c>
      <c r="AG337">
        <v>0</v>
      </c>
      <c r="AH337">
        <v>24</v>
      </c>
      <c r="AI337">
        <v>2.2</v>
      </c>
      <c r="AJ337">
        <v>40</v>
      </c>
      <c r="AK337" t="s">
        <v>200</v>
      </c>
      <c r="AL337" t="s">
        <v>200</v>
      </c>
      <c r="AM337" t="s">
        <v>262</v>
      </c>
      <c r="AN337" t="s">
        <v>3203</v>
      </c>
      <c r="AO337" t="s">
        <v>3204</v>
      </c>
      <c r="AP337" t="s">
        <v>3205</v>
      </c>
      <c r="AQ337" t="s">
        <v>200</v>
      </c>
      <c r="AR337" t="s">
        <v>200</v>
      </c>
      <c r="AS337" t="s">
        <v>2685</v>
      </c>
      <c r="AT337" t="s">
        <v>3206</v>
      </c>
      <c r="AU337" t="s">
        <v>994</v>
      </c>
      <c r="AV337">
        <v>112.868874738013</v>
      </c>
      <c r="AW337">
        <v>28.2652729590614</v>
      </c>
    </row>
    <row r="338" spans="1:49">
      <c r="A338">
        <v>507854</v>
      </c>
      <c r="B338" t="s">
        <v>3207</v>
      </c>
      <c r="C338">
        <v>2020</v>
      </c>
      <c r="D338" t="s">
        <v>248</v>
      </c>
      <c r="E338">
        <v>430000</v>
      </c>
      <c r="F338" t="s">
        <v>249</v>
      </c>
      <c r="G338">
        <v>430100</v>
      </c>
      <c r="H338" t="s">
        <v>250</v>
      </c>
      <c r="I338">
        <v>430112</v>
      </c>
      <c r="J338">
        <v>430122</v>
      </c>
      <c r="K338">
        <v>156</v>
      </c>
      <c r="L338" t="s">
        <v>3208</v>
      </c>
      <c r="M338" t="s">
        <v>3209</v>
      </c>
      <c r="N338" t="s">
        <v>3210</v>
      </c>
      <c r="O338" t="s">
        <v>117</v>
      </c>
      <c r="P338" t="s">
        <v>254</v>
      </c>
      <c r="Q338" t="s">
        <v>3208</v>
      </c>
      <c r="R338" t="s">
        <v>2986</v>
      </c>
      <c r="S338">
        <v>4.5299</v>
      </c>
      <c r="T338" t="s">
        <v>71</v>
      </c>
      <c r="U338">
        <v>4.5299</v>
      </c>
      <c r="V338" t="s">
        <v>58</v>
      </c>
      <c r="W338" t="s">
        <v>200</v>
      </c>
      <c r="X338">
        <v>0</v>
      </c>
      <c r="Y338">
        <v>0</v>
      </c>
      <c r="Z338">
        <v>0</v>
      </c>
      <c r="AA338">
        <v>0</v>
      </c>
      <c r="AB338">
        <v>0</v>
      </c>
      <c r="AC338" t="s">
        <v>3211</v>
      </c>
      <c r="AD338" t="s">
        <v>274</v>
      </c>
      <c r="AE338" t="s">
        <v>3212</v>
      </c>
      <c r="AF338" t="s">
        <v>261</v>
      </c>
      <c r="AG338">
        <v>0</v>
      </c>
      <c r="AH338" t="s">
        <v>200</v>
      </c>
      <c r="AI338" t="s">
        <v>200</v>
      </c>
      <c r="AJ338">
        <v>0</v>
      </c>
      <c r="AK338" t="s">
        <v>200</v>
      </c>
      <c r="AL338" t="s">
        <v>200</v>
      </c>
      <c r="AM338" t="s">
        <v>262</v>
      </c>
      <c r="AN338" t="s">
        <v>1743</v>
      </c>
      <c r="AO338" t="s">
        <v>1034</v>
      </c>
      <c r="AP338" t="s">
        <v>3007</v>
      </c>
      <c r="AQ338" t="s">
        <v>200</v>
      </c>
      <c r="AR338" t="s">
        <v>200</v>
      </c>
      <c r="AS338" t="s">
        <v>3213</v>
      </c>
      <c r="AT338" t="s">
        <v>2968</v>
      </c>
      <c r="AU338" t="s">
        <v>3214</v>
      </c>
      <c r="AV338">
        <v>112.807427746254</v>
      </c>
      <c r="AW338">
        <v>28.4597089763145</v>
      </c>
    </row>
    <row r="339" spans="1:49">
      <c r="A339">
        <v>507855</v>
      </c>
      <c r="B339" t="s">
        <v>3215</v>
      </c>
      <c r="C339">
        <v>2020</v>
      </c>
      <c r="D339" t="s">
        <v>248</v>
      </c>
      <c r="E339">
        <v>430000</v>
      </c>
      <c r="F339" t="s">
        <v>249</v>
      </c>
      <c r="G339">
        <v>430100</v>
      </c>
      <c r="H339" t="s">
        <v>250</v>
      </c>
      <c r="I339">
        <v>430112</v>
      </c>
      <c r="J339">
        <v>430122</v>
      </c>
      <c r="K339">
        <v>287</v>
      </c>
      <c r="L339" t="s">
        <v>3216</v>
      </c>
      <c r="M339" t="s">
        <v>3217</v>
      </c>
      <c r="N339" t="s">
        <v>3218</v>
      </c>
      <c r="O339" t="s">
        <v>82</v>
      </c>
      <c r="P339" t="s">
        <v>254</v>
      </c>
      <c r="Q339" t="s">
        <v>3216</v>
      </c>
      <c r="R339" t="s">
        <v>3219</v>
      </c>
      <c r="S339">
        <v>1.4181</v>
      </c>
      <c r="T339" t="s">
        <v>71</v>
      </c>
      <c r="U339">
        <v>1.4181</v>
      </c>
      <c r="V339" t="s">
        <v>31</v>
      </c>
      <c r="W339" t="s">
        <v>200</v>
      </c>
      <c r="X339" t="s">
        <v>200</v>
      </c>
      <c r="Y339" t="s">
        <v>200</v>
      </c>
      <c r="Z339" t="s">
        <v>200</v>
      </c>
      <c r="AA339" t="s">
        <v>200</v>
      </c>
      <c r="AB339" t="s">
        <v>200</v>
      </c>
      <c r="AC339" t="s">
        <v>1045</v>
      </c>
      <c r="AD339" t="s">
        <v>274</v>
      </c>
      <c r="AE339" t="s">
        <v>275</v>
      </c>
      <c r="AF339" t="s">
        <v>261</v>
      </c>
      <c r="AG339" t="s">
        <v>200</v>
      </c>
      <c r="AH339" t="s">
        <v>200</v>
      </c>
      <c r="AI339" t="s">
        <v>200</v>
      </c>
      <c r="AJ339" t="s">
        <v>200</v>
      </c>
      <c r="AK339" t="s">
        <v>200</v>
      </c>
      <c r="AL339" t="s">
        <v>200</v>
      </c>
      <c r="AM339" t="s">
        <v>262</v>
      </c>
      <c r="AN339" t="s">
        <v>3089</v>
      </c>
      <c r="AO339" t="s">
        <v>200</v>
      </c>
      <c r="AP339" t="s">
        <v>200</v>
      </c>
      <c r="AQ339" t="s">
        <v>200</v>
      </c>
      <c r="AR339" t="s">
        <v>200</v>
      </c>
      <c r="AS339" t="s">
        <v>200</v>
      </c>
      <c r="AT339" t="s">
        <v>3092</v>
      </c>
      <c r="AU339" t="s">
        <v>1046</v>
      </c>
      <c r="AV339">
        <v>112.750140209414</v>
      </c>
      <c r="AW339">
        <v>28.3297627016928</v>
      </c>
    </row>
    <row r="340" spans="1:49">
      <c r="A340">
        <v>507856</v>
      </c>
      <c r="B340" t="s">
        <v>3220</v>
      </c>
      <c r="C340">
        <v>2020</v>
      </c>
      <c r="D340" t="s">
        <v>248</v>
      </c>
      <c r="E340">
        <v>430000</v>
      </c>
      <c r="F340" t="s">
        <v>249</v>
      </c>
      <c r="G340">
        <v>430100</v>
      </c>
      <c r="H340" t="s">
        <v>250</v>
      </c>
      <c r="I340">
        <v>430112</v>
      </c>
      <c r="J340">
        <v>430122</v>
      </c>
      <c r="K340">
        <v>289</v>
      </c>
      <c r="L340" t="s">
        <v>3221</v>
      </c>
      <c r="M340" t="s">
        <v>3222</v>
      </c>
      <c r="N340" t="s">
        <v>3223</v>
      </c>
      <c r="O340" t="s">
        <v>82</v>
      </c>
      <c r="P340" t="s">
        <v>254</v>
      </c>
      <c r="Q340" t="s">
        <v>3221</v>
      </c>
      <c r="R340" t="s">
        <v>3224</v>
      </c>
      <c r="S340">
        <v>0.828</v>
      </c>
      <c r="T340" t="s">
        <v>71</v>
      </c>
      <c r="U340">
        <v>0.828</v>
      </c>
      <c r="V340" t="s">
        <v>31</v>
      </c>
      <c r="W340" t="s">
        <v>200</v>
      </c>
      <c r="X340" t="s">
        <v>200</v>
      </c>
      <c r="Y340" t="s">
        <v>200</v>
      </c>
      <c r="Z340" t="s">
        <v>200</v>
      </c>
      <c r="AA340" t="s">
        <v>200</v>
      </c>
      <c r="AB340" t="s">
        <v>200</v>
      </c>
      <c r="AC340" t="s">
        <v>3225</v>
      </c>
      <c r="AD340" t="s">
        <v>274</v>
      </c>
      <c r="AE340" t="s">
        <v>275</v>
      </c>
      <c r="AF340" t="s">
        <v>261</v>
      </c>
      <c r="AG340" t="s">
        <v>200</v>
      </c>
      <c r="AH340" t="s">
        <v>200</v>
      </c>
      <c r="AI340" t="s">
        <v>200</v>
      </c>
      <c r="AJ340" t="s">
        <v>200</v>
      </c>
      <c r="AK340" t="s">
        <v>200</v>
      </c>
      <c r="AL340" t="s">
        <v>200</v>
      </c>
      <c r="AM340" t="s">
        <v>262</v>
      </c>
      <c r="AN340" t="s">
        <v>3089</v>
      </c>
      <c r="AO340" t="s">
        <v>200</v>
      </c>
      <c r="AP340" t="s">
        <v>200</v>
      </c>
      <c r="AQ340" t="s">
        <v>200</v>
      </c>
      <c r="AR340" t="s">
        <v>200</v>
      </c>
      <c r="AS340" t="s">
        <v>200</v>
      </c>
      <c r="AT340" t="s">
        <v>3092</v>
      </c>
      <c r="AU340" t="s">
        <v>3226</v>
      </c>
      <c r="AV340">
        <v>112.750140209414</v>
      </c>
      <c r="AW340">
        <v>28.3297627016928</v>
      </c>
    </row>
    <row r="341" spans="1:49">
      <c r="A341">
        <v>507857</v>
      </c>
      <c r="B341" t="s">
        <v>3227</v>
      </c>
      <c r="C341">
        <v>2020</v>
      </c>
      <c r="D341" t="s">
        <v>248</v>
      </c>
      <c r="E341">
        <v>430000</v>
      </c>
      <c r="F341" t="s">
        <v>249</v>
      </c>
      <c r="G341">
        <v>430100</v>
      </c>
      <c r="H341" t="s">
        <v>250</v>
      </c>
      <c r="I341">
        <v>430112</v>
      </c>
      <c r="J341">
        <v>430122</v>
      </c>
      <c r="K341">
        <v>282</v>
      </c>
      <c r="L341" t="s">
        <v>3228</v>
      </c>
      <c r="M341" t="s">
        <v>3229</v>
      </c>
      <c r="N341" t="s">
        <v>3230</v>
      </c>
      <c r="O341" t="s">
        <v>82</v>
      </c>
      <c r="P341" t="s">
        <v>254</v>
      </c>
      <c r="Q341" t="s">
        <v>3228</v>
      </c>
      <c r="R341" t="s">
        <v>3219</v>
      </c>
      <c r="S341">
        <v>0.057</v>
      </c>
      <c r="T341" t="s">
        <v>71</v>
      </c>
      <c r="U341">
        <v>0.057</v>
      </c>
      <c r="V341" t="s">
        <v>31</v>
      </c>
      <c r="W341" t="s">
        <v>200</v>
      </c>
      <c r="X341">
        <v>0</v>
      </c>
      <c r="Y341">
        <v>0</v>
      </c>
      <c r="Z341">
        <v>0</v>
      </c>
      <c r="AA341">
        <v>0</v>
      </c>
      <c r="AB341">
        <v>0</v>
      </c>
      <c r="AC341" t="s">
        <v>2818</v>
      </c>
      <c r="AD341" t="s">
        <v>274</v>
      </c>
      <c r="AE341" t="s">
        <v>275</v>
      </c>
      <c r="AF341" t="s">
        <v>261</v>
      </c>
      <c r="AG341">
        <v>0</v>
      </c>
      <c r="AH341" t="s">
        <v>200</v>
      </c>
      <c r="AI341" t="s">
        <v>200</v>
      </c>
      <c r="AJ341">
        <v>0</v>
      </c>
      <c r="AK341" t="s">
        <v>200</v>
      </c>
      <c r="AL341" t="s">
        <v>200</v>
      </c>
      <c r="AM341" t="s">
        <v>262</v>
      </c>
      <c r="AN341" t="s">
        <v>3089</v>
      </c>
      <c r="AO341" t="s">
        <v>3090</v>
      </c>
      <c r="AP341" t="s">
        <v>3091</v>
      </c>
      <c r="AQ341" t="s">
        <v>200</v>
      </c>
      <c r="AR341" t="s">
        <v>200</v>
      </c>
      <c r="AS341" t="s">
        <v>915</v>
      </c>
      <c r="AT341" t="s">
        <v>3092</v>
      </c>
      <c r="AU341" t="s">
        <v>2824</v>
      </c>
      <c r="AV341">
        <v>112.750140209414</v>
      </c>
      <c r="AW341">
        <v>28.3297627016928</v>
      </c>
    </row>
    <row r="342" spans="1:49">
      <c r="A342">
        <v>507858</v>
      </c>
      <c r="B342" t="s">
        <v>3231</v>
      </c>
      <c r="C342">
        <v>2020</v>
      </c>
      <c r="D342" t="s">
        <v>248</v>
      </c>
      <c r="E342">
        <v>430000</v>
      </c>
      <c r="F342" t="s">
        <v>249</v>
      </c>
      <c r="G342">
        <v>430100</v>
      </c>
      <c r="H342" t="s">
        <v>250</v>
      </c>
      <c r="I342">
        <v>430112</v>
      </c>
      <c r="J342">
        <v>430122</v>
      </c>
      <c r="K342">
        <v>19</v>
      </c>
      <c r="L342" t="s">
        <v>3232</v>
      </c>
      <c r="M342" t="s">
        <v>3233</v>
      </c>
      <c r="N342" t="s">
        <v>3234</v>
      </c>
      <c r="O342" t="s">
        <v>96</v>
      </c>
      <c r="P342" t="s">
        <v>254</v>
      </c>
      <c r="Q342" t="s">
        <v>3232</v>
      </c>
      <c r="R342" t="s">
        <v>646</v>
      </c>
      <c r="S342">
        <v>0.2977</v>
      </c>
      <c r="T342" t="s">
        <v>71</v>
      </c>
      <c r="U342">
        <v>0.2977</v>
      </c>
      <c r="V342" t="s">
        <v>44</v>
      </c>
      <c r="W342" t="s">
        <v>200</v>
      </c>
      <c r="X342">
        <v>0</v>
      </c>
      <c r="Y342">
        <v>0</v>
      </c>
      <c r="Z342">
        <v>0</v>
      </c>
      <c r="AA342">
        <v>0</v>
      </c>
      <c r="AB342">
        <v>0</v>
      </c>
      <c r="AC342" t="s">
        <v>1656</v>
      </c>
      <c r="AD342" t="s">
        <v>274</v>
      </c>
      <c r="AE342" t="s">
        <v>275</v>
      </c>
      <c r="AF342" t="s">
        <v>261</v>
      </c>
      <c r="AG342">
        <v>0</v>
      </c>
      <c r="AH342" t="s">
        <v>200</v>
      </c>
      <c r="AI342" t="s">
        <v>200</v>
      </c>
      <c r="AJ342">
        <v>0</v>
      </c>
      <c r="AK342" t="s">
        <v>200</v>
      </c>
      <c r="AL342" t="s">
        <v>200</v>
      </c>
      <c r="AM342" t="s">
        <v>262</v>
      </c>
      <c r="AN342" t="s">
        <v>3235</v>
      </c>
      <c r="AO342" t="s">
        <v>3236</v>
      </c>
      <c r="AP342" t="s">
        <v>3237</v>
      </c>
      <c r="AQ342" t="s">
        <v>200</v>
      </c>
      <c r="AR342" t="s">
        <v>200</v>
      </c>
      <c r="AS342" t="s">
        <v>1878</v>
      </c>
      <c r="AT342" t="s">
        <v>3238</v>
      </c>
      <c r="AU342" t="s">
        <v>1657</v>
      </c>
      <c r="AV342">
        <v>112.85242600803</v>
      </c>
      <c r="AW342">
        <v>28.3561037222968</v>
      </c>
    </row>
    <row r="343" spans="1:49">
      <c r="A343">
        <v>507859</v>
      </c>
      <c r="B343" t="s">
        <v>3239</v>
      </c>
      <c r="C343">
        <v>2020</v>
      </c>
      <c r="D343" t="s">
        <v>248</v>
      </c>
      <c r="E343">
        <v>430000</v>
      </c>
      <c r="F343" t="s">
        <v>249</v>
      </c>
      <c r="G343">
        <v>430100</v>
      </c>
      <c r="H343" t="s">
        <v>250</v>
      </c>
      <c r="I343">
        <v>430112</v>
      </c>
      <c r="J343">
        <v>430122</v>
      </c>
      <c r="K343">
        <v>13</v>
      </c>
      <c r="L343" t="s">
        <v>3240</v>
      </c>
      <c r="M343" t="s">
        <v>3241</v>
      </c>
      <c r="N343" t="s">
        <v>3242</v>
      </c>
      <c r="O343" t="s">
        <v>96</v>
      </c>
      <c r="P343" t="s">
        <v>254</v>
      </c>
      <c r="Q343" t="s">
        <v>3240</v>
      </c>
      <c r="R343" t="s">
        <v>3243</v>
      </c>
      <c r="S343">
        <v>1.028</v>
      </c>
      <c r="T343" t="s">
        <v>71</v>
      </c>
      <c r="U343">
        <v>1.028</v>
      </c>
      <c r="V343" t="s">
        <v>44</v>
      </c>
      <c r="W343" t="s">
        <v>200</v>
      </c>
      <c r="X343">
        <v>0</v>
      </c>
      <c r="Y343">
        <v>0</v>
      </c>
      <c r="Z343">
        <v>0</v>
      </c>
      <c r="AA343">
        <v>0</v>
      </c>
      <c r="AB343">
        <v>0</v>
      </c>
      <c r="AC343" t="s">
        <v>2646</v>
      </c>
      <c r="AD343" t="s">
        <v>274</v>
      </c>
      <c r="AE343" t="s">
        <v>3244</v>
      </c>
      <c r="AF343" t="s">
        <v>261</v>
      </c>
      <c r="AG343">
        <v>0</v>
      </c>
      <c r="AH343" t="s">
        <v>200</v>
      </c>
      <c r="AI343" t="s">
        <v>200</v>
      </c>
      <c r="AJ343">
        <v>0</v>
      </c>
      <c r="AK343" t="s">
        <v>200</v>
      </c>
      <c r="AL343" t="s">
        <v>200</v>
      </c>
      <c r="AM343" t="s">
        <v>262</v>
      </c>
      <c r="AN343" t="s">
        <v>3245</v>
      </c>
      <c r="AO343" t="s">
        <v>2794</v>
      </c>
      <c r="AP343" t="s">
        <v>3246</v>
      </c>
      <c r="AQ343" t="s">
        <v>200</v>
      </c>
      <c r="AR343" t="s">
        <v>200</v>
      </c>
      <c r="AS343" t="s">
        <v>3247</v>
      </c>
      <c r="AT343" t="s">
        <v>3248</v>
      </c>
      <c r="AU343" t="s">
        <v>2649</v>
      </c>
      <c r="AV343">
        <v>112.934640589771</v>
      </c>
      <c r="AW343">
        <v>28.2795970890252</v>
      </c>
    </row>
    <row r="344" spans="1:49">
      <c r="A344">
        <v>507860</v>
      </c>
      <c r="B344" t="s">
        <v>3249</v>
      </c>
      <c r="C344">
        <v>2020</v>
      </c>
      <c r="D344" t="s">
        <v>248</v>
      </c>
      <c r="E344">
        <v>430000</v>
      </c>
      <c r="F344" t="s">
        <v>249</v>
      </c>
      <c r="G344">
        <v>430100</v>
      </c>
      <c r="H344" t="s">
        <v>250</v>
      </c>
      <c r="I344">
        <v>430112</v>
      </c>
      <c r="J344">
        <v>430122</v>
      </c>
      <c r="K344">
        <v>261</v>
      </c>
      <c r="L344" t="s">
        <v>3250</v>
      </c>
      <c r="M344" t="s">
        <v>3251</v>
      </c>
      <c r="N344" t="s">
        <v>3252</v>
      </c>
      <c r="O344" t="s">
        <v>82</v>
      </c>
      <c r="P344" t="s">
        <v>254</v>
      </c>
      <c r="Q344" t="s">
        <v>3250</v>
      </c>
      <c r="R344" t="s">
        <v>3253</v>
      </c>
      <c r="S344">
        <v>14.988</v>
      </c>
      <c r="T344" t="s">
        <v>71</v>
      </c>
      <c r="U344">
        <v>14.988</v>
      </c>
      <c r="V344" t="s">
        <v>32</v>
      </c>
      <c r="W344" t="s">
        <v>200</v>
      </c>
      <c r="X344">
        <v>0</v>
      </c>
      <c r="Y344">
        <v>0</v>
      </c>
      <c r="Z344">
        <v>0</v>
      </c>
      <c r="AA344">
        <v>0</v>
      </c>
      <c r="AB344">
        <v>0</v>
      </c>
      <c r="AC344" t="s">
        <v>3254</v>
      </c>
      <c r="AD344" t="s">
        <v>274</v>
      </c>
      <c r="AE344" t="s">
        <v>275</v>
      </c>
      <c r="AF344" t="s">
        <v>261</v>
      </c>
      <c r="AG344">
        <v>0</v>
      </c>
      <c r="AH344" t="s">
        <v>200</v>
      </c>
      <c r="AI344" t="s">
        <v>200</v>
      </c>
      <c r="AJ344">
        <v>0</v>
      </c>
      <c r="AK344" t="s">
        <v>200</v>
      </c>
      <c r="AL344" t="s">
        <v>200</v>
      </c>
      <c r="AM344" t="s">
        <v>262</v>
      </c>
      <c r="AN344" t="s">
        <v>2837</v>
      </c>
      <c r="AO344" t="s">
        <v>200</v>
      </c>
      <c r="AP344" t="s">
        <v>200</v>
      </c>
      <c r="AQ344" t="s">
        <v>200</v>
      </c>
      <c r="AR344" t="s">
        <v>200</v>
      </c>
      <c r="AS344" t="s">
        <v>200</v>
      </c>
      <c r="AT344" t="s">
        <v>2838</v>
      </c>
      <c r="AU344" t="s">
        <v>1735</v>
      </c>
      <c r="AV344">
        <v>112.844463900421</v>
      </c>
      <c r="AW344">
        <v>28.3299892722391</v>
      </c>
    </row>
    <row r="345" spans="1:49">
      <c r="A345">
        <v>507861</v>
      </c>
      <c r="B345" t="s">
        <v>3255</v>
      </c>
      <c r="C345">
        <v>2020</v>
      </c>
      <c r="D345" t="s">
        <v>248</v>
      </c>
      <c r="E345">
        <v>430000</v>
      </c>
      <c r="F345" t="s">
        <v>249</v>
      </c>
      <c r="G345">
        <v>430100</v>
      </c>
      <c r="H345" t="s">
        <v>250</v>
      </c>
      <c r="I345">
        <v>430112</v>
      </c>
      <c r="J345">
        <v>430122</v>
      </c>
      <c r="K345">
        <v>144</v>
      </c>
      <c r="L345" t="s">
        <v>3256</v>
      </c>
      <c r="M345" t="s">
        <v>3257</v>
      </c>
      <c r="N345" t="s">
        <v>3258</v>
      </c>
      <c r="O345" t="s">
        <v>82</v>
      </c>
      <c r="P345" t="s">
        <v>254</v>
      </c>
      <c r="Q345" t="s">
        <v>3256</v>
      </c>
      <c r="R345" t="s">
        <v>2980</v>
      </c>
      <c r="S345">
        <v>6.6599</v>
      </c>
      <c r="T345" t="s">
        <v>71</v>
      </c>
      <c r="U345">
        <v>6.6599</v>
      </c>
      <c r="V345" t="s">
        <v>31</v>
      </c>
      <c r="W345" t="s">
        <v>200</v>
      </c>
      <c r="X345">
        <v>0</v>
      </c>
      <c r="Y345">
        <v>0</v>
      </c>
      <c r="Z345">
        <v>0</v>
      </c>
      <c r="AA345">
        <v>0</v>
      </c>
      <c r="AB345">
        <v>0</v>
      </c>
      <c r="AC345" t="s">
        <v>3259</v>
      </c>
      <c r="AD345" t="s">
        <v>274</v>
      </c>
      <c r="AE345" t="s">
        <v>275</v>
      </c>
      <c r="AF345" t="s">
        <v>261</v>
      </c>
      <c r="AG345">
        <v>0</v>
      </c>
      <c r="AH345" t="s">
        <v>200</v>
      </c>
      <c r="AI345" t="s">
        <v>200</v>
      </c>
      <c r="AJ345">
        <v>0</v>
      </c>
      <c r="AK345" t="s">
        <v>200</v>
      </c>
      <c r="AL345" t="s">
        <v>200</v>
      </c>
      <c r="AM345" t="s">
        <v>262</v>
      </c>
      <c r="AN345" t="s">
        <v>2884</v>
      </c>
      <c r="AO345" t="s">
        <v>2885</v>
      </c>
      <c r="AP345" t="s">
        <v>2886</v>
      </c>
      <c r="AQ345" t="s">
        <v>200</v>
      </c>
      <c r="AR345" t="s">
        <v>200</v>
      </c>
      <c r="AS345" t="s">
        <v>200</v>
      </c>
      <c r="AT345" t="s">
        <v>2888</v>
      </c>
      <c r="AU345" t="s">
        <v>1607</v>
      </c>
      <c r="AV345">
        <v>112.859740876406</v>
      </c>
      <c r="AW345">
        <v>28.31679725165</v>
      </c>
    </row>
    <row r="346" spans="1:49">
      <c r="A346">
        <v>507862</v>
      </c>
      <c r="B346" t="s">
        <v>3260</v>
      </c>
      <c r="C346">
        <v>2020</v>
      </c>
      <c r="D346" t="s">
        <v>248</v>
      </c>
      <c r="E346">
        <v>430000</v>
      </c>
      <c r="F346" t="s">
        <v>249</v>
      </c>
      <c r="G346">
        <v>430100</v>
      </c>
      <c r="H346" t="s">
        <v>250</v>
      </c>
      <c r="I346">
        <v>430112</v>
      </c>
      <c r="J346">
        <v>430122</v>
      </c>
      <c r="K346">
        <v>207</v>
      </c>
      <c r="L346" t="s">
        <v>3261</v>
      </c>
      <c r="M346" t="s">
        <v>3262</v>
      </c>
      <c r="N346" t="s">
        <v>3263</v>
      </c>
      <c r="O346" t="s">
        <v>96</v>
      </c>
      <c r="P346" t="s">
        <v>254</v>
      </c>
      <c r="Q346" t="s">
        <v>3261</v>
      </c>
      <c r="R346" t="s">
        <v>2986</v>
      </c>
      <c r="S346">
        <v>2.8005</v>
      </c>
      <c r="T346" t="s">
        <v>71</v>
      </c>
      <c r="U346">
        <v>2.8005</v>
      </c>
      <c r="V346" t="s">
        <v>44</v>
      </c>
      <c r="W346" t="s">
        <v>200</v>
      </c>
      <c r="X346" t="s">
        <v>200</v>
      </c>
      <c r="Y346" t="s">
        <v>200</v>
      </c>
      <c r="Z346" t="s">
        <v>200</v>
      </c>
      <c r="AA346" t="s">
        <v>200</v>
      </c>
      <c r="AB346" t="s">
        <v>200</v>
      </c>
      <c r="AC346" t="s">
        <v>3264</v>
      </c>
      <c r="AD346" t="s">
        <v>274</v>
      </c>
      <c r="AE346" t="s">
        <v>275</v>
      </c>
      <c r="AF346" t="s">
        <v>261</v>
      </c>
      <c r="AG346" t="s">
        <v>200</v>
      </c>
      <c r="AH346" t="s">
        <v>200</v>
      </c>
      <c r="AI346" t="s">
        <v>200</v>
      </c>
      <c r="AJ346" t="s">
        <v>200</v>
      </c>
      <c r="AK346" t="s">
        <v>200</v>
      </c>
      <c r="AL346" t="s">
        <v>200</v>
      </c>
      <c r="AM346" t="s">
        <v>262</v>
      </c>
      <c r="AN346" t="s">
        <v>2327</v>
      </c>
      <c r="AO346" t="s">
        <v>200</v>
      </c>
      <c r="AP346" t="s">
        <v>200</v>
      </c>
      <c r="AQ346" t="s">
        <v>200</v>
      </c>
      <c r="AR346" t="s">
        <v>200</v>
      </c>
      <c r="AS346" t="s">
        <v>200</v>
      </c>
      <c r="AT346" t="s">
        <v>2867</v>
      </c>
      <c r="AU346" t="s">
        <v>3265</v>
      </c>
      <c r="AV346">
        <v>112.807427746254</v>
      </c>
      <c r="AW346">
        <v>28.4597089763145</v>
      </c>
    </row>
    <row r="347" spans="1:49">
      <c r="A347">
        <v>507863</v>
      </c>
      <c r="B347" t="s">
        <v>3266</v>
      </c>
      <c r="C347">
        <v>2020</v>
      </c>
      <c r="D347" t="s">
        <v>248</v>
      </c>
      <c r="E347">
        <v>430000</v>
      </c>
      <c r="F347" t="s">
        <v>249</v>
      </c>
      <c r="G347">
        <v>430100</v>
      </c>
      <c r="H347" t="s">
        <v>250</v>
      </c>
      <c r="I347">
        <v>430112</v>
      </c>
      <c r="J347">
        <v>430122</v>
      </c>
      <c r="K347">
        <v>148</v>
      </c>
      <c r="L347" t="s">
        <v>3267</v>
      </c>
      <c r="M347" t="s">
        <v>3268</v>
      </c>
      <c r="N347" t="s">
        <v>3269</v>
      </c>
      <c r="O347" t="s">
        <v>96</v>
      </c>
      <c r="P347" t="s">
        <v>254</v>
      </c>
      <c r="Q347" t="s">
        <v>3267</v>
      </c>
      <c r="R347" t="s">
        <v>2865</v>
      </c>
      <c r="S347">
        <v>0.1689</v>
      </c>
      <c r="T347" t="s">
        <v>71</v>
      </c>
      <c r="U347">
        <v>0.1689</v>
      </c>
      <c r="V347" t="s">
        <v>44</v>
      </c>
      <c r="W347" t="s">
        <v>200</v>
      </c>
      <c r="X347">
        <v>0</v>
      </c>
      <c r="Y347">
        <v>0</v>
      </c>
      <c r="Z347">
        <v>0</v>
      </c>
      <c r="AA347">
        <v>0</v>
      </c>
      <c r="AB347">
        <v>0</v>
      </c>
      <c r="AC347" t="s">
        <v>2646</v>
      </c>
      <c r="AD347" t="s">
        <v>274</v>
      </c>
      <c r="AE347" t="s">
        <v>275</v>
      </c>
      <c r="AF347" t="s">
        <v>261</v>
      </c>
      <c r="AG347">
        <v>0</v>
      </c>
      <c r="AH347" t="s">
        <v>200</v>
      </c>
      <c r="AI347" t="s">
        <v>200</v>
      </c>
      <c r="AJ347">
        <v>0</v>
      </c>
      <c r="AK347" t="s">
        <v>200</v>
      </c>
      <c r="AL347" t="s">
        <v>200</v>
      </c>
      <c r="AM347" t="s">
        <v>262</v>
      </c>
      <c r="AN347" t="s">
        <v>2884</v>
      </c>
      <c r="AO347" t="s">
        <v>2885</v>
      </c>
      <c r="AP347" t="s">
        <v>2886</v>
      </c>
      <c r="AQ347" t="s">
        <v>200</v>
      </c>
      <c r="AR347" t="s">
        <v>200</v>
      </c>
      <c r="AS347" t="s">
        <v>374</v>
      </c>
      <c r="AT347" t="s">
        <v>2888</v>
      </c>
      <c r="AU347" t="s">
        <v>2649</v>
      </c>
      <c r="AV347">
        <v>112.899368975783</v>
      </c>
      <c r="AW347">
        <v>28.297486428126</v>
      </c>
    </row>
    <row r="348" spans="1:49">
      <c r="A348">
        <v>507864</v>
      </c>
      <c r="B348" t="s">
        <v>3270</v>
      </c>
      <c r="C348">
        <v>2020</v>
      </c>
      <c r="D348" t="s">
        <v>248</v>
      </c>
      <c r="E348">
        <v>430000</v>
      </c>
      <c r="F348" t="s">
        <v>249</v>
      </c>
      <c r="G348">
        <v>430100</v>
      </c>
      <c r="H348" t="s">
        <v>250</v>
      </c>
      <c r="I348">
        <v>430112</v>
      </c>
      <c r="J348">
        <v>430122</v>
      </c>
      <c r="K348">
        <v>285</v>
      </c>
      <c r="L348" t="s">
        <v>3271</v>
      </c>
      <c r="M348" t="s">
        <v>3272</v>
      </c>
      <c r="N348" t="s">
        <v>3273</v>
      </c>
      <c r="O348" t="s">
        <v>96</v>
      </c>
      <c r="P348" t="s">
        <v>254</v>
      </c>
      <c r="Q348" t="s">
        <v>3271</v>
      </c>
      <c r="R348" t="s">
        <v>3219</v>
      </c>
      <c r="S348">
        <v>0.9843</v>
      </c>
      <c r="T348" t="s">
        <v>71</v>
      </c>
      <c r="U348">
        <v>0.9843</v>
      </c>
      <c r="V348" t="s">
        <v>44</v>
      </c>
      <c r="W348" t="s">
        <v>200</v>
      </c>
      <c r="X348">
        <v>0</v>
      </c>
      <c r="Y348">
        <v>0</v>
      </c>
      <c r="Z348">
        <v>0</v>
      </c>
      <c r="AA348">
        <v>0</v>
      </c>
      <c r="AB348">
        <v>0</v>
      </c>
      <c r="AC348" t="s">
        <v>3274</v>
      </c>
      <c r="AD348" t="s">
        <v>274</v>
      </c>
      <c r="AE348" t="s">
        <v>275</v>
      </c>
      <c r="AF348" t="s">
        <v>261</v>
      </c>
      <c r="AG348">
        <v>0</v>
      </c>
      <c r="AH348" t="s">
        <v>200</v>
      </c>
      <c r="AI348" t="s">
        <v>200</v>
      </c>
      <c r="AJ348">
        <v>0</v>
      </c>
      <c r="AK348" t="s">
        <v>200</v>
      </c>
      <c r="AL348" t="s">
        <v>200</v>
      </c>
      <c r="AM348" t="s">
        <v>262</v>
      </c>
      <c r="AN348" t="s">
        <v>3089</v>
      </c>
      <c r="AO348" t="s">
        <v>3090</v>
      </c>
      <c r="AP348" t="s">
        <v>3091</v>
      </c>
      <c r="AQ348" t="s">
        <v>200</v>
      </c>
      <c r="AR348" t="s">
        <v>200</v>
      </c>
      <c r="AS348" t="s">
        <v>915</v>
      </c>
      <c r="AT348" t="s">
        <v>3092</v>
      </c>
      <c r="AU348" t="s">
        <v>857</v>
      </c>
      <c r="AV348">
        <v>112.750140209414</v>
      </c>
      <c r="AW348">
        <v>28.3297627016928</v>
      </c>
    </row>
    <row r="349" spans="1:49">
      <c r="A349">
        <v>507865</v>
      </c>
      <c r="B349" t="s">
        <v>3275</v>
      </c>
      <c r="C349">
        <v>2020</v>
      </c>
      <c r="D349" t="s">
        <v>248</v>
      </c>
      <c r="E349">
        <v>430000</v>
      </c>
      <c r="F349" t="s">
        <v>249</v>
      </c>
      <c r="G349">
        <v>430100</v>
      </c>
      <c r="H349" t="s">
        <v>250</v>
      </c>
      <c r="I349">
        <v>430112</v>
      </c>
      <c r="J349">
        <v>430122</v>
      </c>
      <c r="K349">
        <v>90</v>
      </c>
      <c r="L349" t="s">
        <v>3276</v>
      </c>
      <c r="M349" t="s">
        <v>3277</v>
      </c>
      <c r="N349" t="s">
        <v>3278</v>
      </c>
      <c r="O349" t="s">
        <v>96</v>
      </c>
      <c r="P349" t="s">
        <v>254</v>
      </c>
      <c r="Q349" t="s">
        <v>3276</v>
      </c>
      <c r="R349" t="s">
        <v>3044</v>
      </c>
      <c r="S349">
        <v>0.1182</v>
      </c>
      <c r="T349" t="s">
        <v>71</v>
      </c>
      <c r="U349">
        <v>0.1182</v>
      </c>
      <c r="V349" t="s">
        <v>44</v>
      </c>
      <c r="W349" t="s">
        <v>200</v>
      </c>
      <c r="X349">
        <v>0</v>
      </c>
      <c r="Y349">
        <v>0</v>
      </c>
      <c r="Z349">
        <v>0</v>
      </c>
      <c r="AA349">
        <v>0</v>
      </c>
      <c r="AB349">
        <v>0</v>
      </c>
      <c r="AC349" t="s">
        <v>3279</v>
      </c>
      <c r="AD349" t="s">
        <v>274</v>
      </c>
      <c r="AE349" t="s">
        <v>275</v>
      </c>
      <c r="AF349" t="s">
        <v>261</v>
      </c>
      <c r="AG349">
        <v>0</v>
      </c>
      <c r="AH349" t="s">
        <v>200</v>
      </c>
      <c r="AI349" t="s">
        <v>200</v>
      </c>
      <c r="AJ349">
        <v>0</v>
      </c>
      <c r="AK349" t="s">
        <v>200</v>
      </c>
      <c r="AL349" t="s">
        <v>200</v>
      </c>
      <c r="AM349" t="s">
        <v>262</v>
      </c>
      <c r="AN349" t="s">
        <v>941</v>
      </c>
      <c r="AO349" t="s">
        <v>446</v>
      </c>
      <c r="AP349" t="s">
        <v>2974</v>
      </c>
      <c r="AQ349" t="s">
        <v>200</v>
      </c>
      <c r="AR349" t="s">
        <v>200</v>
      </c>
      <c r="AS349" t="s">
        <v>2172</v>
      </c>
      <c r="AT349" t="s">
        <v>2975</v>
      </c>
      <c r="AU349" t="s">
        <v>3280</v>
      </c>
      <c r="AV349">
        <v>112.925957526375</v>
      </c>
      <c r="AW349">
        <v>28.412405793881</v>
      </c>
    </row>
    <row r="350" spans="1:49">
      <c r="A350">
        <v>507866</v>
      </c>
      <c r="B350" t="s">
        <v>3281</v>
      </c>
      <c r="C350">
        <v>2020</v>
      </c>
      <c r="D350" t="s">
        <v>248</v>
      </c>
      <c r="E350">
        <v>430000</v>
      </c>
      <c r="F350" t="s">
        <v>249</v>
      </c>
      <c r="G350">
        <v>430100</v>
      </c>
      <c r="H350" t="s">
        <v>250</v>
      </c>
      <c r="I350">
        <v>430112</v>
      </c>
      <c r="J350">
        <v>430122</v>
      </c>
      <c r="K350">
        <v>7</v>
      </c>
      <c r="L350" t="s">
        <v>3282</v>
      </c>
      <c r="M350" t="s">
        <v>3283</v>
      </c>
      <c r="N350" t="s">
        <v>3284</v>
      </c>
      <c r="O350" t="s">
        <v>82</v>
      </c>
      <c r="P350" t="s">
        <v>254</v>
      </c>
      <c r="Q350" t="s">
        <v>3282</v>
      </c>
      <c r="R350" t="s">
        <v>3285</v>
      </c>
      <c r="S350">
        <v>11.8101</v>
      </c>
      <c r="T350" t="s">
        <v>71</v>
      </c>
      <c r="U350">
        <v>11.8101</v>
      </c>
      <c r="V350" t="s">
        <v>31</v>
      </c>
      <c r="W350" t="s">
        <v>200</v>
      </c>
      <c r="X350">
        <v>0</v>
      </c>
      <c r="Y350">
        <v>5.905035</v>
      </c>
      <c r="Z350">
        <v>0</v>
      </c>
      <c r="AA350">
        <v>0</v>
      </c>
      <c r="AB350">
        <v>0</v>
      </c>
      <c r="AC350" t="s">
        <v>3286</v>
      </c>
      <c r="AD350" t="s">
        <v>3287</v>
      </c>
      <c r="AE350" t="s">
        <v>3288</v>
      </c>
      <c r="AF350" t="s">
        <v>324</v>
      </c>
      <c r="AG350">
        <v>0</v>
      </c>
      <c r="AH350">
        <v>40</v>
      </c>
      <c r="AI350">
        <v>0.5</v>
      </c>
      <c r="AJ350">
        <v>30</v>
      </c>
      <c r="AK350">
        <v>24</v>
      </c>
      <c r="AL350" t="s">
        <v>200</v>
      </c>
      <c r="AM350" t="s">
        <v>262</v>
      </c>
      <c r="AN350" t="s">
        <v>3289</v>
      </c>
      <c r="AO350" t="s">
        <v>1069</v>
      </c>
      <c r="AP350" t="s">
        <v>3290</v>
      </c>
      <c r="AQ350" t="s">
        <v>200</v>
      </c>
      <c r="AR350" t="s">
        <v>3291</v>
      </c>
      <c r="AS350" t="s">
        <v>200</v>
      </c>
      <c r="AT350" t="s">
        <v>3292</v>
      </c>
      <c r="AU350" t="s">
        <v>3293</v>
      </c>
      <c r="AV350">
        <v>112.931286894275</v>
      </c>
      <c r="AW350">
        <v>28.3032558813005</v>
      </c>
    </row>
    <row r="351" spans="1:49">
      <c r="A351">
        <v>507867</v>
      </c>
      <c r="B351" t="s">
        <v>3294</v>
      </c>
      <c r="C351">
        <v>2020</v>
      </c>
      <c r="D351" t="s">
        <v>248</v>
      </c>
      <c r="E351">
        <v>430000</v>
      </c>
      <c r="F351" t="s">
        <v>249</v>
      </c>
      <c r="G351">
        <v>430100</v>
      </c>
      <c r="H351" t="s">
        <v>250</v>
      </c>
      <c r="I351">
        <v>430112</v>
      </c>
      <c r="J351">
        <v>430122</v>
      </c>
      <c r="K351">
        <v>140</v>
      </c>
      <c r="L351" t="s">
        <v>3295</v>
      </c>
      <c r="M351" t="s">
        <v>3296</v>
      </c>
      <c r="N351" t="s">
        <v>3297</v>
      </c>
      <c r="O351" t="s">
        <v>82</v>
      </c>
      <c r="P351" t="s">
        <v>254</v>
      </c>
      <c r="Q351" t="s">
        <v>3295</v>
      </c>
      <c r="R351" t="s">
        <v>2865</v>
      </c>
      <c r="S351">
        <v>8.8692</v>
      </c>
      <c r="T351" t="s">
        <v>71</v>
      </c>
      <c r="U351">
        <v>8.8692</v>
      </c>
      <c r="V351" t="s">
        <v>31</v>
      </c>
      <c r="W351" t="s">
        <v>200</v>
      </c>
      <c r="X351">
        <v>0</v>
      </c>
      <c r="Y351">
        <v>0</v>
      </c>
      <c r="Z351">
        <v>0</v>
      </c>
      <c r="AA351">
        <v>0</v>
      </c>
      <c r="AB351">
        <v>0</v>
      </c>
      <c r="AC351" t="s">
        <v>3298</v>
      </c>
      <c r="AD351" t="s">
        <v>274</v>
      </c>
      <c r="AE351" t="s">
        <v>275</v>
      </c>
      <c r="AF351" t="s">
        <v>261</v>
      </c>
      <c r="AG351">
        <v>0</v>
      </c>
      <c r="AH351" t="s">
        <v>200</v>
      </c>
      <c r="AI351" t="s">
        <v>200</v>
      </c>
      <c r="AJ351">
        <v>0</v>
      </c>
      <c r="AK351" t="s">
        <v>200</v>
      </c>
      <c r="AL351" t="s">
        <v>200</v>
      </c>
      <c r="AM351" t="s">
        <v>262</v>
      </c>
      <c r="AN351" t="s">
        <v>2884</v>
      </c>
      <c r="AO351" t="s">
        <v>2885</v>
      </c>
      <c r="AP351" t="s">
        <v>2886</v>
      </c>
      <c r="AQ351" t="s">
        <v>200</v>
      </c>
      <c r="AR351" t="s">
        <v>200</v>
      </c>
      <c r="AS351" t="s">
        <v>200</v>
      </c>
      <c r="AT351" t="s">
        <v>2888</v>
      </c>
      <c r="AU351" t="s">
        <v>1781</v>
      </c>
      <c r="AV351">
        <v>112.899368975783</v>
      </c>
      <c r="AW351">
        <v>28.297486428126</v>
      </c>
    </row>
    <row r="352" spans="1:49">
      <c r="A352">
        <v>507868</v>
      </c>
      <c r="B352" t="s">
        <v>3299</v>
      </c>
      <c r="C352">
        <v>2020</v>
      </c>
      <c r="D352" t="s">
        <v>248</v>
      </c>
      <c r="E352">
        <v>430000</v>
      </c>
      <c r="F352" t="s">
        <v>249</v>
      </c>
      <c r="G352">
        <v>430100</v>
      </c>
      <c r="H352" t="s">
        <v>250</v>
      </c>
      <c r="I352">
        <v>430112</v>
      </c>
      <c r="J352">
        <v>430122</v>
      </c>
      <c r="K352">
        <v>149</v>
      </c>
      <c r="L352" t="s">
        <v>3300</v>
      </c>
      <c r="M352" t="s">
        <v>3301</v>
      </c>
      <c r="N352" t="s">
        <v>3302</v>
      </c>
      <c r="O352" t="s">
        <v>96</v>
      </c>
      <c r="P352" t="s">
        <v>254</v>
      </c>
      <c r="Q352" t="s">
        <v>3300</v>
      </c>
      <c r="R352" t="s">
        <v>2917</v>
      </c>
      <c r="S352">
        <v>1.5564</v>
      </c>
      <c r="T352" t="s">
        <v>71</v>
      </c>
      <c r="U352">
        <v>1.5564</v>
      </c>
      <c r="V352" t="s">
        <v>44</v>
      </c>
      <c r="W352" t="s">
        <v>200</v>
      </c>
      <c r="X352">
        <v>0</v>
      </c>
      <c r="Y352">
        <v>0</v>
      </c>
      <c r="Z352">
        <v>0</v>
      </c>
      <c r="AA352">
        <v>0</v>
      </c>
      <c r="AB352">
        <v>0</v>
      </c>
      <c r="AC352" t="s">
        <v>3303</v>
      </c>
      <c r="AD352" t="s">
        <v>274</v>
      </c>
      <c r="AE352" t="s">
        <v>275</v>
      </c>
      <c r="AF352" t="s">
        <v>261</v>
      </c>
      <c r="AG352">
        <v>0</v>
      </c>
      <c r="AH352" t="s">
        <v>200</v>
      </c>
      <c r="AI352" t="s">
        <v>200</v>
      </c>
      <c r="AJ352">
        <v>0</v>
      </c>
      <c r="AK352" t="s">
        <v>200</v>
      </c>
      <c r="AL352" t="s">
        <v>200</v>
      </c>
      <c r="AM352" t="s">
        <v>262</v>
      </c>
      <c r="AN352" t="s">
        <v>2884</v>
      </c>
      <c r="AO352" t="s">
        <v>2885</v>
      </c>
      <c r="AP352" t="s">
        <v>2886</v>
      </c>
      <c r="AQ352" t="s">
        <v>200</v>
      </c>
      <c r="AR352" t="s">
        <v>200</v>
      </c>
      <c r="AS352" t="s">
        <v>374</v>
      </c>
      <c r="AT352" t="s">
        <v>2888</v>
      </c>
      <c r="AU352" t="s">
        <v>629</v>
      </c>
      <c r="AV352">
        <v>112.897488616508</v>
      </c>
      <c r="AW352">
        <v>28.3750888950702</v>
      </c>
    </row>
    <row r="353" spans="1:49">
      <c r="A353">
        <v>507869</v>
      </c>
      <c r="B353" t="s">
        <v>3304</v>
      </c>
      <c r="C353">
        <v>2020</v>
      </c>
      <c r="D353" t="s">
        <v>248</v>
      </c>
      <c r="E353">
        <v>430000</v>
      </c>
      <c r="F353" t="s">
        <v>249</v>
      </c>
      <c r="G353">
        <v>430100</v>
      </c>
      <c r="H353" t="s">
        <v>250</v>
      </c>
      <c r="I353">
        <v>430112</v>
      </c>
      <c r="J353">
        <v>430122</v>
      </c>
      <c r="K353">
        <v>226</v>
      </c>
      <c r="L353" t="s">
        <v>3305</v>
      </c>
      <c r="M353" t="s">
        <v>3306</v>
      </c>
      <c r="N353" t="s">
        <v>3307</v>
      </c>
      <c r="O353" t="s">
        <v>96</v>
      </c>
      <c r="P353" t="s">
        <v>254</v>
      </c>
      <c r="Q353" t="s">
        <v>3305</v>
      </c>
      <c r="R353" t="s">
        <v>3308</v>
      </c>
      <c r="S353">
        <v>0.063</v>
      </c>
      <c r="T353" t="s">
        <v>71</v>
      </c>
      <c r="U353">
        <v>0.063</v>
      </c>
      <c r="V353" t="s">
        <v>44</v>
      </c>
      <c r="W353" t="s">
        <v>200</v>
      </c>
      <c r="X353" t="s">
        <v>200</v>
      </c>
      <c r="Y353" t="s">
        <v>200</v>
      </c>
      <c r="Z353" t="s">
        <v>200</v>
      </c>
      <c r="AA353" t="s">
        <v>200</v>
      </c>
      <c r="AB353" t="s">
        <v>200</v>
      </c>
      <c r="AC353" t="s">
        <v>628</v>
      </c>
      <c r="AD353" t="s">
        <v>274</v>
      </c>
      <c r="AE353" t="s">
        <v>275</v>
      </c>
      <c r="AF353" t="s">
        <v>261</v>
      </c>
      <c r="AG353" t="s">
        <v>200</v>
      </c>
      <c r="AH353" t="s">
        <v>200</v>
      </c>
      <c r="AI353" t="s">
        <v>200</v>
      </c>
      <c r="AJ353" t="s">
        <v>200</v>
      </c>
      <c r="AK353" t="s">
        <v>200</v>
      </c>
      <c r="AL353" t="s">
        <v>200</v>
      </c>
      <c r="AM353" t="s">
        <v>262</v>
      </c>
      <c r="AN353" t="s">
        <v>2327</v>
      </c>
      <c r="AO353" t="s">
        <v>200</v>
      </c>
      <c r="AP353" t="s">
        <v>200</v>
      </c>
      <c r="AQ353" t="s">
        <v>200</v>
      </c>
      <c r="AR353" t="s">
        <v>200</v>
      </c>
      <c r="AS353" t="s">
        <v>200</v>
      </c>
      <c r="AT353" t="s">
        <v>2867</v>
      </c>
      <c r="AU353" t="s">
        <v>629</v>
      </c>
      <c r="AV353">
        <v>112.859740876406</v>
      </c>
      <c r="AW353">
        <v>28.31679725165</v>
      </c>
    </row>
    <row r="354" spans="1:49">
      <c r="A354">
        <v>507870</v>
      </c>
      <c r="B354" t="s">
        <v>3309</v>
      </c>
      <c r="C354">
        <v>2020</v>
      </c>
      <c r="D354" t="s">
        <v>248</v>
      </c>
      <c r="E354">
        <v>430000</v>
      </c>
      <c r="F354" t="s">
        <v>249</v>
      </c>
      <c r="G354">
        <v>430100</v>
      </c>
      <c r="H354" t="s">
        <v>250</v>
      </c>
      <c r="I354">
        <v>430112</v>
      </c>
      <c r="J354">
        <v>430122</v>
      </c>
      <c r="K354">
        <v>256</v>
      </c>
      <c r="L354" t="s">
        <v>3310</v>
      </c>
      <c r="M354" t="s">
        <v>3311</v>
      </c>
      <c r="N354" t="s">
        <v>3312</v>
      </c>
      <c r="O354" t="s">
        <v>96</v>
      </c>
      <c r="P354" t="s">
        <v>254</v>
      </c>
      <c r="Q354" t="s">
        <v>3310</v>
      </c>
      <c r="R354" t="s">
        <v>3313</v>
      </c>
      <c r="S354">
        <v>0.2277</v>
      </c>
      <c r="T354" t="s">
        <v>71</v>
      </c>
      <c r="U354">
        <v>0.2277</v>
      </c>
      <c r="V354" t="s">
        <v>44</v>
      </c>
      <c r="W354" t="s">
        <v>200</v>
      </c>
      <c r="X354">
        <v>0</v>
      </c>
      <c r="Y354">
        <v>0</v>
      </c>
      <c r="Z354">
        <v>0</v>
      </c>
      <c r="AA354">
        <v>0</v>
      </c>
      <c r="AB354">
        <v>0</v>
      </c>
      <c r="AC354" t="s">
        <v>3314</v>
      </c>
      <c r="AD354" t="s">
        <v>274</v>
      </c>
      <c r="AE354" t="s">
        <v>275</v>
      </c>
      <c r="AF354" t="s">
        <v>261</v>
      </c>
      <c r="AG354">
        <v>0</v>
      </c>
      <c r="AH354" t="s">
        <v>200</v>
      </c>
      <c r="AI354" t="s">
        <v>200</v>
      </c>
      <c r="AJ354">
        <v>0</v>
      </c>
      <c r="AK354" t="s">
        <v>200</v>
      </c>
      <c r="AL354" t="s">
        <v>200</v>
      </c>
      <c r="AM354" t="s">
        <v>262</v>
      </c>
      <c r="AN354" t="s">
        <v>2837</v>
      </c>
      <c r="AO354" t="s">
        <v>469</v>
      </c>
      <c r="AP354" t="s">
        <v>2912</v>
      </c>
      <c r="AQ354" t="s">
        <v>200</v>
      </c>
      <c r="AR354" t="s">
        <v>200</v>
      </c>
      <c r="AS354" t="s">
        <v>325</v>
      </c>
      <c r="AT354" t="s">
        <v>2838</v>
      </c>
      <c r="AU354" t="s">
        <v>3315</v>
      </c>
      <c r="AV354">
        <v>112.726653341026</v>
      </c>
      <c r="AW354">
        <v>28.5069636056669</v>
      </c>
    </row>
    <row r="355" spans="1:49">
      <c r="A355">
        <v>507871</v>
      </c>
      <c r="B355" t="s">
        <v>3316</v>
      </c>
      <c r="C355">
        <v>2020</v>
      </c>
      <c r="D355" t="s">
        <v>248</v>
      </c>
      <c r="E355">
        <v>430000</v>
      </c>
      <c r="F355" t="s">
        <v>249</v>
      </c>
      <c r="G355">
        <v>430100</v>
      </c>
      <c r="H355" t="s">
        <v>250</v>
      </c>
      <c r="I355">
        <v>430112</v>
      </c>
      <c r="J355">
        <v>430122</v>
      </c>
      <c r="K355">
        <v>266</v>
      </c>
      <c r="L355" t="s">
        <v>3317</v>
      </c>
      <c r="M355" t="s">
        <v>3318</v>
      </c>
      <c r="N355" t="s">
        <v>3319</v>
      </c>
      <c r="O355" t="s">
        <v>82</v>
      </c>
      <c r="P355" t="s">
        <v>254</v>
      </c>
      <c r="Q355" t="s">
        <v>3317</v>
      </c>
      <c r="R355" t="s">
        <v>3253</v>
      </c>
      <c r="S355">
        <v>4.4143</v>
      </c>
      <c r="T355" t="s">
        <v>71</v>
      </c>
      <c r="U355">
        <v>4.4143</v>
      </c>
      <c r="V355" t="s">
        <v>32</v>
      </c>
      <c r="W355" t="s">
        <v>200</v>
      </c>
      <c r="X355">
        <v>0</v>
      </c>
      <c r="Y355">
        <v>0</v>
      </c>
      <c r="Z355">
        <v>0</v>
      </c>
      <c r="AA355">
        <v>0</v>
      </c>
      <c r="AB355">
        <v>0</v>
      </c>
      <c r="AC355" t="s">
        <v>1934</v>
      </c>
      <c r="AD355" t="s">
        <v>274</v>
      </c>
      <c r="AE355" t="s">
        <v>275</v>
      </c>
      <c r="AF355" t="s">
        <v>261</v>
      </c>
      <c r="AG355">
        <v>0</v>
      </c>
      <c r="AH355" t="s">
        <v>200</v>
      </c>
      <c r="AI355" t="s">
        <v>200</v>
      </c>
      <c r="AJ355">
        <v>0</v>
      </c>
      <c r="AK355" t="s">
        <v>200</v>
      </c>
      <c r="AL355" t="s">
        <v>200</v>
      </c>
      <c r="AM355" t="s">
        <v>262</v>
      </c>
      <c r="AN355" t="s">
        <v>2837</v>
      </c>
      <c r="AO355" t="s">
        <v>200</v>
      </c>
      <c r="AP355" t="s">
        <v>200</v>
      </c>
      <c r="AQ355" t="s">
        <v>200</v>
      </c>
      <c r="AR355" t="s">
        <v>200</v>
      </c>
      <c r="AS355" t="s">
        <v>200</v>
      </c>
      <c r="AT355" t="s">
        <v>2838</v>
      </c>
      <c r="AU355" t="s">
        <v>1007</v>
      </c>
      <c r="AV355">
        <v>112.844463900421</v>
      </c>
      <c r="AW355">
        <v>28.3299892722391</v>
      </c>
    </row>
    <row r="356" spans="1:49">
      <c r="A356">
        <v>507872</v>
      </c>
      <c r="B356" t="s">
        <v>3320</v>
      </c>
      <c r="C356">
        <v>2020</v>
      </c>
      <c r="D356" t="s">
        <v>248</v>
      </c>
      <c r="E356">
        <v>430000</v>
      </c>
      <c r="F356" t="s">
        <v>249</v>
      </c>
      <c r="G356">
        <v>430100</v>
      </c>
      <c r="H356" t="s">
        <v>250</v>
      </c>
      <c r="I356">
        <v>430112</v>
      </c>
      <c r="J356">
        <v>430122</v>
      </c>
      <c r="K356">
        <v>198</v>
      </c>
      <c r="L356" t="s">
        <v>3321</v>
      </c>
      <c r="M356" t="s">
        <v>3322</v>
      </c>
      <c r="N356" t="s">
        <v>3323</v>
      </c>
      <c r="O356" t="s">
        <v>82</v>
      </c>
      <c r="P356" t="s">
        <v>254</v>
      </c>
      <c r="Q356" t="s">
        <v>3321</v>
      </c>
      <c r="R356" t="s">
        <v>3219</v>
      </c>
      <c r="S356">
        <v>0.4257</v>
      </c>
      <c r="T356" t="s">
        <v>71</v>
      </c>
      <c r="U356">
        <v>0.4257</v>
      </c>
      <c r="V356" t="s">
        <v>31</v>
      </c>
      <c r="W356" t="s">
        <v>200</v>
      </c>
      <c r="X356">
        <v>0</v>
      </c>
      <c r="Y356">
        <v>0</v>
      </c>
      <c r="Z356">
        <v>0</v>
      </c>
      <c r="AA356">
        <v>0</v>
      </c>
      <c r="AB356">
        <v>0</v>
      </c>
      <c r="AC356" t="s">
        <v>3324</v>
      </c>
      <c r="AD356" t="s">
        <v>274</v>
      </c>
      <c r="AE356" t="s">
        <v>275</v>
      </c>
      <c r="AF356" t="s">
        <v>261</v>
      </c>
      <c r="AG356">
        <v>0</v>
      </c>
      <c r="AH356" t="s">
        <v>200</v>
      </c>
      <c r="AI356" t="s">
        <v>200</v>
      </c>
      <c r="AJ356">
        <v>0</v>
      </c>
      <c r="AK356" t="s">
        <v>200</v>
      </c>
      <c r="AL356" t="s">
        <v>200</v>
      </c>
      <c r="AM356" t="s">
        <v>262</v>
      </c>
      <c r="AN356" t="s">
        <v>2327</v>
      </c>
      <c r="AO356" t="s">
        <v>1296</v>
      </c>
      <c r="AP356" t="s">
        <v>2328</v>
      </c>
      <c r="AQ356" t="s">
        <v>200</v>
      </c>
      <c r="AR356" t="s">
        <v>200</v>
      </c>
      <c r="AS356" t="s">
        <v>1034</v>
      </c>
      <c r="AT356" t="s">
        <v>2867</v>
      </c>
      <c r="AU356" t="s">
        <v>3325</v>
      </c>
      <c r="AV356">
        <v>112.750140209414</v>
      </c>
      <c r="AW356">
        <v>28.3297627016928</v>
      </c>
    </row>
    <row r="357" spans="1:49">
      <c r="A357">
        <v>507873</v>
      </c>
      <c r="B357" t="s">
        <v>3326</v>
      </c>
      <c r="C357">
        <v>2020</v>
      </c>
      <c r="D357" t="s">
        <v>248</v>
      </c>
      <c r="E357">
        <v>430000</v>
      </c>
      <c r="F357" t="s">
        <v>249</v>
      </c>
      <c r="G357">
        <v>430100</v>
      </c>
      <c r="H357" t="s">
        <v>250</v>
      </c>
      <c r="I357">
        <v>430112</v>
      </c>
      <c r="J357">
        <v>430122</v>
      </c>
      <c r="K357">
        <v>114</v>
      </c>
      <c r="L357" t="s">
        <v>3327</v>
      </c>
      <c r="M357" t="s">
        <v>3328</v>
      </c>
      <c r="N357" t="s">
        <v>3329</v>
      </c>
      <c r="O357" t="s">
        <v>96</v>
      </c>
      <c r="P357" t="s">
        <v>254</v>
      </c>
      <c r="Q357" t="s">
        <v>3327</v>
      </c>
      <c r="R357" t="s">
        <v>2865</v>
      </c>
      <c r="S357">
        <v>0.66</v>
      </c>
      <c r="T357" t="s">
        <v>71</v>
      </c>
      <c r="U357">
        <v>0.66</v>
      </c>
      <c r="V357" t="s">
        <v>44</v>
      </c>
      <c r="W357" t="s">
        <v>200</v>
      </c>
      <c r="X357">
        <v>0</v>
      </c>
      <c r="Y357">
        <v>0</v>
      </c>
      <c r="Z357">
        <v>0</v>
      </c>
      <c r="AA357">
        <v>0</v>
      </c>
      <c r="AB357">
        <v>0</v>
      </c>
      <c r="AC357" t="s">
        <v>2544</v>
      </c>
      <c r="AD357" t="s">
        <v>274</v>
      </c>
      <c r="AE357" t="s">
        <v>275</v>
      </c>
      <c r="AF357" t="s">
        <v>261</v>
      </c>
      <c r="AG357">
        <v>0</v>
      </c>
      <c r="AH357" t="s">
        <v>200</v>
      </c>
      <c r="AI357" t="s">
        <v>200</v>
      </c>
      <c r="AJ357">
        <v>0</v>
      </c>
      <c r="AK357" t="s">
        <v>200</v>
      </c>
      <c r="AL357" t="s">
        <v>200</v>
      </c>
      <c r="AM357" t="s">
        <v>262</v>
      </c>
      <c r="AN357" t="s">
        <v>3099</v>
      </c>
      <c r="AO357" t="s">
        <v>3330</v>
      </c>
      <c r="AP357" t="s">
        <v>3331</v>
      </c>
      <c r="AQ357" t="s">
        <v>200</v>
      </c>
      <c r="AR357" t="s">
        <v>200</v>
      </c>
      <c r="AS357" t="s">
        <v>2319</v>
      </c>
      <c r="AT357" t="s">
        <v>3100</v>
      </c>
      <c r="AU357" t="s">
        <v>2545</v>
      </c>
      <c r="AV357">
        <v>112.899368975783</v>
      </c>
      <c r="AW357">
        <v>28.297486428126</v>
      </c>
    </row>
    <row r="358" spans="1:49">
      <c r="A358">
        <v>507874</v>
      </c>
      <c r="B358" t="s">
        <v>3332</v>
      </c>
      <c r="C358">
        <v>2020</v>
      </c>
      <c r="D358" t="s">
        <v>248</v>
      </c>
      <c r="E358">
        <v>430000</v>
      </c>
      <c r="F358" t="s">
        <v>249</v>
      </c>
      <c r="G358">
        <v>430100</v>
      </c>
      <c r="H358" t="s">
        <v>250</v>
      </c>
      <c r="I358">
        <v>430112</v>
      </c>
      <c r="J358">
        <v>430122</v>
      </c>
      <c r="K358">
        <v>58</v>
      </c>
      <c r="L358" t="s">
        <v>3333</v>
      </c>
      <c r="M358" t="s">
        <v>3334</v>
      </c>
      <c r="N358" t="s">
        <v>3335</v>
      </c>
      <c r="O358" t="s">
        <v>96</v>
      </c>
      <c r="P358" t="s">
        <v>254</v>
      </c>
      <c r="Q358" t="s">
        <v>3333</v>
      </c>
      <c r="R358" t="s">
        <v>2939</v>
      </c>
      <c r="S358">
        <v>0.8727</v>
      </c>
      <c r="T358" t="s">
        <v>71</v>
      </c>
      <c r="U358">
        <v>0.8727</v>
      </c>
      <c r="V358" t="s">
        <v>31</v>
      </c>
      <c r="W358" t="s">
        <v>200</v>
      </c>
      <c r="X358">
        <v>0</v>
      </c>
      <c r="Y358">
        <v>0</v>
      </c>
      <c r="Z358">
        <v>0</v>
      </c>
      <c r="AA358">
        <v>0</v>
      </c>
      <c r="AB358">
        <v>0</v>
      </c>
      <c r="AC358" t="s">
        <v>3336</v>
      </c>
      <c r="AD358" t="s">
        <v>274</v>
      </c>
      <c r="AE358" t="s">
        <v>275</v>
      </c>
      <c r="AF358" t="s">
        <v>261</v>
      </c>
      <c r="AG358">
        <v>0</v>
      </c>
      <c r="AH358" t="s">
        <v>200</v>
      </c>
      <c r="AI358" t="s">
        <v>200</v>
      </c>
      <c r="AJ358">
        <v>0</v>
      </c>
      <c r="AK358" t="s">
        <v>200</v>
      </c>
      <c r="AL358" t="s">
        <v>200</v>
      </c>
      <c r="AM358" t="s">
        <v>262</v>
      </c>
      <c r="AN358" t="s">
        <v>3337</v>
      </c>
      <c r="AO358" t="s">
        <v>3338</v>
      </c>
      <c r="AP358" t="s">
        <v>3339</v>
      </c>
      <c r="AQ358" t="s">
        <v>200</v>
      </c>
      <c r="AR358" t="s">
        <v>200</v>
      </c>
      <c r="AS358" t="s">
        <v>2319</v>
      </c>
      <c r="AT358" t="s">
        <v>3340</v>
      </c>
      <c r="AU358" t="s">
        <v>3341</v>
      </c>
      <c r="AV358">
        <v>112.827944318459</v>
      </c>
      <c r="AW358">
        <v>28.2657934177495</v>
      </c>
    </row>
    <row r="359" spans="1:49">
      <c r="A359">
        <v>507875</v>
      </c>
      <c r="B359" t="s">
        <v>3342</v>
      </c>
      <c r="C359">
        <v>2020</v>
      </c>
      <c r="D359" t="s">
        <v>248</v>
      </c>
      <c r="E359">
        <v>430000</v>
      </c>
      <c r="F359" t="s">
        <v>249</v>
      </c>
      <c r="G359">
        <v>430100</v>
      </c>
      <c r="H359" t="s">
        <v>250</v>
      </c>
      <c r="I359">
        <v>430112</v>
      </c>
      <c r="J359">
        <v>430122</v>
      </c>
      <c r="K359">
        <v>35</v>
      </c>
      <c r="L359" t="s">
        <v>3343</v>
      </c>
      <c r="M359" t="s">
        <v>3344</v>
      </c>
      <c r="N359" t="s">
        <v>3345</v>
      </c>
      <c r="O359" t="s">
        <v>107</v>
      </c>
      <c r="P359" t="s">
        <v>254</v>
      </c>
      <c r="Q359" t="s">
        <v>3346</v>
      </c>
      <c r="R359" t="s">
        <v>3347</v>
      </c>
      <c r="S359">
        <v>1.5031</v>
      </c>
      <c r="T359" t="s">
        <v>75</v>
      </c>
      <c r="U359">
        <v>1.217</v>
      </c>
      <c r="V359" t="s">
        <v>42</v>
      </c>
      <c r="W359" t="s">
        <v>3348</v>
      </c>
      <c r="X359">
        <v>13148</v>
      </c>
      <c r="Y359">
        <v>2.920733</v>
      </c>
      <c r="Z359">
        <v>0</v>
      </c>
      <c r="AA359">
        <v>1</v>
      </c>
      <c r="AB359">
        <v>0</v>
      </c>
      <c r="AC359" t="s">
        <v>2544</v>
      </c>
      <c r="AD359" t="s">
        <v>259</v>
      </c>
      <c r="AE359" t="s">
        <v>3345</v>
      </c>
      <c r="AF359" t="s">
        <v>261</v>
      </c>
      <c r="AG359">
        <v>0</v>
      </c>
      <c r="AH359">
        <v>28</v>
      </c>
      <c r="AI359">
        <v>2.4</v>
      </c>
      <c r="AJ359">
        <v>35</v>
      </c>
      <c r="AK359">
        <v>100</v>
      </c>
      <c r="AL359" t="s">
        <v>200</v>
      </c>
      <c r="AM359" t="s">
        <v>262</v>
      </c>
      <c r="AN359" t="s">
        <v>3349</v>
      </c>
      <c r="AO359" t="s">
        <v>2238</v>
      </c>
      <c r="AP359" t="s">
        <v>3350</v>
      </c>
      <c r="AQ359" t="s">
        <v>200</v>
      </c>
      <c r="AR359" t="s">
        <v>3351</v>
      </c>
      <c r="AS359" t="s">
        <v>200</v>
      </c>
      <c r="AT359" t="s">
        <v>3352</v>
      </c>
      <c r="AU359" t="s">
        <v>2545</v>
      </c>
      <c r="AV359">
        <v>112.895933335023</v>
      </c>
      <c r="AW359">
        <v>28.2840665410965</v>
      </c>
    </row>
    <row r="360" spans="1:49">
      <c r="A360">
        <v>507876</v>
      </c>
      <c r="B360" t="s">
        <v>3353</v>
      </c>
      <c r="C360">
        <v>2020</v>
      </c>
      <c r="D360" t="s">
        <v>248</v>
      </c>
      <c r="E360">
        <v>430000</v>
      </c>
      <c r="F360" t="s">
        <v>249</v>
      </c>
      <c r="G360">
        <v>430100</v>
      </c>
      <c r="H360" t="s">
        <v>250</v>
      </c>
      <c r="I360">
        <v>430112</v>
      </c>
      <c r="J360">
        <v>430122</v>
      </c>
      <c r="K360">
        <v>281</v>
      </c>
      <c r="L360" t="s">
        <v>3354</v>
      </c>
      <c r="M360" t="s">
        <v>3355</v>
      </c>
      <c r="N360" t="s">
        <v>3356</v>
      </c>
      <c r="O360" t="s">
        <v>82</v>
      </c>
      <c r="P360" t="s">
        <v>254</v>
      </c>
      <c r="Q360" t="s">
        <v>3354</v>
      </c>
      <c r="R360" t="s">
        <v>2939</v>
      </c>
      <c r="S360">
        <v>0.2457</v>
      </c>
      <c r="T360" t="s">
        <v>71</v>
      </c>
      <c r="U360">
        <v>0.2457</v>
      </c>
      <c r="V360" t="s">
        <v>31</v>
      </c>
      <c r="W360" t="s">
        <v>200</v>
      </c>
      <c r="X360">
        <v>0</v>
      </c>
      <c r="Y360">
        <v>0</v>
      </c>
      <c r="Z360">
        <v>0</v>
      </c>
      <c r="AA360">
        <v>0</v>
      </c>
      <c r="AB360">
        <v>0</v>
      </c>
      <c r="AC360" t="s">
        <v>3357</v>
      </c>
      <c r="AD360" t="s">
        <v>274</v>
      </c>
      <c r="AE360" t="s">
        <v>275</v>
      </c>
      <c r="AF360" t="s">
        <v>261</v>
      </c>
      <c r="AG360">
        <v>0</v>
      </c>
      <c r="AH360" t="s">
        <v>200</v>
      </c>
      <c r="AI360" t="s">
        <v>200</v>
      </c>
      <c r="AJ360">
        <v>0</v>
      </c>
      <c r="AK360" t="s">
        <v>200</v>
      </c>
      <c r="AL360" t="s">
        <v>200</v>
      </c>
      <c r="AM360" t="s">
        <v>262</v>
      </c>
      <c r="AN360" t="s">
        <v>3089</v>
      </c>
      <c r="AO360" t="s">
        <v>3090</v>
      </c>
      <c r="AP360" t="s">
        <v>3091</v>
      </c>
      <c r="AQ360" t="s">
        <v>200</v>
      </c>
      <c r="AR360" t="s">
        <v>200</v>
      </c>
      <c r="AS360" t="s">
        <v>200</v>
      </c>
      <c r="AT360" t="s">
        <v>3092</v>
      </c>
      <c r="AU360" t="s">
        <v>3358</v>
      </c>
      <c r="AV360">
        <v>112.827944318459</v>
      </c>
      <c r="AW360">
        <v>28.2657934177495</v>
      </c>
    </row>
    <row r="361" spans="1:49">
      <c r="A361">
        <v>507877</v>
      </c>
      <c r="B361" t="s">
        <v>3359</v>
      </c>
      <c r="C361">
        <v>2020</v>
      </c>
      <c r="D361" t="s">
        <v>248</v>
      </c>
      <c r="E361">
        <v>430000</v>
      </c>
      <c r="F361" t="s">
        <v>249</v>
      </c>
      <c r="G361">
        <v>430100</v>
      </c>
      <c r="H361" t="s">
        <v>250</v>
      </c>
      <c r="I361">
        <v>430112</v>
      </c>
      <c r="J361">
        <v>430122</v>
      </c>
      <c r="K361">
        <v>86</v>
      </c>
      <c r="L361" t="s">
        <v>3360</v>
      </c>
      <c r="M361" t="s">
        <v>3361</v>
      </c>
      <c r="N361" t="s">
        <v>3362</v>
      </c>
      <c r="O361" t="s">
        <v>96</v>
      </c>
      <c r="P361" t="s">
        <v>254</v>
      </c>
      <c r="Q361" t="s">
        <v>3360</v>
      </c>
      <c r="R361" t="s">
        <v>2986</v>
      </c>
      <c r="S361">
        <v>0.8641</v>
      </c>
      <c r="T361" t="s">
        <v>71</v>
      </c>
      <c r="U361">
        <v>0.8641</v>
      </c>
      <c r="V361" t="s">
        <v>44</v>
      </c>
      <c r="W361" t="s">
        <v>200</v>
      </c>
      <c r="X361">
        <v>0</v>
      </c>
      <c r="Y361">
        <v>0</v>
      </c>
      <c r="Z361">
        <v>0</v>
      </c>
      <c r="AA361">
        <v>0</v>
      </c>
      <c r="AB361">
        <v>0</v>
      </c>
      <c r="AC361" t="s">
        <v>3363</v>
      </c>
      <c r="AD361" t="s">
        <v>274</v>
      </c>
      <c r="AE361" t="s">
        <v>275</v>
      </c>
      <c r="AF361" t="s">
        <v>261</v>
      </c>
      <c r="AG361">
        <v>0</v>
      </c>
      <c r="AH361" t="s">
        <v>200</v>
      </c>
      <c r="AI361" t="s">
        <v>200</v>
      </c>
      <c r="AJ361">
        <v>0</v>
      </c>
      <c r="AK361" t="s">
        <v>200</v>
      </c>
      <c r="AL361" t="s">
        <v>200</v>
      </c>
      <c r="AM361" t="s">
        <v>262</v>
      </c>
      <c r="AN361" t="s">
        <v>941</v>
      </c>
      <c r="AO361" t="s">
        <v>446</v>
      </c>
      <c r="AP361" t="s">
        <v>2974</v>
      </c>
      <c r="AQ361" t="s">
        <v>200</v>
      </c>
      <c r="AR361" t="s">
        <v>200</v>
      </c>
      <c r="AS361" t="s">
        <v>559</v>
      </c>
      <c r="AT361" t="s">
        <v>2975</v>
      </c>
      <c r="AU361" t="s">
        <v>3364</v>
      </c>
      <c r="AV361">
        <v>112.807427746254</v>
      </c>
      <c r="AW361">
        <v>28.4597089763145</v>
      </c>
    </row>
    <row r="362" spans="1:49">
      <c r="A362">
        <v>507878</v>
      </c>
      <c r="B362" t="s">
        <v>3365</v>
      </c>
      <c r="C362">
        <v>2020</v>
      </c>
      <c r="D362" t="s">
        <v>248</v>
      </c>
      <c r="E362">
        <v>430000</v>
      </c>
      <c r="F362" t="s">
        <v>249</v>
      </c>
      <c r="G362">
        <v>430100</v>
      </c>
      <c r="H362" t="s">
        <v>250</v>
      </c>
      <c r="I362">
        <v>430112</v>
      </c>
      <c r="J362">
        <v>430122</v>
      </c>
      <c r="K362">
        <v>185</v>
      </c>
      <c r="L362" t="s">
        <v>3366</v>
      </c>
      <c r="M362" t="s">
        <v>3367</v>
      </c>
      <c r="N362" t="s">
        <v>3368</v>
      </c>
      <c r="O362" t="s">
        <v>96</v>
      </c>
      <c r="P362" t="s">
        <v>254</v>
      </c>
      <c r="Q362" t="s">
        <v>3366</v>
      </c>
      <c r="R362" t="s">
        <v>3369</v>
      </c>
      <c r="S362">
        <v>1.2513</v>
      </c>
      <c r="T362" t="s">
        <v>71</v>
      </c>
      <c r="U362">
        <v>1.2513</v>
      </c>
      <c r="V362" t="s">
        <v>44</v>
      </c>
      <c r="W362" t="s">
        <v>200</v>
      </c>
      <c r="X362">
        <v>0</v>
      </c>
      <c r="Y362">
        <v>0</v>
      </c>
      <c r="Z362">
        <v>0</v>
      </c>
      <c r="AA362">
        <v>0</v>
      </c>
      <c r="AB362">
        <v>0</v>
      </c>
      <c r="AC362" t="s">
        <v>3370</v>
      </c>
      <c r="AD362" t="s">
        <v>274</v>
      </c>
      <c r="AE362" t="s">
        <v>275</v>
      </c>
      <c r="AF362" t="s">
        <v>261</v>
      </c>
      <c r="AG362">
        <v>0</v>
      </c>
      <c r="AH362" t="s">
        <v>200</v>
      </c>
      <c r="AI362" t="s">
        <v>200</v>
      </c>
      <c r="AJ362">
        <v>0</v>
      </c>
      <c r="AK362" t="s">
        <v>200</v>
      </c>
      <c r="AL362" t="s">
        <v>200</v>
      </c>
      <c r="AM362" t="s">
        <v>262</v>
      </c>
      <c r="AN362" t="s">
        <v>2327</v>
      </c>
      <c r="AO362" t="s">
        <v>1296</v>
      </c>
      <c r="AP362" t="s">
        <v>2328</v>
      </c>
      <c r="AQ362" t="s">
        <v>200</v>
      </c>
      <c r="AR362" t="s">
        <v>200</v>
      </c>
      <c r="AS362" t="s">
        <v>915</v>
      </c>
      <c r="AT362" t="s">
        <v>2867</v>
      </c>
      <c r="AU362" t="s">
        <v>3149</v>
      </c>
      <c r="AV362">
        <v>112.827944318459</v>
      </c>
      <c r="AW362">
        <v>28.2657934177495</v>
      </c>
    </row>
    <row r="363" spans="1:49">
      <c r="A363">
        <v>507879</v>
      </c>
      <c r="B363" t="s">
        <v>3371</v>
      </c>
      <c r="C363">
        <v>2020</v>
      </c>
      <c r="D363" t="s">
        <v>248</v>
      </c>
      <c r="E363">
        <v>430000</v>
      </c>
      <c r="F363" t="s">
        <v>249</v>
      </c>
      <c r="G363">
        <v>430100</v>
      </c>
      <c r="H363" t="s">
        <v>250</v>
      </c>
      <c r="I363">
        <v>430112</v>
      </c>
      <c r="J363">
        <v>430122</v>
      </c>
      <c r="K363">
        <v>308</v>
      </c>
      <c r="L363" t="s">
        <v>3372</v>
      </c>
      <c r="M363" t="s">
        <v>3373</v>
      </c>
      <c r="N363" t="s">
        <v>3374</v>
      </c>
      <c r="O363" t="s">
        <v>82</v>
      </c>
      <c r="P363" t="s">
        <v>254</v>
      </c>
      <c r="Q363" t="s">
        <v>3372</v>
      </c>
      <c r="R363" t="s">
        <v>3219</v>
      </c>
      <c r="S363">
        <v>1.0549</v>
      </c>
      <c r="T363" t="s">
        <v>71</v>
      </c>
      <c r="U363">
        <v>1.0549</v>
      </c>
      <c r="V363" t="s">
        <v>31</v>
      </c>
      <c r="W363" t="s">
        <v>200</v>
      </c>
      <c r="X363" t="s">
        <v>200</v>
      </c>
      <c r="Y363" t="s">
        <v>200</v>
      </c>
      <c r="Z363" t="s">
        <v>200</v>
      </c>
      <c r="AA363" t="s">
        <v>200</v>
      </c>
      <c r="AB363" t="s">
        <v>200</v>
      </c>
      <c r="AC363" t="s">
        <v>2998</v>
      </c>
      <c r="AD363" t="s">
        <v>274</v>
      </c>
      <c r="AE363" t="s">
        <v>275</v>
      </c>
      <c r="AF363" t="s">
        <v>261</v>
      </c>
      <c r="AG363" t="s">
        <v>200</v>
      </c>
      <c r="AH363" t="s">
        <v>200</v>
      </c>
      <c r="AI363" t="s">
        <v>200</v>
      </c>
      <c r="AJ363" t="s">
        <v>200</v>
      </c>
      <c r="AK363" t="s">
        <v>200</v>
      </c>
      <c r="AL363" t="s">
        <v>200</v>
      </c>
      <c r="AM363" t="s">
        <v>262</v>
      </c>
      <c r="AN363" t="s">
        <v>751</v>
      </c>
      <c r="AO363" t="s">
        <v>1744</v>
      </c>
      <c r="AP363" t="s">
        <v>1745</v>
      </c>
      <c r="AQ363" t="s">
        <v>200</v>
      </c>
      <c r="AR363" t="s">
        <v>200</v>
      </c>
      <c r="AS363" t="s">
        <v>200</v>
      </c>
      <c r="AT363" t="s">
        <v>3375</v>
      </c>
      <c r="AU363" t="s">
        <v>2999</v>
      </c>
      <c r="AV363">
        <v>112.750140209414</v>
      </c>
      <c r="AW363">
        <v>28.3297627016928</v>
      </c>
    </row>
    <row r="364" spans="1:49">
      <c r="A364">
        <v>507880</v>
      </c>
      <c r="B364" t="s">
        <v>3376</v>
      </c>
      <c r="C364">
        <v>2020</v>
      </c>
      <c r="D364" t="s">
        <v>248</v>
      </c>
      <c r="E364">
        <v>430000</v>
      </c>
      <c r="F364" t="s">
        <v>249</v>
      </c>
      <c r="G364">
        <v>430100</v>
      </c>
      <c r="H364" t="s">
        <v>250</v>
      </c>
      <c r="I364">
        <v>430112</v>
      </c>
      <c r="J364">
        <v>430122</v>
      </c>
      <c r="K364">
        <v>276</v>
      </c>
      <c r="L364" t="s">
        <v>3377</v>
      </c>
      <c r="M364" t="s">
        <v>3378</v>
      </c>
      <c r="N364" t="s">
        <v>3379</v>
      </c>
      <c r="O364" t="s">
        <v>82</v>
      </c>
      <c r="P364" t="s">
        <v>254</v>
      </c>
      <c r="Q364" t="s">
        <v>3377</v>
      </c>
      <c r="R364" t="s">
        <v>3380</v>
      </c>
      <c r="S364">
        <v>9.8234</v>
      </c>
      <c r="T364" t="s">
        <v>71</v>
      </c>
      <c r="U364">
        <v>9.8234</v>
      </c>
      <c r="V364" t="s">
        <v>31</v>
      </c>
      <c r="W364" t="s">
        <v>200</v>
      </c>
      <c r="X364">
        <v>0</v>
      </c>
      <c r="Y364">
        <v>0</v>
      </c>
      <c r="Z364">
        <v>0</v>
      </c>
      <c r="AA364">
        <v>0</v>
      </c>
      <c r="AB364">
        <v>0</v>
      </c>
      <c r="AC364" t="s">
        <v>1583</v>
      </c>
      <c r="AD364" t="s">
        <v>274</v>
      </c>
      <c r="AE364" t="s">
        <v>275</v>
      </c>
      <c r="AF364" t="s">
        <v>261</v>
      </c>
      <c r="AG364">
        <v>0</v>
      </c>
      <c r="AH364" t="s">
        <v>200</v>
      </c>
      <c r="AI364" t="s">
        <v>200</v>
      </c>
      <c r="AJ364">
        <v>0</v>
      </c>
      <c r="AK364" t="s">
        <v>200</v>
      </c>
      <c r="AL364" t="s">
        <v>200</v>
      </c>
      <c r="AM364" t="s">
        <v>262</v>
      </c>
      <c r="AN364" t="s">
        <v>3089</v>
      </c>
      <c r="AO364" t="s">
        <v>3090</v>
      </c>
      <c r="AP364" t="s">
        <v>3091</v>
      </c>
      <c r="AQ364" t="s">
        <v>200</v>
      </c>
      <c r="AR364" t="s">
        <v>200</v>
      </c>
      <c r="AS364" t="s">
        <v>915</v>
      </c>
      <c r="AT364" t="s">
        <v>3092</v>
      </c>
      <c r="AU364" t="s">
        <v>3381</v>
      </c>
      <c r="AV364">
        <v>112.827944318459</v>
      </c>
      <c r="AW364">
        <v>28.2657934177495</v>
      </c>
    </row>
    <row r="365" spans="1:49">
      <c r="A365">
        <v>507881</v>
      </c>
      <c r="B365" t="s">
        <v>3382</v>
      </c>
      <c r="C365">
        <v>2020</v>
      </c>
      <c r="D365" t="s">
        <v>248</v>
      </c>
      <c r="E365">
        <v>430000</v>
      </c>
      <c r="F365" t="s">
        <v>249</v>
      </c>
      <c r="G365">
        <v>430100</v>
      </c>
      <c r="H365" t="s">
        <v>250</v>
      </c>
      <c r="I365">
        <v>430112</v>
      </c>
      <c r="J365">
        <v>430122</v>
      </c>
      <c r="K365">
        <v>187</v>
      </c>
      <c r="L365" t="s">
        <v>3383</v>
      </c>
      <c r="M365" t="s">
        <v>3384</v>
      </c>
      <c r="N365" t="s">
        <v>3385</v>
      </c>
      <c r="O365" t="s">
        <v>82</v>
      </c>
      <c r="P365" t="s">
        <v>254</v>
      </c>
      <c r="Q365" t="s">
        <v>3383</v>
      </c>
      <c r="R365" t="s">
        <v>2917</v>
      </c>
      <c r="S365">
        <v>0.6018</v>
      </c>
      <c r="T365" t="s">
        <v>71</v>
      </c>
      <c r="U365">
        <v>0.6018</v>
      </c>
      <c r="V365" t="s">
        <v>31</v>
      </c>
      <c r="W365" t="s">
        <v>200</v>
      </c>
      <c r="X365">
        <v>0</v>
      </c>
      <c r="Y365">
        <v>0</v>
      </c>
      <c r="Z365">
        <v>0</v>
      </c>
      <c r="AA365">
        <v>0</v>
      </c>
      <c r="AB365">
        <v>0</v>
      </c>
      <c r="AC365" t="s">
        <v>2758</v>
      </c>
      <c r="AD365" t="s">
        <v>274</v>
      </c>
      <c r="AE365" t="s">
        <v>275</v>
      </c>
      <c r="AF365" t="s">
        <v>261</v>
      </c>
      <c r="AG365">
        <v>0</v>
      </c>
      <c r="AH365" t="s">
        <v>200</v>
      </c>
      <c r="AI365" t="s">
        <v>200</v>
      </c>
      <c r="AJ365">
        <v>0</v>
      </c>
      <c r="AK365" t="s">
        <v>200</v>
      </c>
      <c r="AL365" t="s">
        <v>200</v>
      </c>
      <c r="AM365" t="s">
        <v>262</v>
      </c>
      <c r="AN365" t="s">
        <v>2327</v>
      </c>
      <c r="AO365" t="s">
        <v>1296</v>
      </c>
      <c r="AP365" t="s">
        <v>2328</v>
      </c>
      <c r="AQ365" t="s">
        <v>200</v>
      </c>
      <c r="AR365" t="s">
        <v>328</v>
      </c>
      <c r="AS365" t="s">
        <v>200</v>
      </c>
      <c r="AT365" t="s">
        <v>2867</v>
      </c>
      <c r="AU365" t="s">
        <v>2759</v>
      </c>
      <c r="AV365">
        <v>112.897488616508</v>
      </c>
      <c r="AW365">
        <v>28.3750888950702</v>
      </c>
    </row>
    <row r="366" spans="1:49">
      <c r="A366">
        <v>507882</v>
      </c>
      <c r="B366" t="s">
        <v>3386</v>
      </c>
      <c r="C366">
        <v>2020</v>
      </c>
      <c r="D366" t="s">
        <v>248</v>
      </c>
      <c r="E366">
        <v>430000</v>
      </c>
      <c r="F366" t="s">
        <v>249</v>
      </c>
      <c r="G366">
        <v>430100</v>
      </c>
      <c r="H366" t="s">
        <v>250</v>
      </c>
      <c r="I366">
        <v>430112</v>
      </c>
      <c r="J366">
        <v>430122</v>
      </c>
      <c r="K366">
        <v>288</v>
      </c>
      <c r="L366" t="s">
        <v>3387</v>
      </c>
      <c r="M366" t="s">
        <v>3388</v>
      </c>
      <c r="N366" t="s">
        <v>3389</v>
      </c>
      <c r="O366" t="s">
        <v>82</v>
      </c>
      <c r="P366" t="s">
        <v>254</v>
      </c>
      <c r="Q366" t="s">
        <v>3387</v>
      </c>
      <c r="R366" t="s">
        <v>3219</v>
      </c>
      <c r="S366">
        <v>0.4911</v>
      </c>
      <c r="T366" t="s">
        <v>71</v>
      </c>
      <c r="U366">
        <v>0.4911</v>
      </c>
      <c r="V366" t="s">
        <v>31</v>
      </c>
      <c r="W366" t="s">
        <v>200</v>
      </c>
      <c r="X366" t="s">
        <v>200</v>
      </c>
      <c r="Y366" t="s">
        <v>200</v>
      </c>
      <c r="Z366" t="s">
        <v>200</v>
      </c>
      <c r="AA366" t="s">
        <v>200</v>
      </c>
      <c r="AB366" t="s">
        <v>200</v>
      </c>
      <c r="AC366" t="s">
        <v>3390</v>
      </c>
      <c r="AD366" t="s">
        <v>274</v>
      </c>
      <c r="AE366" t="s">
        <v>275</v>
      </c>
      <c r="AF366" t="s">
        <v>261</v>
      </c>
      <c r="AG366" t="s">
        <v>200</v>
      </c>
      <c r="AH366" t="s">
        <v>200</v>
      </c>
      <c r="AI366" t="s">
        <v>200</v>
      </c>
      <c r="AJ366" t="s">
        <v>200</v>
      </c>
      <c r="AK366" t="s">
        <v>200</v>
      </c>
      <c r="AL366" t="s">
        <v>200</v>
      </c>
      <c r="AM366" t="s">
        <v>262</v>
      </c>
      <c r="AN366" t="s">
        <v>3089</v>
      </c>
      <c r="AO366" t="s">
        <v>200</v>
      </c>
      <c r="AP366" t="s">
        <v>200</v>
      </c>
      <c r="AQ366" t="s">
        <v>200</v>
      </c>
      <c r="AR366" t="s">
        <v>200</v>
      </c>
      <c r="AS366" t="s">
        <v>200</v>
      </c>
      <c r="AT366" t="s">
        <v>3092</v>
      </c>
      <c r="AU366" t="s">
        <v>1537</v>
      </c>
      <c r="AV366">
        <v>112.750140209414</v>
      </c>
      <c r="AW366">
        <v>28.3297627016928</v>
      </c>
    </row>
    <row r="367" spans="1:49">
      <c r="A367">
        <v>507883</v>
      </c>
      <c r="B367" t="s">
        <v>3391</v>
      </c>
      <c r="C367">
        <v>2020</v>
      </c>
      <c r="D367" t="s">
        <v>248</v>
      </c>
      <c r="E367">
        <v>430000</v>
      </c>
      <c r="F367" t="s">
        <v>249</v>
      </c>
      <c r="G367">
        <v>430100</v>
      </c>
      <c r="H367" t="s">
        <v>250</v>
      </c>
      <c r="I367">
        <v>430112</v>
      </c>
      <c r="J367">
        <v>430122</v>
      </c>
      <c r="K367">
        <v>49</v>
      </c>
      <c r="L367" t="s">
        <v>3392</v>
      </c>
      <c r="M367" t="s">
        <v>3393</v>
      </c>
      <c r="N367" t="s">
        <v>3394</v>
      </c>
      <c r="O367" t="s">
        <v>82</v>
      </c>
      <c r="P367" t="s">
        <v>254</v>
      </c>
      <c r="Q367" t="s">
        <v>3392</v>
      </c>
      <c r="R367" t="s">
        <v>3395</v>
      </c>
      <c r="S367">
        <v>0.0679</v>
      </c>
      <c r="T367" t="s">
        <v>71</v>
      </c>
      <c r="U367">
        <v>0.0679</v>
      </c>
      <c r="V367" t="s">
        <v>31</v>
      </c>
      <c r="W367" t="s">
        <v>200</v>
      </c>
      <c r="X367" t="s">
        <v>200</v>
      </c>
      <c r="Y367" t="s">
        <v>200</v>
      </c>
      <c r="Z367" t="s">
        <v>200</v>
      </c>
      <c r="AA367" t="s">
        <v>200</v>
      </c>
      <c r="AB367" t="s">
        <v>200</v>
      </c>
      <c r="AC367" t="s">
        <v>3396</v>
      </c>
      <c r="AD367" t="s">
        <v>274</v>
      </c>
      <c r="AE367" t="s">
        <v>2903</v>
      </c>
      <c r="AF367" t="s">
        <v>261</v>
      </c>
      <c r="AG367" t="s">
        <v>200</v>
      </c>
      <c r="AH367" t="s">
        <v>200</v>
      </c>
      <c r="AI367" t="s">
        <v>200</v>
      </c>
      <c r="AJ367" t="s">
        <v>200</v>
      </c>
      <c r="AK367" t="s">
        <v>200</v>
      </c>
      <c r="AL367" t="s">
        <v>200</v>
      </c>
      <c r="AM367" t="s">
        <v>262</v>
      </c>
      <c r="AN367" t="s">
        <v>3397</v>
      </c>
      <c r="AO367" t="s">
        <v>200</v>
      </c>
      <c r="AP367" t="s">
        <v>200</v>
      </c>
      <c r="AQ367" t="s">
        <v>200</v>
      </c>
      <c r="AR367" t="s">
        <v>200</v>
      </c>
      <c r="AS367" t="s">
        <v>200</v>
      </c>
      <c r="AT367" t="s">
        <v>3398</v>
      </c>
      <c r="AU367" t="s">
        <v>2231</v>
      </c>
      <c r="AV367">
        <v>112.823454036722</v>
      </c>
      <c r="AW367">
        <v>28.2920665486241</v>
      </c>
    </row>
    <row r="368" spans="1:49">
      <c r="A368">
        <v>507884</v>
      </c>
      <c r="B368" t="s">
        <v>3399</v>
      </c>
      <c r="C368">
        <v>2020</v>
      </c>
      <c r="D368" t="s">
        <v>248</v>
      </c>
      <c r="E368">
        <v>430000</v>
      </c>
      <c r="F368" t="s">
        <v>249</v>
      </c>
      <c r="G368">
        <v>430100</v>
      </c>
      <c r="H368" t="s">
        <v>250</v>
      </c>
      <c r="I368">
        <v>430112</v>
      </c>
      <c r="J368">
        <v>430122</v>
      </c>
      <c r="K368">
        <v>23</v>
      </c>
      <c r="L368" t="s">
        <v>3400</v>
      </c>
      <c r="M368" t="s">
        <v>3401</v>
      </c>
      <c r="N368" t="s">
        <v>3402</v>
      </c>
      <c r="O368" t="s">
        <v>107</v>
      </c>
      <c r="P368" t="s">
        <v>254</v>
      </c>
      <c r="Q368" t="s">
        <v>3403</v>
      </c>
      <c r="R368" t="s">
        <v>3404</v>
      </c>
      <c r="S368">
        <v>6.3937</v>
      </c>
      <c r="T368" t="s">
        <v>75</v>
      </c>
      <c r="U368">
        <v>5.327</v>
      </c>
      <c r="V368" t="s">
        <v>42</v>
      </c>
      <c r="W368" t="s">
        <v>3348</v>
      </c>
      <c r="X368">
        <v>8440</v>
      </c>
      <c r="Y368">
        <v>10.653956</v>
      </c>
      <c r="Z368">
        <v>0</v>
      </c>
      <c r="AA368">
        <v>1</v>
      </c>
      <c r="AB368">
        <v>0</v>
      </c>
      <c r="AC368" t="s">
        <v>3405</v>
      </c>
      <c r="AD368" t="s">
        <v>259</v>
      </c>
      <c r="AE368" t="s">
        <v>3402</v>
      </c>
      <c r="AF368" t="s">
        <v>261</v>
      </c>
      <c r="AG368">
        <v>0</v>
      </c>
      <c r="AH368">
        <v>22</v>
      </c>
      <c r="AI368">
        <v>2</v>
      </c>
      <c r="AJ368">
        <v>40</v>
      </c>
      <c r="AK368">
        <v>60</v>
      </c>
      <c r="AL368" t="s">
        <v>200</v>
      </c>
      <c r="AM368" t="s">
        <v>262</v>
      </c>
      <c r="AN368" t="s">
        <v>2805</v>
      </c>
      <c r="AO368" t="s">
        <v>2806</v>
      </c>
      <c r="AP368" t="s">
        <v>2807</v>
      </c>
      <c r="AQ368" t="s">
        <v>200</v>
      </c>
      <c r="AR368" t="s">
        <v>2830</v>
      </c>
      <c r="AS368" t="s">
        <v>200</v>
      </c>
      <c r="AT368" t="s">
        <v>2809</v>
      </c>
      <c r="AU368" t="s">
        <v>1529</v>
      </c>
      <c r="AV368">
        <v>112.925957526375</v>
      </c>
      <c r="AW368">
        <v>28.412405793881</v>
      </c>
    </row>
    <row r="369" spans="1:49">
      <c r="A369">
        <v>507885</v>
      </c>
      <c r="B369" t="s">
        <v>3406</v>
      </c>
      <c r="C369">
        <v>2020</v>
      </c>
      <c r="D369" t="s">
        <v>248</v>
      </c>
      <c r="E369">
        <v>430000</v>
      </c>
      <c r="F369" t="s">
        <v>249</v>
      </c>
      <c r="G369">
        <v>430100</v>
      </c>
      <c r="H369" t="s">
        <v>250</v>
      </c>
      <c r="I369">
        <v>430112</v>
      </c>
      <c r="J369">
        <v>430122</v>
      </c>
      <c r="K369">
        <v>204</v>
      </c>
      <c r="L369" t="s">
        <v>3407</v>
      </c>
      <c r="M369" t="s">
        <v>3408</v>
      </c>
      <c r="N369" t="s">
        <v>3409</v>
      </c>
      <c r="O369" t="s">
        <v>82</v>
      </c>
      <c r="P369" t="s">
        <v>254</v>
      </c>
      <c r="Q369" t="s">
        <v>3407</v>
      </c>
      <c r="R369" t="s">
        <v>2917</v>
      </c>
      <c r="S369">
        <v>0.0528</v>
      </c>
      <c r="T369" t="s">
        <v>71</v>
      </c>
      <c r="U369">
        <v>0.0528</v>
      </c>
      <c r="V369" t="s">
        <v>31</v>
      </c>
      <c r="W369" t="s">
        <v>200</v>
      </c>
      <c r="X369" t="s">
        <v>200</v>
      </c>
      <c r="Y369" t="s">
        <v>200</v>
      </c>
      <c r="Z369" t="s">
        <v>200</v>
      </c>
      <c r="AA369" t="s">
        <v>200</v>
      </c>
      <c r="AB369" t="s">
        <v>200</v>
      </c>
      <c r="AC369" t="s">
        <v>3410</v>
      </c>
      <c r="AD369" t="s">
        <v>274</v>
      </c>
      <c r="AE369" t="s">
        <v>275</v>
      </c>
      <c r="AF369" t="s">
        <v>261</v>
      </c>
      <c r="AG369" t="s">
        <v>200</v>
      </c>
      <c r="AH369" t="s">
        <v>200</v>
      </c>
      <c r="AI369" t="s">
        <v>200</v>
      </c>
      <c r="AJ369" t="s">
        <v>200</v>
      </c>
      <c r="AK369" t="s">
        <v>200</v>
      </c>
      <c r="AL369" t="s">
        <v>200</v>
      </c>
      <c r="AM369" t="s">
        <v>262</v>
      </c>
      <c r="AN369" t="s">
        <v>2327</v>
      </c>
      <c r="AO369" t="s">
        <v>200</v>
      </c>
      <c r="AP369" t="s">
        <v>200</v>
      </c>
      <c r="AQ369" t="s">
        <v>200</v>
      </c>
      <c r="AR369" t="s">
        <v>200</v>
      </c>
      <c r="AS369" t="s">
        <v>200</v>
      </c>
      <c r="AT369" t="s">
        <v>2867</v>
      </c>
      <c r="AU369" t="s">
        <v>3411</v>
      </c>
      <c r="AV369">
        <v>112.897488616508</v>
      </c>
      <c r="AW369">
        <v>28.3750888950702</v>
      </c>
    </row>
    <row r="370" spans="1:49">
      <c r="A370">
        <v>507886</v>
      </c>
      <c r="B370" t="s">
        <v>3412</v>
      </c>
      <c r="C370">
        <v>2020</v>
      </c>
      <c r="D370" t="s">
        <v>248</v>
      </c>
      <c r="E370">
        <v>430000</v>
      </c>
      <c r="F370" t="s">
        <v>249</v>
      </c>
      <c r="G370">
        <v>430100</v>
      </c>
      <c r="H370" t="s">
        <v>250</v>
      </c>
      <c r="I370">
        <v>430112</v>
      </c>
      <c r="J370">
        <v>430122</v>
      </c>
      <c r="K370">
        <v>54</v>
      </c>
      <c r="L370" t="s">
        <v>3413</v>
      </c>
      <c r="M370" t="s">
        <v>3414</v>
      </c>
      <c r="N370" t="s">
        <v>3415</v>
      </c>
      <c r="O370" t="s">
        <v>96</v>
      </c>
      <c r="P370" t="s">
        <v>254</v>
      </c>
      <c r="Q370" t="s">
        <v>3413</v>
      </c>
      <c r="R370" t="s">
        <v>3057</v>
      </c>
      <c r="S370">
        <v>0.0614</v>
      </c>
      <c r="T370" t="s">
        <v>71</v>
      </c>
      <c r="U370">
        <v>0.0614</v>
      </c>
      <c r="V370" t="s">
        <v>44</v>
      </c>
      <c r="W370" t="s">
        <v>200</v>
      </c>
      <c r="X370" t="s">
        <v>200</v>
      </c>
      <c r="Y370" t="s">
        <v>200</v>
      </c>
      <c r="Z370" t="s">
        <v>200</v>
      </c>
      <c r="AA370" t="s">
        <v>200</v>
      </c>
      <c r="AB370" t="s">
        <v>200</v>
      </c>
      <c r="AC370" t="s">
        <v>3416</v>
      </c>
      <c r="AD370" t="s">
        <v>274</v>
      </c>
      <c r="AE370" t="s">
        <v>2903</v>
      </c>
      <c r="AF370" t="s">
        <v>261</v>
      </c>
      <c r="AG370" t="s">
        <v>200</v>
      </c>
      <c r="AH370" t="s">
        <v>200</v>
      </c>
      <c r="AI370" t="s">
        <v>200</v>
      </c>
      <c r="AJ370" t="s">
        <v>200</v>
      </c>
      <c r="AK370" t="s">
        <v>200</v>
      </c>
      <c r="AL370" t="s">
        <v>200</v>
      </c>
      <c r="AM370" t="s">
        <v>262</v>
      </c>
      <c r="AN370" t="s">
        <v>1596</v>
      </c>
      <c r="AO370" t="s">
        <v>200</v>
      </c>
      <c r="AP370" t="s">
        <v>200</v>
      </c>
      <c r="AQ370" t="s">
        <v>200</v>
      </c>
      <c r="AR370" t="s">
        <v>200</v>
      </c>
      <c r="AS370" t="s">
        <v>200</v>
      </c>
      <c r="AT370" t="s">
        <v>3417</v>
      </c>
      <c r="AU370" t="s">
        <v>1038</v>
      </c>
      <c r="AV370">
        <v>112.841836823051</v>
      </c>
      <c r="AW370">
        <v>28.3144784080838</v>
      </c>
    </row>
    <row r="371" spans="1:49">
      <c r="A371">
        <v>507887</v>
      </c>
      <c r="B371" t="s">
        <v>3418</v>
      </c>
      <c r="C371">
        <v>2020</v>
      </c>
      <c r="D371" t="s">
        <v>248</v>
      </c>
      <c r="E371">
        <v>430000</v>
      </c>
      <c r="F371" t="s">
        <v>249</v>
      </c>
      <c r="G371">
        <v>430100</v>
      </c>
      <c r="H371" t="s">
        <v>250</v>
      </c>
      <c r="I371">
        <v>430112</v>
      </c>
      <c r="J371">
        <v>430122</v>
      </c>
      <c r="K371">
        <v>72</v>
      </c>
      <c r="L371" t="s">
        <v>3419</v>
      </c>
      <c r="M371" t="s">
        <v>3420</v>
      </c>
      <c r="N371" t="s">
        <v>2916</v>
      </c>
      <c r="O371" t="s">
        <v>82</v>
      </c>
      <c r="P371" t="s">
        <v>254</v>
      </c>
      <c r="Q371" t="s">
        <v>3419</v>
      </c>
      <c r="R371" t="s">
        <v>2917</v>
      </c>
      <c r="S371">
        <v>0.1153</v>
      </c>
      <c r="T371" t="s">
        <v>71</v>
      </c>
      <c r="U371">
        <v>0.1153</v>
      </c>
      <c r="V371" t="s">
        <v>31</v>
      </c>
      <c r="W371" t="s">
        <v>200</v>
      </c>
      <c r="X371">
        <v>0</v>
      </c>
      <c r="Y371">
        <v>0</v>
      </c>
      <c r="Z371">
        <v>0</v>
      </c>
      <c r="AA371">
        <v>0</v>
      </c>
      <c r="AB371">
        <v>0</v>
      </c>
      <c r="AC371" t="s">
        <v>2804</v>
      </c>
      <c r="AD371" t="s">
        <v>274</v>
      </c>
      <c r="AE371" t="s">
        <v>275</v>
      </c>
      <c r="AF371" t="s">
        <v>261</v>
      </c>
      <c r="AG371">
        <v>0</v>
      </c>
      <c r="AH371" t="s">
        <v>200</v>
      </c>
      <c r="AI371" t="s">
        <v>200</v>
      </c>
      <c r="AJ371">
        <v>0</v>
      </c>
      <c r="AK371" t="s">
        <v>200</v>
      </c>
      <c r="AL371" t="s">
        <v>200</v>
      </c>
      <c r="AM371" t="s">
        <v>262</v>
      </c>
      <c r="AN371" t="s">
        <v>2918</v>
      </c>
      <c r="AO371" t="s">
        <v>2919</v>
      </c>
      <c r="AP371" t="s">
        <v>2920</v>
      </c>
      <c r="AQ371" t="s">
        <v>200</v>
      </c>
      <c r="AR371" t="s">
        <v>200</v>
      </c>
      <c r="AS371" t="s">
        <v>374</v>
      </c>
      <c r="AT371" t="s">
        <v>2921</v>
      </c>
      <c r="AU371" t="s">
        <v>2810</v>
      </c>
      <c r="AV371">
        <v>112.897488616508</v>
      </c>
      <c r="AW371">
        <v>28.3750888950702</v>
      </c>
    </row>
    <row r="372" spans="1:49">
      <c r="A372">
        <v>507888</v>
      </c>
      <c r="B372" t="s">
        <v>3421</v>
      </c>
      <c r="C372">
        <v>2020</v>
      </c>
      <c r="D372" t="s">
        <v>248</v>
      </c>
      <c r="E372">
        <v>430000</v>
      </c>
      <c r="F372" t="s">
        <v>249</v>
      </c>
      <c r="G372">
        <v>430100</v>
      </c>
      <c r="H372" t="s">
        <v>250</v>
      </c>
      <c r="I372">
        <v>430112</v>
      </c>
      <c r="J372">
        <v>430122</v>
      </c>
      <c r="K372">
        <v>194</v>
      </c>
      <c r="L372" t="s">
        <v>3422</v>
      </c>
      <c r="M372" t="s">
        <v>3423</v>
      </c>
      <c r="N372" t="s">
        <v>3424</v>
      </c>
      <c r="O372" t="s">
        <v>96</v>
      </c>
      <c r="P372" t="s">
        <v>254</v>
      </c>
      <c r="Q372" t="s">
        <v>3422</v>
      </c>
      <c r="R372" t="s">
        <v>3425</v>
      </c>
      <c r="S372">
        <v>0.5168</v>
      </c>
      <c r="T372" t="s">
        <v>71</v>
      </c>
      <c r="U372">
        <v>0.5168</v>
      </c>
      <c r="V372" t="s">
        <v>44</v>
      </c>
      <c r="W372" t="s">
        <v>200</v>
      </c>
      <c r="X372">
        <v>0</v>
      </c>
      <c r="Y372">
        <v>0</v>
      </c>
      <c r="Z372">
        <v>0</v>
      </c>
      <c r="AA372">
        <v>0</v>
      </c>
      <c r="AB372">
        <v>0</v>
      </c>
      <c r="AC372" t="s">
        <v>3426</v>
      </c>
      <c r="AD372" t="s">
        <v>274</v>
      </c>
      <c r="AE372" t="s">
        <v>275</v>
      </c>
      <c r="AF372" t="s">
        <v>261</v>
      </c>
      <c r="AG372">
        <v>0</v>
      </c>
      <c r="AH372" t="s">
        <v>200</v>
      </c>
      <c r="AI372" t="s">
        <v>200</v>
      </c>
      <c r="AJ372">
        <v>0</v>
      </c>
      <c r="AK372" t="s">
        <v>200</v>
      </c>
      <c r="AL372" t="s">
        <v>200</v>
      </c>
      <c r="AM372" t="s">
        <v>262</v>
      </c>
      <c r="AN372" t="s">
        <v>2327</v>
      </c>
      <c r="AO372" t="s">
        <v>1296</v>
      </c>
      <c r="AP372" t="s">
        <v>2328</v>
      </c>
      <c r="AQ372" t="s">
        <v>200</v>
      </c>
      <c r="AR372" t="s">
        <v>328</v>
      </c>
      <c r="AS372" t="s">
        <v>200</v>
      </c>
      <c r="AT372" t="s">
        <v>2867</v>
      </c>
      <c r="AU372" t="s">
        <v>3427</v>
      </c>
      <c r="AV372">
        <v>112.859740876406</v>
      </c>
      <c r="AW372">
        <v>28.31679725165</v>
      </c>
    </row>
    <row r="373" spans="1:49">
      <c r="A373">
        <v>507889</v>
      </c>
      <c r="B373" t="s">
        <v>3428</v>
      </c>
      <c r="C373">
        <v>2020</v>
      </c>
      <c r="D373" t="s">
        <v>248</v>
      </c>
      <c r="E373">
        <v>430000</v>
      </c>
      <c r="F373" t="s">
        <v>249</v>
      </c>
      <c r="G373">
        <v>430100</v>
      </c>
      <c r="H373" t="s">
        <v>250</v>
      </c>
      <c r="I373">
        <v>430112</v>
      </c>
      <c r="J373">
        <v>430122</v>
      </c>
      <c r="K373">
        <v>280</v>
      </c>
      <c r="L373" t="s">
        <v>3429</v>
      </c>
      <c r="M373" t="s">
        <v>3430</v>
      </c>
      <c r="N373" t="s">
        <v>3431</v>
      </c>
      <c r="O373" t="s">
        <v>96</v>
      </c>
      <c r="P373" t="s">
        <v>254</v>
      </c>
      <c r="Q373" t="s">
        <v>3429</v>
      </c>
      <c r="R373" t="s">
        <v>2835</v>
      </c>
      <c r="S373">
        <v>0.1125</v>
      </c>
      <c r="T373" t="s">
        <v>71</v>
      </c>
      <c r="U373">
        <v>0.1125</v>
      </c>
      <c r="V373" t="s">
        <v>44</v>
      </c>
      <c r="W373" t="s">
        <v>200</v>
      </c>
      <c r="X373">
        <v>0</v>
      </c>
      <c r="Y373">
        <v>0</v>
      </c>
      <c r="Z373">
        <v>0</v>
      </c>
      <c r="AA373">
        <v>0</v>
      </c>
      <c r="AB373">
        <v>0</v>
      </c>
      <c r="AC373" t="s">
        <v>3432</v>
      </c>
      <c r="AD373" t="s">
        <v>274</v>
      </c>
      <c r="AE373" t="s">
        <v>275</v>
      </c>
      <c r="AF373" t="s">
        <v>261</v>
      </c>
      <c r="AG373">
        <v>0</v>
      </c>
      <c r="AH373" t="s">
        <v>200</v>
      </c>
      <c r="AI373" t="s">
        <v>200</v>
      </c>
      <c r="AJ373">
        <v>0</v>
      </c>
      <c r="AK373" t="s">
        <v>200</v>
      </c>
      <c r="AL373" t="s">
        <v>200</v>
      </c>
      <c r="AM373" t="s">
        <v>262</v>
      </c>
      <c r="AN373" t="s">
        <v>3089</v>
      </c>
      <c r="AO373" t="s">
        <v>3090</v>
      </c>
      <c r="AP373" t="s">
        <v>3091</v>
      </c>
      <c r="AQ373" t="s">
        <v>200</v>
      </c>
      <c r="AR373" t="s">
        <v>328</v>
      </c>
      <c r="AS373" t="s">
        <v>200</v>
      </c>
      <c r="AT373" t="s">
        <v>3092</v>
      </c>
      <c r="AU373" t="s">
        <v>3433</v>
      </c>
      <c r="AV373">
        <v>112.872728529449</v>
      </c>
      <c r="AW373">
        <v>28.3213588573591</v>
      </c>
    </row>
    <row r="374" spans="1:49">
      <c r="A374">
        <v>507890</v>
      </c>
      <c r="B374" t="s">
        <v>3434</v>
      </c>
      <c r="C374">
        <v>2020</v>
      </c>
      <c r="D374" t="s">
        <v>248</v>
      </c>
      <c r="E374">
        <v>430000</v>
      </c>
      <c r="F374" t="s">
        <v>249</v>
      </c>
      <c r="G374">
        <v>430100</v>
      </c>
      <c r="H374" t="s">
        <v>250</v>
      </c>
      <c r="I374">
        <v>430112</v>
      </c>
      <c r="J374">
        <v>430122</v>
      </c>
      <c r="K374">
        <v>225</v>
      </c>
      <c r="L374" t="s">
        <v>3435</v>
      </c>
      <c r="M374" t="s">
        <v>3436</v>
      </c>
      <c r="N374" t="s">
        <v>3437</v>
      </c>
      <c r="O374" t="s">
        <v>82</v>
      </c>
      <c r="P374" t="s">
        <v>254</v>
      </c>
      <c r="Q374" t="s">
        <v>3435</v>
      </c>
      <c r="R374" t="s">
        <v>2893</v>
      </c>
      <c r="S374">
        <v>4.9208</v>
      </c>
      <c r="T374" t="s">
        <v>71</v>
      </c>
      <c r="U374">
        <v>4.9208</v>
      </c>
      <c r="V374" t="s">
        <v>31</v>
      </c>
      <c r="W374" t="s">
        <v>200</v>
      </c>
      <c r="X374">
        <v>0</v>
      </c>
      <c r="Y374">
        <v>0</v>
      </c>
      <c r="Z374">
        <v>0</v>
      </c>
      <c r="AA374">
        <v>0</v>
      </c>
      <c r="AB374">
        <v>0</v>
      </c>
      <c r="AC374" t="s">
        <v>3254</v>
      </c>
      <c r="AD374" t="s">
        <v>274</v>
      </c>
      <c r="AE374" t="s">
        <v>275</v>
      </c>
      <c r="AF374" t="s">
        <v>261</v>
      </c>
      <c r="AG374">
        <v>0</v>
      </c>
      <c r="AH374" t="s">
        <v>200</v>
      </c>
      <c r="AI374" t="s">
        <v>200</v>
      </c>
      <c r="AJ374">
        <v>0</v>
      </c>
      <c r="AK374" t="s">
        <v>200</v>
      </c>
      <c r="AL374" t="s">
        <v>200</v>
      </c>
      <c r="AM374" t="s">
        <v>262</v>
      </c>
      <c r="AN374" t="s">
        <v>2327</v>
      </c>
      <c r="AO374" t="s">
        <v>200</v>
      </c>
      <c r="AP374" t="s">
        <v>200</v>
      </c>
      <c r="AQ374" t="s">
        <v>200</v>
      </c>
      <c r="AR374" t="s">
        <v>200</v>
      </c>
      <c r="AS374" t="s">
        <v>200</v>
      </c>
      <c r="AT374" t="s">
        <v>2867</v>
      </c>
      <c r="AU374" t="s">
        <v>1735</v>
      </c>
      <c r="AV374">
        <v>112.828038859</v>
      </c>
      <c r="AW374">
        <v>28.2737482482399</v>
      </c>
    </row>
    <row r="375" spans="1:49">
      <c r="A375">
        <v>507891</v>
      </c>
      <c r="B375" t="s">
        <v>3438</v>
      </c>
      <c r="C375">
        <v>2020</v>
      </c>
      <c r="D375" t="s">
        <v>248</v>
      </c>
      <c r="E375">
        <v>430000</v>
      </c>
      <c r="F375" t="s">
        <v>249</v>
      </c>
      <c r="G375">
        <v>430100</v>
      </c>
      <c r="H375" t="s">
        <v>250</v>
      </c>
      <c r="I375">
        <v>430112</v>
      </c>
      <c r="J375">
        <v>430122</v>
      </c>
      <c r="K375">
        <v>68</v>
      </c>
      <c r="L375" t="s">
        <v>3439</v>
      </c>
      <c r="M375" t="s">
        <v>3440</v>
      </c>
      <c r="N375" t="s">
        <v>3441</v>
      </c>
      <c r="O375" t="s">
        <v>82</v>
      </c>
      <c r="P375" t="s">
        <v>254</v>
      </c>
      <c r="Q375" t="s">
        <v>3439</v>
      </c>
      <c r="R375" t="s">
        <v>2980</v>
      </c>
      <c r="S375">
        <v>0.3873</v>
      </c>
      <c r="T375" t="s">
        <v>71</v>
      </c>
      <c r="U375">
        <v>0.3873</v>
      </c>
      <c r="V375" t="s">
        <v>31</v>
      </c>
      <c r="W375" t="s">
        <v>200</v>
      </c>
      <c r="X375">
        <v>0</v>
      </c>
      <c r="Y375">
        <v>0</v>
      </c>
      <c r="Z375">
        <v>0</v>
      </c>
      <c r="AA375">
        <v>0</v>
      </c>
      <c r="AB375">
        <v>0</v>
      </c>
      <c r="AC375" t="s">
        <v>2202</v>
      </c>
      <c r="AD375" t="s">
        <v>274</v>
      </c>
      <c r="AE375" t="s">
        <v>275</v>
      </c>
      <c r="AF375" t="s">
        <v>261</v>
      </c>
      <c r="AG375">
        <v>0</v>
      </c>
      <c r="AH375" t="s">
        <v>200</v>
      </c>
      <c r="AI375" t="s">
        <v>200</v>
      </c>
      <c r="AJ375">
        <v>0</v>
      </c>
      <c r="AK375" t="s">
        <v>200</v>
      </c>
      <c r="AL375" t="s">
        <v>200</v>
      </c>
      <c r="AM375" t="s">
        <v>262</v>
      </c>
      <c r="AN375" t="s">
        <v>941</v>
      </c>
      <c r="AO375" t="s">
        <v>446</v>
      </c>
      <c r="AP375" t="s">
        <v>2974</v>
      </c>
      <c r="AQ375" t="s">
        <v>200</v>
      </c>
      <c r="AR375" t="s">
        <v>200</v>
      </c>
      <c r="AS375" t="s">
        <v>200</v>
      </c>
      <c r="AT375" t="s">
        <v>2975</v>
      </c>
      <c r="AU375" t="s">
        <v>1944</v>
      </c>
      <c r="AV375">
        <v>112.859740876406</v>
      </c>
      <c r="AW375">
        <v>28.31679725165</v>
      </c>
    </row>
    <row r="376" spans="1:49">
      <c r="A376">
        <v>507892</v>
      </c>
      <c r="B376" t="s">
        <v>3442</v>
      </c>
      <c r="C376">
        <v>2020</v>
      </c>
      <c r="D376" t="s">
        <v>248</v>
      </c>
      <c r="E376">
        <v>430000</v>
      </c>
      <c r="F376" t="s">
        <v>249</v>
      </c>
      <c r="G376">
        <v>430100</v>
      </c>
      <c r="H376" t="s">
        <v>250</v>
      </c>
      <c r="I376">
        <v>430112</v>
      </c>
      <c r="J376">
        <v>430122</v>
      </c>
      <c r="K376">
        <v>264</v>
      </c>
      <c r="L376" t="s">
        <v>3443</v>
      </c>
      <c r="M376" t="s">
        <v>3444</v>
      </c>
      <c r="N376" t="s">
        <v>3445</v>
      </c>
      <c r="O376" t="s">
        <v>82</v>
      </c>
      <c r="P376" t="s">
        <v>254</v>
      </c>
      <c r="Q376" t="s">
        <v>3443</v>
      </c>
      <c r="R376" t="s">
        <v>3253</v>
      </c>
      <c r="S376">
        <v>0.3723</v>
      </c>
      <c r="T376" t="s">
        <v>71</v>
      </c>
      <c r="U376">
        <v>0.3723</v>
      </c>
      <c r="V376" t="s">
        <v>32</v>
      </c>
      <c r="W376" t="s">
        <v>200</v>
      </c>
      <c r="X376">
        <v>0</v>
      </c>
      <c r="Y376">
        <v>0</v>
      </c>
      <c r="Z376">
        <v>0</v>
      </c>
      <c r="AA376">
        <v>0</v>
      </c>
      <c r="AB376">
        <v>0</v>
      </c>
      <c r="AC376" t="s">
        <v>3446</v>
      </c>
      <c r="AD376" t="s">
        <v>274</v>
      </c>
      <c r="AE376" t="s">
        <v>275</v>
      </c>
      <c r="AF376" t="s">
        <v>261</v>
      </c>
      <c r="AG376">
        <v>0</v>
      </c>
      <c r="AH376" t="s">
        <v>200</v>
      </c>
      <c r="AI376" t="s">
        <v>200</v>
      </c>
      <c r="AJ376">
        <v>0</v>
      </c>
      <c r="AK376" t="s">
        <v>200</v>
      </c>
      <c r="AL376" t="s">
        <v>200</v>
      </c>
      <c r="AM376" t="s">
        <v>262</v>
      </c>
      <c r="AN376" t="s">
        <v>2837</v>
      </c>
      <c r="AO376" t="s">
        <v>200</v>
      </c>
      <c r="AP376" t="s">
        <v>200</v>
      </c>
      <c r="AQ376" t="s">
        <v>200</v>
      </c>
      <c r="AR376" t="s">
        <v>200</v>
      </c>
      <c r="AS376" t="s">
        <v>200</v>
      </c>
      <c r="AT376" t="s">
        <v>2838</v>
      </c>
      <c r="AU376" t="s">
        <v>2721</v>
      </c>
      <c r="AV376">
        <v>112.844463900421</v>
      </c>
      <c r="AW376">
        <v>28.3299892722391</v>
      </c>
    </row>
    <row r="377" spans="1:49">
      <c r="A377">
        <v>507893</v>
      </c>
      <c r="B377" t="s">
        <v>3447</v>
      </c>
      <c r="C377">
        <v>2020</v>
      </c>
      <c r="D377" t="s">
        <v>248</v>
      </c>
      <c r="E377">
        <v>430000</v>
      </c>
      <c r="F377" t="s">
        <v>249</v>
      </c>
      <c r="G377">
        <v>430100</v>
      </c>
      <c r="H377" t="s">
        <v>250</v>
      </c>
      <c r="I377">
        <v>430112</v>
      </c>
      <c r="J377">
        <v>430122</v>
      </c>
      <c r="K377">
        <v>10</v>
      </c>
      <c r="L377" t="s">
        <v>3448</v>
      </c>
      <c r="M377" t="s">
        <v>3449</v>
      </c>
      <c r="N377" t="s">
        <v>3450</v>
      </c>
      <c r="O377" t="s">
        <v>107</v>
      </c>
      <c r="P377" t="s">
        <v>254</v>
      </c>
      <c r="Q377" t="s">
        <v>3451</v>
      </c>
      <c r="R377" t="s">
        <v>3452</v>
      </c>
      <c r="S377">
        <v>9.1643</v>
      </c>
      <c r="T377" t="s">
        <v>75</v>
      </c>
      <c r="U377">
        <v>6.8274</v>
      </c>
      <c r="V377" t="s">
        <v>200</v>
      </c>
      <c r="W377" t="s">
        <v>3453</v>
      </c>
      <c r="X377">
        <v>32543</v>
      </c>
      <c r="Y377">
        <v>13.654836</v>
      </c>
      <c r="Z377">
        <v>0</v>
      </c>
      <c r="AA377">
        <v>1</v>
      </c>
      <c r="AB377">
        <v>0</v>
      </c>
      <c r="AC377" t="s">
        <v>286</v>
      </c>
      <c r="AD377" t="s">
        <v>259</v>
      </c>
      <c r="AE377" t="s">
        <v>3450</v>
      </c>
      <c r="AF377" t="s">
        <v>261</v>
      </c>
      <c r="AG377">
        <v>0</v>
      </c>
      <c r="AH377">
        <v>24</v>
      </c>
      <c r="AI377">
        <v>2</v>
      </c>
      <c r="AJ377">
        <v>40</v>
      </c>
      <c r="AK377">
        <v>80</v>
      </c>
      <c r="AL377" t="s">
        <v>200</v>
      </c>
      <c r="AM377" t="s">
        <v>262</v>
      </c>
      <c r="AN377" t="s">
        <v>3454</v>
      </c>
      <c r="AO377" t="s">
        <v>3455</v>
      </c>
      <c r="AP377" t="s">
        <v>3456</v>
      </c>
      <c r="AQ377" t="s">
        <v>200</v>
      </c>
      <c r="AR377" t="s">
        <v>3457</v>
      </c>
      <c r="AS377" t="s">
        <v>200</v>
      </c>
      <c r="AT377" t="s">
        <v>3458</v>
      </c>
      <c r="AU377" t="s">
        <v>291</v>
      </c>
      <c r="AV377">
        <v>112.919566150471</v>
      </c>
      <c r="AW377">
        <v>28.3362986704125</v>
      </c>
    </row>
    <row r="378" spans="1:49">
      <c r="A378">
        <v>507894</v>
      </c>
      <c r="B378" t="s">
        <v>3459</v>
      </c>
      <c r="C378">
        <v>2020</v>
      </c>
      <c r="D378" t="s">
        <v>248</v>
      </c>
      <c r="E378">
        <v>430000</v>
      </c>
      <c r="F378" t="s">
        <v>249</v>
      </c>
      <c r="G378">
        <v>430100</v>
      </c>
      <c r="H378" t="s">
        <v>250</v>
      </c>
      <c r="I378">
        <v>430112</v>
      </c>
      <c r="J378">
        <v>430122</v>
      </c>
      <c r="K378">
        <v>300</v>
      </c>
      <c r="L378" t="s">
        <v>3460</v>
      </c>
      <c r="M378" t="s">
        <v>3461</v>
      </c>
      <c r="N378" t="s">
        <v>3462</v>
      </c>
      <c r="O378" t="s">
        <v>85</v>
      </c>
      <c r="P378" t="s">
        <v>254</v>
      </c>
      <c r="Q378" t="s">
        <v>3460</v>
      </c>
      <c r="R378" t="s">
        <v>1190</v>
      </c>
      <c r="S378">
        <v>1.2093</v>
      </c>
      <c r="T378" t="s">
        <v>71</v>
      </c>
      <c r="U378">
        <v>1.2093</v>
      </c>
      <c r="V378" t="s">
        <v>32</v>
      </c>
      <c r="W378" t="s">
        <v>200</v>
      </c>
      <c r="X378">
        <v>665</v>
      </c>
      <c r="Y378">
        <v>0.96744</v>
      </c>
      <c r="Z378" t="s">
        <v>200</v>
      </c>
      <c r="AA378" t="s">
        <v>200</v>
      </c>
      <c r="AB378" t="s">
        <v>200</v>
      </c>
      <c r="AC378" t="s">
        <v>3463</v>
      </c>
      <c r="AD378" t="s">
        <v>274</v>
      </c>
      <c r="AE378" t="s">
        <v>711</v>
      </c>
      <c r="AF378" t="s">
        <v>261</v>
      </c>
      <c r="AG378" t="s">
        <v>200</v>
      </c>
      <c r="AH378">
        <v>35</v>
      </c>
      <c r="AI378">
        <v>0.8</v>
      </c>
      <c r="AJ378">
        <v>20</v>
      </c>
      <c r="AK378">
        <v>12</v>
      </c>
      <c r="AL378" t="s">
        <v>200</v>
      </c>
      <c r="AM378" t="s">
        <v>262</v>
      </c>
      <c r="AN378" t="s">
        <v>1626</v>
      </c>
      <c r="AO378" t="s">
        <v>1133</v>
      </c>
      <c r="AP378" t="s">
        <v>1627</v>
      </c>
      <c r="AQ378" t="s">
        <v>200</v>
      </c>
      <c r="AR378" t="s">
        <v>200</v>
      </c>
      <c r="AS378" t="s">
        <v>200</v>
      </c>
      <c r="AT378" t="s">
        <v>2961</v>
      </c>
      <c r="AU378" t="s">
        <v>1137</v>
      </c>
      <c r="AV378">
        <v>112.799151385387</v>
      </c>
      <c r="AW378">
        <v>28.3535857669357</v>
      </c>
    </row>
    <row r="379" spans="1:49">
      <c r="A379">
        <v>507895</v>
      </c>
      <c r="B379" t="s">
        <v>3464</v>
      </c>
      <c r="C379">
        <v>2020</v>
      </c>
      <c r="D379" t="s">
        <v>248</v>
      </c>
      <c r="E379">
        <v>430000</v>
      </c>
      <c r="F379" t="s">
        <v>249</v>
      </c>
      <c r="G379">
        <v>430100</v>
      </c>
      <c r="H379" t="s">
        <v>250</v>
      </c>
      <c r="I379">
        <v>430112</v>
      </c>
      <c r="J379">
        <v>430122</v>
      </c>
      <c r="K379">
        <v>210</v>
      </c>
      <c r="L379" t="s">
        <v>3465</v>
      </c>
      <c r="M379" t="s">
        <v>3466</v>
      </c>
      <c r="N379" t="s">
        <v>3467</v>
      </c>
      <c r="O379" t="s">
        <v>96</v>
      </c>
      <c r="P379" t="s">
        <v>254</v>
      </c>
      <c r="Q379" t="s">
        <v>3465</v>
      </c>
      <c r="R379" t="s">
        <v>2986</v>
      </c>
      <c r="S379">
        <v>0.6411</v>
      </c>
      <c r="T379" t="s">
        <v>71</v>
      </c>
      <c r="U379">
        <v>0.6411</v>
      </c>
      <c r="V379" t="s">
        <v>44</v>
      </c>
      <c r="W379" t="s">
        <v>200</v>
      </c>
      <c r="X379" t="s">
        <v>200</v>
      </c>
      <c r="Y379" t="s">
        <v>200</v>
      </c>
      <c r="Z379" t="s">
        <v>200</v>
      </c>
      <c r="AA379" t="s">
        <v>200</v>
      </c>
      <c r="AB379" t="s">
        <v>200</v>
      </c>
      <c r="AC379" t="s">
        <v>3468</v>
      </c>
      <c r="AD379" t="s">
        <v>274</v>
      </c>
      <c r="AE379" t="s">
        <v>275</v>
      </c>
      <c r="AF379" t="s">
        <v>261</v>
      </c>
      <c r="AG379" t="s">
        <v>200</v>
      </c>
      <c r="AH379" t="s">
        <v>200</v>
      </c>
      <c r="AI379" t="s">
        <v>200</v>
      </c>
      <c r="AJ379" t="s">
        <v>200</v>
      </c>
      <c r="AK379" t="s">
        <v>200</v>
      </c>
      <c r="AL379" t="s">
        <v>200</v>
      </c>
      <c r="AM379" t="s">
        <v>262</v>
      </c>
      <c r="AN379" t="s">
        <v>2327</v>
      </c>
      <c r="AO379" t="s">
        <v>200</v>
      </c>
      <c r="AP379" t="s">
        <v>200</v>
      </c>
      <c r="AQ379" t="s">
        <v>200</v>
      </c>
      <c r="AR379" t="s">
        <v>200</v>
      </c>
      <c r="AS379" t="s">
        <v>200</v>
      </c>
      <c r="AT379" t="s">
        <v>2867</v>
      </c>
      <c r="AU379" t="s">
        <v>3469</v>
      </c>
      <c r="AV379">
        <v>112.807427746254</v>
      </c>
      <c r="AW379">
        <v>28.4597089763145</v>
      </c>
    </row>
    <row r="380" spans="1:49">
      <c r="A380">
        <v>507896</v>
      </c>
      <c r="B380" t="s">
        <v>3470</v>
      </c>
      <c r="C380">
        <v>2020</v>
      </c>
      <c r="D380" t="s">
        <v>248</v>
      </c>
      <c r="E380">
        <v>430000</v>
      </c>
      <c r="F380" t="s">
        <v>249</v>
      </c>
      <c r="G380">
        <v>430100</v>
      </c>
      <c r="H380" t="s">
        <v>250</v>
      </c>
      <c r="I380">
        <v>430112</v>
      </c>
      <c r="J380">
        <v>430122</v>
      </c>
      <c r="K380">
        <v>30</v>
      </c>
      <c r="L380" t="s">
        <v>3471</v>
      </c>
      <c r="M380" t="s">
        <v>3472</v>
      </c>
      <c r="N380" t="s">
        <v>3473</v>
      </c>
      <c r="O380" t="s">
        <v>107</v>
      </c>
      <c r="P380" t="s">
        <v>254</v>
      </c>
      <c r="Q380" t="s">
        <v>3474</v>
      </c>
      <c r="R380" t="s">
        <v>862</v>
      </c>
      <c r="S380">
        <v>0.2289</v>
      </c>
      <c r="T380" t="s">
        <v>72</v>
      </c>
      <c r="U380">
        <v>0.2289</v>
      </c>
      <c r="V380" t="s">
        <v>42</v>
      </c>
      <c r="W380" t="s">
        <v>3475</v>
      </c>
      <c r="X380">
        <v>507.49</v>
      </c>
      <c r="Y380">
        <v>0.231196</v>
      </c>
      <c r="Z380">
        <v>0</v>
      </c>
      <c r="AA380">
        <v>1</v>
      </c>
      <c r="AB380">
        <v>0</v>
      </c>
      <c r="AC380" t="s">
        <v>1457</v>
      </c>
      <c r="AD380" t="s">
        <v>259</v>
      </c>
      <c r="AE380" t="s">
        <v>3473</v>
      </c>
      <c r="AF380" t="s">
        <v>261</v>
      </c>
      <c r="AG380">
        <v>0</v>
      </c>
      <c r="AH380">
        <v>24</v>
      </c>
      <c r="AI380">
        <v>1.01</v>
      </c>
      <c r="AJ380">
        <v>45</v>
      </c>
      <c r="AK380">
        <v>12</v>
      </c>
      <c r="AL380" t="s">
        <v>200</v>
      </c>
      <c r="AM380" t="s">
        <v>262</v>
      </c>
      <c r="AN380" t="s">
        <v>3476</v>
      </c>
      <c r="AO380" t="s">
        <v>1697</v>
      </c>
      <c r="AP380" t="s">
        <v>3477</v>
      </c>
      <c r="AQ380" t="s">
        <v>200</v>
      </c>
      <c r="AR380" t="s">
        <v>200</v>
      </c>
      <c r="AS380" t="s">
        <v>3337</v>
      </c>
      <c r="AT380" t="s">
        <v>3478</v>
      </c>
      <c r="AU380" t="s">
        <v>1458</v>
      </c>
      <c r="AV380">
        <v>112.935356586973</v>
      </c>
      <c r="AW380">
        <v>28.3723564455041</v>
      </c>
    </row>
    <row r="381" spans="1:49">
      <c r="A381">
        <v>507897</v>
      </c>
      <c r="B381" t="s">
        <v>3479</v>
      </c>
      <c r="C381">
        <v>2020</v>
      </c>
      <c r="D381" t="s">
        <v>248</v>
      </c>
      <c r="E381">
        <v>430000</v>
      </c>
      <c r="F381" t="s">
        <v>249</v>
      </c>
      <c r="G381">
        <v>430100</v>
      </c>
      <c r="H381" t="s">
        <v>250</v>
      </c>
      <c r="I381">
        <v>430112</v>
      </c>
      <c r="J381">
        <v>430122</v>
      </c>
      <c r="K381">
        <v>299</v>
      </c>
      <c r="L381" t="s">
        <v>3480</v>
      </c>
      <c r="M381" t="s">
        <v>3481</v>
      </c>
      <c r="N381" t="s">
        <v>3482</v>
      </c>
      <c r="O381" t="s">
        <v>85</v>
      </c>
      <c r="P381" t="s">
        <v>254</v>
      </c>
      <c r="Q381" t="s">
        <v>3483</v>
      </c>
      <c r="R381" t="s">
        <v>3484</v>
      </c>
      <c r="S381">
        <v>4.8205</v>
      </c>
      <c r="T381" t="s">
        <v>75</v>
      </c>
      <c r="U381">
        <v>3.706</v>
      </c>
      <c r="V381" t="s">
        <v>47</v>
      </c>
      <c r="W381" t="s">
        <v>257</v>
      </c>
      <c r="X381">
        <v>1784</v>
      </c>
      <c r="Y381">
        <v>5.559002</v>
      </c>
      <c r="Z381">
        <v>35</v>
      </c>
      <c r="AA381">
        <v>1</v>
      </c>
      <c r="AB381">
        <v>0</v>
      </c>
      <c r="AC381" t="s">
        <v>2152</v>
      </c>
      <c r="AD381" t="s">
        <v>259</v>
      </c>
      <c r="AE381" t="s">
        <v>3482</v>
      </c>
      <c r="AF381" t="s">
        <v>410</v>
      </c>
      <c r="AG381">
        <v>0</v>
      </c>
      <c r="AH381">
        <v>50</v>
      </c>
      <c r="AI381">
        <v>1.5</v>
      </c>
      <c r="AJ381">
        <v>10</v>
      </c>
      <c r="AK381">
        <v>24</v>
      </c>
      <c r="AL381">
        <v>20</v>
      </c>
      <c r="AM381" t="s">
        <v>262</v>
      </c>
      <c r="AN381" t="s">
        <v>3485</v>
      </c>
      <c r="AO381" t="s">
        <v>3486</v>
      </c>
      <c r="AP381" t="s">
        <v>3487</v>
      </c>
      <c r="AQ381" t="s">
        <v>200</v>
      </c>
      <c r="AR381" t="s">
        <v>200</v>
      </c>
      <c r="AS381" t="s">
        <v>3488</v>
      </c>
      <c r="AT381" t="s">
        <v>3489</v>
      </c>
      <c r="AU381" t="s">
        <v>2154</v>
      </c>
      <c r="AV381">
        <v>112.784908301974</v>
      </c>
      <c r="AW381">
        <v>28.4969109559936</v>
      </c>
    </row>
    <row r="382" spans="1:49">
      <c r="A382">
        <v>507898</v>
      </c>
      <c r="B382" t="s">
        <v>3490</v>
      </c>
      <c r="C382">
        <v>2020</v>
      </c>
      <c r="D382" t="s">
        <v>248</v>
      </c>
      <c r="E382">
        <v>430000</v>
      </c>
      <c r="F382" t="s">
        <v>249</v>
      </c>
      <c r="G382">
        <v>430100</v>
      </c>
      <c r="H382" t="s">
        <v>250</v>
      </c>
      <c r="I382">
        <v>430112</v>
      </c>
      <c r="J382">
        <v>430122</v>
      </c>
      <c r="K382">
        <v>20</v>
      </c>
      <c r="L382" t="s">
        <v>3491</v>
      </c>
      <c r="M382" t="s">
        <v>3492</v>
      </c>
      <c r="N382" t="s">
        <v>3493</v>
      </c>
      <c r="O382" t="s">
        <v>96</v>
      </c>
      <c r="P382" t="s">
        <v>254</v>
      </c>
      <c r="Q382" t="s">
        <v>3491</v>
      </c>
      <c r="R382" t="s">
        <v>3494</v>
      </c>
      <c r="S382">
        <v>24.9795</v>
      </c>
      <c r="T382" t="s">
        <v>71</v>
      </c>
      <c r="U382">
        <v>24.9795</v>
      </c>
      <c r="V382" t="s">
        <v>44</v>
      </c>
      <c r="W382" t="s">
        <v>200</v>
      </c>
      <c r="X382">
        <v>0</v>
      </c>
      <c r="Y382">
        <v>0</v>
      </c>
      <c r="Z382">
        <v>0</v>
      </c>
      <c r="AA382">
        <v>0</v>
      </c>
      <c r="AB382">
        <v>0</v>
      </c>
      <c r="AC382" t="s">
        <v>3495</v>
      </c>
      <c r="AD382" t="s">
        <v>274</v>
      </c>
      <c r="AE382" t="s">
        <v>3496</v>
      </c>
      <c r="AF382" t="s">
        <v>324</v>
      </c>
      <c r="AG382">
        <v>0</v>
      </c>
      <c r="AH382" t="s">
        <v>200</v>
      </c>
      <c r="AI382" t="s">
        <v>200</v>
      </c>
      <c r="AJ382">
        <v>0</v>
      </c>
      <c r="AK382" t="s">
        <v>200</v>
      </c>
      <c r="AL382" t="s">
        <v>200</v>
      </c>
      <c r="AM382" t="s">
        <v>262</v>
      </c>
      <c r="AN382" t="s">
        <v>3497</v>
      </c>
      <c r="AO382" t="s">
        <v>805</v>
      </c>
      <c r="AP382" t="s">
        <v>3498</v>
      </c>
      <c r="AQ382" t="s">
        <v>200</v>
      </c>
      <c r="AR382" t="s">
        <v>3499</v>
      </c>
      <c r="AS382" t="s">
        <v>200</v>
      </c>
      <c r="AT382" t="s">
        <v>3500</v>
      </c>
      <c r="AU382" t="s">
        <v>3501</v>
      </c>
      <c r="AV382">
        <v>112.842447978936</v>
      </c>
      <c r="AW382">
        <v>28.4259405780184</v>
      </c>
    </row>
    <row r="383" spans="1:49">
      <c r="A383">
        <v>507899</v>
      </c>
      <c r="B383" t="s">
        <v>3502</v>
      </c>
      <c r="C383">
        <v>2020</v>
      </c>
      <c r="D383" t="s">
        <v>248</v>
      </c>
      <c r="E383">
        <v>430000</v>
      </c>
      <c r="F383" t="s">
        <v>249</v>
      </c>
      <c r="G383">
        <v>430100</v>
      </c>
      <c r="H383" t="s">
        <v>250</v>
      </c>
      <c r="I383">
        <v>430112</v>
      </c>
      <c r="J383">
        <v>430122</v>
      </c>
      <c r="K383">
        <v>171</v>
      </c>
      <c r="L383" t="s">
        <v>3503</v>
      </c>
      <c r="M383" t="s">
        <v>3504</v>
      </c>
      <c r="N383" t="s">
        <v>3505</v>
      </c>
      <c r="O383" t="s">
        <v>96</v>
      </c>
      <c r="P383" t="s">
        <v>254</v>
      </c>
      <c r="Q383" t="s">
        <v>3503</v>
      </c>
      <c r="R383" t="s">
        <v>3395</v>
      </c>
      <c r="S383">
        <v>3.0903</v>
      </c>
      <c r="T383" t="s">
        <v>71</v>
      </c>
      <c r="U383">
        <v>3.0903</v>
      </c>
      <c r="V383" t="s">
        <v>44</v>
      </c>
      <c r="W383" t="s">
        <v>200</v>
      </c>
      <c r="X383">
        <v>0</v>
      </c>
      <c r="Y383">
        <v>0</v>
      </c>
      <c r="Z383">
        <v>0</v>
      </c>
      <c r="AA383">
        <v>0</v>
      </c>
      <c r="AB383">
        <v>0</v>
      </c>
      <c r="AC383" t="s">
        <v>3506</v>
      </c>
      <c r="AD383" t="s">
        <v>274</v>
      </c>
      <c r="AE383" t="s">
        <v>2903</v>
      </c>
      <c r="AF383" t="s">
        <v>261</v>
      </c>
      <c r="AG383">
        <v>0</v>
      </c>
      <c r="AH383" t="s">
        <v>200</v>
      </c>
      <c r="AI383" t="s">
        <v>200</v>
      </c>
      <c r="AJ383">
        <v>0</v>
      </c>
      <c r="AK383" t="s">
        <v>200</v>
      </c>
      <c r="AL383" t="s">
        <v>200</v>
      </c>
      <c r="AM383" t="s">
        <v>262</v>
      </c>
      <c r="AN383" t="s">
        <v>2044</v>
      </c>
      <c r="AO383" t="s">
        <v>325</v>
      </c>
      <c r="AP383" t="s">
        <v>2045</v>
      </c>
      <c r="AQ383" t="s">
        <v>200</v>
      </c>
      <c r="AR383" t="s">
        <v>2601</v>
      </c>
      <c r="AS383" t="s">
        <v>200</v>
      </c>
      <c r="AT383" t="s">
        <v>2952</v>
      </c>
      <c r="AU383" t="s">
        <v>3507</v>
      </c>
      <c r="AV383">
        <v>112.823383994716</v>
      </c>
      <c r="AW383">
        <v>28.2921969869214</v>
      </c>
    </row>
    <row r="384" spans="1:49">
      <c r="A384">
        <v>507900</v>
      </c>
      <c r="B384" t="s">
        <v>3508</v>
      </c>
      <c r="C384">
        <v>2020</v>
      </c>
      <c r="D384" t="s">
        <v>248</v>
      </c>
      <c r="E384">
        <v>430000</v>
      </c>
      <c r="F384" t="s">
        <v>249</v>
      </c>
      <c r="G384">
        <v>430100</v>
      </c>
      <c r="H384" t="s">
        <v>250</v>
      </c>
      <c r="I384">
        <v>430112</v>
      </c>
      <c r="J384">
        <v>430122</v>
      </c>
      <c r="K384">
        <v>219</v>
      </c>
      <c r="L384" t="s">
        <v>3509</v>
      </c>
      <c r="M384" t="s">
        <v>3510</v>
      </c>
      <c r="N384" t="s">
        <v>3511</v>
      </c>
      <c r="O384" t="s">
        <v>82</v>
      </c>
      <c r="P384" t="s">
        <v>254</v>
      </c>
      <c r="Q384" t="s">
        <v>3509</v>
      </c>
      <c r="R384" t="s">
        <v>2980</v>
      </c>
      <c r="S384">
        <v>0.2527</v>
      </c>
      <c r="T384" t="s">
        <v>71</v>
      </c>
      <c r="U384">
        <v>0.2527</v>
      </c>
      <c r="V384" t="s">
        <v>31</v>
      </c>
      <c r="W384" t="s">
        <v>200</v>
      </c>
      <c r="X384" t="s">
        <v>200</v>
      </c>
      <c r="Y384" t="s">
        <v>200</v>
      </c>
      <c r="Z384" t="s">
        <v>200</v>
      </c>
      <c r="AA384" t="s">
        <v>200</v>
      </c>
      <c r="AB384" t="s">
        <v>200</v>
      </c>
      <c r="AC384" t="s">
        <v>3512</v>
      </c>
      <c r="AD384" t="s">
        <v>274</v>
      </c>
      <c r="AE384" t="s">
        <v>275</v>
      </c>
      <c r="AF384" t="s">
        <v>261</v>
      </c>
      <c r="AG384" t="s">
        <v>200</v>
      </c>
      <c r="AH384" t="s">
        <v>200</v>
      </c>
      <c r="AI384" t="s">
        <v>200</v>
      </c>
      <c r="AJ384" t="s">
        <v>200</v>
      </c>
      <c r="AK384" t="s">
        <v>200</v>
      </c>
      <c r="AL384" t="s">
        <v>200</v>
      </c>
      <c r="AM384" t="s">
        <v>262</v>
      </c>
      <c r="AN384" t="s">
        <v>2327</v>
      </c>
      <c r="AO384" t="s">
        <v>200</v>
      </c>
      <c r="AP384" t="s">
        <v>200</v>
      </c>
      <c r="AQ384" t="s">
        <v>200</v>
      </c>
      <c r="AR384" t="s">
        <v>200</v>
      </c>
      <c r="AS384" t="s">
        <v>200</v>
      </c>
      <c r="AT384" t="s">
        <v>2867</v>
      </c>
      <c r="AU384" t="s">
        <v>2165</v>
      </c>
      <c r="AV384">
        <v>112.859740876406</v>
      </c>
      <c r="AW384">
        <v>28.31679725165</v>
      </c>
    </row>
    <row r="385" spans="1:49">
      <c r="A385">
        <v>507901</v>
      </c>
      <c r="B385" t="s">
        <v>3513</v>
      </c>
      <c r="C385">
        <v>2020</v>
      </c>
      <c r="D385" t="s">
        <v>248</v>
      </c>
      <c r="E385">
        <v>430000</v>
      </c>
      <c r="F385" t="s">
        <v>249</v>
      </c>
      <c r="G385">
        <v>430100</v>
      </c>
      <c r="H385" t="s">
        <v>250</v>
      </c>
      <c r="I385">
        <v>430112</v>
      </c>
      <c r="J385">
        <v>430122</v>
      </c>
      <c r="K385">
        <v>132</v>
      </c>
      <c r="L385" t="s">
        <v>3514</v>
      </c>
      <c r="M385" t="s">
        <v>3515</v>
      </c>
      <c r="N385" t="s">
        <v>3516</v>
      </c>
      <c r="O385" t="s">
        <v>96</v>
      </c>
      <c r="P385" t="s">
        <v>254</v>
      </c>
      <c r="Q385" t="s">
        <v>3514</v>
      </c>
      <c r="R385" t="s">
        <v>2980</v>
      </c>
      <c r="S385">
        <v>3.389</v>
      </c>
      <c r="T385" t="s">
        <v>71</v>
      </c>
      <c r="U385">
        <v>3.389</v>
      </c>
      <c r="V385" t="s">
        <v>44</v>
      </c>
      <c r="W385" t="s">
        <v>200</v>
      </c>
      <c r="X385">
        <v>0</v>
      </c>
      <c r="Y385">
        <v>0</v>
      </c>
      <c r="Z385">
        <v>0</v>
      </c>
      <c r="AA385">
        <v>0</v>
      </c>
      <c r="AB385">
        <v>0</v>
      </c>
      <c r="AC385" t="s">
        <v>1603</v>
      </c>
      <c r="AD385" t="s">
        <v>274</v>
      </c>
      <c r="AE385" t="s">
        <v>275</v>
      </c>
      <c r="AF385" t="s">
        <v>261</v>
      </c>
      <c r="AG385">
        <v>0</v>
      </c>
      <c r="AH385" t="s">
        <v>200</v>
      </c>
      <c r="AI385" t="s">
        <v>200</v>
      </c>
      <c r="AJ385">
        <v>0</v>
      </c>
      <c r="AK385" t="s">
        <v>200</v>
      </c>
      <c r="AL385" t="s">
        <v>200</v>
      </c>
      <c r="AM385" t="s">
        <v>262</v>
      </c>
      <c r="AN385" t="s">
        <v>2884</v>
      </c>
      <c r="AO385" t="s">
        <v>2885</v>
      </c>
      <c r="AP385" t="s">
        <v>2886</v>
      </c>
      <c r="AQ385" t="s">
        <v>200</v>
      </c>
      <c r="AR385" t="s">
        <v>200</v>
      </c>
      <c r="AS385" t="s">
        <v>200</v>
      </c>
      <c r="AT385" t="s">
        <v>2888</v>
      </c>
      <c r="AU385" t="s">
        <v>1607</v>
      </c>
      <c r="AV385">
        <v>112.859740876406</v>
      </c>
      <c r="AW385">
        <v>28.31679725165</v>
      </c>
    </row>
    <row r="386" spans="1:49">
      <c r="A386">
        <v>507902</v>
      </c>
      <c r="B386" t="s">
        <v>3517</v>
      </c>
      <c r="C386">
        <v>2020</v>
      </c>
      <c r="D386" t="s">
        <v>248</v>
      </c>
      <c r="E386">
        <v>430000</v>
      </c>
      <c r="F386" t="s">
        <v>249</v>
      </c>
      <c r="G386">
        <v>430100</v>
      </c>
      <c r="H386" t="s">
        <v>250</v>
      </c>
      <c r="I386">
        <v>430112</v>
      </c>
      <c r="J386">
        <v>430122</v>
      </c>
      <c r="K386">
        <v>51</v>
      </c>
      <c r="L386" t="s">
        <v>3518</v>
      </c>
      <c r="M386" t="s">
        <v>3519</v>
      </c>
      <c r="N386" t="s">
        <v>3520</v>
      </c>
      <c r="O386" t="s">
        <v>154</v>
      </c>
      <c r="P386" t="s">
        <v>254</v>
      </c>
      <c r="Q386" t="s">
        <v>3521</v>
      </c>
      <c r="R386" t="s">
        <v>3522</v>
      </c>
      <c r="S386">
        <v>4.5303</v>
      </c>
      <c r="T386" t="s">
        <v>75</v>
      </c>
      <c r="U386">
        <v>3.3441</v>
      </c>
      <c r="V386" t="s">
        <v>47</v>
      </c>
      <c r="W386" t="s">
        <v>257</v>
      </c>
      <c r="X386">
        <v>1266</v>
      </c>
      <c r="Y386">
        <v>6.688194</v>
      </c>
      <c r="Z386">
        <v>35</v>
      </c>
      <c r="AA386">
        <v>1</v>
      </c>
      <c r="AB386">
        <v>0</v>
      </c>
      <c r="AC386" t="s">
        <v>3390</v>
      </c>
      <c r="AD386" t="s">
        <v>259</v>
      </c>
      <c r="AE386" t="s">
        <v>3520</v>
      </c>
      <c r="AF386" t="s">
        <v>261</v>
      </c>
      <c r="AG386">
        <v>0</v>
      </c>
      <c r="AH386">
        <v>50</v>
      </c>
      <c r="AI386">
        <v>2</v>
      </c>
      <c r="AJ386">
        <v>10</v>
      </c>
      <c r="AK386">
        <v>50</v>
      </c>
      <c r="AL386">
        <v>15</v>
      </c>
      <c r="AM386" t="s">
        <v>262</v>
      </c>
      <c r="AN386" t="s">
        <v>3523</v>
      </c>
      <c r="AO386" t="s">
        <v>3524</v>
      </c>
      <c r="AP386" t="s">
        <v>3525</v>
      </c>
      <c r="AQ386" t="s">
        <v>200</v>
      </c>
      <c r="AR386" t="s">
        <v>3526</v>
      </c>
      <c r="AS386" t="s">
        <v>200</v>
      </c>
      <c r="AT386" t="s">
        <v>3527</v>
      </c>
      <c r="AU386" t="s">
        <v>1537</v>
      </c>
      <c r="AV386">
        <v>112.836497113478</v>
      </c>
      <c r="AW386">
        <v>28.3095273843766</v>
      </c>
    </row>
    <row r="387" spans="1:49">
      <c r="A387">
        <v>507903</v>
      </c>
      <c r="B387" t="s">
        <v>3528</v>
      </c>
      <c r="C387">
        <v>2020</v>
      </c>
      <c r="D387" t="s">
        <v>248</v>
      </c>
      <c r="E387">
        <v>430000</v>
      </c>
      <c r="F387" t="s">
        <v>249</v>
      </c>
      <c r="G387">
        <v>430100</v>
      </c>
      <c r="H387" t="s">
        <v>250</v>
      </c>
      <c r="I387">
        <v>430112</v>
      </c>
      <c r="J387">
        <v>430122</v>
      </c>
      <c r="K387">
        <v>190</v>
      </c>
      <c r="L387" t="s">
        <v>3529</v>
      </c>
      <c r="M387" t="s">
        <v>3530</v>
      </c>
      <c r="N387" t="s">
        <v>3531</v>
      </c>
      <c r="O387" t="s">
        <v>96</v>
      </c>
      <c r="P387" t="s">
        <v>254</v>
      </c>
      <c r="Q387" t="s">
        <v>3529</v>
      </c>
      <c r="R387" t="s">
        <v>2986</v>
      </c>
      <c r="S387">
        <v>0.734</v>
      </c>
      <c r="T387" t="s">
        <v>71</v>
      </c>
      <c r="U387">
        <v>0.734</v>
      </c>
      <c r="V387" t="s">
        <v>44</v>
      </c>
      <c r="W387" t="s">
        <v>200</v>
      </c>
      <c r="X387" t="s">
        <v>200</v>
      </c>
      <c r="Y387" t="s">
        <v>200</v>
      </c>
      <c r="Z387" t="s">
        <v>200</v>
      </c>
      <c r="AA387" t="s">
        <v>200</v>
      </c>
      <c r="AB387" t="s">
        <v>200</v>
      </c>
      <c r="AC387" t="s">
        <v>3532</v>
      </c>
      <c r="AD387" t="s">
        <v>274</v>
      </c>
      <c r="AE387" t="s">
        <v>275</v>
      </c>
      <c r="AF387" t="s">
        <v>261</v>
      </c>
      <c r="AG387" t="s">
        <v>200</v>
      </c>
      <c r="AH387" t="s">
        <v>200</v>
      </c>
      <c r="AI387" t="s">
        <v>200</v>
      </c>
      <c r="AJ387" t="s">
        <v>200</v>
      </c>
      <c r="AK387" t="s">
        <v>200</v>
      </c>
      <c r="AL387" t="s">
        <v>200</v>
      </c>
      <c r="AM387" t="s">
        <v>262</v>
      </c>
      <c r="AN387" t="s">
        <v>2327</v>
      </c>
      <c r="AO387" t="s">
        <v>200</v>
      </c>
      <c r="AP387" t="s">
        <v>200</v>
      </c>
      <c r="AQ387" t="s">
        <v>200</v>
      </c>
      <c r="AR387" t="s">
        <v>200</v>
      </c>
      <c r="AS387" t="s">
        <v>200</v>
      </c>
      <c r="AT387" t="s">
        <v>2867</v>
      </c>
      <c r="AU387" t="s">
        <v>3533</v>
      </c>
      <c r="AV387">
        <v>112.807427746254</v>
      </c>
      <c r="AW387">
        <v>28.4597089763145</v>
      </c>
    </row>
    <row r="388" spans="1:49">
      <c r="A388">
        <v>507904</v>
      </c>
      <c r="B388" t="s">
        <v>3534</v>
      </c>
      <c r="C388">
        <v>2020</v>
      </c>
      <c r="D388" t="s">
        <v>248</v>
      </c>
      <c r="E388">
        <v>430000</v>
      </c>
      <c r="F388" t="s">
        <v>249</v>
      </c>
      <c r="G388">
        <v>430100</v>
      </c>
      <c r="H388" t="s">
        <v>250</v>
      </c>
      <c r="I388">
        <v>430112</v>
      </c>
      <c r="J388">
        <v>430122</v>
      </c>
      <c r="K388">
        <v>263</v>
      </c>
      <c r="L388" t="s">
        <v>3535</v>
      </c>
      <c r="M388" t="s">
        <v>3536</v>
      </c>
      <c r="N388" t="s">
        <v>3537</v>
      </c>
      <c r="O388" t="s">
        <v>82</v>
      </c>
      <c r="P388" t="s">
        <v>254</v>
      </c>
      <c r="Q388" t="s">
        <v>3535</v>
      </c>
      <c r="R388" t="s">
        <v>3253</v>
      </c>
      <c r="S388">
        <v>2.4884</v>
      </c>
      <c r="T388" t="s">
        <v>71</v>
      </c>
      <c r="U388">
        <v>2.4884</v>
      </c>
      <c r="V388" t="s">
        <v>32</v>
      </c>
      <c r="W388" t="s">
        <v>200</v>
      </c>
      <c r="X388">
        <v>0</v>
      </c>
      <c r="Y388">
        <v>0</v>
      </c>
      <c r="Z388">
        <v>0</v>
      </c>
      <c r="AA388">
        <v>0</v>
      </c>
      <c r="AB388">
        <v>0</v>
      </c>
      <c r="AC388" t="s">
        <v>1536</v>
      </c>
      <c r="AD388" t="s">
        <v>274</v>
      </c>
      <c r="AE388" t="s">
        <v>275</v>
      </c>
      <c r="AF388" t="s">
        <v>261</v>
      </c>
      <c r="AG388">
        <v>0</v>
      </c>
      <c r="AH388" t="s">
        <v>200</v>
      </c>
      <c r="AI388" t="s">
        <v>200</v>
      </c>
      <c r="AJ388">
        <v>0</v>
      </c>
      <c r="AK388" t="s">
        <v>200</v>
      </c>
      <c r="AL388" t="s">
        <v>200</v>
      </c>
      <c r="AM388" t="s">
        <v>262</v>
      </c>
      <c r="AN388" t="s">
        <v>2837</v>
      </c>
      <c r="AO388" t="s">
        <v>200</v>
      </c>
      <c r="AP388" t="s">
        <v>200</v>
      </c>
      <c r="AQ388" t="s">
        <v>200</v>
      </c>
      <c r="AR388" t="s">
        <v>200</v>
      </c>
      <c r="AS388" t="s">
        <v>200</v>
      </c>
      <c r="AT388" t="s">
        <v>2838</v>
      </c>
      <c r="AU388" t="s">
        <v>1537</v>
      </c>
      <c r="AV388">
        <v>112.844463900421</v>
      </c>
      <c r="AW388">
        <v>28.3299892722391</v>
      </c>
    </row>
    <row r="389" spans="1:49">
      <c r="A389">
        <v>507905</v>
      </c>
      <c r="B389" t="s">
        <v>3538</v>
      </c>
      <c r="C389">
        <v>2020</v>
      </c>
      <c r="D389" t="s">
        <v>248</v>
      </c>
      <c r="E389">
        <v>430000</v>
      </c>
      <c r="F389" t="s">
        <v>249</v>
      </c>
      <c r="G389">
        <v>430100</v>
      </c>
      <c r="H389" t="s">
        <v>250</v>
      </c>
      <c r="I389">
        <v>430112</v>
      </c>
      <c r="J389">
        <v>430122</v>
      </c>
      <c r="K389">
        <v>142</v>
      </c>
      <c r="L389" t="s">
        <v>3539</v>
      </c>
      <c r="M389" t="s">
        <v>3540</v>
      </c>
      <c r="N389" t="s">
        <v>3541</v>
      </c>
      <c r="O389" t="s">
        <v>82</v>
      </c>
      <c r="P389" t="s">
        <v>254</v>
      </c>
      <c r="Q389" t="s">
        <v>3539</v>
      </c>
      <c r="R389" t="s">
        <v>2917</v>
      </c>
      <c r="S389">
        <v>0.0147</v>
      </c>
      <c r="T389" t="s">
        <v>71</v>
      </c>
      <c r="U389">
        <v>0.0147</v>
      </c>
      <c r="V389" t="s">
        <v>31</v>
      </c>
      <c r="W389" t="s">
        <v>200</v>
      </c>
      <c r="X389">
        <v>0</v>
      </c>
      <c r="Y389">
        <v>0</v>
      </c>
      <c r="Z389">
        <v>0</v>
      </c>
      <c r="AA389">
        <v>0</v>
      </c>
      <c r="AB389">
        <v>0</v>
      </c>
      <c r="AC389" t="s">
        <v>3542</v>
      </c>
      <c r="AD389" t="s">
        <v>274</v>
      </c>
      <c r="AE389" t="s">
        <v>275</v>
      </c>
      <c r="AF389" t="s">
        <v>261</v>
      </c>
      <c r="AG389">
        <v>0</v>
      </c>
      <c r="AH389" t="s">
        <v>200</v>
      </c>
      <c r="AI389" t="s">
        <v>200</v>
      </c>
      <c r="AJ389">
        <v>0</v>
      </c>
      <c r="AK389" t="s">
        <v>200</v>
      </c>
      <c r="AL389" t="s">
        <v>200</v>
      </c>
      <c r="AM389" t="s">
        <v>262</v>
      </c>
      <c r="AN389" t="s">
        <v>2884</v>
      </c>
      <c r="AO389" t="s">
        <v>2885</v>
      </c>
      <c r="AP389" t="s">
        <v>2886</v>
      </c>
      <c r="AQ389" t="s">
        <v>200</v>
      </c>
      <c r="AR389" t="s">
        <v>200</v>
      </c>
      <c r="AS389" t="s">
        <v>200</v>
      </c>
      <c r="AT389" t="s">
        <v>2888</v>
      </c>
      <c r="AU389" t="s">
        <v>3543</v>
      </c>
      <c r="AV389">
        <v>112.897488616508</v>
      </c>
      <c r="AW389">
        <v>28.3750888950702</v>
      </c>
    </row>
    <row r="390" spans="1:49">
      <c r="A390">
        <v>507906</v>
      </c>
      <c r="B390" t="s">
        <v>3544</v>
      </c>
      <c r="C390">
        <v>2020</v>
      </c>
      <c r="D390" t="s">
        <v>248</v>
      </c>
      <c r="E390">
        <v>430000</v>
      </c>
      <c r="F390" t="s">
        <v>249</v>
      </c>
      <c r="G390">
        <v>430100</v>
      </c>
      <c r="H390" t="s">
        <v>250</v>
      </c>
      <c r="I390">
        <v>430112</v>
      </c>
      <c r="J390">
        <v>430122</v>
      </c>
      <c r="K390">
        <v>48</v>
      </c>
      <c r="L390" t="s">
        <v>3545</v>
      </c>
      <c r="M390" t="s">
        <v>3546</v>
      </c>
      <c r="N390" t="s">
        <v>3547</v>
      </c>
      <c r="O390" t="s">
        <v>82</v>
      </c>
      <c r="P390" t="s">
        <v>254</v>
      </c>
      <c r="Q390" t="s">
        <v>3545</v>
      </c>
      <c r="R390" t="s">
        <v>3548</v>
      </c>
      <c r="S390">
        <v>1.1341</v>
      </c>
      <c r="T390" t="s">
        <v>71</v>
      </c>
      <c r="U390">
        <v>1.1341</v>
      </c>
      <c r="V390" t="s">
        <v>31</v>
      </c>
      <c r="W390" t="s">
        <v>200</v>
      </c>
      <c r="X390" t="s">
        <v>200</v>
      </c>
      <c r="Y390" t="s">
        <v>200</v>
      </c>
      <c r="Z390" t="s">
        <v>200</v>
      </c>
      <c r="AA390" t="s">
        <v>200</v>
      </c>
      <c r="AB390" t="s">
        <v>200</v>
      </c>
      <c r="AC390" t="s">
        <v>3549</v>
      </c>
      <c r="AD390" t="s">
        <v>274</v>
      </c>
      <c r="AE390" t="s">
        <v>2903</v>
      </c>
      <c r="AF390" t="s">
        <v>261</v>
      </c>
      <c r="AG390" t="s">
        <v>200</v>
      </c>
      <c r="AH390" t="s">
        <v>200</v>
      </c>
      <c r="AI390" t="s">
        <v>200</v>
      </c>
      <c r="AJ390" t="s">
        <v>200</v>
      </c>
      <c r="AK390" t="s">
        <v>200</v>
      </c>
      <c r="AL390" t="s">
        <v>200</v>
      </c>
      <c r="AM390" t="s">
        <v>262</v>
      </c>
      <c r="AN390" t="s">
        <v>3397</v>
      </c>
      <c r="AO390" t="s">
        <v>200</v>
      </c>
      <c r="AP390" t="s">
        <v>200</v>
      </c>
      <c r="AQ390" t="s">
        <v>200</v>
      </c>
      <c r="AR390" t="s">
        <v>200</v>
      </c>
      <c r="AS390" t="s">
        <v>200</v>
      </c>
      <c r="AT390" t="s">
        <v>3398</v>
      </c>
      <c r="AU390" t="s">
        <v>3550</v>
      </c>
      <c r="AV390">
        <v>112.811588956481</v>
      </c>
      <c r="AW390">
        <v>28.3363180738512</v>
      </c>
    </row>
    <row r="391" spans="1:49">
      <c r="A391">
        <v>507907</v>
      </c>
      <c r="B391" t="s">
        <v>3551</v>
      </c>
      <c r="C391">
        <v>2020</v>
      </c>
      <c r="D391" t="s">
        <v>248</v>
      </c>
      <c r="E391">
        <v>430000</v>
      </c>
      <c r="F391" t="s">
        <v>249</v>
      </c>
      <c r="G391">
        <v>430100</v>
      </c>
      <c r="H391" t="s">
        <v>250</v>
      </c>
      <c r="I391">
        <v>430112</v>
      </c>
      <c r="J391">
        <v>430122</v>
      </c>
      <c r="K391">
        <v>154</v>
      </c>
      <c r="L391" t="s">
        <v>3552</v>
      </c>
      <c r="M391" t="s">
        <v>3553</v>
      </c>
      <c r="N391" t="s">
        <v>3554</v>
      </c>
      <c r="O391" t="s">
        <v>110</v>
      </c>
      <c r="P391" t="s">
        <v>254</v>
      </c>
      <c r="Q391" t="s">
        <v>3552</v>
      </c>
      <c r="R391" t="s">
        <v>2835</v>
      </c>
      <c r="S391">
        <v>2.7208</v>
      </c>
      <c r="T391" t="s">
        <v>71</v>
      </c>
      <c r="U391">
        <v>2.7208</v>
      </c>
      <c r="V391" t="s">
        <v>52</v>
      </c>
      <c r="W391" t="s">
        <v>200</v>
      </c>
      <c r="X391">
        <v>0</v>
      </c>
      <c r="Y391">
        <v>14.4031998</v>
      </c>
      <c r="Z391">
        <v>0</v>
      </c>
      <c r="AA391">
        <v>0</v>
      </c>
      <c r="AB391">
        <v>0</v>
      </c>
      <c r="AC391" t="s">
        <v>2683</v>
      </c>
      <c r="AD391" t="s">
        <v>274</v>
      </c>
      <c r="AE391" t="s">
        <v>275</v>
      </c>
      <c r="AF391" t="s">
        <v>261</v>
      </c>
      <c r="AG391">
        <v>0</v>
      </c>
      <c r="AH391" t="s">
        <v>200</v>
      </c>
      <c r="AI391">
        <v>0.6</v>
      </c>
      <c r="AJ391">
        <v>0</v>
      </c>
      <c r="AK391" t="s">
        <v>200</v>
      </c>
      <c r="AL391" t="s">
        <v>200</v>
      </c>
      <c r="AM391" t="s">
        <v>262</v>
      </c>
      <c r="AN391" t="s">
        <v>1743</v>
      </c>
      <c r="AO391" t="s">
        <v>1034</v>
      </c>
      <c r="AP391" t="s">
        <v>3007</v>
      </c>
      <c r="AQ391" t="s">
        <v>200</v>
      </c>
      <c r="AR391" t="s">
        <v>200</v>
      </c>
      <c r="AS391" t="s">
        <v>200</v>
      </c>
      <c r="AT391" t="s">
        <v>2968</v>
      </c>
      <c r="AU391" t="s">
        <v>1282</v>
      </c>
      <c r="AV391">
        <v>112.872728529449</v>
      </c>
      <c r="AW391">
        <v>28.3213588573591</v>
      </c>
    </row>
    <row r="392" spans="1:49">
      <c r="A392">
        <v>507908</v>
      </c>
      <c r="B392" t="s">
        <v>3555</v>
      </c>
      <c r="C392">
        <v>2020</v>
      </c>
      <c r="D392" t="s">
        <v>248</v>
      </c>
      <c r="E392">
        <v>430000</v>
      </c>
      <c r="F392" t="s">
        <v>249</v>
      </c>
      <c r="G392">
        <v>430100</v>
      </c>
      <c r="H392" t="s">
        <v>250</v>
      </c>
      <c r="I392">
        <v>430112</v>
      </c>
      <c r="J392">
        <v>430122</v>
      </c>
      <c r="K392">
        <v>79</v>
      </c>
      <c r="L392" t="s">
        <v>3556</v>
      </c>
      <c r="M392" t="s">
        <v>3557</v>
      </c>
      <c r="N392" t="s">
        <v>3409</v>
      </c>
      <c r="O392" t="s">
        <v>96</v>
      </c>
      <c r="P392" t="s">
        <v>254</v>
      </c>
      <c r="Q392" t="s">
        <v>3556</v>
      </c>
      <c r="R392" t="s">
        <v>2917</v>
      </c>
      <c r="S392">
        <v>0.5683</v>
      </c>
      <c r="T392" t="s">
        <v>71</v>
      </c>
      <c r="U392">
        <v>0.5683</v>
      </c>
      <c r="V392" t="s">
        <v>44</v>
      </c>
      <c r="W392" t="s">
        <v>200</v>
      </c>
      <c r="X392">
        <v>0</v>
      </c>
      <c r="Y392">
        <v>0</v>
      </c>
      <c r="Z392">
        <v>0</v>
      </c>
      <c r="AA392">
        <v>0</v>
      </c>
      <c r="AB392">
        <v>0</v>
      </c>
      <c r="AC392" t="s">
        <v>3410</v>
      </c>
      <c r="AD392" t="s">
        <v>274</v>
      </c>
      <c r="AE392" t="s">
        <v>275</v>
      </c>
      <c r="AF392" t="s">
        <v>261</v>
      </c>
      <c r="AG392">
        <v>0</v>
      </c>
      <c r="AH392" t="s">
        <v>200</v>
      </c>
      <c r="AI392" t="s">
        <v>200</v>
      </c>
      <c r="AJ392">
        <v>0</v>
      </c>
      <c r="AK392" t="s">
        <v>200</v>
      </c>
      <c r="AL392" t="s">
        <v>200</v>
      </c>
      <c r="AM392" t="s">
        <v>262</v>
      </c>
      <c r="AN392" t="s">
        <v>941</v>
      </c>
      <c r="AO392" t="s">
        <v>446</v>
      </c>
      <c r="AP392" t="s">
        <v>2974</v>
      </c>
      <c r="AQ392" t="s">
        <v>200</v>
      </c>
      <c r="AR392" t="s">
        <v>200</v>
      </c>
      <c r="AS392" t="s">
        <v>374</v>
      </c>
      <c r="AT392" t="s">
        <v>2975</v>
      </c>
      <c r="AU392" t="s">
        <v>3411</v>
      </c>
      <c r="AV392">
        <v>112.897488616508</v>
      </c>
      <c r="AW392">
        <v>28.3750888950702</v>
      </c>
    </row>
    <row r="393" spans="1:49">
      <c r="A393">
        <v>507909</v>
      </c>
      <c r="B393" t="s">
        <v>3558</v>
      </c>
      <c r="C393">
        <v>2020</v>
      </c>
      <c r="D393" t="s">
        <v>248</v>
      </c>
      <c r="E393">
        <v>430000</v>
      </c>
      <c r="F393" t="s">
        <v>249</v>
      </c>
      <c r="G393">
        <v>430100</v>
      </c>
      <c r="H393" t="s">
        <v>250</v>
      </c>
      <c r="I393">
        <v>430112</v>
      </c>
      <c r="J393">
        <v>430122</v>
      </c>
      <c r="K393">
        <v>234</v>
      </c>
      <c r="L393" t="s">
        <v>3559</v>
      </c>
      <c r="M393" t="s">
        <v>3560</v>
      </c>
      <c r="N393" t="s">
        <v>3561</v>
      </c>
      <c r="O393" t="s">
        <v>82</v>
      </c>
      <c r="P393" t="s">
        <v>254</v>
      </c>
      <c r="Q393" t="s">
        <v>3559</v>
      </c>
      <c r="R393" t="s">
        <v>3562</v>
      </c>
      <c r="S393">
        <v>3.2276</v>
      </c>
      <c r="T393" t="s">
        <v>71</v>
      </c>
      <c r="U393">
        <v>3.2276</v>
      </c>
      <c r="V393" t="s">
        <v>31</v>
      </c>
      <c r="W393" t="s">
        <v>200</v>
      </c>
      <c r="X393" t="s">
        <v>200</v>
      </c>
      <c r="Y393" t="s">
        <v>200</v>
      </c>
      <c r="Z393" t="s">
        <v>200</v>
      </c>
      <c r="AA393" t="s">
        <v>200</v>
      </c>
      <c r="AB393" t="s">
        <v>200</v>
      </c>
      <c r="AC393" t="s">
        <v>3563</v>
      </c>
      <c r="AD393" t="s">
        <v>274</v>
      </c>
      <c r="AE393" t="s">
        <v>275</v>
      </c>
      <c r="AF393" t="s">
        <v>261</v>
      </c>
      <c r="AG393" t="s">
        <v>200</v>
      </c>
      <c r="AH393" t="s">
        <v>200</v>
      </c>
      <c r="AI393" t="s">
        <v>200</v>
      </c>
      <c r="AJ393" t="s">
        <v>200</v>
      </c>
      <c r="AK393" t="s">
        <v>200</v>
      </c>
      <c r="AL393" t="s">
        <v>200</v>
      </c>
      <c r="AM393" t="s">
        <v>262</v>
      </c>
      <c r="AN393" t="s">
        <v>2327</v>
      </c>
      <c r="AO393" t="s">
        <v>200</v>
      </c>
      <c r="AP393" t="s">
        <v>200</v>
      </c>
      <c r="AQ393" t="s">
        <v>200</v>
      </c>
      <c r="AR393" t="s">
        <v>200</v>
      </c>
      <c r="AS393" t="s">
        <v>200</v>
      </c>
      <c r="AT393" t="s">
        <v>2867</v>
      </c>
      <c r="AU393" t="s">
        <v>3564</v>
      </c>
      <c r="AV393">
        <v>112.872728529449</v>
      </c>
      <c r="AW393">
        <v>28.3213588573591</v>
      </c>
    </row>
    <row r="394" spans="1:49">
      <c r="A394">
        <v>507910</v>
      </c>
      <c r="B394" t="s">
        <v>3565</v>
      </c>
      <c r="C394">
        <v>2020</v>
      </c>
      <c r="D394" t="s">
        <v>248</v>
      </c>
      <c r="E394">
        <v>430000</v>
      </c>
      <c r="F394" t="s">
        <v>249</v>
      </c>
      <c r="G394">
        <v>430100</v>
      </c>
      <c r="H394" t="s">
        <v>250</v>
      </c>
      <c r="I394">
        <v>430112</v>
      </c>
      <c r="J394">
        <v>430122</v>
      </c>
      <c r="K394">
        <v>279</v>
      </c>
      <c r="L394" t="s">
        <v>3566</v>
      </c>
      <c r="M394" t="s">
        <v>3567</v>
      </c>
      <c r="N394" t="s">
        <v>3568</v>
      </c>
      <c r="O394" t="s">
        <v>82</v>
      </c>
      <c r="P394" t="s">
        <v>254</v>
      </c>
      <c r="Q394" t="s">
        <v>3566</v>
      </c>
      <c r="R394" t="s">
        <v>3569</v>
      </c>
      <c r="S394">
        <v>0.247</v>
      </c>
      <c r="T394" t="s">
        <v>71</v>
      </c>
      <c r="U394">
        <v>0.247</v>
      </c>
      <c r="V394" t="s">
        <v>31</v>
      </c>
      <c r="W394" t="s">
        <v>200</v>
      </c>
      <c r="X394">
        <v>0</v>
      </c>
      <c r="Y394">
        <v>0</v>
      </c>
      <c r="Z394">
        <v>0</v>
      </c>
      <c r="AA394">
        <v>0</v>
      </c>
      <c r="AB394">
        <v>0</v>
      </c>
      <c r="AC394" t="s">
        <v>3570</v>
      </c>
      <c r="AD394" t="s">
        <v>274</v>
      </c>
      <c r="AE394" t="s">
        <v>275</v>
      </c>
      <c r="AF394" t="s">
        <v>261</v>
      </c>
      <c r="AG394">
        <v>0</v>
      </c>
      <c r="AH394" t="s">
        <v>200</v>
      </c>
      <c r="AI394" t="s">
        <v>200</v>
      </c>
      <c r="AJ394">
        <v>0</v>
      </c>
      <c r="AK394" t="s">
        <v>200</v>
      </c>
      <c r="AL394" t="s">
        <v>200</v>
      </c>
      <c r="AM394" t="s">
        <v>262</v>
      </c>
      <c r="AN394" t="s">
        <v>3089</v>
      </c>
      <c r="AO394" t="s">
        <v>3090</v>
      </c>
      <c r="AP394" t="s">
        <v>3091</v>
      </c>
      <c r="AQ394" t="s">
        <v>200</v>
      </c>
      <c r="AR394" t="s">
        <v>200</v>
      </c>
      <c r="AS394" t="s">
        <v>200</v>
      </c>
      <c r="AT394" t="s">
        <v>3092</v>
      </c>
      <c r="AU394" t="s">
        <v>3571</v>
      </c>
      <c r="AV394">
        <v>112.80837097761</v>
      </c>
      <c r="AW394">
        <v>28.3775409671022</v>
      </c>
    </row>
    <row r="395" spans="1:49">
      <c r="A395">
        <v>507911</v>
      </c>
      <c r="B395" t="s">
        <v>3572</v>
      </c>
      <c r="C395">
        <v>2020</v>
      </c>
      <c r="D395" t="s">
        <v>248</v>
      </c>
      <c r="E395">
        <v>430000</v>
      </c>
      <c r="F395" t="s">
        <v>249</v>
      </c>
      <c r="G395">
        <v>430100</v>
      </c>
      <c r="H395" t="s">
        <v>250</v>
      </c>
      <c r="I395">
        <v>430112</v>
      </c>
      <c r="J395">
        <v>430122</v>
      </c>
      <c r="K395">
        <v>175</v>
      </c>
      <c r="L395" t="s">
        <v>3573</v>
      </c>
      <c r="M395" t="s">
        <v>3574</v>
      </c>
      <c r="N395" t="s">
        <v>3575</v>
      </c>
      <c r="O395" t="s">
        <v>82</v>
      </c>
      <c r="P395" t="s">
        <v>254</v>
      </c>
      <c r="Q395" t="s">
        <v>3573</v>
      </c>
      <c r="R395" t="s">
        <v>3576</v>
      </c>
      <c r="S395">
        <v>3.0351</v>
      </c>
      <c r="T395" t="s">
        <v>71</v>
      </c>
      <c r="U395">
        <v>2.5838</v>
      </c>
      <c r="V395" t="s">
        <v>31</v>
      </c>
      <c r="W395" t="s">
        <v>200</v>
      </c>
      <c r="X395">
        <v>1108.5</v>
      </c>
      <c r="Y395">
        <v>0.258385</v>
      </c>
      <c r="Z395">
        <v>0</v>
      </c>
      <c r="AA395">
        <v>0</v>
      </c>
      <c r="AB395">
        <v>0</v>
      </c>
      <c r="AC395" t="s">
        <v>286</v>
      </c>
      <c r="AD395" t="s">
        <v>274</v>
      </c>
      <c r="AE395" t="s">
        <v>275</v>
      </c>
      <c r="AF395" t="s">
        <v>261</v>
      </c>
      <c r="AG395">
        <v>0</v>
      </c>
      <c r="AH395">
        <v>5</v>
      </c>
      <c r="AI395">
        <v>0.1</v>
      </c>
      <c r="AJ395">
        <v>90</v>
      </c>
      <c r="AK395">
        <v>12</v>
      </c>
      <c r="AL395" t="s">
        <v>200</v>
      </c>
      <c r="AM395" t="s">
        <v>262</v>
      </c>
      <c r="AN395" t="s">
        <v>722</v>
      </c>
      <c r="AO395" t="s">
        <v>1722</v>
      </c>
      <c r="AP395" t="s">
        <v>1723</v>
      </c>
      <c r="AQ395" t="s">
        <v>200</v>
      </c>
      <c r="AR395" t="s">
        <v>200</v>
      </c>
      <c r="AS395" t="s">
        <v>325</v>
      </c>
      <c r="AT395" t="s">
        <v>3577</v>
      </c>
      <c r="AU395" t="s">
        <v>291</v>
      </c>
      <c r="AV395">
        <v>112.87968640711</v>
      </c>
      <c r="AW395">
        <v>28.2759641079245</v>
      </c>
    </row>
    <row r="396" spans="1:49">
      <c r="A396">
        <v>507912</v>
      </c>
      <c r="B396" t="s">
        <v>3578</v>
      </c>
      <c r="C396">
        <v>2020</v>
      </c>
      <c r="D396" t="s">
        <v>248</v>
      </c>
      <c r="E396">
        <v>430000</v>
      </c>
      <c r="F396" t="s">
        <v>249</v>
      </c>
      <c r="G396">
        <v>430100</v>
      </c>
      <c r="H396" t="s">
        <v>250</v>
      </c>
      <c r="I396">
        <v>430112</v>
      </c>
      <c r="J396">
        <v>430122</v>
      </c>
      <c r="K396">
        <v>209</v>
      </c>
      <c r="L396" t="s">
        <v>3579</v>
      </c>
      <c r="M396" t="s">
        <v>3580</v>
      </c>
      <c r="N396" t="s">
        <v>3581</v>
      </c>
      <c r="O396" t="s">
        <v>96</v>
      </c>
      <c r="P396" t="s">
        <v>254</v>
      </c>
      <c r="Q396" t="s">
        <v>3579</v>
      </c>
      <c r="R396" t="s">
        <v>2986</v>
      </c>
      <c r="S396">
        <v>0.5814</v>
      </c>
      <c r="T396" t="s">
        <v>71</v>
      </c>
      <c r="U396">
        <v>0.5814</v>
      </c>
      <c r="V396" t="s">
        <v>44</v>
      </c>
      <c r="W396" t="s">
        <v>200</v>
      </c>
      <c r="X396" t="s">
        <v>200</v>
      </c>
      <c r="Y396" t="s">
        <v>200</v>
      </c>
      <c r="Z396" t="s">
        <v>200</v>
      </c>
      <c r="AA396" t="s">
        <v>200</v>
      </c>
      <c r="AB396" t="s">
        <v>200</v>
      </c>
      <c r="AC396" t="s">
        <v>258</v>
      </c>
      <c r="AD396" t="s">
        <v>274</v>
      </c>
      <c r="AE396" t="s">
        <v>275</v>
      </c>
      <c r="AF396" t="s">
        <v>261</v>
      </c>
      <c r="AG396" t="s">
        <v>200</v>
      </c>
      <c r="AH396" t="s">
        <v>200</v>
      </c>
      <c r="AI396" t="s">
        <v>200</v>
      </c>
      <c r="AJ396" t="s">
        <v>200</v>
      </c>
      <c r="AK396" t="s">
        <v>200</v>
      </c>
      <c r="AL396" t="s">
        <v>200</v>
      </c>
      <c r="AM396" t="s">
        <v>262</v>
      </c>
      <c r="AN396" t="s">
        <v>2327</v>
      </c>
      <c r="AO396" t="s">
        <v>200</v>
      </c>
      <c r="AP396" t="s">
        <v>200</v>
      </c>
      <c r="AQ396" t="s">
        <v>200</v>
      </c>
      <c r="AR396" t="s">
        <v>200</v>
      </c>
      <c r="AS396" t="s">
        <v>200</v>
      </c>
      <c r="AT396" t="s">
        <v>2867</v>
      </c>
      <c r="AU396" t="s">
        <v>3582</v>
      </c>
      <c r="AV396">
        <v>112.807427746254</v>
      </c>
      <c r="AW396">
        <v>28.4597089763145</v>
      </c>
    </row>
    <row r="397" spans="1:49">
      <c r="A397">
        <v>507913</v>
      </c>
      <c r="B397" t="s">
        <v>3583</v>
      </c>
      <c r="C397">
        <v>2020</v>
      </c>
      <c r="D397" t="s">
        <v>248</v>
      </c>
      <c r="E397">
        <v>430000</v>
      </c>
      <c r="F397" t="s">
        <v>249</v>
      </c>
      <c r="G397">
        <v>430100</v>
      </c>
      <c r="H397" t="s">
        <v>250</v>
      </c>
      <c r="I397">
        <v>430112</v>
      </c>
      <c r="J397">
        <v>430122</v>
      </c>
      <c r="K397">
        <v>3</v>
      </c>
      <c r="L397" t="s">
        <v>3584</v>
      </c>
      <c r="M397" t="s">
        <v>3585</v>
      </c>
      <c r="N397" t="s">
        <v>3586</v>
      </c>
      <c r="O397" t="s">
        <v>96</v>
      </c>
      <c r="P397" t="s">
        <v>254</v>
      </c>
      <c r="Q397" t="s">
        <v>3584</v>
      </c>
      <c r="R397" t="s">
        <v>3166</v>
      </c>
      <c r="S397">
        <v>1.0444</v>
      </c>
      <c r="T397" t="s">
        <v>71</v>
      </c>
      <c r="U397">
        <v>1.0444</v>
      </c>
      <c r="V397" t="s">
        <v>44</v>
      </c>
      <c r="W397" t="s">
        <v>200</v>
      </c>
      <c r="X397">
        <v>0</v>
      </c>
      <c r="Y397">
        <v>0</v>
      </c>
      <c r="Z397">
        <v>0</v>
      </c>
      <c r="AA397">
        <v>0</v>
      </c>
      <c r="AB397">
        <v>0</v>
      </c>
      <c r="AC397" t="s">
        <v>2082</v>
      </c>
      <c r="AD397" t="s">
        <v>274</v>
      </c>
      <c r="AE397" t="s">
        <v>2903</v>
      </c>
      <c r="AF397" t="s">
        <v>261</v>
      </c>
      <c r="AG397">
        <v>0</v>
      </c>
      <c r="AH397" t="s">
        <v>200</v>
      </c>
      <c r="AI397" t="s">
        <v>200</v>
      </c>
      <c r="AJ397">
        <v>0</v>
      </c>
      <c r="AK397" t="s">
        <v>200</v>
      </c>
      <c r="AL397" t="s">
        <v>200</v>
      </c>
      <c r="AM397" t="s">
        <v>262</v>
      </c>
      <c r="AN397" t="s">
        <v>3168</v>
      </c>
      <c r="AO397" t="s">
        <v>3169</v>
      </c>
      <c r="AP397" t="s">
        <v>3170</v>
      </c>
      <c r="AQ397" t="s">
        <v>200</v>
      </c>
      <c r="AR397" t="s">
        <v>2611</v>
      </c>
      <c r="AS397" t="s">
        <v>200</v>
      </c>
      <c r="AT397" t="s">
        <v>3171</v>
      </c>
      <c r="AU397" t="s">
        <v>857</v>
      </c>
      <c r="AV397">
        <v>112.823454036722</v>
      </c>
      <c r="AW397">
        <v>28.2920665486241</v>
      </c>
    </row>
    <row r="398" spans="1:49">
      <c r="A398">
        <v>507914</v>
      </c>
      <c r="B398" t="s">
        <v>3587</v>
      </c>
      <c r="C398">
        <v>2020</v>
      </c>
      <c r="D398" t="s">
        <v>248</v>
      </c>
      <c r="E398">
        <v>430000</v>
      </c>
      <c r="F398" t="s">
        <v>249</v>
      </c>
      <c r="G398">
        <v>430100</v>
      </c>
      <c r="H398" t="s">
        <v>250</v>
      </c>
      <c r="I398">
        <v>430112</v>
      </c>
      <c r="J398">
        <v>430122</v>
      </c>
      <c r="K398">
        <v>197</v>
      </c>
      <c r="L398" t="s">
        <v>3588</v>
      </c>
      <c r="M398" t="s">
        <v>3589</v>
      </c>
      <c r="N398" t="s">
        <v>3590</v>
      </c>
      <c r="O398" t="s">
        <v>82</v>
      </c>
      <c r="P398" t="s">
        <v>254</v>
      </c>
      <c r="Q398" t="s">
        <v>3588</v>
      </c>
      <c r="R398" t="s">
        <v>2917</v>
      </c>
      <c r="S398">
        <v>0.3415</v>
      </c>
      <c r="T398" t="s">
        <v>71</v>
      </c>
      <c r="U398">
        <v>0.3415</v>
      </c>
      <c r="V398" t="s">
        <v>31</v>
      </c>
      <c r="W398" t="s">
        <v>200</v>
      </c>
      <c r="X398">
        <v>0</v>
      </c>
      <c r="Y398">
        <v>0</v>
      </c>
      <c r="Z398">
        <v>0</v>
      </c>
      <c r="AA398">
        <v>0</v>
      </c>
      <c r="AB398">
        <v>0</v>
      </c>
      <c r="AC398" t="s">
        <v>3591</v>
      </c>
      <c r="AD398" t="s">
        <v>274</v>
      </c>
      <c r="AE398" t="s">
        <v>275</v>
      </c>
      <c r="AF398" t="s">
        <v>261</v>
      </c>
      <c r="AG398">
        <v>0</v>
      </c>
      <c r="AH398" t="s">
        <v>200</v>
      </c>
      <c r="AI398" t="s">
        <v>200</v>
      </c>
      <c r="AJ398">
        <v>0</v>
      </c>
      <c r="AK398" t="s">
        <v>200</v>
      </c>
      <c r="AL398" t="s">
        <v>200</v>
      </c>
      <c r="AM398" t="s">
        <v>262</v>
      </c>
      <c r="AN398" t="s">
        <v>2327</v>
      </c>
      <c r="AO398" t="s">
        <v>1296</v>
      </c>
      <c r="AP398" t="s">
        <v>2328</v>
      </c>
      <c r="AQ398" t="s">
        <v>200</v>
      </c>
      <c r="AR398" t="s">
        <v>328</v>
      </c>
      <c r="AS398" t="s">
        <v>200</v>
      </c>
      <c r="AT398" t="s">
        <v>2867</v>
      </c>
      <c r="AU398" t="s">
        <v>3592</v>
      </c>
      <c r="AV398">
        <v>112.897488616508</v>
      </c>
      <c r="AW398">
        <v>28.3750888950702</v>
      </c>
    </row>
    <row r="399" spans="1:49">
      <c r="A399">
        <v>507915</v>
      </c>
      <c r="B399" t="s">
        <v>3593</v>
      </c>
      <c r="C399">
        <v>2020</v>
      </c>
      <c r="D399" t="s">
        <v>248</v>
      </c>
      <c r="E399">
        <v>430000</v>
      </c>
      <c r="F399" t="s">
        <v>249</v>
      </c>
      <c r="G399">
        <v>430100</v>
      </c>
      <c r="H399" t="s">
        <v>250</v>
      </c>
      <c r="I399">
        <v>430112</v>
      </c>
      <c r="J399">
        <v>430122</v>
      </c>
      <c r="K399">
        <v>93</v>
      </c>
      <c r="L399" t="s">
        <v>3594</v>
      </c>
      <c r="M399" t="s">
        <v>3595</v>
      </c>
      <c r="N399" t="s">
        <v>3596</v>
      </c>
      <c r="O399" t="s">
        <v>82</v>
      </c>
      <c r="P399" t="s">
        <v>254</v>
      </c>
      <c r="Q399" t="s">
        <v>3594</v>
      </c>
      <c r="R399" t="s">
        <v>3057</v>
      </c>
      <c r="S399">
        <v>0.2717</v>
      </c>
      <c r="T399" t="s">
        <v>71</v>
      </c>
      <c r="U399">
        <v>0.2717</v>
      </c>
      <c r="V399" t="s">
        <v>31</v>
      </c>
      <c r="W399" t="s">
        <v>200</v>
      </c>
      <c r="X399" t="s">
        <v>200</v>
      </c>
      <c r="Y399" t="s">
        <v>200</v>
      </c>
      <c r="Z399" t="s">
        <v>200</v>
      </c>
      <c r="AA399" t="s">
        <v>200</v>
      </c>
      <c r="AB399" t="s">
        <v>200</v>
      </c>
      <c r="AC399" t="s">
        <v>3416</v>
      </c>
      <c r="AD399" t="s">
        <v>274</v>
      </c>
      <c r="AE399" t="s">
        <v>2903</v>
      </c>
      <c r="AF399" t="s">
        <v>261</v>
      </c>
      <c r="AG399" t="s">
        <v>200</v>
      </c>
      <c r="AH399" t="s">
        <v>200</v>
      </c>
      <c r="AI399" t="s">
        <v>200</v>
      </c>
      <c r="AJ399" t="s">
        <v>200</v>
      </c>
      <c r="AK399" t="s">
        <v>200</v>
      </c>
      <c r="AL399" t="s">
        <v>200</v>
      </c>
      <c r="AM399" t="s">
        <v>262</v>
      </c>
      <c r="AN399" t="s">
        <v>2277</v>
      </c>
      <c r="AO399" t="s">
        <v>200</v>
      </c>
      <c r="AP399" t="s">
        <v>200</v>
      </c>
      <c r="AQ399" t="s">
        <v>200</v>
      </c>
      <c r="AR399" t="s">
        <v>200</v>
      </c>
      <c r="AS399" t="s">
        <v>200</v>
      </c>
      <c r="AT399" t="s">
        <v>3597</v>
      </c>
      <c r="AU399" t="s">
        <v>1038</v>
      </c>
      <c r="AV399">
        <v>112.841836823051</v>
      </c>
      <c r="AW399">
        <v>28.3144784080838</v>
      </c>
    </row>
    <row r="400" spans="1:49">
      <c r="A400">
        <v>507916</v>
      </c>
      <c r="B400" t="s">
        <v>3598</v>
      </c>
      <c r="C400">
        <v>2020</v>
      </c>
      <c r="D400" t="s">
        <v>248</v>
      </c>
      <c r="E400">
        <v>430000</v>
      </c>
      <c r="F400" t="s">
        <v>249</v>
      </c>
      <c r="G400">
        <v>430100</v>
      </c>
      <c r="H400" t="s">
        <v>250</v>
      </c>
      <c r="I400">
        <v>430112</v>
      </c>
      <c r="J400">
        <v>430122</v>
      </c>
      <c r="K400">
        <v>295</v>
      </c>
      <c r="L400" t="s">
        <v>3599</v>
      </c>
      <c r="M400" t="s">
        <v>3600</v>
      </c>
      <c r="N400" t="s">
        <v>3601</v>
      </c>
      <c r="O400" t="s">
        <v>82</v>
      </c>
      <c r="P400" t="s">
        <v>254</v>
      </c>
      <c r="Q400" t="s">
        <v>3599</v>
      </c>
      <c r="R400" t="s">
        <v>3219</v>
      </c>
      <c r="S400">
        <v>0.1821</v>
      </c>
      <c r="T400" t="s">
        <v>71</v>
      </c>
      <c r="U400">
        <v>0.1821</v>
      </c>
      <c r="V400" t="s">
        <v>31</v>
      </c>
      <c r="W400" t="s">
        <v>200</v>
      </c>
      <c r="X400" t="s">
        <v>200</v>
      </c>
      <c r="Y400" t="s">
        <v>200</v>
      </c>
      <c r="Z400" t="s">
        <v>200</v>
      </c>
      <c r="AA400" t="s">
        <v>200</v>
      </c>
      <c r="AB400" t="s">
        <v>200</v>
      </c>
      <c r="AC400" t="s">
        <v>3602</v>
      </c>
      <c r="AD400" t="s">
        <v>274</v>
      </c>
      <c r="AE400" t="s">
        <v>275</v>
      </c>
      <c r="AF400" t="s">
        <v>261</v>
      </c>
      <c r="AG400" t="s">
        <v>200</v>
      </c>
      <c r="AH400" t="s">
        <v>200</v>
      </c>
      <c r="AI400" t="s">
        <v>200</v>
      </c>
      <c r="AJ400" t="s">
        <v>200</v>
      </c>
      <c r="AK400" t="s">
        <v>200</v>
      </c>
      <c r="AL400" t="s">
        <v>200</v>
      </c>
      <c r="AM400" t="s">
        <v>262</v>
      </c>
      <c r="AN400" t="s">
        <v>1799</v>
      </c>
      <c r="AO400" t="s">
        <v>200</v>
      </c>
      <c r="AP400" t="s">
        <v>200</v>
      </c>
      <c r="AQ400" t="s">
        <v>200</v>
      </c>
      <c r="AR400" t="s">
        <v>200</v>
      </c>
      <c r="AS400" t="s">
        <v>200</v>
      </c>
      <c r="AT400" t="s">
        <v>3603</v>
      </c>
      <c r="AU400" t="s">
        <v>1735</v>
      </c>
      <c r="AV400">
        <v>112.750140209414</v>
      </c>
      <c r="AW400">
        <v>28.3297627016928</v>
      </c>
    </row>
    <row r="401" spans="1:49">
      <c r="A401">
        <v>507917</v>
      </c>
      <c r="B401" t="s">
        <v>3604</v>
      </c>
      <c r="C401">
        <v>2020</v>
      </c>
      <c r="D401" t="s">
        <v>248</v>
      </c>
      <c r="E401">
        <v>430000</v>
      </c>
      <c r="F401" t="s">
        <v>249</v>
      </c>
      <c r="G401">
        <v>430100</v>
      </c>
      <c r="H401" t="s">
        <v>250</v>
      </c>
      <c r="I401">
        <v>430112</v>
      </c>
      <c r="J401">
        <v>430122</v>
      </c>
      <c r="K401">
        <v>232</v>
      </c>
      <c r="L401" t="s">
        <v>3605</v>
      </c>
      <c r="M401" t="s">
        <v>3606</v>
      </c>
      <c r="N401" t="s">
        <v>3607</v>
      </c>
      <c r="O401" t="s">
        <v>96</v>
      </c>
      <c r="P401" t="s">
        <v>254</v>
      </c>
      <c r="Q401" t="s">
        <v>3605</v>
      </c>
      <c r="R401" t="s">
        <v>3219</v>
      </c>
      <c r="S401">
        <v>0.6367</v>
      </c>
      <c r="T401" t="s">
        <v>71</v>
      </c>
      <c r="U401">
        <v>0.6367</v>
      </c>
      <c r="V401" t="s">
        <v>44</v>
      </c>
      <c r="W401" t="s">
        <v>200</v>
      </c>
      <c r="X401">
        <v>0</v>
      </c>
      <c r="Y401">
        <v>0</v>
      </c>
      <c r="Z401">
        <v>0</v>
      </c>
      <c r="AA401">
        <v>0</v>
      </c>
      <c r="AB401">
        <v>0</v>
      </c>
      <c r="AC401" t="s">
        <v>3608</v>
      </c>
      <c r="AD401" t="s">
        <v>274</v>
      </c>
      <c r="AE401" t="s">
        <v>275</v>
      </c>
      <c r="AF401" t="s">
        <v>261</v>
      </c>
      <c r="AG401">
        <v>0</v>
      </c>
      <c r="AH401" t="s">
        <v>200</v>
      </c>
      <c r="AI401" t="s">
        <v>200</v>
      </c>
      <c r="AJ401">
        <v>0</v>
      </c>
      <c r="AK401" t="s">
        <v>200</v>
      </c>
      <c r="AL401" t="s">
        <v>200</v>
      </c>
      <c r="AM401" t="s">
        <v>262</v>
      </c>
      <c r="AN401" t="s">
        <v>2327</v>
      </c>
      <c r="AO401" t="s">
        <v>1296</v>
      </c>
      <c r="AP401" t="s">
        <v>2328</v>
      </c>
      <c r="AQ401" t="s">
        <v>200</v>
      </c>
      <c r="AR401" t="s">
        <v>200</v>
      </c>
      <c r="AS401" t="s">
        <v>915</v>
      </c>
      <c r="AT401" t="s">
        <v>2867</v>
      </c>
      <c r="AU401" t="s">
        <v>857</v>
      </c>
      <c r="AV401">
        <v>112.750140209414</v>
      </c>
      <c r="AW401">
        <v>28.3297627016928</v>
      </c>
    </row>
    <row r="402" spans="1:49">
      <c r="A402">
        <v>507918</v>
      </c>
      <c r="B402" t="s">
        <v>3609</v>
      </c>
      <c r="C402">
        <v>2020</v>
      </c>
      <c r="D402" t="s">
        <v>248</v>
      </c>
      <c r="E402">
        <v>430000</v>
      </c>
      <c r="F402" t="s">
        <v>249</v>
      </c>
      <c r="G402">
        <v>430100</v>
      </c>
      <c r="H402" t="s">
        <v>250</v>
      </c>
      <c r="I402">
        <v>430112</v>
      </c>
      <c r="J402">
        <v>430122</v>
      </c>
      <c r="K402">
        <v>237</v>
      </c>
      <c r="L402" t="s">
        <v>3610</v>
      </c>
      <c r="M402" t="s">
        <v>3611</v>
      </c>
      <c r="N402" t="s">
        <v>3612</v>
      </c>
      <c r="O402" t="s">
        <v>96</v>
      </c>
      <c r="P402" t="s">
        <v>254</v>
      </c>
      <c r="Q402" t="s">
        <v>3610</v>
      </c>
      <c r="R402" t="s">
        <v>2980</v>
      </c>
      <c r="S402">
        <v>0.0723</v>
      </c>
      <c r="T402" t="s">
        <v>71</v>
      </c>
      <c r="U402">
        <v>0.0723</v>
      </c>
      <c r="V402" t="s">
        <v>44</v>
      </c>
      <c r="W402" t="s">
        <v>200</v>
      </c>
      <c r="X402">
        <v>0</v>
      </c>
      <c r="Y402">
        <v>0</v>
      </c>
      <c r="Z402">
        <v>0</v>
      </c>
      <c r="AA402">
        <v>0</v>
      </c>
      <c r="AB402">
        <v>0</v>
      </c>
      <c r="AC402" t="s">
        <v>2053</v>
      </c>
      <c r="AD402" t="s">
        <v>274</v>
      </c>
      <c r="AE402" t="s">
        <v>275</v>
      </c>
      <c r="AF402" t="s">
        <v>261</v>
      </c>
      <c r="AG402">
        <v>0</v>
      </c>
      <c r="AH402" t="s">
        <v>200</v>
      </c>
      <c r="AI402" t="s">
        <v>200</v>
      </c>
      <c r="AJ402">
        <v>0</v>
      </c>
      <c r="AK402" t="s">
        <v>200</v>
      </c>
      <c r="AL402" t="s">
        <v>200</v>
      </c>
      <c r="AM402" t="s">
        <v>262</v>
      </c>
      <c r="AN402" t="s">
        <v>2837</v>
      </c>
      <c r="AO402" t="s">
        <v>469</v>
      </c>
      <c r="AP402" t="s">
        <v>2912</v>
      </c>
      <c r="AQ402" t="s">
        <v>200</v>
      </c>
      <c r="AR402" t="s">
        <v>328</v>
      </c>
      <c r="AS402" t="s">
        <v>200</v>
      </c>
      <c r="AT402" t="s">
        <v>2838</v>
      </c>
      <c r="AU402" t="s">
        <v>1944</v>
      </c>
      <c r="AV402">
        <v>112.859740876406</v>
      </c>
      <c r="AW402">
        <v>28.31679725165</v>
      </c>
    </row>
    <row r="403" spans="1:49">
      <c r="A403">
        <v>507919</v>
      </c>
      <c r="B403" t="s">
        <v>3613</v>
      </c>
      <c r="C403">
        <v>2020</v>
      </c>
      <c r="D403" t="s">
        <v>248</v>
      </c>
      <c r="E403">
        <v>430000</v>
      </c>
      <c r="F403" t="s">
        <v>249</v>
      </c>
      <c r="G403">
        <v>430100</v>
      </c>
      <c r="H403" t="s">
        <v>250</v>
      </c>
      <c r="I403">
        <v>430112</v>
      </c>
      <c r="J403">
        <v>430122</v>
      </c>
      <c r="K403">
        <v>275</v>
      </c>
      <c r="L403" t="s">
        <v>3614</v>
      </c>
      <c r="M403" t="s">
        <v>3615</v>
      </c>
      <c r="N403" t="s">
        <v>3616</v>
      </c>
      <c r="O403" t="s">
        <v>96</v>
      </c>
      <c r="P403" t="s">
        <v>254</v>
      </c>
      <c r="Q403" t="s">
        <v>3614</v>
      </c>
      <c r="R403" t="s">
        <v>2939</v>
      </c>
      <c r="S403">
        <v>0.0928</v>
      </c>
      <c r="T403" t="s">
        <v>71</v>
      </c>
      <c r="U403">
        <v>0.0928</v>
      </c>
      <c r="V403" t="s">
        <v>44</v>
      </c>
      <c r="W403" t="s">
        <v>200</v>
      </c>
      <c r="X403">
        <v>0</v>
      </c>
      <c r="Y403">
        <v>0</v>
      </c>
      <c r="Z403">
        <v>0</v>
      </c>
      <c r="AA403">
        <v>0</v>
      </c>
      <c r="AB403">
        <v>0</v>
      </c>
      <c r="AC403" t="s">
        <v>3336</v>
      </c>
      <c r="AD403" t="s">
        <v>274</v>
      </c>
      <c r="AE403" t="s">
        <v>275</v>
      </c>
      <c r="AF403" t="s">
        <v>261</v>
      </c>
      <c r="AG403">
        <v>0</v>
      </c>
      <c r="AH403" t="s">
        <v>200</v>
      </c>
      <c r="AI403" t="s">
        <v>200</v>
      </c>
      <c r="AJ403">
        <v>0</v>
      </c>
      <c r="AK403" t="s">
        <v>200</v>
      </c>
      <c r="AL403" t="s">
        <v>200</v>
      </c>
      <c r="AM403" t="s">
        <v>262</v>
      </c>
      <c r="AN403" t="s">
        <v>3089</v>
      </c>
      <c r="AO403" t="s">
        <v>3090</v>
      </c>
      <c r="AP403" t="s">
        <v>3091</v>
      </c>
      <c r="AQ403" t="s">
        <v>200</v>
      </c>
      <c r="AR403" t="s">
        <v>200</v>
      </c>
      <c r="AS403" t="s">
        <v>325</v>
      </c>
      <c r="AT403" t="s">
        <v>3092</v>
      </c>
      <c r="AU403" t="s">
        <v>3341</v>
      </c>
      <c r="AV403">
        <v>112.827944318459</v>
      </c>
      <c r="AW403">
        <v>28.2657934177495</v>
      </c>
    </row>
    <row r="404" spans="1:49">
      <c r="A404">
        <v>507920</v>
      </c>
      <c r="B404" t="s">
        <v>3617</v>
      </c>
      <c r="C404">
        <v>2020</v>
      </c>
      <c r="D404" t="s">
        <v>248</v>
      </c>
      <c r="E404">
        <v>430000</v>
      </c>
      <c r="F404" t="s">
        <v>249</v>
      </c>
      <c r="G404">
        <v>430100</v>
      </c>
      <c r="H404" t="s">
        <v>250</v>
      </c>
      <c r="I404">
        <v>430112</v>
      </c>
      <c r="J404">
        <v>430122</v>
      </c>
      <c r="K404">
        <v>12</v>
      </c>
      <c r="L404" t="s">
        <v>3618</v>
      </c>
      <c r="M404" t="s">
        <v>3619</v>
      </c>
      <c r="N404" t="s">
        <v>1141</v>
      </c>
      <c r="O404" t="s">
        <v>107</v>
      </c>
      <c r="P404" t="s">
        <v>254</v>
      </c>
      <c r="Q404" t="s">
        <v>3620</v>
      </c>
      <c r="R404" t="s">
        <v>467</v>
      </c>
      <c r="S404">
        <v>0.1585</v>
      </c>
      <c r="T404" t="s">
        <v>72</v>
      </c>
      <c r="U404">
        <v>0.1585</v>
      </c>
      <c r="V404" t="s">
        <v>42</v>
      </c>
      <c r="W404" t="s">
        <v>3621</v>
      </c>
      <c r="X404">
        <v>400.98</v>
      </c>
      <c r="Y404">
        <v>0.253582</v>
      </c>
      <c r="Z404">
        <v>0</v>
      </c>
      <c r="AA404">
        <v>1</v>
      </c>
      <c r="AB404">
        <v>0</v>
      </c>
      <c r="AC404" t="s">
        <v>468</v>
      </c>
      <c r="AD404" t="s">
        <v>259</v>
      </c>
      <c r="AE404" t="s">
        <v>3622</v>
      </c>
      <c r="AF404" t="s">
        <v>261</v>
      </c>
      <c r="AG404">
        <v>0</v>
      </c>
      <c r="AH404">
        <v>28</v>
      </c>
      <c r="AI404">
        <v>1.6</v>
      </c>
      <c r="AJ404">
        <v>38</v>
      </c>
      <c r="AK404">
        <v>100</v>
      </c>
      <c r="AL404" t="s">
        <v>200</v>
      </c>
      <c r="AM404" t="s">
        <v>262</v>
      </c>
      <c r="AN404" t="s">
        <v>3623</v>
      </c>
      <c r="AO404" t="s">
        <v>3624</v>
      </c>
      <c r="AP404" t="s">
        <v>3625</v>
      </c>
      <c r="AQ404" t="s">
        <v>200</v>
      </c>
      <c r="AR404" t="s">
        <v>3626</v>
      </c>
      <c r="AS404" t="s">
        <v>200</v>
      </c>
      <c r="AT404" t="s">
        <v>3627</v>
      </c>
      <c r="AU404" t="s">
        <v>473</v>
      </c>
      <c r="AV404">
        <v>112.885475971165</v>
      </c>
      <c r="AW404">
        <v>28.3696723158925</v>
      </c>
    </row>
    <row r="405" spans="1:49">
      <c r="A405">
        <v>507921</v>
      </c>
      <c r="B405" t="s">
        <v>3628</v>
      </c>
      <c r="C405">
        <v>2020</v>
      </c>
      <c r="D405" t="s">
        <v>248</v>
      </c>
      <c r="E405">
        <v>430000</v>
      </c>
      <c r="F405" t="s">
        <v>249</v>
      </c>
      <c r="G405">
        <v>430100</v>
      </c>
      <c r="H405" t="s">
        <v>250</v>
      </c>
      <c r="I405">
        <v>430112</v>
      </c>
      <c r="J405">
        <v>430122</v>
      </c>
      <c r="K405">
        <v>245</v>
      </c>
      <c r="L405" t="s">
        <v>3629</v>
      </c>
      <c r="M405" t="s">
        <v>3630</v>
      </c>
      <c r="N405" t="s">
        <v>3631</v>
      </c>
      <c r="O405" t="s">
        <v>82</v>
      </c>
      <c r="P405" t="s">
        <v>254</v>
      </c>
      <c r="Q405" t="s">
        <v>3629</v>
      </c>
      <c r="R405" t="s">
        <v>3219</v>
      </c>
      <c r="S405">
        <v>0.2515</v>
      </c>
      <c r="T405" t="s">
        <v>71</v>
      </c>
      <c r="U405">
        <v>0.2515</v>
      </c>
      <c r="V405" t="s">
        <v>31</v>
      </c>
      <c r="W405" t="s">
        <v>200</v>
      </c>
      <c r="X405">
        <v>0</v>
      </c>
      <c r="Y405">
        <v>0</v>
      </c>
      <c r="Z405">
        <v>0</v>
      </c>
      <c r="AA405">
        <v>0</v>
      </c>
      <c r="AB405">
        <v>0</v>
      </c>
      <c r="AC405" t="s">
        <v>3632</v>
      </c>
      <c r="AD405" t="s">
        <v>274</v>
      </c>
      <c r="AE405" t="s">
        <v>275</v>
      </c>
      <c r="AF405" t="s">
        <v>261</v>
      </c>
      <c r="AG405">
        <v>0</v>
      </c>
      <c r="AH405" t="s">
        <v>200</v>
      </c>
      <c r="AI405" t="s">
        <v>200</v>
      </c>
      <c r="AJ405">
        <v>0</v>
      </c>
      <c r="AK405" t="s">
        <v>200</v>
      </c>
      <c r="AL405" t="s">
        <v>200</v>
      </c>
      <c r="AM405" t="s">
        <v>262</v>
      </c>
      <c r="AN405" t="s">
        <v>2837</v>
      </c>
      <c r="AO405" t="s">
        <v>469</v>
      </c>
      <c r="AP405" t="s">
        <v>2912</v>
      </c>
      <c r="AQ405" t="s">
        <v>200</v>
      </c>
      <c r="AR405" t="s">
        <v>200</v>
      </c>
      <c r="AS405" t="s">
        <v>915</v>
      </c>
      <c r="AT405" t="s">
        <v>2838</v>
      </c>
      <c r="AU405" t="s">
        <v>3633</v>
      </c>
      <c r="AV405">
        <v>112.750140209414</v>
      </c>
      <c r="AW405">
        <v>28.3297627016928</v>
      </c>
    </row>
    <row r="406" spans="1:49">
      <c r="A406">
        <v>507922</v>
      </c>
      <c r="B406" t="s">
        <v>3634</v>
      </c>
      <c r="C406">
        <v>2020</v>
      </c>
      <c r="D406" t="s">
        <v>248</v>
      </c>
      <c r="E406">
        <v>430000</v>
      </c>
      <c r="F406" t="s">
        <v>249</v>
      </c>
      <c r="G406">
        <v>430100</v>
      </c>
      <c r="H406" t="s">
        <v>250</v>
      </c>
      <c r="I406">
        <v>430112</v>
      </c>
      <c r="J406">
        <v>430122</v>
      </c>
      <c r="K406">
        <v>246</v>
      </c>
      <c r="L406" t="s">
        <v>3635</v>
      </c>
      <c r="M406" t="s">
        <v>3636</v>
      </c>
      <c r="N406" t="s">
        <v>3637</v>
      </c>
      <c r="O406" t="s">
        <v>82</v>
      </c>
      <c r="P406" t="s">
        <v>254</v>
      </c>
      <c r="Q406" t="s">
        <v>3635</v>
      </c>
      <c r="R406" t="s">
        <v>3224</v>
      </c>
      <c r="S406">
        <v>6.3008</v>
      </c>
      <c r="T406" t="s">
        <v>71</v>
      </c>
      <c r="U406">
        <v>6.3008</v>
      </c>
      <c r="V406" t="s">
        <v>31</v>
      </c>
      <c r="W406" t="s">
        <v>200</v>
      </c>
      <c r="X406">
        <v>0</v>
      </c>
      <c r="Y406">
        <v>0</v>
      </c>
      <c r="Z406">
        <v>0</v>
      </c>
      <c r="AA406">
        <v>0</v>
      </c>
      <c r="AB406">
        <v>0</v>
      </c>
      <c r="AC406" t="s">
        <v>710</v>
      </c>
      <c r="AD406" t="s">
        <v>274</v>
      </c>
      <c r="AE406" t="s">
        <v>275</v>
      </c>
      <c r="AF406" t="s">
        <v>261</v>
      </c>
      <c r="AG406">
        <v>0</v>
      </c>
      <c r="AH406" t="s">
        <v>200</v>
      </c>
      <c r="AI406" t="s">
        <v>200</v>
      </c>
      <c r="AJ406">
        <v>0</v>
      </c>
      <c r="AK406" t="s">
        <v>200</v>
      </c>
      <c r="AL406" t="s">
        <v>200</v>
      </c>
      <c r="AM406" t="s">
        <v>262</v>
      </c>
      <c r="AN406" t="s">
        <v>2837</v>
      </c>
      <c r="AO406" t="s">
        <v>469</v>
      </c>
      <c r="AP406" t="s">
        <v>2912</v>
      </c>
      <c r="AQ406" t="s">
        <v>200</v>
      </c>
      <c r="AR406" t="s">
        <v>200</v>
      </c>
      <c r="AS406" t="s">
        <v>1034</v>
      </c>
      <c r="AT406" t="s">
        <v>2838</v>
      </c>
      <c r="AU406" t="s">
        <v>1735</v>
      </c>
      <c r="AV406">
        <v>112.750140209414</v>
      </c>
      <c r="AW406">
        <v>28.3297627016928</v>
      </c>
    </row>
    <row r="407" spans="1:49">
      <c r="A407">
        <v>507923</v>
      </c>
      <c r="B407" t="s">
        <v>3638</v>
      </c>
      <c r="C407">
        <v>2020</v>
      </c>
      <c r="D407" t="s">
        <v>248</v>
      </c>
      <c r="E407">
        <v>430000</v>
      </c>
      <c r="F407" t="s">
        <v>249</v>
      </c>
      <c r="G407">
        <v>430100</v>
      </c>
      <c r="H407" t="s">
        <v>250</v>
      </c>
      <c r="I407">
        <v>430112</v>
      </c>
      <c r="J407">
        <v>430122</v>
      </c>
      <c r="K407">
        <v>211</v>
      </c>
      <c r="L407" t="s">
        <v>3639</v>
      </c>
      <c r="M407" t="s">
        <v>3640</v>
      </c>
      <c r="N407" t="s">
        <v>3641</v>
      </c>
      <c r="O407" t="s">
        <v>96</v>
      </c>
      <c r="P407" t="s">
        <v>254</v>
      </c>
      <c r="Q407" t="s">
        <v>3639</v>
      </c>
      <c r="R407" t="s">
        <v>3219</v>
      </c>
      <c r="S407">
        <v>0.4632</v>
      </c>
      <c r="T407" t="s">
        <v>71</v>
      </c>
      <c r="U407">
        <v>0.4632</v>
      </c>
      <c r="V407" t="s">
        <v>44</v>
      </c>
      <c r="W407" t="s">
        <v>200</v>
      </c>
      <c r="X407" t="s">
        <v>200</v>
      </c>
      <c r="Y407" t="s">
        <v>200</v>
      </c>
      <c r="Z407" t="s">
        <v>200</v>
      </c>
      <c r="AA407" t="s">
        <v>200</v>
      </c>
      <c r="AB407" t="s">
        <v>200</v>
      </c>
      <c r="AC407" t="s">
        <v>3642</v>
      </c>
      <c r="AD407" t="s">
        <v>274</v>
      </c>
      <c r="AE407" t="s">
        <v>275</v>
      </c>
      <c r="AF407" t="s">
        <v>261</v>
      </c>
      <c r="AG407" t="s">
        <v>200</v>
      </c>
      <c r="AH407" t="s">
        <v>200</v>
      </c>
      <c r="AI407" t="s">
        <v>200</v>
      </c>
      <c r="AJ407" t="s">
        <v>200</v>
      </c>
      <c r="AK407" t="s">
        <v>200</v>
      </c>
      <c r="AL407" t="s">
        <v>200</v>
      </c>
      <c r="AM407" t="s">
        <v>262</v>
      </c>
      <c r="AN407" t="s">
        <v>2327</v>
      </c>
      <c r="AO407" t="s">
        <v>200</v>
      </c>
      <c r="AP407" t="s">
        <v>200</v>
      </c>
      <c r="AQ407" t="s">
        <v>200</v>
      </c>
      <c r="AR407" t="s">
        <v>200</v>
      </c>
      <c r="AS407" t="s">
        <v>200</v>
      </c>
      <c r="AT407" t="s">
        <v>2867</v>
      </c>
      <c r="AU407" t="s">
        <v>2348</v>
      </c>
      <c r="AV407">
        <v>112.750140209414</v>
      </c>
      <c r="AW407">
        <v>28.3297627016928</v>
      </c>
    </row>
    <row r="408" spans="1:49">
      <c r="A408">
        <v>507924</v>
      </c>
      <c r="B408" t="s">
        <v>3643</v>
      </c>
      <c r="C408">
        <v>2020</v>
      </c>
      <c r="D408" t="s">
        <v>248</v>
      </c>
      <c r="E408">
        <v>430000</v>
      </c>
      <c r="F408" t="s">
        <v>249</v>
      </c>
      <c r="G408">
        <v>430100</v>
      </c>
      <c r="H408" t="s">
        <v>250</v>
      </c>
      <c r="I408">
        <v>430112</v>
      </c>
      <c r="J408">
        <v>430122</v>
      </c>
      <c r="K408">
        <v>136</v>
      </c>
      <c r="L408" t="s">
        <v>3644</v>
      </c>
      <c r="M408" t="s">
        <v>3645</v>
      </c>
      <c r="N408" t="s">
        <v>3646</v>
      </c>
      <c r="O408" t="s">
        <v>82</v>
      </c>
      <c r="P408" t="s">
        <v>254</v>
      </c>
      <c r="Q408" t="s">
        <v>3644</v>
      </c>
      <c r="R408" t="s">
        <v>2865</v>
      </c>
      <c r="S408">
        <v>2.5882</v>
      </c>
      <c r="T408" t="s">
        <v>71</v>
      </c>
      <c r="U408">
        <v>2.5882</v>
      </c>
      <c r="V408" t="s">
        <v>31</v>
      </c>
      <c r="W408" t="s">
        <v>200</v>
      </c>
      <c r="X408">
        <v>0</v>
      </c>
      <c r="Y408">
        <v>0</v>
      </c>
      <c r="Z408">
        <v>0</v>
      </c>
      <c r="AA408">
        <v>0</v>
      </c>
      <c r="AB408">
        <v>0</v>
      </c>
      <c r="AC408" t="s">
        <v>3647</v>
      </c>
      <c r="AD408" t="s">
        <v>274</v>
      </c>
      <c r="AE408" t="s">
        <v>275</v>
      </c>
      <c r="AF408" t="s">
        <v>261</v>
      </c>
      <c r="AG408">
        <v>0</v>
      </c>
      <c r="AH408" t="s">
        <v>200</v>
      </c>
      <c r="AI408" t="s">
        <v>200</v>
      </c>
      <c r="AJ408">
        <v>0</v>
      </c>
      <c r="AK408" t="s">
        <v>200</v>
      </c>
      <c r="AL408" t="s">
        <v>200</v>
      </c>
      <c r="AM408" t="s">
        <v>262</v>
      </c>
      <c r="AN408" t="s">
        <v>2884</v>
      </c>
      <c r="AO408" t="s">
        <v>2885</v>
      </c>
      <c r="AP408" t="s">
        <v>2886</v>
      </c>
      <c r="AQ408" t="s">
        <v>200</v>
      </c>
      <c r="AR408" t="s">
        <v>2887</v>
      </c>
      <c r="AS408" t="s">
        <v>200</v>
      </c>
      <c r="AT408" t="s">
        <v>2888</v>
      </c>
      <c r="AU408" t="s">
        <v>1444</v>
      </c>
      <c r="AV408">
        <v>112.899368975783</v>
      </c>
      <c r="AW408">
        <v>28.297486428126</v>
      </c>
    </row>
    <row r="409" spans="1:49">
      <c r="A409">
        <v>507925</v>
      </c>
      <c r="B409" t="s">
        <v>3648</v>
      </c>
      <c r="C409">
        <v>2020</v>
      </c>
      <c r="D409" t="s">
        <v>248</v>
      </c>
      <c r="E409">
        <v>430000</v>
      </c>
      <c r="F409" t="s">
        <v>249</v>
      </c>
      <c r="G409">
        <v>430100</v>
      </c>
      <c r="H409" t="s">
        <v>250</v>
      </c>
      <c r="I409">
        <v>430112</v>
      </c>
      <c r="J409">
        <v>430122</v>
      </c>
      <c r="K409">
        <v>43</v>
      </c>
      <c r="L409" t="s">
        <v>3649</v>
      </c>
      <c r="M409" t="s">
        <v>3650</v>
      </c>
      <c r="N409" t="s">
        <v>3651</v>
      </c>
      <c r="O409" t="s">
        <v>96</v>
      </c>
      <c r="P409" t="s">
        <v>254</v>
      </c>
      <c r="Q409" t="s">
        <v>3649</v>
      </c>
      <c r="R409" t="s">
        <v>1514</v>
      </c>
      <c r="S409">
        <v>0.0601</v>
      </c>
      <c r="T409" t="s">
        <v>71</v>
      </c>
      <c r="U409">
        <v>0.0601</v>
      </c>
      <c r="V409" t="s">
        <v>44</v>
      </c>
      <c r="W409" t="s">
        <v>200</v>
      </c>
      <c r="X409" t="s">
        <v>200</v>
      </c>
      <c r="Y409" t="s">
        <v>200</v>
      </c>
      <c r="Z409" t="s">
        <v>200</v>
      </c>
      <c r="AA409" t="s">
        <v>200</v>
      </c>
      <c r="AB409" t="s">
        <v>200</v>
      </c>
      <c r="AC409" t="s">
        <v>3652</v>
      </c>
      <c r="AD409" t="s">
        <v>274</v>
      </c>
      <c r="AE409" t="s">
        <v>275</v>
      </c>
      <c r="AF409" t="s">
        <v>261</v>
      </c>
      <c r="AG409" t="s">
        <v>200</v>
      </c>
      <c r="AH409" t="s">
        <v>200</v>
      </c>
      <c r="AI409" t="s">
        <v>200</v>
      </c>
      <c r="AJ409" t="s">
        <v>200</v>
      </c>
      <c r="AK409" t="s">
        <v>200</v>
      </c>
      <c r="AL409" t="s">
        <v>200</v>
      </c>
      <c r="AM409" t="s">
        <v>262</v>
      </c>
      <c r="AN409" t="s">
        <v>3155</v>
      </c>
      <c r="AO409" t="s">
        <v>200</v>
      </c>
      <c r="AP409" t="s">
        <v>200</v>
      </c>
      <c r="AQ409" t="s">
        <v>200</v>
      </c>
      <c r="AR409" t="s">
        <v>200</v>
      </c>
      <c r="AS409" t="s">
        <v>200</v>
      </c>
      <c r="AT409" t="s">
        <v>3157</v>
      </c>
      <c r="AU409" t="s">
        <v>1963</v>
      </c>
      <c r="AV409">
        <v>112.900798164485</v>
      </c>
      <c r="AW409">
        <v>28.2987100981395</v>
      </c>
    </row>
    <row r="410" spans="1:49">
      <c r="A410">
        <v>507926</v>
      </c>
      <c r="B410" t="s">
        <v>3653</v>
      </c>
      <c r="C410">
        <v>2020</v>
      </c>
      <c r="D410" t="s">
        <v>248</v>
      </c>
      <c r="E410">
        <v>430000</v>
      </c>
      <c r="F410" t="s">
        <v>249</v>
      </c>
      <c r="G410">
        <v>430100</v>
      </c>
      <c r="H410" t="s">
        <v>250</v>
      </c>
      <c r="I410">
        <v>430112</v>
      </c>
      <c r="J410">
        <v>430122</v>
      </c>
      <c r="K410">
        <v>14</v>
      </c>
      <c r="L410" t="s">
        <v>3654</v>
      </c>
      <c r="M410" t="s">
        <v>3655</v>
      </c>
      <c r="N410" t="s">
        <v>3656</v>
      </c>
      <c r="O410" t="s">
        <v>96</v>
      </c>
      <c r="P410" t="s">
        <v>254</v>
      </c>
      <c r="Q410" t="s">
        <v>3654</v>
      </c>
      <c r="R410" t="s">
        <v>862</v>
      </c>
      <c r="S410">
        <v>0.5318</v>
      </c>
      <c r="T410" t="s">
        <v>71</v>
      </c>
      <c r="U410">
        <v>0.5318</v>
      </c>
      <c r="V410" t="s">
        <v>44</v>
      </c>
      <c r="W410" t="s">
        <v>200</v>
      </c>
      <c r="X410">
        <v>0</v>
      </c>
      <c r="Y410">
        <v>0</v>
      </c>
      <c r="Z410">
        <v>0</v>
      </c>
      <c r="AA410">
        <v>0</v>
      </c>
      <c r="AB410">
        <v>0</v>
      </c>
      <c r="AC410" t="s">
        <v>3657</v>
      </c>
      <c r="AD410" t="s">
        <v>274</v>
      </c>
      <c r="AE410" t="s">
        <v>3658</v>
      </c>
      <c r="AF410" t="s">
        <v>261</v>
      </c>
      <c r="AG410">
        <v>0</v>
      </c>
      <c r="AH410" t="s">
        <v>200</v>
      </c>
      <c r="AI410" t="s">
        <v>200</v>
      </c>
      <c r="AJ410">
        <v>0</v>
      </c>
      <c r="AK410" t="s">
        <v>200</v>
      </c>
      <c r="AL410" t="s">
        <v>200</v>
      </c>
      <c r="AM410" t="s">
        <v>262</v>
      </c>
      <c r="AN410" t="s">
        <v>3245</v>
      </c>
      <c r="AO410" t="s">
        <v>2794</v>
      </c>
      <c r="AP410" t="s">
        <v>3246</v>
      </c>
      <c r="AQ410" t="s">
        <v>200</v>
      </c>
      <c r="AR410" t="s">
        <v>3659</v>
      </c>
      <c r="AS410" t="s">
        <v>200</v>
      </c>
      <c r="AT410" t="s">
        <v>3248</v>
      </c>
      <c r="AU410" t="s">
        <v>3660</v>
      </c>
      <c r="AV410">
        <v>112.935356586973</v>
      </c>
      <c r="AW410">
        <v>28.3723564455041</v>
      </c>
    </row>
    <row r="411" spans="1:49">
      <c r="A411">
        <v>507927</v>
      </c>
      <c r="B411" t="s">
        <v>3661</v>
      </c>
      <c r="C411">
        <v>2020</v>
      </c>
      <c r="D411" t="s">
        <v>248</v>
      </c>
      <c r="E411">
        <v>430000</v>
      </c>
      <c r="F411" t="s">
        <v>249</v>
      </c>
      <c r="G411">
        <v>430100</v>
      </c>
      <c r="H411" t="s">
        <v>250</v>
      </c>
      <c r="I411">
        <v>430112</v>
      </c>
      <c r="J411">
        <v>430122</v>
      </c>
      <c r="K411">
        <v>307</v>
      </c>
      <c r="L411" t="s">
        <v>3662</v>
      </c>
      <c r="M411" t="s">
        <v>3663</v>
      </c>
      <c r="N411" t="s">
        <v>3664</v>
      </c>
      <c r="O411" t="s">
        <v>96</v>
      </c>
      <c r="P411" t="s">
        <v>254</v>
      </c>
      <c r="Q411" t="s">
        <v>3662</v>
      </c>
      <c r="R411" t="s">
        <v>2986</v>
      </c>
      <c r="S411">
        <v>7.6229</v>
      </c>
      <c r="T411" t="s">
        <v>71</v>
      </c>
      <c r="U411">
        <v>7.6229</v>
      </c>
      <c r="V411" t="s">
        <v>44</v>
      </c>
      <c r="W411" t="s">
        <v>200</v>
      </c>
      <c r="X411" t="s">
        <v>200</v>
      </c>
      <c r="Y411" t="s">
        <v>200</v>
      </c>
      <c r="Z411" t="s">
        <v>200</v>
      </c>
      <c r="AA411" t="s">
        <v>200</v>
      </c>
      <c r="AB411" t="s">
        <v>200</v>
      </c>
      <c r="AC411" t="s">
        <v>3363</v>
      </c>
      <c r="AD411" t="s">
        <v>274</v>
      </c>
      <c r="AE411" t="s">
        <v>275</v>
      </c>
      <c r="AF411" t="s">
        <v>261</v>
      </c>
      <c r="AG411" t="s">
        <v>200</v>
      </c>
      <c r="AH411" t="s">
        <v>200</v>
      </c>
      <c r="AI411" t="s">
        <v>200</v>
      </c>
      <c r="AJ411" t="s">
        <v>200</v>
      </c>
      <c r="AK411" t="s">
        <v>200</v>
      </c>
      <c r="AL411" t="s">
        <v>200</v>
      </c>
      <c r="AM411" t="s">
        <v>262</v>
      </c>
      <c r="AN411" t="s">
        <v>751</v>
      </c>
      <c r="AO411" t="s">
        <v>1744</v>
      </c>
      <c r="AP411" t="s">
        <v>1745</v>
      </c>
      <c r="AQ411" t="s">
        <v>200</v>
      </c>
      <c r="AR411" t="s">
        <v>200</v>
      </c>
      <c r="AS411" t="s">
        <v>200</v>
      </c>
      <c r="AT411" t="s">
        <v>3375</v>
      </c>
      <c r="AU411" t="s">
        <v>3364</v>
      </c>
      <c r="AV411">
        <v>112.807427746254</v>
      </c>
      <c r="AW411">
        <v>28.4597089763145</v>
      </c>
    </row>
    <row r="412" spans="1:49">
      <c r="A412">
        <v>507928</v>
      </c>
      <c r="B412" t="s">
        <v>3665</v>
      </c>
      <c r="C412">
        <v>2020</v>
      </c>
      <c r="D412" t="s">
        <v>248</v>
      </c>
      <c r="E412">
        <v>430000</v>
      </c>
      <c r="F412" t="s">
        <v>249</v>
      </c>
      <c r="G412">
        <v>430100</v>
      </c>
      <c r="H412" t="s">
        <v>250</v>
      </c>
      <c r="I412">
        <v>430112</v>
      </c>
      <c r="J412">
        <v>430122</v>
      </c>
      <c r="K412">
        <v>268</v>
      </c>
      <c r="L412" t="s">
        <v>3666</v>
      </c>
      <c r="M412" t="s">
        <v>3667</v>
      </c>
      <c r="N412" t="s">
        <v>3668</v>
      </c>
      <c r="O412" t="s">
        <v>96</v>
      </c>
      <c r="P412" t="s">
        <v>254</v>
      </c>
      <c r="Q412" t="s">
        <v>3666</v>
      </c>
      <c r="R412" t="s">
        <v>3669</v>
      </c>
      <c r="S412">
        <v>0.078</v>
      </c>
      <c r="T412" t="s">
        <v>71</v>
      </c>
      <c r="U412">
        <v>0.078</v>
      </c>
      <c r="V412" t="s">
        <v>44</v>
      </c>
      <c r="W412" t="s">
        <v>200</v>
      </c>
      <c r="X412">
        <v>0</v>
      </c>
      <c r="Y412">
        <v>0</v>
      </c>
      <c r="Z412">
        <v>0</v>
      </c>
      <c r="AA412">
        <v>0</v>
      </c>
      <c r="AB412">
        <v>0</v>
      </c>
      <c r="AC412" t="s">
        <v>1708</v>
      </c>
      <c r="AD412" t="s">
        <v>274</v>
      </c>
      <c r="AE412" t="s">
        <v>275</v>
      </c>
      <c r="AF412" t="s">
        <v>261</v>
      </c>
      <c r="AG412">
        <v>0</v>
      </c>
      <c r="AH412" t="s">
        <v>200</v>
      </c>
      <c r="AI412" t="s">
        <v>200</v>
      </c>
      <c r="AJ412">
        <v>0</v>
      </c>
      <c r="AK412" t="s">
        <v>200</v>
      </c>
      <c r="AL412" t="s">
        <v>200</v>
      </c>
      <c r="AM412" t="s">
        <v>262</v>
      </c>
      <c r="AN412" t="s">
        <v>3089</v>
      </c>
      <c r="AO412" t="s">
        <v>3090</v>
      </c>
      <c r="AP412" t="s">
        <v>3091</v>
      </c>
      <c r="AQ412" t="s">
        <v>200</v>
      </c>
      <c r="AR412" t="s">
        <v>200</v>
      </c>
      <c r="AS412" t="s">
        <v>200</v>
      </c>
      <c r="AT412" t="s">
        <v>3092</v>
      </c>
      <c r="AU412" t="s">
        <v>1714</v>
      </c>
      <c r="AV412">
        <v>112.729283601328</v>
      </c>
      <c r="AW412">
        <v>28.2115511214529</v>
      </c>
    </row>
    <row r="413" spans="1:49">
      <c r="A413">
        <v>507929</v>
      </c>
      <c r="B413" t="s">
        <v>3670</v>
      </c>
      <c r="C413">
        <v>2020</v>
      </c>
      <c r="D413" t="s">
        <v>248</v>
      </c>
      <c r="E413">
        <v>430000</v>
      </c>
      <c r="F413" t="s">
        <v>249</v>
      </c>
      <c r="G413">
        <v>430100</v>
      </c>
      <c r="H413" t="s">
        <v>250</v>
      </c>
      <c r="I413">
        <v>430112</v>
      </c>
      <c r="J413">
        <v>430122</v>
      </c>
      <c r="K413">
        <v>31</v>
      </c>
      <c r="L413" t="s">
        <v>3671</v>
      </c>
      <c r="M413" t="s">
        <v>3672</v>
      </c>
      <c r="N413" t="s">
        <v>3473</v>
      </c>
      <c r="O413" t="s">
        <v>107</v>
      </c>
      <c r="P413" t="s">
        <v>254</v>
      </c>
      <c r="Q413" t="s">
        <v>3673</v>
      </c>
      <c r="R413" t="s">
        <v>3674</v>
      </c>
      <c r="S413">
        <v>0.9067</v>
      </c>
      <c r="T413" t="s">
        <v>72</v>
      </c>
      <c r="U413">
        <v>0.9067</v>
      </c>
      <c r="V413" t="s">
        <v>42</v>
      </c>
      <c r="W413" t="s">
        <v>3475</v>
      </c>
      <c r="X413">
        <v>2052.84</v>
      </c>
      <c r="Y413">
        <v>1.632118</v>
      </c>
      <c r="Z413">
        <v>0</v>
      </c>
      <c r="AA413">
        <v>1</v>
      </c>
      <c r="AB413">
        <v>0</v>
      </c>
      <c r="AC413" t="s">
        <v>1457</v>
      </c>
      <c r="AD413" t="s">
        <v>259</v>
      </c>
      <c r="AE413" t="s">
        <v>3473</v>
      </c>
      <c r="AF413" t="s">
        <v>261</v>
      </c>
      <c r="AG413">
        <v>0</v>
      </c>
      <c r="AH413">
        <v>26</v>
      </c>
      <c r="AI413">
        <v>1.8</v>
      </c>
      <c r="AJ413">
        <v>40</v>
      </c>
      <c r="AK413">
        <v>60</v>
      </c>
      <c r="AL413" t="s">
        <v>200</v>
      </c>
      <c r="AM413" t="s">
        <v>262</v>
      </c>
      <c r="AN413" t="s">
        <v>3476</v>
      </c>
      <c r="AO413" t="s">
        <v>1697</v>
      </c>
      <c r="AP413" t="s">
        <v>3477</v>
      </c>
      <c r="AQ413" t="s">
        <v>200</v>
      </c>
      <c r="AR413" t="s">
        <v>1701</v>
      </c>
      <c r="AS413" t="s">
        <v>200</v>
      </c>
      <c r="AT413" t="s">
        <v>3478</v>
      </c>
      <c r="AU413" t="s">
        <v>1458</v>
      </c>
      <c r="AV413">
        <v>112.935356586973</v>
      </c>
      <c r="AW413">
        <v>28.3723564455041</v>
      </c>
    </row>
    <row r="414" spans="1:49">
      <c r="A414">
        <v>507930</v>
      </c>
      <c r="B414" t="s">
        <v>3675</v>
      </c>
      <c r="C414">
        <v>2020</v>
      </c>
      <c r="D414" t="s">
        <v>248</v>
      </c>
      <c r="E414">
        <v>430000</v>
      </c>
      <c r="F414" t="s">
        <v>249</v>
      </c>
      <c r="G414">
        <v>430100</v>
      </c>
      <c r="H414" t="s">
        <v>250</v>
      </c>
      <c r="I414">
        <v>430112</v>
      </c>
      <c r="J414">
        <v>430122</v>
      </c>
      <c r="K414">
        <v>309</v>
      </c>
      <c r="L414" t="s">
        <v>3676</v>
      </c>
      <c r="M414" t="s">
        <v>3677</v>
      </c>
      <c r="N414" t="s">
        <v>3678</v>
      </c>
      <c r="O414" t="s">
        <v>107</v>
      </c>
      <c r="P414" t="s">
        <v>254</v>
      </c>
      <c r="Q414" t="s">
        <v>3679</v>
      </c>
      <c r="R414" t="s">
        <v>3680</v>
      </c>
      <c r="S414">
        <v>0.5839</v>
      </c>
      <c r="T414" t="s">
        <v>72</v>
      </c>
      <c r="U414">
        <v>0.5839</v>
      </c>
      <c r="V414" t="s">
        <v>42</v>
      </c>
      <c r="W414" t="s">
        <v>3681</v>
      </c>
      <c r="X414">
        <v>3328.28</v>
      </c>
      <c r="Y414">
        <v>2.043524</v>
      </c>
      <c r="Z414">
        <v>0</v>
      </c>
      <c r="AA414">
        <v>1</v>
      </c>
      <c r="AB414">
        <v>0</v>
      </c>
      <c r="AC414" t="s">
        <v>768</v>
      </c>
      <c r="AD414" t="s">
        <v>1240</v>
      </c>
      <c r="AE414" t="s">
        <v>3678</v>
      </c>
      <c r="AF414" t="s">
        <v>261</v>
      </c>
      <c r="AG414">
        <v>0</v>
      </c>
      <c r="AH414">
        <v>25</v>
      </c>
      <c r="AI414">
        <v>3.5</v>
      </c>
      <c r="AJ414">
        <v>40</v>
      </c>
      <c r="AK414" t="s">
        <v>200</v>
      </c>
      <c r="AL414" t="s">
        <v>200</v>
      </c>
      <c r="AM414" t="s">
        <v>262</v>
      </c>
      <c r="AN414" t="s">
        <v>3682</v>
      </c>
      <c r="AO414" t="s">
        <v>3683</v>
      </c>
      <c r="AP414" t="s">
        <v>3684</v>
      </c>
      <c r="AQ414" t="s">
        <v>200</v>
      </c>
      <c r="AR414" t="s">
        <v>200</v>
      </c>
      <c r="AS414" t="s">
        <v>200</v>
      </c>
      <c r="AT414" t="s">
        <v>3685</v>
      </c>
      <c r="AU414" t="s">
        <v>773</v>
      </c>
      <c r="AV414">
        <v>112.799224083847</v>
      </c>
      <c r="AW414">
        <v>28.3463199220605</v>
      </c>
    </row>
    <row r="415" spans="1:49">
      <c r="A415">
        <v>507931</v>
      </c>
      <c r="B415" t="s">
        <v>3686</v>
      </c>
      <c r="C415">
        <v>2020</v>
      </c>
      <c r="D415" t="s">
        <v>248</v>
      </c>
      <c r="E415">
        <v>430000</v>
      </c>
      <c r="F415" t="s">
        <v>249</v>
      </c>
      <c r="G415">
        <v>430100</v>
      </c>
      <c r="H415" t="s">
        <v>250</v>
      </c>
      <c r="I415">
        <v>430112</v>
      </c>
      <c r="J415">
        <v>430122</v>
      </c>
      <c r="K415">
        <v>139</v>
      </c>
      <c r="L415" t="s">
        <v>3687</v>
      </c>
      <c r="M415" t="s">
        <v>3688</v>
      </c>
      <c r="N415" t="s">
        <v>3689</v>
      </c>
      <c r="O415" t="s">
        <v>96</v>
      </c>
      <c r="P415" t="s">
        <v>254</v>
      </c>
      <c r="Q415" t="s">
        <v>3687</v>
      </c>
      <c r="R415" t="s">
        <v>2865</v>
      </c>
      <c r="S415">
        <v>1.3007</v>
      </c>
      <c r="T415" t="s">
        <v>71</v>
      </c>
      <c r="U415">
        <v>1.3007</v>
      </c>
      <c r="V415" t="s">
        <v>44</v>
      </c>
      <c r="W415" t="s">
        <v>200</v>
      </c>
      <c r="X415">
        <v>0</v>
      </c>
      <c r="Y415">
        <v>0</v>
      </c>
      <c r="Z415">
        <v>0</v>
      </c>
      <c r="AA415">
        <v>0</v>
      </c>
      <c r="AB415">
        <v>0</v>
      </c>
      <c r="AC415" t="s">
        <v>3690</v>
      </c>
      <c r="AD415" t="s">
        <v>274</v>
      </c>
      <c r="AE415" t="s">
        <v>275</v>
      </c>
      <c r="AF415" t="s">
        <v>261</v>
      </c>
      <c r="AG415">
        <v>0</v>
      </c>
      <c r="AH415" t="s">
        <v>200</v>
      </c>
      <c r="AI415" t="s">
        <v>200</v>
      </c>
      <c r="AJ415">
        <v>0</v>
      </c>
      <c r="AK415" t="s">
        <v>200</v>
      </c>
      <c r="AL415" t="s">
        <v>200</v>
      </c>
      <c r="AM415" t="s">
        <v>262</v>
      </c>
      <c r="AN415" t="s">
        <v>2884</v>
      </c>
      <c r="AO415" t="s">
        <v>2885</v>
      </c>
      <c r="AP415" t="s">
        <v>2886</v>
      </c>
      <c r="AQ415" t="s">
        <v>200</v>
      </c>
      <c r="AR415" t="s">
        <v>377</v>
      </c>
      <c r="AS415" t="s">
        <v>200</v>
      </c>
      <c r="AT415" t="s">
        <v>2888</v>
      </c>
      <c r="AU415" t="s">
        <v>3691</v>
      </c>
      <c r="AV415">
        <v>112.899368975783</v>
      </c>
      <c r="AW415">
        <v>28.297486428126</v>
      </c>
    </row>
    <row r="416" spans="1:49">
      <c r="A416">
        <v>507932</v>
      </c>
      <c r="B416" t="s">
        <v>3692</v>
      </c>
      <c r="C416">
        <v>2020</v>
      </c>
      <c r="D416" t="s">
        <v>248</v>
      </c>
      <c r="E416">
        <v>430000</v>
      </c>
      <c r="F416" t="s">
        <v>249</v>
      </c>
      <c r="G416">
        <v>430100</v>
      </c>
      <c r="H416" t="s">
        <v>250</v>
      </c>
      <c r="I416">
        <v>430112</v>
      </c>
      <c r="J416">
        <v>430122</v>
      </c>
      <c r="K416">
        <v>202</v>
      </c>
      <c r="L416" t="s">
        <v>3693</v>
      </c>
      <c r="M416" t="s">
        <v>3694</v>
      </c>
      <c r="N416" t="s">
        <v>3695</v>
      </c>
      <c r="O416" t="s">
        <v>96</v>
      </c>
      <c r="P416" t="s">
        <v>254</v>
      </c>
      <c r="Q416" t="s">
        <v>3693</v>
      </c>
      <c r="R416" t="s">
        <v>2986</v>
      </c>
      <c r="S416">
        <v>0.9983</v>
      </c>
      <c r="T416" t="s">
        <v>71</v>
      </c>
      <c r="U416">
        <v>0.9983</v>
      </c>
      <c r="V416" t="s">
        <v>44</v>
      </c>
      <c r="W416" t="s">
        <v>200</v>
      </c>
      <c r="X416" t="s">
        <v>200</v>
      </c>
      <c r="Y416" t="s">
        <v>200</v>
      </c>
      <c r="Z416" t="s">
        <v>200</v>
      </c>
      <c r="AA416" t="s">
        <v>200</v>
      </c>
      <c r="AB416" t="s">
        <v>200</v>
      </c>
      <c r="AC416" t="s">
        <v>3696</v>
      </c>
      <c r="AD416" t="s">
        <v>274</v>
      </c>
      <c r="AE416" t="s">
        <v>275</v>
      </c>
      <c r="AF416" t="s">
        <v>261</v>
      </c>
      <c r="AG416" t="s">
        <v>200</v>
      </c>
      <c r="AH416" t="s">
        <v>200</v>
      </c>
      <c r="AI416" t="s">
        <v>200</v>
      </c>
      <c r="AJ416" t="s">
        <v>200</v>
      </c>
      <c r="AK416" t="s">
        <v>200</v>
      </c>
      <c r="AL416" t="s">
        <v>200</v>
      </c>
      <c r="AM416" t="s">
        <v>262</v>
      </c>
      <c r="AN416" t="s">
        <v>2327</v>
      </c>
      <c r="AO416" t="s">
        <v>200</v>
      </c>
      <c r="AP416" t="s">
        <v>200</v>
      </c>
      <c r="AQ416" t="s">
        <v>200</v>
      </c>
      <c r="AR416" t="s">
        <v>200</v>
      </c>
      <c r="AS416" t="s">
        <v>200</v>
      </c>
      <c r="AT416" t="s">
        <v>2867</v>
      </c>
      <c r="AU416" t="s">
        <v>3697</v>
      </c>
      <c r="AV416">
        <v>112.807427746254</v>
      </c>
      <c r="AW416">
        <v>28.4597089763145</v>
      </c>
    </row>
    <row r="417" spans="1:49">
      <c r="A417">
        <v>507933</v>
      </c>
      <c r="B417" t="s">
        <v>3698</v>
      </c>
      <c r="C417">
        <v>2020</v>
      </c>
      <c r="D417" t="s">
        <v>248</v>
      </c>
      <c r="E417">
        <v>430000</v>
      </c>
      <c r="F417" t="s">
        <v>249</v>
      </c>
      <c r="G417">
        <v>430100</v>
      </c>
      <c r="H417" t="s">
        <v>250</v>
      </c>
      <c r="I417">
        <v>430112</v>
      </c>
      <c r="J417">
        <v>430122</v>
      </c>
      <c r="K417">
        <v>121</v>
      </c>
      <c r="L417" t="s">
        <v>3699</v>
      </c>
      <c r="M417" t="s">
        <v>3700</v>
      </c>
      <c r="N417" t="s">
        <v>3701</v>
      </c>
      <c r="O417" t="s">
        <v>96</v>
      </c>
      <c r="P417" t="s">
        <v>254</v>
      </c>
      <c r="Q417" t="s">
        <v>3699</v>
      </c>
      <c r="R417" t="s">
        <v>2980</v>
      </c>
      <c r="S417">
        <v>3.1043</v>
      </c>
      <c r="T417" t="s">
        <v>71</v>
      </c>
      <c r="U417">
        <v>3.1043</v>
      </c>
      <c r="V417" t="s">
        <v>44</v>
      </c>
      <c r="W417" t="s">
        <v>200</v>
      </c>
      <c r="X417">
        <v>0</v>
      </c>
      <c r="Y417">
        <v>0</v>
      </c>
      <c r="Z417">
        <v>0</v>
      </c>
      <c r="AA417">
        <v>0</v>
      </c>
      <c r="AB417">
        <v>0</v>
      </c>
      <c r="AC417" t="s">
        <v>628</v>
      </c>
      <c r="AD417" t="s">
        <v>274</v>
      </c>
      <c r="AE417" t="s">
        <v>275</v>
      </c>
      <c r="AF417" t="s">
        <v>261</v>
      </c>
      <c r="AG417">
        <v>0</v>
      </c>
      <c r="AH417" t="s">
        <v>200</v>
      </c>
      <c r="AI417" t="s">
        <v>200</v>
      </c>
      <c r="AJ417">
        <v>0</v>
      </c>
      <c r="AK417" t="s">
        <v>200</v>
      </c>
      <c r="AL417" t="s">
        <v>200</v>
      </c>
      <c r="AM417" t="s">
        <v>262</v>
      </c>
      <c r="AN417" t="s">
        <v>2884</v>
      </c>
      <c r="AO417" t="s">
        <v>2885</v>
      </c>
      <c r="AP417" t="s">
        <v>2886</v>
      </c>
      <c r="AQ417" t="s">
        <v>200</v>
      </c>
      <c r="AR417" t="s">
        <v>200</v>
      </c>
      <c r="AS417" t="s">
        <v>200</v>
      </c>
      <c r="AT417" t="s">
        <v>2888</v>
      </c>
      <c r="AU417" t="s">
        <v>629</v>
      </c>
      <c r="AV417">
        <v>112.859740876406</v>
      </c>
      <c r="AW417">
        <v>28.31679725165</v>
      </c>
    </row>
    <row r="418" spans="1:49">
      <c r="A418">
        <v>507934</v>
      </c>
      <c r="B418" t="s">
        <v>3702</v>
      </c>
      <c r="C418">
        <v>2020</v>
      </c>
      <c r="D418" t="s">
        <v>248</v>
      </c>
      <c r="E418">
        <v>430000</v>
      </c>
      <c r="F418" t="s">
        <v>249</v>
      </c>
      <c r="G418">
        <v>430100</v>
      </c>
      <c r="H418" t="s">
        <v>250</v>
      </c>
      <c r="I418">
        <v>430112</v>
      </c>
      <c r="J418">
        <v>430122</v>
      </c>
      <c r="K418">
        <v>252</v>
      </c>
      <c r="L418" t="s">
        <v>3703</v>
      </c>
      <c r="M418" t="s">
        <v>3704</v>
      </c>
      <c r="N418" t="s">
        <v>3705</v>
      </c>
      <c r="O418" t="s">
        <v>82</v>
      </c>
      <c r="P418" t="s">
        <v>254</v>
      </c>
      <c r="Q418" t="s">
        <v>3703</v>
      </c>
      <c r="R418" t="s">
        <v>2893</v>
      </c>
      <c r="S418">
        <v>6.805</v>
      </c>
      <c r="T418" t="s">
        <v>71</v>
      </c>
      <c r="U418">
        <v>6.805</v>
      </c>
      <c r="V418" t="s">
        <v>31</v>
      </c>
      <c r="W418" t="s">
        <v>200</v>
      </c>
      <c r="X418">
        <v>0</v>
      </c>
      <c r="Y418">
        <v>0</v>
      </c>
      <c r="Z418">
        <v>0</v>
      </c>
      <c r="AA418">
        <v>0</v>
      </c>
      <c r="AB418">
        <v>0</v>
      </c>
      <c r="AC418" t="s">
        <v>2082</v>
      </c>
      <c r="AD418" t="s">
        <v>274</v>
      </c>
      <c r="AE418" t="s">
        <v>275</v>
      </c>
      <c r="AF418" t="s">
        <v>261</v>
      </c>
      <c r="AG418">
        <v>0</v>
      </c>
      <c r="AH418" t="s">
        <v>200</v>
      </c>
      <c r="AI418" t="s">
        <v>200</v>
      </c>
      <c r="AJ418">
        <v>0</v>
      </c>
      <c r="AK418" t="s">
        <v>200</v>
      </c>
      <c r="AL418" t="s">
        <v>200</v>
      </c>
      <c r="AM418" t="s">
        <v>262</v>
      </c>
      <c r="AN418" t="s">
        <v>2837</v>
      </c>
      <c r="AO418" t="s">
        <v>469</v>
      </c>
      <c r="AP418" t="s">
        <v>2912</v>
      </c>
      <c r="AQ418" t="s">
        <v>200</v>
      </c>
      <c r="AR418" t="s">
        <v>200</v>
      </c>
      <c r="AS418" t="s">
        <v>200</v>
      </c>
      <c r="AT418" t="s">
        <v>2838</v>
      </c>
      <c r="AU418" t="s">
        <v>857</v>
      </c>
      <c r="AV418">
        <v>112.82050991607</v>
      </c>
      <c r="AW418">
        <v>28.277412392109</v>
      </c>
    </row>
    <row r="419" spans="1:49">
      <c r="A419">
        <v>507935</v>
      </c>
      <c r="B419" t="s">
        <v>3706</v>
      </c>
      <c r="C419">
        <v>2020</v>
      </c>
      <c r="D419" t="s">
        <v>248</v>
      </c>
      <c r="E419">
        <v>430000</v>
      </c>
      <c r="F419" t="s">
        <v>249</v>
      </c>
      <c r="G419">
        <v>430100</v>
      </c>
      <c r="H419" t="s">
        <v>250</v>
      </c>
      <c r="I419">
        <v>430112</v>
      </c>
      <c r="J419">
        <v>430122</v>
      </c>
      <c r="K419">
        <v>76</v>
      </c>
      <c r="L419" t="s">
        <v>3707</v>
      </c>
      <c r="M419" t="s">
        <v>3708</v>
      </c>
      <c r="N419" t="s">
        <v>3709</v>
      </c>
      <c r="O419" t="s">
        <v>96</v>
      </c>
      <c r="P419" t="s">
        <v>254</v>
      </c>
      <c r="Q419" t="s">
        <v>3707</v>
      </c>
      <c r="R419" t="s">
        <v>2911</v>
      </c>
      <c r="S419">
        <v>1.2496</v>
      </c>
      <c r="T419" t="s">
        <v>71</v>
      </c>
      <c r="U419">
        <v>1.2496</v>
      </c>
      <c r="V419" t="s">
        <v>44</v>
      </c>
      <c r="W419" t="s">
        <v>200</v>
      </c>
      <c r="X419">
        <v>0</v>
      </c>
      <c r="Y419">
        <v>0</v>
      </c>
      <c r="Z419">
        <v>0</v>
      </c>
      <c r="AA419">
        <v>0</v>
      </c>
      <c r="AB419">
        <v>0</v>
      </c>
      <c r="AC419" t="s">
        <v>1427</v>
      </c>
      <c r="AD419" t="s">
        <v>274</v>
      </c>
      <c r="AE419" t="s">
        <v>3710</v>
      </c>
      <c r="AF419" t="s">
        <v>261</v>
      </c>
      <c r="AG419">
        <v>0</v>
      </c>
      <c r="AH419" t="s">
        <v>200</v>
      </c>
      <c r="AI419" t="s">
        <v>200</v>
      </c>
      <c r="AJ419">
        <v>0</v>
      </c>
      <c r="AK419" t="s">
        <v>200</v>
      </c>
      <c r="AL419" t="s">
        <v>200</v>
      </c>
      <c r="AM419" t="s">
        <v>262</v>
      </c>
      <c r="AN419" t="s">
        <v>941</v>
      </c>
      <c r="AO419" t="s">
        <v>446</v>
      </c>
      <c r="AP419" t="s">
        <v>2974</v>
      </c>
      <c r="AQ419" t="s">
        <v>200</v>
      </c>
      <c r="AR419" t="s">
        <v>200</v>
      </c>
      <c r="AS419" t="s">
        <v>200</v>
      </c>
      <c r="AT419" t="s">
        <v>2975</v>
      </c>
      <c r="AU419" t="s">
        <v>1432</v>
      </c>
      <c r="AV419">
        <v>112.73658163644</v>
      </c>
      <c r="AW419">
        <v>28.452902026059</v>
      </c>
    </row>
    <row r="420" spans="1:49">
      <c r="A420">
        <v>507936</v>
      </c>
      <c r="B420" t="s">
        <v>3711</v>
      </c>
      <c r="C420">
        <v>2020</v>
      </c>
      <c r="D420" t="s">
        <v>248</v>
      </c>
      <c r="E420">
        <v>430000</v>
      </c>
      <c r="F420" t="s">
        <v>249</v>
      </c>
      <c r="G420">
        <v>430100</v>
      </c>
      <c r="H420" t="s">
        <v>250</v>
      </c>
      <c r="I420">
        <v>430112</v>
      </c>
      <c r="J420">
        <v>430122</v>
      </c>
      <c r="K420">
        <v>73</v>
      </c>
      <c r="L420" t="s">
        <v>3712</v>
      </c>
      <c r="M420" t="s">
        <v>3713</v>
      </c>
      <c r="N420" t="s">
        <v>3714</v>
      </c>
      <c r="O420" t="s">
        <v>96</v>
      </c>
      <c r="P420" t="s">
        <v>254</v>
      </c>
      <c r="Q420" t="s">
        <v>3712</v>
      </c>
      <c r="R420" t="s">
        <v>2986</v>
      </c>
      <c r="S420">
        <v>0.3501</v>
      </c>
      <c r="T420" t="s">
        <v>71</v>
      </c>
      <c r="U420">
        <v>0.3501</v>
      </c>
      <c r="V420" t="s">
        <v>44</v>
      </c>
      <c r="W420" t="s">
        <v>200</v>
      </c>
      <c r="X420">
        <v>0</v>
      </c>
      <c r="Y420">
        <v>0</v>
      </c>
      <c r="Z420">
        <v>0</v>
      </c>
      <c r="AA420">
        <v>0</v>
      </c>
      <c r="AB420">
        <v>0</v>
      </c>
      <c r="AC420" t="s">
        <v>3468</v>
      </c>
      <c r="AD420" t="s">
        <v>274</v>
      </c>
      <c r="AE420" t="s">
        <v>275</v>
      </c>
      <c r="AF420" t="s">
        <v>261</v>
      </c>
      <c r="AG420">
        <v>0</v>
      </c>
      <c r="AH420" t="s">
        <v>200</v>
      </c>
      <c r="AI420" t="s">
        <v>200</v>
      </c>
      <c r="AJ420">
        <v>0</v>
      </c>
      <c r="AK420" t="s">
        <v>200</v>
      </c>
      <c r="AL420" t="s">
        <v>200</v>
      </c>
      <c r="AM420" t="s">
        <v>262</v>
      </c>
      <c r="AN420" t="s">
        <v>941</v>
      </c>
      <c r="AO420" t="s">
        <v>446</v>
      </c>
      <c r="AP420" t="s">
        <v>2974</v>
      </c>
      <c r="AQ420" t="s">
        <v>200</v>
      </c>
      <c r="AR420" t="s">
        <v>200</v>
      </c>
      <c r="AS420" t="s">
        <v>559</v>
      </c>
      <c r="AT420" t="s">
        <v>2975</v>
      </c>
      <c r="AU420" t="s">
        <v>3469</v>
      </c>
      <c r="AV420">
        <v>112.807427746254</v>
      </c>
      <c r="AW420">
        <v>28.4597089763145</v>
      </c>
    </row>
    <row r="421" spans="1:49">
      <c r="A421">
        <v>507937</v>
      </c>
      <c r="B421" t="s">
        <v>3715</v>
      </c>
      <c r="C421">
        <v>2020</v>
      </c>
      <c r="D421" t="s">
        <v>248</v>
      </c>
      <c r="E421">
        <v>430000</v>
      </c>
      <c r="F421" t="s">
        <v>249</v>
      </c>
      <c r="G421">
        <v>430100</v>
      </c>
      <c r="H421" t="s">
        <v>250</v>
      </c>
      <c r="I421">
        <v>430112</v>
      </c>
      <c r="J421">
        <v>430122</v>
      </c>
      <c r="K421">
        <v>101</v>
      </c>
      <c r="L421" t="s">
        <v>3716</v>
      </c>
      <c r="M421" t="s">
        <v>3717</v>
      </c>
      <c r="N421" t="s">
        <v>3718</v>
      </c>
      <c r="O421" t="s">
        <v>96</v>
      </c>
      <c r="P421" t="s">
        <v>254</v>
      </c>
      <c r="Q421" t="s">
        <v>3716</v>
      </c>
      <c r="R421" t="s">
        <v>2917</v>
      </c>
      <c r="S421">
        <v>0.114</v>
      </c>
      <c r="T421" t="s">
        <v>71</v>
      </c>
      <c r="U421">
        <v>0.114</v>
      </c>
      <c r="V421" t="s">
        <v>44</v>
      </c>
      <c r="W421" t="s">
        <v>200</v>
      </c>
      <c r="X421">
        <v>0</v>
      </c>
      <c r="Y421">
        <v>0</v>
      </c>
      <c r="Z421">
        <v>0</v>
      </c>
      <c r="AA421">
        <v>0</v>
      </c>
      <c r="AB421">
        <v>0</v>
      </c>
      <c r="AC421" t="s">
        <v>3719</v>
      </c>
      <c r="AD421" t="s">
        <v>274</v>
      </c>
      <c r="AE421" t="s">
        <v>275</v>
      </c>
      <c r="AF421" t="s">
        <v>261</v>
      </c>
      <c r="AG421">
        <v>0</v>
      </c>
      <c r="AH421" t="s">
        <v>200</v>
      </c>
      <c r="AI421" t="s">
        <v>200</v>
      </c>
      <c r="AJ421">
        <v>0</v>
      </c>
      <c r="AK421" t="s">
        <v>200</v>
      </c>
      <c r="AL421" t="s">
        <v>200</v>
      </c>
      <c r="AM421" t="s">
        <v>262</v>
      </c>
      <c r="AN421" t="s">
        <v>2941</v>
      </c>
      <c r="AO421" t="s">
        <v>2942</v>
      </c>
      <c r="AP421" t="s">
        <v>2943</v>
      </c>
      <c r="AQ421" t="s">
        <v>200</v>
      </c>
      <c r="AR421" t="s">
        <v>200</v>
      </c>
      <c r="AS421" t="s">
        <v>200</v>
      </c>
      <c r="AT421" t="s">
        <v>2944</v>
      </c>
      <c r="AU421" t="s">
        <v>3720</v>
      </c>
      <c r="AV421">
        <v>112.897488616508</v>
      </c>
      <c r="AW421">
        <v>28.3750888950702</v>
      </c>
    </row>
    <row r="422" spans="1:49">
      <c r="A422">
        <v>507938</v>
      </c>
      <c r="B422" t="s">
        <v>3721</v>
      </c>
      <c r="C422">
        <v>2020</v>
      </c>
      <c r="D422" t="s">
        <v>248</v>
      </c>
      <c r="E422">
        <v>430000</v>
      </c>
      <c r="F422" t="s">
        <v>249</v>
      </c>
      <c r="G422">
        <v>430100</v>
      </c>
      <c r="H422" t="s">
        <v>250</v>
      </c>
      <c r="I422">
        <v>430112</v>
      </c>
      <c r="J422">
        <v>430122</v>
      </c>
      <c r="K422">
        <v>213</v>
      </c>
      <c r="L422" t="s">
        <v>3722</v>
      </c>
      <c r="M422" t="s">
        <v>3723</v>
      </c>
      <c r="N422" t="s">
        <v>3724</v>
      </c>
      <c r="O422" t="s">
        <v>82</v>
      </c>
      <c r="P422" t="s">
        <v>254</v>
      </c>
      <c r="Q422" t="s">
        <v>3722</v>
      </c>
      <c r="R422" t="s">
        <v>2958</v>
      </c>
      <c r="S422">
        <v>0.136</v>
      </c>
      <c r="T422" t="s">
        <v>71</v>
      </c>
      <c r="U422">
        <v>0.136</v>
      </c>
      <c r="V422" t="s">
        <v>31</v>
      </c>
      <c r="W422" t="s">
        <v>200</v>
      </c>
      <c r="X422" t="s">
        <v>200</v>
      </c>
      <c r="Y422" t="s">
        <v>200</v>
      </c>
      <c r="Z422" t="s">
        <v>200</v>
      </c>
      <c r="AA422" t="s">
        <v>200</v>
      </c>
      <c r="AB422" t="s">
        <v>200</v>
      </c>
      <c r="AC422" t="s">
        <v>3725</v>
      </c>
      <c r="AD422" t="s">
        <v>274</v>
      </c>
      <c r="AE422" t="s">
        <v>275</v>
      </c>
      <c r="AF422" t="s">
        <v>261</v>
      </c>
      <c r="AG422" t="s">
        <v>200</v>
      </c>
      <c r="AH422" t="s">
        <v>200</v>
      </c>
      <c r="AI422" t="s">
        <v>200</v>
      </c>
      <c r="AJ422" t="s">
        <v>200</v>
      </c>
      <c r="AK422" t="s">
        <v>200</v>
      </c>
      <c r="AL422" t="s">
        <v>200</v>
      </c>
      <c r="AM422" t="s">
        <v>262</v>
      </c>
      <c r="AN422" t="s">
        <v>2327</v>
      </c>
      <c r="AO422" t="s">
        <v>200</v>
      </c>
      <c r="AP422" t="s">
        <v>200</v>
      </c>
      <c r="AQ422" t="s">
        <v>200</v>
      </c>
      <c r="AR422" t="s">
        <v>200</v>
      </c>
      <c r="AS422" t="s">
        <v>200</v>
      </c>
      <c r="AT422" t="s">
        <v>2867</v>
      </c>
      <c r="AU422" t="s">
        <v>2348</v>
      </c>
      <c r="AV422">
        <v>112.80837097761</v>
      </c>
      <c r="AW422">
        <v>28.3775409671022</v>
      </c>
    </row>
    <row r="423" spans="1:49">
      <c r="A423">
        <v>507939</v>
      </c>
      <c r="B423" t="s">
        <v>3726</v>
      </c>
      <c r="C423">
        <v>2020</v>
      </c>
      <c r="D423" t="s">
        <v>248</v>
      </c>
      <c r="E423">
        <v>430000</v>
      </c>
      <c r="F423" t="s">
        <v>249</v>
      </c>
      <c r="G423">
        <v>430100</v>
      </c>
      <c r="H423" t="s">
        <v>250</v>
      </c>
      <c r="I423">
        <v>430112</v>
      </c>
      <c r="J423">
        <v>430122</v>
      </c>
      <c r="K423">
        <v>258</v>
      </c>
      <c r="L423" t="s">
        <v>3727</v>
      </c>
      <c r="M423" t="s">
        <v>3728</v>
      </c>
      <c r="N423" t="s">
        <v>3729</v>
      </c>
      <c r="O423" t="s">
        <v>82</v>
      </c>
      <c r="P423" t="s">
        <v>254</v>
      </c>
      <c r="Q423" t="s">
        <v>3727</v>
      </c>
      <c r="R423" t="s">
        <v>3253</v>
      </c>
      <c r="S423">
        <v>3.8358</v>
      </c>
      <c r="T423" t="s">
        <v>71</v>
      </c>
      <c r="U423">
        <v>3.8358</v>
      </c>
      <c r="V423" t="s">
        <v>32</v>
      </c>
      <c r="W423" t="s">
        <v>200</v>
      </c>
      <c r="X423" t="s">
        <v>200</v>
      </c>
      <c r="Y423" t="s">
        <v>200</v>
      </c>
      <c r="Z423" t="s">
        <v>200</v>
      </c>
      <c r="AA423" t="s">
        <v>200</v>
      </c>
      <c r="AB423" t="s">
        <v>200</v>
      </c>
      <c r="AC423" t="s">
        <v>3132</v>
      </c>
      <c r="AD423" t="s">
        <v>274</v>
      </c>
      <c r="AE423" t="s">
        <v>275</v>
      </c>
      <c r="AF423" t="s">
        <v>261</v>
      </c>
      <c r="AG423" t="s">
        <v>200</v>
      </c>
      <c r="AH423" t="s">
        <v>200</v>
      </c>
      <c r="AI423" t="s">
        <v>200</v>
      </c>
      <c r="AJ423" t="s">
        <v>200</v>
      </c>
      <c r="AK423" t="s">
        <v>200</v>
      </c>
      <c r="AL423" t="s">
        <v>200</v>
      </c>
      <c r="AM423" t="s">
        <v>262</v>
      </c>
      <c r="AN423" t="s">
        <v>2837</v>
      </c>
      <c r="AO423" t="s">
        <v>200</v>
      </c>
      <c r="AP423" t="s">
        <v>200</v>
      </c>
      <c r="AQ423" t="s">
        <v>200</v>
      </c>
      <c r="AR423" t="s">
        <v>200</v>
      </c>
      <c r="AS423" t="s">
        <v>200</v>
      </c>
      <c r="AT423" t="s">
        <v>2838</v>
      </c>
      <c r="AU423" t="s">
        <v>983</v>
      </c>
      <c r="AV423">
        <v>112.844463900421</v>
      </c>
      <c r="AW423">
        <v>28.3299892722391</v>
      </c>
    </row>
    <row r="424" spans="1:49">
      <c r="A424">
        <v>507940</v>
      </c>
      <c r="B424" t="s">
        <v>3730</v>
      </c>
      <c r="C424">
        <v>2020</v>
      </c>
      <c r="D424" t="s">
        <v>248</v>
      </c>
      <c r="E424">
        <v>430000</v>
      </c>
      <c r="F424" t="s">
        <v>249</v>
      </c>
      <c r="G424">
        <v>430100</v>
      </c>
      <c r="H424" t="s">
        <v>250</v>
      </c>
      <c r="I424">
        <v>430112</v>
      </c>
      <c r="J424">
        <v>430122</v>
      </c>
      <c r="K424">
        <v>284</v>
      </c>
      <c r="L424" t="s">
        <v>3731</v>
      </c>
      <c r="M424" t="s">
        <v>3732</v>
      </c>
      <c r="N424" t="s">
        <v>3733</v>
      </c>
      <c r="O424" t="s">
        <v>82</v>
      </c>
      <c r="P424" t="s">
        <v>254</v>
      </c>
      <c r="Q424" t="s">
        <v>3731</v>
      </c>
      <c r="R424" t="s">
        <v>3219</v>
      </c>
      <c r="S424">
        <v>0.1721</v>
      </c>
      <c r="T424" t="s">
        <v>71</v>
      </c>
      <c r="U424">
        <v>0.1721</v>
      </c>
      <c r="V424" t="s">
        <v>31</v>
      </c>
      <c r="W424" t="s">
        <v>200</v>
      </c>
      <c r="X424" t="s">
        <v>200</v>
      </c>
      <c r="Y424" t="s">
        <v>200</v>
      </c>
      <c r="Z424" t="s">
        <v>200</v>
      </c>
      <c r="AA424" t="s">
        <v>200</v>
      </c>
      <c r="AB424" t="s">
        <v>200</v>
      </c>
      <c r="AC424" t="s">
        <v>3734</v>
      </c>
      <c r="AD424" t="s">
        <v>274</v>
      </c>
      <c r="AE424" t="s">
        <v>275</v>
      </c>
      <c r="AF424" t="s">
        <v>261</v>
      </c>
      <c r="AG424" t="s">
        <v>200</v>
      </c>
      <c r="AH424" t="s">
        <v>200</v>
      </c>
      <c r="AI424" t="s">
        <v>200</v>
      </c>
      <c r="AJ424" t="s">
        <v>200</v>
      </c>
      <c r="AK424" t="s">
        <v>200</v>
      </c>
      <c r="AL424" t="s">
        <v>200</v>
      </c>
      <c r="AM424" t="s">
        <v>262</v>
      </c>
      <c r="AN424" t="s">
        <v>3089</v>
      </c>
      <c r="AO424" t="s">
        <v>200</v>
      </c>
      <c r="AP424" t="s">
        <v>200</v>
      </c>
      <c r="AQ424" t="s">
        <v>200</v>
      </c>
      <c r="AR424" t="s">
        <v>200</v>
      </c>
      <c r="AS424" t="s">
        <v>200</v>
      </c>
      <c r="AT424" t="s">
        <v>3092</v>
      </c>
      <c r="AU424" t="s">
        <v>3735</v>
      </c>
      <c r="AV424">
        <v>112.750140209414</v>
      </c>
      <c r="AW424">
        <v>28.3297627016928</v>
      </c>
    </row>
    <row r="425" spans="1:49">
      <c r="A425">
        <v>507941</v>
      </c>
      <c r="B425" t="s">
        <v>3736</v>
      </c>
      <c r="C425">
        <v>2020</v>
      </c>
      <c r="D425" t="s">
        <v>248</v>
      </c>
      <c r="E425">
        <v>430000</v>
      </c>
      <c r="F425" t="s">
        <v>249</v>
      </c>
      <c r="G425">
        <v>430100</v>
      </c>
      <c r="H425" t="s">
        <v>250</v>
      </c>
      <c r="I425">
        <v>430112</v>
      </c>
      <c r="J425">
        <v>430122</v>
      </c>
      <c r="K425">
        <v>236</v>
      </c>
      <c r="L425" t="s">
        <v>3737</v>
      </c>
      <c r="M425" t="s">
        <v>3738</v>
      </c>
      <c r="N425" t="s">
        <v>3441</v>
      </c>
      <c r="O425" t="s">
        <v>82</v>
      </c>
      <c r="P425" t="s">
        <v>254</v>
      </c>
      <c r="Q425" t="s">
        <v>3737</v>
      </c>
      <c r="R425" t="s">
        <v>3739</v>
      </c>
      <c r="S425">
        <v>1.0826</v>
      </c>
      <c r="T425" t="s">
        <v>71</v>
      </c>
      <c r="U425">
        <v>1.0826</v>
      </c>
      <c r="V425" t="s">
        <v>31</v>
      </c>
      <c r="W425" t="s">
        <v>200</v>
      </c>
      <c r="X425">
        <v>0</v>
      </c>
      <c r="Y425">
        <v>0</v>
      </c>
      <c r="Z425">
        <v>0</v>
      </c>
      <c r="AA425">
        <v>0</v>
      </c>
      <c r="AB425">
        <v>0</v>
      </c>
      <c r="AC425" t="s">
        <v>2202</v>
      </c>
      <c r="AD425" t="s">
        <v>274</v>
      </c>
      <c r="AE425" t="s">
        <v>275</v>
      </c>
      <c r="AF425" t="s">
        <v>261</v>
      </c>
      <c r="AG425">
        <v>0</v>
      </c>
      <c r="AH425" t="s">
        <v>200</v>
      </c>
      <c r="AI425" t="s">
        <v>200</v>
      </c>
      <c r="AJ425">
        <v>0</v>
      </c>
      <c r="AK425" t="s">
        <v>200</v>
      </c>
      <c r="AL425" t="s">
        <v>200</v>
      </c>
      <c r="AM425" t="s">
        <v>262</v>
      </c>
      <c r="AN425" t="s">
        <v>2837</v>
      </c>
      <c r="AO425" t="s">
        <v>469</v>
      </c>
      <c r="AP425" t="s">
        <v>2912</v>
      </c>
      <c r="AQ425" t="s">
        <v>200</v>
      </c>
      <c r="AR425" t="s">
        <v>200</v>
      </c>
      <c r="AS425" t="s">
        <v>200</v>
      </c>
      <c r="AT425" t="s">
        <v>2838</v>
      </c>
      <c r="AU425" t="s">
        <v>1944</v>
      </c>
      <c r="AV425">
        <v>112.859740876406</v>
      </c>
      <c r="AW425">
        <v>28.31679725165</v>
      </c>
    </row>
    <row r="426" spans="1:49">
      <c r="A426">
        <v>507942</v>
      </c>
      <c r="B426" t="s">
        <v>3740</v>
      </c>
      <c r="C426">
        <v>2020</v>
      </c>
      <c r="D426" t="s">
        <v>248</v>
      </c>
      <c r="E426">
        <v>430000</v>
      </c>
      <c r="F426" t="s">
        <v>249</v>
      </c>
      <c r="G426">
        <v>430100</v>
      </c>
      <c r="H426" t="s">
        <v>250</v>
      </c>
      <c r="I426">
        <v>430112</v>
      </c>
      <c r="J426">
        <v>430122</v>
      </c>
      <c r="K426">
        <v>141</v>
      </c>
      <c r="L426" t="s">
        <v>3741</v>
      </c>
      <c r="M426" t="s">
        <v>3742</v>
      </c>
      <c r="N426" t="s">
        <v>3743</v>
      </c>
      <c r="O426" t="s">
        <v>82</v>
      </c>
      <c r="P426" t="s">
        <v>254</v>
      </c>
      <c r="Q426" t="s">
        <v>3741</v>
      </c>
      <c r="R426" t="s">
        <v>2865</v>
      </c>
      <c r="S426">
        <v>1.0119</v>
      </c>
      <c r="T426" t="s">
        <v>71</v>
      </c>
      <c r="U426">
        <v>1.0119</v>
      </c>
      <c r="V426" t="s">
        <v>31</v>
      </c>
      <c r="W426" t="s">
        <v>200</v>
      </c>
      <c r="X426">
        <v>0</v>
      </c>
      <c r="Y426">
        <v>0</v>
      </c>
      <c r="Z426">
        <v>0</v>
      </c>
      <c r="AA426">
        <v>0</v>
      </c>
      <c r="AB426">
        <v>0</v>
      </c>
      <c r="AC426" t="s">
        <v>3744</v>
      </c>
      <c r="AD426" t="s">
        <v>274</v>
      </c>
      <c r="AE426" t="s">
        <v>275</v>
      </c>
      <c r="AF426" t="s">
        <v>261</v>
      </c>
      <c r="AG426">
        <v>0</v>
      </c>
      <c r="AH426" t="s">
        <v>200</v>
      </c>
      <c r="AI426" t="s">
        <v>200</v>
      </c>
      <c r="AJ426">
        <v>0</v>
      </c>
      <c r="AK426" t="s">
        <v>200</v>
      </c>
      <c r="AL426" t="s">
        <v>200</v>
      </c>
      <c r="AM426" t="s">
        <v>262</v>
      </c>
      <c r="AN426" t="s">
        <v>2884</v>
      </c>
      <c r="AO426" t="s">
        <v>2885</v>
      </c>
      <c r="AP426" t="s">
        <v>2886</v>
      </c>
      <c r="AQ426" t="s">
        <v>200</v>
      </c>
      <c r="AR426" t="s">
        <v>200</v>
      </c>
      <c r="AS426" t="s">
        <v>2172</v>
      </c>
      <c r="AT426" t="s">
        <v>2888</v>
      </c>
      <c r="AU426" t="s">
        <v>3745</v>
      </c>
      <c r="AV426">
        <v>112.899368975783</v>
      </c>
      <c r="AW426">
        <v>28.297486428126</v>
      </c>
    </row>
    <row r="427" spans="1:49">
      <c r="A427">
        <v>507943</v>
      </c>
      <c r="B427" t="s">
        <v>3746</v>
      </c>
      <c r="C427">
        <v>2020</v>
      </c>
      <c r="D427" t="s">
        <v>248</v>
      </c>
      <c r="E427">
        <v>430000</v>
      </c>
      <c r="F427" t="s">
        <v>249</v>
      </c>
      <c r="G427">
        <v>430100</v>
      </c>
      <c r="H427" t="s">
        <v>250</v>
      </c>
      <c r="I427">
        <v>430112</v>
      </c>
      <c r="J427">
        <v>430122</v>
      </c>
      <c r="K427">
        <v>179</v>
      </c>
      <c r="L427" t="s">
        <v>3747</v>
      </c>
      <c r="M427" t="s">
        <v>3748</v>
      </c>
      <c r="N427" t="s">
        <v>3039</v>
      </c>
      <c r="O427" t="s">
        <v>96</v>
      </c>
      <c r="P427" t="s">
        <v>254</v>
      </c>
      <c r="Q427" t="s">
        <v>3747</v>
      </c>
      <c r="R427" t="s">
        <v>2939</v>
      </c>
      <c r="S427">
        <v>0.1893</v>
      </c>
      <c r="T427" t="s">
        <v>71</v>
      </c>
      <c r="U427">
        <v>0.1893</v>
      </c>
      <c r="V427" t="s">
        <v>44</v>
      </c>
      <c r="W427" t="s">
        <v>200</v>
      </c>
      <c r="X427" t="s">
        <v>200</v>
      </c>
      <c r="Y427" t="s">
        <v>200</v>
      </c>
      <c r="Z427" t="s">
        <v>200</v>
      </c>
      <c r="AA427" t="s">
        <v>200</v>
      </c>
      <c r="AB427" t="s">
        <v>200</v>
      </c>
      <c r="AC427" t="s">
        <v>1896</v>
      </c>
      <c r="AD427" t="s">
        <v>274</v>
      </c>
      <c r="AE427" t="s">
        <v>275</v>
      </c>
      <c r="AF427" t="s">
        <v>261</v>
      </c>
      <c r="AG427" t="s">
        <v>200</v>
      </c>
      <c r="AH427" t="s">
        <v>200</v>
      </c>
      <c r="AI427" t="s">
        <v>200</v>
      </c>
      <c r="AJ427" t="s">
        <v>200</v>
      </c>
      <c r="AK427" t="s">
        <v>200</v>
      </c>
      <c r="AL427" t="s">
        <v>200</v>
      </c>
      <c r="AM427" t="s">
        <v>262</v>
      </c>
      <c r="AN427" t="s">
        <v>1840</v>
      </c>
      <c r="AO427" t="s">
        <v>1841</v>
      </c>
      <c r="AP427" t="s">
        <v>1842</v>
      </c>
      <c r="AQ427" t="s">
        <v>200</v>
      </c>
      <c r="AR427" t="s">
        <v>200</v>
      </c>
      <c r="AS427" t="s">
        <v>200</v>
      </c>
      <c r="AT427" t="s">
        <v>3749</v>
      </c>
      <c r="AU427" t="s">
        <v>1901</v>
      </c>
      <c r="AV427">
        <v>112.827944318459</v>
      </c>
      <c r="AW427">
        <v>28.2657934177495</v>
      </c>
    </row>
    <row r="428" spans="1:49">
      <c r="A428">
        <v>507944</v>
      </c>
      <c r="B428" t="s">
        <v>3750</v>
      </c>
      <c r="C428">
        <v>2020</v>
      </c>
      <c r="D428" t="s">
        <v>248</v>
      </c>
      <c r="E428">
        <v>430000</v>
      </c>
      <c r="F428" t="s">
        <v>249</v>
      </c>
      <c r="G428">
        <v>430100</v>
      </c>
      <c r="H428" t="s">
        <v>250</v>
      </c>
      <c r="I428">
        <v>430112</v>
      </c>
      <c r="J428">
        <v>430122</v>
      </c>
      <c r="K428">
        <v>249</v>
      </c>
      <c r="L428" t="s">
        <v>3751</v>
      </c>
      <c r="M428" t="s">
        <v>3752</v>
      </c>
      <c r="N428" t="s">
        <v>3753</v>
      </c>
      <c r="O428" t="s">
        <v>82</v>
      </c>
      <c r="P428" t="s">
        <v>254</v>
      </c>
      <c r="Q428" t="s">
        <v>3751</v>
      </c>
      <c r="R428" t="s">
        <v>3754</v>
      </c>
      <c r="S428">
        <v>1.4702</v>
      </c>
      <c r="T428" t="s">
        <v>71</v>
      </c>
      <c r="U428">
        <v>1.4702</v>
      </c>
      <c r="V428" t="s">
        <v>31</v>
      </c>
      <c r="W428" t="s">
        <v>200</v>
      </c>
      <c r="X428">
        <v>0</v>
      </c>
      <c r="Y428">
        <v>0</v>
      </c>
      <c r="Z428">
        <v>0</v>
      </c>
      <c r="AA428">
        <v>0</v>
      </c>
      <c r="AB428">
        <v>0</v>
      </c>
      <c r="AC428" t="s">
        <v>3755</v>
      </c>
      <c r="AD428" t="s">
        <v>274</v>
      </c>
      <c r="AE428" t="s">
        <v>275</v>
      </c>
      <c r="AF428" t="s">
        <v>261</v>
      </c>
      <c r="AG428">
        <v>0</v>
      </c>
      <c r="AH428" t="s">
        <v>200</v>
      </c>
      <c r="AI428" t="s">
        <v>200</v>
      </c>
      <c r="AJ428">
        <v>0</v>
      </c>
      <c r="AK428" t="s">
        <v>200</v>
      </c>
      <c r="AL428" t="s">
        <v>200</v>
      </c>
      <c r="AM428" t="s">
        <v>262</v>
      </c>
      <c r="AN428" t="s">
        <v>2837</v>
      </c>
      <c r="AO428" t="s">
        <v>469</v>
      </c>
      <c r="AP428" t="s">
        <v>2912</v>
      </c>
      <c r="AQ428" t="s">
        <v>200</v>
      </c>
      <c r="AR428" t="s">
        <v>200</v>
      </c>
      <c r="AS428" t="s">
        <v>915</v>
      </c>
      <c r="AT428" t="s">
        <v>2838</v>
      </c>
      <c r="AU428" t="s">
        <v>2165</v>
      </c>
      <c r="AV428">
        <v>112.750140209414</v>
      </c>
      <c r="AW428">
        <v>28.3297627016928</v>
      </c>
    </row>
    <row r="429" spans="1:49">
      <c r="A429">
        <v>507945</v>
      </c>
      <c r="B429" t="s">
        <v>3756</v>
      </c>
      <c r="C429">
        <v>2020</v>
      </c>
      <c r="D429" t="s">
        <v>248</v>
      </c>
      <c r="E429">
        <v>430000</v>
      </c>
      <c r="F429" t="s">
        <v>249</v>
      </c>
      <c r="G429">
        <v>430100</v>
      </c>
      <c r="H429" t="s">
        <v>250</v>
      </c>
      <c r="I429">
        <v>430112</v>
      </c>
      <c r="J429">
        <v>430122</v>
      </c>
      <c r="K429">
        <v>267</v>
      </c>
      <c r="L429" t="s">
        <v>3757</v>
      </c>
      <c r="M429" t="s">
        <v>3758</v>
      </c>
      <c r="N429" t="s">
        <v>3759</v>
      </c>
      <c r="O429" t="s">
        <v>96</v>
      </c>
      <c r="P429" t="s">
        <v>254</v>
      </c>
      <c r="Q429" t="s">
        <v>3757</v>
      </c>
      <c r="R429" t="s">
        <v>3760</v>
      </c>
      <c r="S429">
        <v>1.5319</v>
      </c>
      <c r="T429" t="s">
        <v>71</v>
      </c>
      <c r="U429">
        <v>1.5319</v>
      </c>
      <c r="V429" t="s">
        <v>44</v>
      </c>
      <c r="W429" t="s">
        <v>200</v>
      </c>
      <c r="X429">
        <v>0</v>
      </c>
      <c r="Y429">
        <v>0</v>
      </c>
      <c r="Z429">
        <v>0</v>
      </c>
      <c r="AA429">
        <v>0</v>
      </c>
      <c r="AB429">
        <v>0</v>
      </c>
      <c r="AC429" t="s">
        <v>3761</v>
      </c>
      <c r="AD429" t="s">
        <v>274</v>
      </c>
      <c r="AE429" t="s">
        <v>275</v>
      </c>
      <c r="AF429" t="s">
        <v>261</v>
      </c>
      <c r="AG429">
        <v>0</v>
      </c>
      <c r="AH429" t="s">
        <v>200</v>
      </c>
      <c r="AI429" t="s">
        <v>200</v>
      </c>
      <c r="AJ429">
        <v>0</v>
      </c>
      <c r="AK429" t="s">
        <v>200</v>
      </c>
      <c r="AL429" t="s">
        <v>200</v>
      </c>
      <c r="AM429" t="s">
        <v>262</v>
      </c>
      <c r="AN429" t="s">
        <v>3089</v>
      </c>
      <c r="AO429" t="s">
        <v>3090</v>
      </c>
      <c r="AP429" t="s">
        <v>3091</v>
      </c>
      <c r="AQ429" t="s">
        <v>200</v>
      </c>
      <c r="AR429" t="s">
        <v>200</v>
      </c>
      <c r="AS429" t="s">
        <v>200</v>
      </c>
      <c r="AT429" t="s">
        <v>3092</v>
      </c>
      <c r="AU429" t="s">
        <v>3762</v>
      </c>
      <c r="AV429">
        <v>112.925957526375</v>
      </c>
      <c r="AW429">
        <v>28.412405793881</v>
      </c>
    </row>
    <row r="430" spans="1:49">
      <c r="A430">
        <v>507946</v>
      </c>
      <c r="B430" t="s">
        <v>3763</v>
      </c>
      <c r="C430">
        <v>2020</v>
      </c>
      <c r="D430" t="s">
        <v>248</v>
      </c>
      <c r="E430">
        <v>430000</v>
      </c>
      <c r="F430" t="s">
        <v>249</v>
      </c>
      <c r="G430">
        <v>430100</v>
      </c>
      <c r="H430" t="s">
        <v>250</v>
      </c>
      <c r="I430">
        <v>430112</v>
      </c>
      <c r="J430">
        <v>430122</v>
      </c>
      <c r="K430">
        <v>214</v>
      </c>
      <c r="L430" t="s">
        <v>3764</v>
      </c>
      <c r="M430" t="s">
        <v>3765</v>
      </c>
      <c r="N430" t="s">
        <v>3766</v>
      </c>
      <c r="O430" t="s">
        <v>96</v>
      </c>
      <c r="P430" t="s">
        <v>254</v>
      </c>
      <c r="Q430" t="s">
        <v>3764</v>
      </c>
      <c r="R430" t="s">
        <v>3767</v>
      </c>
      <c r="S430">
        <v>4.1527</v>
      </c>
      <c r="T430" t="s">
        <v>71</v>
      </c>
      <c r="U430">
        <v>4.1527</v>
      </c>
      <c r="V430" t="s">
        <v>44</v>
      </c>
      <c r="W430" t="s">
        <v>200</v>
      </c>
      <c r="X430">
        <v>0</v>
      </c>
      <c r="Y430">
        <v>0</v>
      </c>
      <c r="Z430">
        <v>0</v>
      </c>
      <c r="AA430">
        <v>0</v>
      </c>
      <c r="AB430">
        <v>0</v>
      </c>
      <c r="AC430" t="s">
        <v>3768</v>
      </c>
      <c r="AD430" t="s">
        <v>274</v>
      </c>
      <c r="AE430" t="s">
        <v>275</v>
      </c>
      <c r="AF430" t="s">
        <v>261</v>
      </c>
      <c r="AG430">
        <v>0</v>
      </c>
      <c r="AH430" t="s">
        <v>200</v>
      </c>
      <c r="AI430" t="s">
        <v>200</v>
      </c>
      <c r="AJ430">
        <v>0</v>
      </c>
      <c r="AK430" t="s">
        <v>200</v>
      </c>
      <c r="AL430" t="s">
        <v>200</v>
      </c>
      <c r="AM430" t="s">
        <v>262</v>
      </c>
      <c r="AN430" t="s">
        <v>2327</v>
      </c>
      <c r="AO430" t="s">
        <v>1296</v>
      </c>
      <c r="AP430" t="s">
        <v>2328</v>
      </c>
      <c r="AQ430" t="s">
        <v>200</v>
      </c>
      <c r="AR430" t="s">
        <v>328</v>
      </c>
      <c r="AS430" t="s">
        <v>200</v>
      </c>
      <c r="AT430" t="s">
        <v>2867</v>
      </c>
      <c r="AU430" t="s">
        <v>3769</v>
      </c>
      <c r="AV430">
        <v>112.750140209414</v>
      </c>
      <c r="AW430">
        <v>28.3297627016928</v>
      </c>
    </row>
    <row r="431" spans="1:49">
      <c r="A431">
        <v>507947</v>
      </c>
      <c r="B431" t="s">
        <v>3770</v>
      </c>
      <c r="C431">
        <v>2020</v>
      </c>
      <c r="D431" t="s">
        <v>248</v>
      </c>
      <c r="E431">
        <v>430000</v>
      </c>
      <c r="F431" t="s">
        <v>249</v>
      </c>
      <c r="G431">
        <v>430100</v>
      </c>
      <c r="H431" t="s">
        <v>250</v>
      </c>
      <c r="I431">
        <v>430112</v>
      </c>
      <c r="J431">
        <v>430122</v>
      </c>
      <c r="K431">
        <v>305</v>
      </c>
      <c r="L431" t="s">
        <v>3771</v>
      </c>
      <c r="M431" t="s">
        <v>3772</v>
      </c>
      <c r="N431" t="s">
        <v>3773</v>
      </c>
      <c r="O431" t="s">
        <v>96</v>
      </c>
      <c r="P431" t="s">
        <v>254</v>
      </c>
      <c r="Q431" t="s">
        <v>3771</v>
      </c>
      <c r="R431" t="s">
        <v>2917</v>
      </c>
      <c r="S431">
        <v>1.9642</v>
      </c>
      <c r="T431" t="s">
        <v>71</v>
      </c>
      <c r="U431">
        <v>1.9642</v>
      </c>
      <c r="V431" t="s">
        <v>44</v>
      </c>
      <c r="W431" t="s">
        <v>200</v>
      </c>
      <c r="X431" t="s">
        <v>200</v>
      </c>
      <c r="Y431" t="s">
        <v>200</v>
      </c>
      <c r="Z431" t="s">
        <v>200</v>
      </c>
      <c r="AA431" t="s">
        <v>200</v>
      </c>
      <c r="AB431" t="s">
        <v>200</v>
      </c>
      <c r="AC431" t="s">
        <v>2208</v>
      </c>
      <c r="AD431" t="s">
        <v>274</v>
      </c>
      <c r="AE431" t="s">
        <v>275</v>
      </c>
      <c r="AF431" t="s">
        <v>261</v>
      </c>
      <c r="AG431" t="s">
        <v>200</v>
      </c>
      <c r="AH431" t="s">
        <v>200</v>
      </c>
      <c r="AI431" t="s">
        <v>200</v>
      </c>
      <c r="AJ431" t="s">
        <v>200</v>
      </c>
      <c r="AK431" t="s">
        <v>200</v>
      </c>
      <c r="AL431" t="s">
        <v>200</v>
      </c>
      <c r="AM431" t="s">
        <v>262</v>
      </c>
      <c r="AN431" t="s">
        <v>751</v>
      </c>
      <c r="AO431" t="s">
        <v>1744</v>
      </c>
      <c r="AP431" t="s">
        <v>1745</v>
      </c>
      <c r="AQ431" t="s">
        <v>200</v>
      </c>
      <c r="AR431" t="s">
        <v>200</v>
      </c>
      <c r="AS431" t="s">
        <v>200</v>
      </c>
      <c r="AT431" t="s">
        <v>3375</v>
      </c>
      <c r="AU431" t="s">
        <v>2213</v>
      </c>
      <c r="AV431">
        <v>112.897488616508</v>
      </c>
      <c r="AW431">
        <v>28.3750888950702</v>
      </c>
    </row>
    <row r="432" spans="1:49">
      <c r="A432">
        <v>507948</v>
      </c>
      <c r="B432" t="s">
        <v>3774</v>
      </c>
      <c r="C432">
        <v>2020</v>
      </c>
      <c r="D432" t="s">
        <v>248</v>
      </c>
      <c r="E432">
        <v>430000</v>
      </c>
      <c r="F432" t="s">
        <v>249</v>
      </c>
      <c r="G432">
        <v>430100</v>
      </c>
      <c r="H432" t="s">
        <v>250</v>
      </c>
      <c r="I432">
        <v>430112</v>
      </c>
      <c r="J432">
        <v>430122</v>
      </c>
      <c r="K432">
        <v>201</v>
      </c>
      <c r="L432" t="s">
        <v>3775</v>
      </c>
      <c r="M432" t="s">
        <v>3776</v>
      </c>
      <c r="N432" t="s">
        <v>3777</v>
      </c>
      <c r="O432" t="s">
        <v>96</v>
      </c>
      <c r="P432" t="s">
        <v>254</v>
      </c>
      <c r="Q432" t="s">
        <v>3775</v>
      </c>
      <c r="R432" t="s">
        <v>2980</v>
      </c>
      <c r="S432">
        <v>0.3472</v>
      </c>
      <c r="T432" t="s">
        <v>71</v>
      </c>
      <c r="U432">
        <v>0.3472</v>
      </c>
      <c r="V432" t="s">
        <v>44</v>
      </c>
      <c r="W432" t="s">
        <v>200</v>
      </c>
      <c r="X432">
        <v>0</v>
      </c>
      <c r="Y432">
        <v>0</v>
      </c>
      <c r="Z432">
        <v>0</v>
      </c>
      <c r="AA432">
        <v>0</v>
      </c>
      <c r="AB432">
        <v>0</v>
      </c>
      <c r="AC432" t="s">
        <v>2373</v>
      </c>
      <c r="AD432" t="s">
        <v>274</v>
      </c>
      <c r="AE432" t="s">
        <v>275</v>
      </c>
      <c r="AF432" t="s">
        <v>261</v>
      </c>
      <c r="AG432">
        <v>0</v>
      </c>
      <c r="AH432" t="s">
        <v>200</v>
      </c>
      <c r="AI432" t="s">
        <v>200</v>
      </c>
      <c r="AJ432">
        <v>0</v>
      </c>
      <c r="AK432" t="s">
        <v>200</v>
      </c>
      <c r="AL432" t="s">
        <v>200</v>
      </c>
      <c r="AM432" t="s">
        <v>262</v>
      </c>
      <c r="AN432" t="s">
        <v>2327</v>
      </c>
      <c r="AO432" t="s">
        <v>1296</v>
      </c>
      <c r="AP432" t="s">
        <v>2328</v>
      </c>
      <c r="AQ432" t="s">
        <v>200</v>
      </c>
      <c r="AR432" t="s">
        <v>328</v>
      </c>
      <c r="AS432" t="s">
        <v>200</v>
      </c>
      <c r="AT432" t="s">
        <v>2867</v>
      </c>
      <c r="AU432" t="s">
        <v>2374</v>
      </c>
      <c r="AV432">
        <v>112.859740876406</v>
      </c>
      <c r="AW432">
        <v>28.31679725165</v>
      </c>
    </row>
    <row r="433" spans="1:49">
      <c r="A433">
        <v>507949</v>
      </c>
      <c r="B433" t="s">
        <v>3778</v>
      </c>
      <c r="C433">
        <v>2020</v>
      </c>
      <c r="D433" t="s">
        <v>248</v>
      </c>
      <c r="E433">
        <v>430000</v>
      </c>
      <c r="F433" t="s">
        <v>249</v>
      </c>
      <c r="G433">
        <v>430100</v>
      </c>
      <c r="H433" t="s">
        <v>250</v>
      </c>
      <c r="I433">
        <v>430112</v>
      </c>
      <c r="J433">
        <v>430122</v>
      </c>
      <c r="K433">
        <v>105</v>
      </c>
      <c r="L433" t="s">
        <v>3779</v>
      </c>
      <c r="M433" t="s">
        <v>3780</v>
      </c>
      <c r="N433" t="s">
        <v>3781</v>
      </c>
      <c r="O433" t="s">
        <v>82</v>
      </c>
      <c r="P433" t="s">
        <v>254</v>
      </c>
      <c r="Q433" t="s">
        <v>3779</v>
      </c>
      <c r="R433" t="s">
        <v>2865</v>
      </c>
      <c r="S433">
        <v>0.0053</v>
      </c>
      <c r="T433" t="s">
        <v>71</v>
      </c>
      <c r="U433">
        <v>0.0053</v>
      </c>
      <c r="V433" t="s">
        <v>31</v>
      </c>
      <c r="W433" t="s">
        <v>200</v>
      </c>
      <c r="X433">
        <v>0</v>
      </c>
      <c r="Y433">
        <v>0</v>
      </c>
      <c r="Z433">
        <v>0</v>
      </c>
      <c r="AA433">
        <v>0</v>
      </c>
      <c r="AB433">
        <v>0</v>
      </c>
      <c r="AC433" t="s">
        <v>3782</v>
      </c>
      <c r="AD433" t="s">
        <v>274</v>
      </c>
      <c r="AE433" t="s">
        <v>275</v>
      </c>
      <c r="AF433" t="s">
        <v>261</v>
      </c>
      <c r="AG433">
        <v>0</v>
      </c>
      <c r="AH433" t="s">
        <v>200</v>
      </c>
      <c r="AI433" t="s">
        <v>200</v>
      </c>
      <c r="AJ433">
        <v>0</v>
      </c>
      <c r="AK433" t="s">
        <v>200</v>
      </c>
      <c r="AL433" t="s">
        <v>200</v>
      </c>
      <c r="AM433" t="s">
        <v>262</v>
      </c>
      <c r="AN433" t="s">
        <v>3023</v>
      </c>
      <c r="AO433" t="s">
        <v>3024</v>
      </c>
      <c r="AP433" t="s">
        <v>3025</v>
      </c>
      <c r="AQ433" t="s">
        <v>200</v>
      </c>
      <c r="AR433" t="s">
        <v>200</v>
      </c>
      <c r="AS433" t="s">
        <v>2008</v>
      </c>
      <c r="AT433" t="s">
        <v>2823</v>
      </c>
      <c r="AU433" t="s">
        <v>3783</v>
      </c>
      <c r="AV433">
        <v>112.899368975783</v>
      </c>
      <c r="AW433">
        <v>28.297486428126</v>
      </c>
    </row>
    <row r="434" spans="1:49">
      <c r="A434">
        <v>507950</v>
      </c>
      <c r="B434" t="s">
        <v>3784</v>
      </c>
      <c r="C434">
        <v>2020</v>
      </c>
      <c r="D434" t="s">
        <v>248</v>
      </c>
      <c r="E434">
        <v>430000</v>
      </c>
      <c r="F434" t="s">
        <v>249</v>
      </c>
      <c r="G434">
        <v>430100</v>
      </c>
      <c r="H434" t="s">
        <v>250</v>
      </c>
      <c r="I434">
        <v>430112</v>
      </c>
      <c r="J434">
        <v>430122</v>
      </c>
      <c r="K434">
        <v>224</v>
      </c>
      <c r="L434" t="s">
        <v>3785</v>
      </c>
      <c r="M434" t="s">
        <v>3786</v>
      </c>
      <c r="N434" t="s">
        <v>3787</v>
      </c>
      <c r="O434" t="s">
        <v>82</v>
      </c>
      <c r="P434" t="s">
        <v>254</v>
      </c>
      <c r="Q434" t="s">
        <v>3785</v>
      </c>
      <c r="R434" t="s">
        <v>2893</v>
      </c>
      <c r="S434">
        <v>1.0102</v>
      </c>
      <c r="T434" t="s">
        <v>71</v>
      </c>
      <c r="U434">
        <v>1.0102</v>
      </c>
      <c r="V434" t="s">
        <v>31</v>
      </c>
      <c r="W434" t="s">
        <v>200</v>
      </c>
      <c r="X434">
        <v>0</v>
      </c>
      <c r="Y434">
        <v>0</v>
      </c>
      <c r="Z434">
        <v>0</v>
      </c>
      <c r="AA434">
        <v>0</v>
      </c>
      <c r="AB434">
        <v>0</v>
      </c>
      <c r="AC434" t="s">
        <v>1934</v>
      </c>
      <c r="AD434" t="s">
        <v>274</v>
      </c>
      <c r="AE434" t="s">
        <v>275</v>
      </c>
      <c r="AF434" t="s">
        <v>261</v>
      </c>
      <c r="AG434">
        <v>0</v>
      </c>
      <c r="AH434" t="s">
        <v>200</v>
      </c>
      <c r="AI434" t="s">
        <v>200</v>
      </c>
      <c r="AJ434">
        <v>0</v>
      </c>
      <c r="AK434" t="s">
        <v>200</v>
      </c>
      <c r="AL434" t="s">
        <v>200</v>
      </c>
      <c r="AM434" t="s">
        <v>262</v>
      </c>
      <c r="AN434" t="s">
        <v>2327</v>
      </c>
      <c r="AO434" t="s">
        <v>200</v>
      </c>
      <c r="AP434" t="s">
        <v>200</v>
      </c>
      <c r="AQ434" t="s">
        <v>200</v>
      </c>
      <c r="AR434" t="s">
        <v>200</v>
      </c>
      <c r="AS434" t="s">
        <v>200</v>
      </c>
      <c r="AT434" t="s">
        <v>2867</v>
      </c>
      <c r="AU434" t="s">
        <v>1007</v>
      </c>
      <c r="AV434">
        <v>112.828038859</v>
      </c>
      <c r="AW434">
        <v>28.2737482482399</v>
      </c>
    </row>
    <row r="435" spans="1:49">
      <c r="A435">
        <v>507951</v>
      </c>
      <c r="B435" t="s">
        <v>3788</v>
      </c>
      <c r="C435">
        <v>2020</v>
      </c>
      <c r="D435" t="s">
        <v>248</v>
      </c>
      <c r="E435">
        <v>430000</v>
      </c>
      <c r="F435" t="s">
        <v>249</v>
      </c>
      <c r="G435">
        <v>430100</v>
      </c>
      <c r="H435" t="s">
        <v>250</v>
      </c>
      <c r="I435">
        <v>430112</v>
      </c>
      <c r="J435">
        <v>430122</v>
      </c>
      <c r="K435">
        <v>188</v>
      </c>
      <c r="L435" t="s">
        <v>3789</v>
      </c>
      <c r="M435" t="s">
        <v>3790</v>
      </c>
      <c r="N435" t="s">
        <v>2973</v>
      </c>
      <c r="O435" t="s">
        <v>82</v>
      </c>
      <c r="P435" t="s">
        <v>254</v>
      </c>
      <c r="Q435" t="s">
        <v>3789</v>
      </c>
      <c r="R435" t="s">
        <v>2958</v>
      </c>
      <c r="S435">
        <v>3.9425</v>
      </c>
      <c r="T435" t="s">
        <v>71</v>
      </c>
      <c r="U435">
        <v>3.9425</v>
      </c>
      <c r="V435" t="s">
        <v>31</v>
      </c>
      <c r="W435" t="s">
        <v>200</v>
      </c>
      <c r="X435">
        <v>0</v>
      </c>
      <c r="Y435">
        <v>0</v>
      </c>
      <c r="Z435">
        <v>0</v>
      </c>
      <c r="AA435">
        <v>0</v>
      </c>
      <c r="AB435">
        <v>0</v>
      </c>
      <c r="AC435" t="s">
        <v>1223</v>
      </c>
      <c r="AD435" t="s">
        <v>274</v>
      </c>
      <c r="AE435" t="s">
        <v>275</v>
      </c>
      <c r="AF435" t="s">
        <v>261</v>
      </c>
      <c r="AG435">
        <v>0</v>
      </c>
      <c r="AH435" t="s">
        <v>200</v>
      </c>
      <c r="AI435" t="s">
        <v>200</v>
      </c>
      <c r="AJ435">
        <v>0</v>
      </c>
      <c r="AK435" t="s">
        <v>200</v>
      </c>
      <c r="AL435" t="s">
        <v>200</v>
      </c>
      <c r="AM435" t="s">
        <v>262</v>
      </c>
      <c r="AN435" t="s">
        <v>2327</v>
      </c>
      <c r="AO435" t="s">
        <v>1296</v>
      </c>
      <c r="AP435" t="s">
        <v>2328</v>
      </c>
      <c r="AQ435" t="s">
        <v>200</v>
      </c>
      <c r="AR435" t="s">
        <v>200</v>
      </c>
      <c r="AS435" t="s">
        <v>200</v>
      </c>
      <c r="AT435" t="s">
        <v>2867</v>
      </c>
      <c r="AU435" t="s">
        <v>1224</v>
      </c>
      <c r="AV435">
        <v>112.80837097761</v>
      </c>
      <c r="AW435">
        <v>28.3775409671022</v>
      </c>
    </row>
    <row r="436" spans="1:49">
      <c r="A436">
        <v>507952</v>
      </c>
      <c r="B436" t="s">
        <v>3791</v>
      </c>
      <c r="C436">
        <v>2020</v>
      </c>
      <c r="D436" t="s">
        <v>248</v>
      </c>
      <c r="E436">
        <v>430000</v>
      </c>
      <c r="F436" t="s">
        <v>249</v>
      </c>
      <c r="G436">
        <v>430100</v>
      </c>
      <c r="H436" t="s">
        <v>250</v>
      </c>
      <c r="I436">
        <v>430112</v>
      </c>
      <c r="J436">
        <v>430122</v>
      </c>
      <c r="K436">
        <v>293</v>
      </c>
      <c r="L436" t="s">
        <v>3792</v>
      </c>
      <c r="M436" t="s">
        <v>3793</v>
      </c>
      <c r="N436" t="s">
        <v>275</v>
      </c>
      <c r="O436" t="s">
        <v>82</v>
      </c>
      <c r="P436" t="s">
        <v>254</v>
      </c>
      <c r="Q436" t="s">
        <v>3792</v>
      </c>
      <c r="R436" t="s">
        <v>3794</v>
      </c>
      <c r="S436">
        <v>0.1757</v>
      </c>
      <c r="T436" t="s">
        <v>71</v>
      </c>
      <c r="U436">
        <v>0.1757</v>
      </c>
      <c r="V436" t="s">
        <v>31</v>
      </c>
      <c r="W436" t="s">
        <v>200</v>
      </c>
      <c r="X436">
        <v>0</v>
      </c>
      <c r="Y436">
        <v>0</v>
      </c>
      <c r="Z436">
        <v>0</v>
      </c>
      <c r="AA436">
        <v>0</v>
      </c>
      <c r="AB436">
        <v>0</v>
      </c>
      <c r="AC436" t="s">
        <v>674</v>
      </c>
      <c r="AD436" t="s">
        <v>274</v>
      </c>
      <c r="AE436" t="s">
        <v>275</v>
      </c>
      <c r="AF436" t="s">
        <v>261</v>
      </c>
      <c r="AG436">
        <v>0</v>
      </c>
      <c r="AH436" t="s">
        <v>200</v>
      </c>
      <c r="AI436" t="s">
        <v>200</v>
      </c>
      <c r="AJ436">
        <v>0</v>
      </c>
      <c r="AK436" t="s">
        <v>200</v>
      </c>
      <c r="AL436" t="s">
        <v>200</v>
      </c>
      <c r="AM436" t="s">
        <v>262</v>
      </c>
      <c r="AN436" t="s">
        <v>2837</v>
      </c>
      <c r="AO436" t="s">
        <v>469</v>
      </c>
      <c r="AP436" t="s">
        <v>2912</v>
      </c>
      <c r="AQ436" t="s">
        <v>200</v>
      </c>
      <c r="AR436" t="s">
        <v>200</v>
      </c>
      <c r="AS436" t="s">
        <v>200</v>
      </c>
      <c r="AT436" t="s">
        <v>2838</v>
      </c>
      <c r="AU436" t="s">
        <v>679</v>
      </c>
      <c r="AV436">
        <v>112.80837097761</v>
      </c>
      <c r="AW436">
        <v>28.3775409671022</v>
      </c>
    </row>
    <row r="437" spans="1:49">
      <c r="A437">
        <v>507953</v>
      </c>
      <c r="B437" t="s">
        <v>3795</v>
      </c>
      <c r="C437">
        <v>2020</v>
      </c>
      <c r="D437" t="s">
        <v>248</v>
      </c>
      <c r="E437">
        <v>430000</v>
      </c>
      <c r="F437" t="s">
        <v>249</v>
      </c>
      <c r="G437">
        <v>430100</v>
      </c>
      <c r="H437" t="s">
        <v>250</v>
      </c>
      <c r="I437">
        <v>430112</v>
      </c>
      <c r="J437">
        <v>430122</v>
      </c>
      <c r="K437">
        <v>111</v>
      </c>
      <c r="L437" t="s">
        <v>3796</v>
      </c>
      <c r="M437" t="s">
        <v>3797</v>
      </c>
      <c r="N437" t="s">
        <v>3798</v>
      </c>
      <c r="O437" t="s">
        <v>82</v>
      </c>
      <c r="P437" t="s">
        <v>254</v>
      </c>
      <c r="Q437" t="s">
        <v>3796</v>
      </c>
      <c r="R437" t="s">
        <v>2459</v>
      </c>
      <c r="S437">
        <v>0.0542</v>
      </c>
      <c r="T437" t="s">
        <v>71</v>
      </c>
      <c r="U437">
        <v>0.0542</v>
      </c>
      <c r="V437" t="s">
        <v>31</v>
      </c>
      <c r="W437" t="s">
        <v>200</v>
      </c>
      <c r="X437" t="s">
        <v>200</v>
      </c>
      <c r="Y437" t="s">
        <v>200</v>
      </c>
      <c r="Z437" t="s">
        <v>200</v>
      </c>
      <c r="AA437" t="s">
        <v>200</v>
      </c>
      <c r="AB437" t="s">
        <v>200</v>
      </c>
      <c r="AC437" t="s">
        <v>3799</v>
      </c>
      <c r="AD437" t="s">
        <v>274</v>
      </c>
      <c r="AE437" t="s">
        <v>2903</v>
      </c>
      <c r="AF437" t="s">
        <v>261</v>
      </c>
      <c r="AG437" t="s">
        <v>200</v>
      </c>
      <c r="AH437" t="s">
        <v>200</v>
      </c>
      <c r="AI437" t="s">
        <v>200</v>
      </c>
      <c r="AJ437" t="s">
        <v>200</v>
      </c>
      <c r="AK437" t="s">
        <v>200</v>
      </c>
      <c r="AL437" t="s">
        <v>200</v>
      </c>
      <c r="AM437" t="s">
        <v>262</v>
      </c>
      <c r="AN437" t="s">
        <v>2904</v>
      </c>
      <c r="AO437" t="s">
        <v>200</v>
      </c>
      <c r="AP437" t="s">
        <v>200</v>
      </c>
      <c r="AQ437" t="s">
        <v>200</v>
      </c>
      <c r="AR437" t="s">
        <v>200</v>
      </c>
      <c r="AS437" t="s">
        <v>200</v>
      </c>
      <c r="AT437" t="s">
        <v>2905</v>
      </c>
      <c r="AU437" t="s">
        <v>3800</v>
      </c>
      <c r="AV437">
        <v>112.810341834273</v>
      </c>
      <c r="AW437">
        <v>28.3351509334377</v>
      </c>
    </row>
    <row r="438" spans="1:49">
      <c r="A438">
        <v>507954</v>
      </c>
      <c r="B438" t="s">
        <v>3801</v>
      </c>
      <c r="C438">
        <v>2020</v>
      </c>
      <c r="D438" t="s">
        <v>248</v>
      </c>
      <c r="E438">
        <v>430000</v>
      </c>
      <c r="F438" t="s">
        <v>249</v>
      </c>
      <c r="G438">
        <v>430100</v>
      </c>
      <c r="H438" t="s">
        <v>250</v>
      </c>
      <c r="I438">
        <v>430112</v>
      </c>
      <c r="J438">
        <v>430122</v>
      </c>
      <c r="K438">
        <v>222</v>
      </c>
      <c r="L438" t="s">
        <v>3802</v>
      </c>
      <c r="M438" t="s">
        <v>3803</v>
      </c>
      <c r="N438" t="s">
        <v>3804</v>
      </c>
      <c r="O438" t="s">
        <v>82</v>
      </c>
      <c r="P438" t="s">
        <v>254</v>
      </c>
      <c r="Q438" t="s">
        <v>3802</v>
      </c>
      <c r="R438" t="s">
        <v>2893</v>
      </c>
      <c r="S438">
        <v>2.6524</v>
      </c>
      <c r="T438" t="s">
        <v>71</v>
      </c>
      <c r="U438">
        <v>2.6524</v>
      </c>
      <c r="V438" t="s">
        <v>31</v>
      </c>
      <c r="W438" t="s">
        <v>200</v>
      </c>
      <c r="X438">
        <v>0</v>
      </c>
      <c r="Y438">
        <v>0</v>
      </c>
      <c r="Z438">
        <v>0</v>
      </c>
      <c r="AA438">
        <v>0</v>
      </c>
      <c r="AB438">
        <v>0</v>
      </c>
      <c r="AC438" t="s">
        <v>3805</v>
      </c>
      <c r="AD438" t="s">
        <v>274</v>
      </c>
      <c r="AE438" t="s">
        <v>275</v>
      </c>
      <c r="AF438" t="s">
        <v>261</v>
      </c>
      <c r="AG438">
        <v>0</v>
      </c>
      <c r="AH438" t="s">
        <v>200</v>
      </c>
      <c r="AI438" t="s">
        <v>200</v>
      </c>
      <c r="AJ438">
        <v>0</v>
      </c>
      <c r="AK438" t="s">
        <v>200</v>
      </c>
      <c r="AL438" t="s">
        <v>200</v>
      </c>
      <c r="AM438" t="s">
        <v>262</v>
      </c>
      <c r="AN438" t="s">
        <v>2327</v>
      </c>
      <c r="AO438" t="s">
        <v>200</v>
      </c>
      <c r="AP438" t="s">
        <v>200</v>
      </c>
      <c r="AQ438" t="s">
        <v>200</v>
      </c>
      <c r="AR438" t="s">
        <v>200</v>
      </c>
      <c r="AS438" t="s">
        <v>200</v>
      </c>
      <c r="AT438" t="s">
        <v>2867</v>
      </c>
      <c r="AU438" t="s">
        <v>983</v>
      </c>
      <c r="AV438">
        <v>112.828038859</v>
      </c>
      <c r="AW438">
        <v>28.2737482482399</v>
      </c>
    </row>
    <row r="439" spans="1:49">
      <c r="A439">
        <v>507955</v>
      </c>
      <c r="B439" t="s">
        <v>3806</v>
      </c>
      <c r="C439">
        <v>2020</v>
      </c>
      <c r="D439" t="s">
        <v>248</v>
      </c>
      <c r="E439">
        <v>430000</v>
      </c>
      <c r="F439" t="s">
        <v>249</v>
      </c>
      <c r="G439">
        <v>430100</v>
      </c>
      <c r="H439" t="s">
        <v>250</v>
      </c>
      <c r="I439">
        <v>430112</v>
      </c>
      <c r="J439">
        <v>430122</v>
      </c>
      <c r="K439">
        <v>239</v>
      </c>
      <c r="L439" t="s">
        <v>3807</v>
      </c>
      <c r="M439" t="s">
        <v>3808</v>
      </c>
      <c r="N439" t="s">
        <v>3809</v>
      </c>
      <c r="O439" t="s">
        <v>96</v>
      </c>
      <c r="P439" t="s">
        <v>254</v>
      </c>
      <c r="Q439" t="s">
        <v>3807</v>
      </c>
      <c r="R439" t="s">
        <v>2980</v>
      </c>
      <c r="S439">
        <v>0.2499</v>
      </c>
      <c r="T439" t="s">
        <v>71</v>
      </c>
      <c r="U439">
        <v>0.2499</v>
      </c>
      <c r="V439" t="s">
        <v>44</v>
      </c>
      <c r="W439" t="s">
        <v>200</v>
      </c>
      <c r="X439">
        <v>0</v>
      </c>
      <c r="Y439">
        <v>0</v>
      </c>
      <c r="Z439">
        <v>0</v>
      </c>
      <c r="AA439">
        <v>0</v>
      </c>
      <c r="AB439">
        <v>0</v>
      </c>
      <c r="AC439" t="s">
        <v>3810</v>
      </c>
      <c r="AD439" t="s">
        <v>274</v>
      </c>
      <c r="AE439" t="s">
        <v>275</v>
      </c>
      <c r="AF439" t="s">
        <v>261</v>
      </c>
      <c r="AG439">
        <v>0</v>
      </c>
      <c r="AH439" t="s">
        <v>200</v>
      </c>
      <c r="AI439" t="s">
        <v>200</v>
      </c>
      <c r="AJ439">
        <v>0</v>
      </c>
      <c r="AK439" t="s">
        <v>200</v>
      </c>
      <c r="AL439" t="s">
        <v>200</v>
      </c>
      <c r="AM439" t="s">
        <v>262</v>
      </c>
      <c r="AN439" t="s">
        <v>2837</v>
      </c>
      <c r="AO439" t="s">
        <v>469</v>
      </c>
      <c r="AP439" t="s">
        <v>2912</v>
      </c>
      <c r="AQ439" t="s">
        <v>200</v>
      </c>
      <c r="AR439" t="s">
        <v>328</v>
      </c>
      <c r="AS439" t="s">
        <v>200</v>
      </c>
      <c r="AT439" t="s">
        <v>2838</v>
      </c>
      <c r="AU439" t="s">
        <v>3811</v>
      </c>
      <c r="AV439">
        <v>112.859740876406</v>
      </c>
      <c r="AW439">
        <v>28.31679725165</v>
      </c>
    </row>
    <row r="440" spans="1:49">
      <c r="A440">
        <v>507956</v>
      </c>
      <c r="B440" t="s">
        <v>3812</v>
      </c>
      <c r="C440">
        <v>2020</v>
      </c>
      <c r="D440" t="s">
        <v>248</v>
      </c>
      <c r="E440">
        <v>430000</v>
      </c>
      <c r="F440" t="s">
        <v>249</v>
      </c>
      <c r="G440">
        <v>430100</v>
      </c>
      <c r="H440" t="s">
        <v>250</v>
      </c>
      <c r="I440">
        <v>430112</v>
      </c>
      <c r="J440">
        <v>430122</v>
      </c>
      <c r="K440">
        <v>67</v>
      </c>
      <c r="L440" t="s">
        <v>3813</v>
      </c>
      <c r="M440" t="s">
        <v>3814</v>
      </c>
      <c r="N440" t="s">
        <v>3815</v>
      </c>
      <c r="O440" t="s">
        <v>96</v>
      </c>
      <c r="P440" t="s">
        <v>254</v>
      </c>
      <c r="Q440" t="s">
        <v>3813</v>
      </c>
      <c r="R440" t="s">
        <v>2939</v>
      </c>
      <c r="S440">
        <v>1.733</v>
      </c>
      <c r="T440" t="s">
        <v>71</v>
      </c>
      <c r="U440">
        <v>1.733</v>
      </c>
      <c r="V440" t="s">
        <v>44</v>
      </c>
      <c r="W440" t="s">
        <v>200</v>
      </c>
      <c r="X440">
        <v>0</v>
      </c>
      <c r="Y440">
        <v>0</v>
      </c>
      <c r="Z440">
        <v>0</v>
      </c>
      <c r="AA440">
        <v>0</v>
      </c>
      <c r="AB440">
        <v>0</v>
      </c>
      <c r="AC440" t="s">
        <v>3816</v>
      </c>
      <c r="AD440" t="s">
        <v>274</v>
      </c>
      <c r="AE440" t="s">
        <v>275</v>
      </c>
      <c r="AF440" t="s">
        <v>261</v>
      </c>
      <c r="AG440">
        <v>0</v>
      </c>
      <c r="AH440" t="s">
        <v>200</v>
      </c>
      <c r="AI440" t="s">
        <v>200</v>
      </c>
      <c r="AJ440">
        <v>0</v>
      </c>
      <c r="AK440" t="s">
        <v>200</v>
      </c>
      <c r="AL440" t="s">
        <v>200</v>
      </c>
      <c r="AM440" t="s">
        <v>262</v>
      </c>
      <c r="AN440" t="s">
        <v>941</v>
      </c>
      <c r="AO440" t="s">
        <v>446</v>
      </c>
      <c r="AP440" t="s">
        <v>2974</v>
      </c>
      <c r="AQ440" t="s">
        <v>200</v>
      </c>
      <c r="AR440" t="s">
        <v>200</v>
      </c>
      <c r="AS440" t="s">
        <v>200</v>
      </c>
      <c r="AT440" t="s">
        <v>2975</v>
      </c>
      <c r="AU440" t="s">
        <v>291</v>
      </c>
      <c r="AV440">
        <v>112.828415079654</v>
      </c>
      <c r="AW440">
        <v>28.2669084037069</v>
      </c>
    </row>
    <row r="441" spans="1:49">
      <c r="A441">
        <v>507957</v>
      </c>
      <c r="B441" t="s">
        <v>3817</v>
      </c>
      <c r="C441">
        <v>2020</v>
      </c>
      <c r="D441" t="s">
        <v>248</v>
      </c>
      <c r="E441">
        <v>430000</v>
      </c>
      <c r="F441" t="s">
        <v>249</v>
      </c>
      <c r="G441">
        <v>430100</v>
      </c>
      <c r="H441" t="s">
        <v>250</v>
      </c>
      <c r="I441">
        <v>430112</v>
      </c>
      <c r="J441">
        <v>430122</v>
      </c>
      <c r="K441">
        <v>69</v>
      </c>
      <c r="L441" t="s">
        <v>3818</v>
      </c>
      <c r="M441" t="s">
        <v>3819</v>
      </c>
      <c r="N441" t="s">
        <v>3820</v>
      </c>
      <c r="O441" t="s">
        <v>82</v>
      </c>
      <c r="P441" t="s">
        <v>254</v>
      </c>
      <c r="Q441" t="s">
        <v>3818</v>
      </c>
      <c r="R441" t="s">
        <v>2958</v>
      </c>
      <c r="S441">
        <v>0.078</v>
      </c>
      <c r="T441" t="s">
        <v>71</v>
      </c>
      <c r="U441">
        <v>0.078</v>
      </c>
      <c r="V441" t="s">
        <v>31</v>
      </c>
      <c r="W441" t="s">
        <v>200</v>
      </c>
      <c r="X441">
        <v>0</v>
      </c>
      <c r="Y441">
        <v>0</v>
      </c>
      <c r="Z441">
        <v>0</v>
      </c>
      <c r="AA441">
        <v>0</v>
      </c>
      <c r="AB441">
        <v>0</v>
      </c>
      <c r="AC441" t="s">
        <v>3821</v>
      </c>
      <c r="AD441" t="s">
        <v>274</v>
      </c>
      <c r="AE441" t="s">
        <v>2903</v>
      </c>
      <c r="AF441" t="s">
        <v>261</v>
      </c>
      <c r="AG441">
        <v>0</v>
      </c>
      <c r="AH441" t="s">
        <v>200</v>
      </c>
      <c r="AI441" t="s">
        <v>200</v>
      </c>
      <c r="AJ441">
        <v>0</v>
      </c>
      <c r="AK441" t="s">
        <v>200</v>
      </c>
      <c r="AL441" t="s">
        <v>200</v>
      </c>
      <c r="AM441" t="s">
        <v>262</v>
      </c>
      <c r="AN441" t="s">
        <v>2918</v>
      </c>
      <c r="AO441" t="s">
        <v>2919</v>
      </c>
      <c r="AP441" t="s">
        <v>2920</v>
      </c>
      <c r="AQ441" t="s">
        <v>200</v>
      </c>
      <c r="AR441" t="s">
        <v>200</v>
      </c>
      <c r="AS441" t="s">
        <v>2319</v>
      </c>
      <c r="AT441" t="s">
        <v>2921</v>
      </c>
      <c r="AU441" t="s">
        <v>3822</v>
      </c>
      <c r="AV441">
        <v>112.80837097761</v>
      </c>
      <c r="AW441">
        <v>28.3775409671022</v>
      </c>
    </row>
    <row r="442" spans="1:49">
      <c r="A442">
        <v>507958</v>
      </c>
      <c r="B442" t="s">
        <v>3823</v>
      </c>
      <c r="C442">
        <v>2020</v>
      </c>
      <c r="D442" t="s">
        <v>248</v>
      </c>
      <c r="E442">
        <v>430000</v>
      </c>
      <c r="F442" t="s">
        <v>249</v>
      </c>
      <c r="G442">
        <v>430100</v>
      </c>
      <c r="H442" t="s">
        <v>250</v>
      </c>
      <c r="I442">
        <v>430112</v>
      </c>
      <c r="J442">
        <v>430122</v>
      </c>
      <c r="K442">
        <v>38</v>
      </c>
      <c r="L442" t="s">
        <v>3824</v>
      </c>
      <c r="M442" t="s">
        <v>3825</v>
      </c>
      <c r="N442" t="s">
        <v>2617</v>
      </c>
      <c r="O442" t="s">
        <v>143</v>
      </c>
      <c r="P442" t="s">
        <v>254</v>
      </c>
      <c r="Q442" t="s">
        <v>3826</v>
      </c>
      <c r="R442" t="s">
        <v>3827</v>
      </c>
      <c r="S442">
        <v>0.5606</v>
      </c>
      <c r="T442" t="s">
        <v>72</v>
      </c>
      <c r="U442">
        <v>0.4211</v>
      </c>
      <c r="V442" t="s">
        <v>47</v>
      </c>
      <c r="W442" t="s">
        <v>3828</v>
      </c>
      <c r="X442">
        <v>220.24</v>
      </c>
      <c r="Y442">
        <v>0.84221</v>
      </c>
      <c r="Z442">
        <v>35</v>
      </c>
      <c r="AA442">
        <v>1</v>
      </c>
      <c r="AB442">
        <v>0</v>
      </c>
      <c r="AC442" t="s">
        <v>2164</v>
      </c>
      <c r="AD442" t="s">
        <v>259</v>
      </c>
      <c r="AE442" t="s">
        <v>2617</v>
      </c>
      <c r="AF442" t="s">
        <v>261</v>
      </c>
      <c r="AG442">
        <v>0</v>
      </c>
      <c r="AH442">
        <v>50</v>
      </c>
      <c r="AI442">
        <v>2</v>
      </c>
      <c r="AJ442">
        <v>10</v>
      </c>
      <c r="AK442">
        <v>50</v>
      </c>
      <c r="AL442">
        <v>15</v>
      </c>
      <c r="AM442" t="s">
        <v>262</v>
      </c>
      <c r="AN442" t="s">
        <v>3829</v>
      </c>
      <c r="AO442" t="s">
        <v>3830</v>
      </c>
      <c r="AP442" t="s">
        <v>3831</v>
      </c>
      <c r="AQ442" t="s">
        <v>200</v>
      </c>
      <c r="AR442" t="s">
        <v>200</v>
      </c>
      <c r="AS442" t="s">
        <v>1509</v>
      </c>
      <c r="AT442" t="s">
        <v>3832</v>
      </c>
      <c r="AU442" t="s">
        <v>2165</v>
      </c>
      <c r="AV442">
        <v>112.826625652824</v>
      </c>
      <c r="AW442">
        <v>28.332064752199</v>
      </c>
    </row>
    <row r="443" spans="1:49">
      <c r="A443">
        <v>507959</v>
      </c>
      <c r="B443" t="s">
        <v>3833</v>
      </c>
      <c r="C443">
        <v>2020</v>
      </c>
      <c r="D443" t="s">
        <v>248</v>
      </c>
      <c r="E443">
        <v>430000</v>
      </c>
      <c r="F443" t="s">
        <v>249</v>
      </c>
      <c r="G443">
        <v>430100</v>
      </c>
      <c r="H443" t="s">
        <v>250</v>
      </c>
      <c r="I443">
        <v>430112</v>
      </c>
      <c r="J443">
        <v>430122</v>
      </c>
      <c r="K443">
        <v>87</v>
      </c>
      <c r="L443" t="s">
        <v>3834</v>
      </c>
      <c r="M443" t="s">
        <v>3835</v>
      </c>
      <c r="N443" t="s">
        <v>3836</v>
      </c>
      <c r="O443" t="s">
        <v>96</v>
      </c>
      <c r="P443" t="s">
        <v>254</v>
      </c>
      <c r="Q443" t="s">
        <v>3834</v>
      </c>
      <c r="R443" t="s">
        <v>2958</v>
      </c>
      <c r="S443">
        <v>0.2535</v>
      </c>
      <c r="T443" t="s">
        <v>71</v>
      </c>
      <c r="U443">
        <v>0.2535</v>
      </c>
      <c r="V443" t="s">
        <v>44</v>
      </c>
      <c r="W443" t="s">
        <v>200</v>
      </c>
      <c r="X443">
        <v>0</v>
      </c>
      <c r="Y443">
        <v>0</v>
      </c>
      <c r="Z443">
        <v>0</v>
      </c>
      <c r="AA443">
        <v>0</v>
      </c>
      <c r="AB443">
        <v>0</v>
      </c>
      <c r="AC443" t="s">
        <v>674</v>
      </c>
      <c r="AD443" t="s">
        <v>274</v>
      </c>
      <c r="AE443" t="s">
        <v>275</v>
      </c>
      <c r="AF443" t="s">
        <v>261</v>
      </c>
      <c r="AG443">
        <v>0</v>
      </c>
      <c r="AH443" t="s">
        <v>200</v>
      </c>
      <c r="AI443" t="s">
        <v>200</v>
      </c>
      <c r="AJ443">
        <v>0</v>
      </c>
      <c r="AK443" t="s">
        <v>200</v>
      </c>
      <c r="AL443" t="s">
        <v>200</v>
      </c>
      <c r="AM443" t="s">
        <v>262</v>
      </c>
      <c r="AN443" t="s">
        <v>2918</v>
      </c>
      <c r="AO443" t="s">
        <v>2919</v>
      </c>
      <c r="AP443" t="s">
        <v>2920</v>
      </c>
      <c r="AQ443" t="s">
        <v>200</v>
      </c>
      <c r="AR443" t="s">
        <v>2046</v>
      </c>
      <c r="AS443" t="s">
        <v>200</v>
      </c>
      <c r="AT443" t="s">
        <v>2921</v>
      </c>
      <c r="AU443" t="s">
        <v>679</v>
      </c>
      <c r="AV443">
        <v>112.80837097761</v>
      </c>
      <c r="AW443">
        <v>28.3775409671022</v>
      </c>
    </row>
    <row r="444" spans="1:49">
      <c r="A444">
        <v>507960</v>
      </c>
      <c r="B444" t="s">
        <v>3837</v>
      </c>
      <c r="C444">
        <v>2020</v>
      </c>
      <c r="D444" t="s">
        <v>248</v>
      </c>
      <c r="E444">
        <v>430000</v>
      </c>
      <c r="F444" t="s">
        <v>249</v>
      </c>
      <c r="G444">
        <v>430100</v>
      </c>
      <c r="H444" t="s">
        <v>250</v>
      </c>
      <c r="I444">
        <v>430112</v>
      </c>
      <c r="J444">
        <v>430122</v>
      </c>
      <c r="K444">
        <v>94</v>
      </c>
      <c r="L444" t="s">
        <v>3838</v>
      </c>
      <c r="M444" t="s">
        <v>3839</v>
      </c>
      <c r="N444" t="s">
        <v>3147</v>
      </c>
      <c r="O444" t="s">
        <v>82</v>
      </c>
      <c r="P444" t="s">
        <v>254</v>
      </c>
      <c r="Q444" t="s">
        <v>3838</v>
      </c>
      <c r="R444" t="s">
        <v>2865</v>
      </c>
      <c r="S444">
        <v>1.456</v>
      </c>
      <c r="T444" t="s">
        <v>71</v>
      </c>
      <c r="U444">
        <v>1.456</v>
      </c>
      <c r="V444" t="s">
        <v>31</v>
      </c>
      <c r="W444" t="s">
        <v>200</v>
      </c>
      <c r="X444">
        <v>0</v>
      </c>
      <c r="Y444">
        <v>0</v>
      </c>
      <c r="Z444">
        <v>0</v>
      </c>
      <c r="AA444">
        <v>0</v>
      </c>
      <c r="AB444">
        <v>0</v>
      </c>
      <c r="AC444" t="s">
        <v>3148</v>
      </c>
      <c r="AD444" t="s">
        <v>274</v>
      </c>
      <c r="AE444" t="s">
        <v>275</v>
      </c>
      <c r="AF444" t="s">
        <v>261</v>
      </c>
      <c r="AG444">
        <v>0</v>
      </c>
      <c r="AH444" t="s">
        <v>200</v>
      </c>
      <c r="AI444" t="s">
        <v>200</v>
      </c>
      <c r="AJ444">
        <v>0</v>
      </c>
      <c r="AK444" t="s">
        <v>200</v>
      </c>
      <c r="AL444" t="s">
        <v>200</v>
      </c>
      <c r="AM444" t="s">
        <v>262</v>
      </c>
      <c r="AN444" t="s">
        <v>2277</v>
      </c>
      <c r="AO444" t="s">
        <v>2278</v>
      </c>
      <c r="AP444" t="s">
        <v>2279</v>
      </c>
      <c r="AQ444" t="s">
        <v>200</v>
      </c>
      <c r="AR444" t="s">
        <v>200</v>
      </c>
      <c r="AS444" t="s">
        <v>2319</v>
      </c>
      <c r="AT444" t="s">
        <v>3597</v>
      </c>
      <c r="AU444" t="s">
        <v>3149</v>
      </c>
      <c r="AV444">
        <v>112.899368975783</v>
      </c>
      <c r="AW444">
        <v>28.297486428126</v>
      </c>
    </row>
    <row r="445" spans="1:49">
      <c r="A445">
        <v>507961</v>
      </c>
      <c r="B445" t="s">
        <v>3840</v>
      </c>
      <c r="C445">
        <v>2020</v>
      </c>
      <c r="D445" t="s">
        <v>248</v>
      </c>
      <c r="E445">
        <v>430000</v>
      </c>
      <c r="F445" t="s">
        <v>249</v>
      </c>
      <c r="G445">
        <v>430100</v>
      </c>
      <c r="H445" t="s">
        <v>250</v>
      </c>
      <c r="I445">
        <v>430112</v>
      </c>
      <c r="J445">
        <v>430122</v>
      </c>
      <c r="K445">
        <v>169</v>
      </c>
      <c r="L445" t="s">
        <v>3841</v>
      </c>
      <c r="M445" t="s">
        <v>3842</v>
      </c>
      <c r="N445" t="s">
        <v>3843</v>
      </c>
      <c r="O445" t="s">
        <v>96</v>
      </c>
      <c r="P445" t="s">
        <v>254</v>
      </c>
      <c r="Q445" t="s">
        <v>3841</v>
      </c>
      <c r="R445" t="s">
        <v>3844</v>
      </c>
      <c r="S445">
        <v>1.9137</v>
      </c>
      <c r="T445" t="s">
        <v>71</v>
      </c>
      <c r="U445">
        <v>1.9137</v>
      </c>
      <c r="V445" t="s">
        <v>44</v>
      </c>
      <c r="W445" t="s">
        <v>200</v>
      </c>
      <c r="X445" t="s">
        <v>200</v>
      </c>
      <c r="Y445" t="s">
        <v>200</v>
      </c>
      <c r="Z445" t="s">
        <v>200</v>
      </c>
      <c r="AA445" t="s">
        <v>200</v>
      </c>
      <c r="AB445" t="s">
        <v>200</v>
      </c>
      <c r="AC445" t="s">
        <v>3845</v>
      </c>
      <c r="AD445" t="s">
        <v>274</v>
      </c>
      <c r="AE445" t="s">
        <v>2903</v>
      </c>
      <c r="AF445" t="s">
        <v>261</v>
      </c>
      <c r="AG445" t="s">
        <v>200</v>
      </c>
      <c r="AH445" t="s">
        <v>200</v>
      </c>
      <c r="AI445" t="s">
        <v>200</v>
      </c>
      <c r="AJ445" t="s">
        <v>200</v>
      </c>
      <c r="AK445" t="s">
        <v>200</v>
      </c>
      <c r="AL445" t="s">
        <v>200</v>
      </c>
      <c r="AM445" t="s">
        <v>262</v>
      </c>
      <c r="AN445" t="s">
        <v>2044</v>
      </c>
      <c r="AO445" t="s">
        <v>200</v>
      </c>
      <c r="AP445" t="s">
        <v>200</v>
      </c>
      <c r="AQ445" t="s">
        <v>200</v>
      </c>
      <c r="AR445" t="s">
        <v>200</v>
      </c>
      <c r="AS445" t="s">
        <v>200</v>
      </c>
      <c r="AT445" t="s">
        <v>2952</v>
      </c>
      <c r="AU445" t="s">
        <v>3846</v>
      </c>
      <c r="AV445">
        <v>112.866068509925</v>
      </c>
      <c r="AW445">
        <v>28.3352711997718</v>
      </c>
    </row>
    <row r="446" spans="1:49">
      <c r="A446">
        <v>507962</v>
      </c>
      <c r="B446" t="s">
        <v>3847</v>
      </c>
      <c r="C446">
        <v>2020</v>
      </c>
      <c r="D446" t="s">
        <v>248</v>
      </c>
      <c r="E446">
        <v>430000</v>
      </c>
      <c r="F446" t="s">
        <v>249</v>
      </c>
      <c r="G446">
        <v>430100</v>
      </c>
      <c r="H446" t="s">
        <v>250</v>
      </c>
      <c r="I446">
        <v>430112</v>
      </c>
      <c r="J446">
        <v>430122</v>
      </c>
      <c r="K446">
        <v>191</v>
      </c>
      <c r="L446" t="s">
        <v>3848</v>
      </c>
      <c r="M446" t="s">
        <v>3849</v>
      </c>
      <c r="N446" t="s">
        <v>3850</v>
      </c>
      <c r="O446" t="s">
        <v>82</v>
      </c>
      <c r="P446" t="s">
        <v>254</v>
      </c>
      <c r="Q446" t="s">
        <v>3848</v>
      </c>
      <c r="R446" t="s">
        <v>3851</v>
      </c>
      <c r="S446">
        <v>0.7268</v>
      </c>
      <c r="T446" t="s">
        <v>71</v>
      </c>
      <c r="U446">
        <v>0.7268</v>
      </c>
      <c r="V446" t="s">
        <v>31</v>
      </c>
      <c r="W446" t="s">
        <v>200</v>
      </c>
      <c r="X446">
        <v>0</v>
      </c>
      <c r="Y446">
        <v>0</v>
      </c>
      <c r="Z446">
        <v>0</v>
      </c>
      <c r="AA446">
        <v>0</v>
      </c>
      <c r="AB446">
        <v>0</v>
      </c>
      <c r="AC446" t="s">
        <v>1482</v>
      </c>
      <c r="AD446" t="s">
        <v>274</v>
      </c>
      <c r="AE446" t="s">
        <v>275</v>
      </c>
      <c r="AF446" t="s">
        <v>261</v>
      </c>
      <c r="AG446">
        <v>0</v>
      </c>
      <c r="AH446" t="s">
        <v>200</v>
      </c>
      <c r="AI446" t="s">
        <v>200</v>
      </c>
      <c r="AJ446">
        <v>0</v>
      </c>
      <c r="AK446" t="s">
        <v>200</v>
      </c>
      <c r="AL446" t="s">
        <v>200</v>
      </c>
      <c r="AM446" t="s">
        <v>262</v>
      </c>
      <c r="AN446" t="s">
        <v>2327</v>
      </c>
      <c r="AO446" t="s">
        <v>1296</v>
      </c>
      <c r="AP446" t="s">
        <v>2328</v>
      </c>
      <c r="AQ446" t="s">
        <v>200</v>
      </c>
      <c r="AR446" t="s">
        <v>200</v>
      </c>
      <c r="AS446" t="s">
        <v>325</v>
      </c>
      <c r="AT446" t="s">
        <v>2867</v>
      </c>
      <c r="AU446" t="s">
        <v>1483</v>
      </c>
      <c r="AV446">
        <v>112.750140209414</v>
      </c>
      <c r="AW446">
        <v>28.3297627016928</v>
      </c>
    </row>
    <row r="447" spans="1:49">
      <c r="A447">
        <v>507963</v>
      </c>
      <c r="B447" t="s">
        <v>3852</v>
      </c>
      <c r="C447">
        <v>2020</v>
      </c>
      <c r="D447" t="s">
        <v>248</v>
      </c>
      <c r="E447">
        <v>430000</v>
      </c>
      <c r="F447" t="s">
        <v>249</v>
      </c>
      <c r="G447">
        <v>430100</v>
      </c>
      <c r="H447" t="s">
        <v>250</v>
      </c>
      <c r="I447">
        <v>430112</v>
      </c>
      <c r="J447">
        <v>430122</v>
      </c>
      <c r="K447">
        <v>273</v>
      </c>
      <c r="L447" t="s">
        <v>3853</v>
      </c>
      <c r="M447" t="s">
        <v>3854</v>
      </c>
      <c r="N447" t="s">
        <v>3855</v>
      </c>
      <c r="O447" t="s">
        <v>82</v>
      </c>
      <c r="P447" t="s">
        <v>254</v>
      </c>
      <c r="Q447" t="s">
        <v>3853</v>
      </c>
      <c r="R447" t="s">
        <v>2939</v>
      </c>
      <c r="S447">
        <v>0.0749</v>
      </c>
      <c r="T447" t="s">
        <v>71</v>
      </c>
      <c r="U447">
        <v>0.0749</v>
      </c>
      <c r="V447" t="s">
        <v>31</v>
      </c>
      <c r="W447" t="s">
        <v>200</v>
      </c>
      <c r="X447">
        <v>0</v>
      </c>
      <c r="Y447">
        <v>0</v>
      </c>
      <c r="Z447">
        <v>0</v>
      </c>
      <c r="AA447">
        <v>0</v>
      </c>
      <c r="AB447">
        <v>0</v>
      </c>
      <c r="AC447" t="s">
        <v>2940</v>
      </c>
      <c r="AD447" t="s">
        <v>274</v>
      </c>
      <c r="AE447" t="s">
        <v>275</v>
      </c>
      <c r="AF447" t="s">
        <v>261</v>
      </c>
      <c r="AG447">
        <v>0</v>
      </c>
      <c r="AH447" t="s">
        <v>200</v>
      </c>
      <c r="AI447" t="s">
        <v>200</v>
      </c>
      <c r="AJ447">
        <v>0</v>
      </c>
      <c r="AK447" t="s">
        <v>200</v>
      </c>
      <c r="AL447" t="s">
        <v>200</v>
      </c>
      <c r="AM447" t="s">
        <v>262</v>
      </c>
      <c r="AN447" t="s">
        <v>3089</v>
      </c>
      <c r="AO447" t="s">
        <v>3090</v>
      </c>
      <c r="AP447" t="s">
        <v>3091</v>
      </c>
      <c r="AQ447" t="s">
        <v>200</v>
      </c>
      <c r="AR447" t="s">
        <v>200</v>
      </c>
      <c r="AS447" t="s">
        <v>325</v>
      </c>
      <c r="AT447" t="s">
        <v>3092</v>
      </c>
      <c r="AU447" t="s">
        <v>2945</v>
      </c>
      <c r="AV447">
        <v>112.827944318459</v>
      </c>
      <c r="AW447">
        <v>28.2657934177495</v>
      </c>
    </row>
    <row r="448" spans="1:49">
      <c r="A448">
        <v>507964</v>
      </c>
      <c r="B448" t="s">
        <v>3856</v>
      </c>
      <c r="C448">
        <v>2020</v>
      </c>
      <c r="D448" t="s">
        <v>248</v>
      </c>
      <c r="E448">
        <v>430000</v>
      </c>
      <c r="F448" t="s">
        <v>249</v>
      </c>
      <c r="G448">
        <v>430100</v>
      </c>
      <c r="H448" t="s">
        <v>250</v>
      </c>
      <c r="I448">
        <v>430112</v>
      </c>
      <c r="J448">
        <v>430122</v>
      </c>
      <c r="K448">
        <v>102</v>
      </c>
      <c r="L448" t="s">
        <v>3857</v>
      </c>
      <c r="M448" t="s">
        <v>3858</v>
      </c>
      <c r="N448" t="s">
        <v>3859</v>
      </c>
      <c r="O448" t="s">
        <v>96</v>
      </c>
      <c r="P448" t="s">
        <v>254</v>
      </c>
      <c r="Q448" t="s">
        <v>3857</v>
      </c>
      <c r="R448" t="s">
        <v>2917</v>
      </c>
      <c r="S448">
        <v>0.3433</v>
      </c>
      <c r="T448" t="s">
        <v>71</v>
      </c>
      <c r="U448">
        <v>0.3433</v>
      </c>
      <c r="V448" t="s">
        <v>44</v>
      </c>
      <c r="W448" t="s">
        <v>200</v>
      </c>
      <c r="X448">
        <v>0</v>
      </c>
      <c r="Y448">
        <v>0</v>
      </c>
      <c r="Z448">
        <v>0</v>
      </c>
      <c r="AA448">
        <v>0</v>
      </c>
      <c r="AB448">
        <v>0</v>
      </c>
      <c r="AC448" t="s">
        <v>3860</v>
      </c>
      <c r="AD448" t="s">
        <v>274</v>
      </c>
      <c r="AE448" t="s">
        <v>275</v>
      </c>
      <c r="AF448" t="s">
        <v>261</v>
      </c>
      <c r="AG448">
        <v>0</v>
      </c>
      <c r="AH448" t="s">
        <v>200</v>
      </c>
      <c r="AI448" t="s">
        <v>200</v>
      </c>
      <c r="AJ448">
        <v>0</v>
      </c>
      <c r="AK448" t="s">
        <v>200</v>
      </c>
      <c r="AL448" t="s">
        <v>200</v>
      </c>
      <c r="AM448" t="s">
        <v>262</v>
      </c>
      <c r="AN448" t="s">
        <v>3861</v>
      </c>
      <c r="AO448" t="s">
        <v>3862</v>
      </c>
      <c r="AP448" t="s">
        <v>3863</v>
      </c>
      <c r="AQ448" t="s">
        <v>200</v>
      </c>
      <c r="AR448" t="s">
        <v>377</v>
      </c>
      <c r="AS448" t="s">
        <v>200</v>
      </c>
      <c r="AT448" t="s">
        <v>3864</v>
      </c>
      <c r="AU448" t="s">
        <v>3865</v>
      </c>
      <c r="AV448">
        <v>112.897488616508</v>
      </c>
      <c r="AW448">
        <v>28.3750888950702</v>
      </c>
    </row>
    <row r="449" spans="1:49">
      <c r="A449">
        <v>507965</v>
      </c>
      <c r="B449" t="s">
        <v>3866</v>
      </c>
      <c r="C449">
        <v>2020</v>
      </c>
      <c r="D449" t="s">
        <v>248</v>
      </c>
      <c r="E449">
        <v>430000</v>
      </c>
      <c r="F449" t="s">
        <v>249</v>
      </c>
      <c r="G449">
        <v>430100</v>
      </c>
      <c r="H449" t="s">
        <v>250</v>
      </c>
      <c r="I449">
        <v>430112</v>
      </c>
      <c r="J449">
        <v>430122</v>
      </c>
      <c r="K449">
        <v>297</v>
      </c>
      <c r="L449" t="s">
        <v>3867</v>
      </c>
      <c r="M449" t="s">
        <v>3868</v>
      </c>
      <c r="N449" t="s">
        <v>3869</v>
      </c>
      <c r="O449" t="s">
        <v>96</v>
      </c>
      <c r="P449" t="s">
        <v>254</v>
      </c>
      <c r="Q449" t="s">
        <v>3867</v>
      </c>
      <c r="R449" t="s">
        <v>3870</v>
      </c>
      <c r="S449">
        <v>0.2956</v>
      </c>
      <c r="T449" t="s">
        <v>71</v>
      </c>
      <c r="U449">
        <v>0.2956</v>
      </c>
      <c r="V449" t="s">
        <v>44</v>
      </c>
      <c r="W449" t="s">
        <v>200</v>
      </c>
      <c r="X449" t="s">
        <v>200</v>
      </c>
      <c r="Y449" t="s">
        <v>200</v>
      </c>
      <c r="Z449" t="s">
        <v>200</v>
      </c>
      <c r="AA449" t="s">
        <v>200</v>
      </c>
      <c r="AB449" t="s">
        <v>200</v>
      </c>
      <c r="AC449" t="s">
        <v>3871</v>
      </c>
      <c r="AD449" t="s">
        <v>274</v>
      </c>
      <c r="AE449" t="s">
        <v>275</v>
      </c>
      <c r="AF449" t="s">
        <v>261</v>
      </c>
      <c r="AG449" t="s">
        <v>200</v>
      </c>
      <c r="AH449" t="s">
        <v>200</v>
      </c>
      <c r="AI449" t="s">
        <v>200</v>
      </c>
      <c r="AJ449" t="s">
        <v>200</v>
      </c>
      <c r="AK449" t="s">
        <v>200</v>
      </c>
      <c r="AL449" t="s">
        <v>200</v>
      </c>
      <c r="AM449" t="s">
        <v>262</v>
      </c>
      <c r="AN449" t="s">
        <v>3872</v>
      </c>
      <c r="AO449" t="s">
        <v>1013</v>
      </c>
      <c r="AP449" t="s">
        <v>3873</v>
      </c>
      <c r="AQ449" t="s">
        <v>200</v>
      </c>
      <c r="AR449" t="s">
        <v>200</v>
      </c>
      <c r="AS449" t="s">
        <v>200</v>
      </c>
      <c r="AT449" t="s">
        <v>3489</v>
      </c>
      <c r="AU449" t="s">
        <v>949</v>
      </c>
      <c r="AV449">
        <v>112.814041190659</v>
      </c>
      <c r="AW449">
        <v>28.3508816531318</v>
      </c>
    </row>
    <row r="450" spans="1:49">
      <c r="A450">
        <v>507966</v>
      </c>
      <c r="B450" t="s">
        <v>3874</v>
      </c>
      <c r="C450">
        <v>2020</v>
      </c>
      <c r="D450" t="s">
        <v>248</v>
      </c>
      <c r="E450">
        <v>430000</v>
      </c>
      <c r="F450" t="s">
        <v>249</v>
      </c>
      <c r="G450">
        <v>430100</v>
      </c>
      <c r="H450" t="s">
        <v>250</v>
      </c>
      <c r="I450">
        <v>430112</v>
      </c>
      <c r="J450">
        <v>430122</v>
      </c>
      <c r="K450">
        <v>272</v>
      </c>
      <c r="L450" t="s">
        <v>3875</v>
      </c>
      <c r="M450" t="s">
        <v>3876</v>
      </c>
      <c r="N450" t="s">
        <v>3877</v>
      </c>
      <c r="O450" t="s">
        <v>96</v>
      </c>
      <c r="P450" t="s">
        <v>254</v>
      </c>
      <c r="Q450" t="s">
        <v>3875</v>
      </c>
      <c r="R450" t="s">
        <v>2939</v>
      </c>
      <c r="S450">
        <v>0.3882</v>
      </c>
      <c r="T450" t="s">
        <v>71</v>
      </c>
      <c r="U450">
        <v>0.3882</v>
      </c>
      <c r="V450" t="s">
        <v>44</v>
      </c>
      <c r="W450" t="s">
        <v>200</v>
      </c>
      <c r="X450">
        <v>0</v>
      </c>
      <c r="Y450">
        <v>0</v>
      </c>
      <c r="Z450">
        <v>0</v>
      </c>
      <c r="AA450">
        <v>0</v>
      </c>
      <c r="AB450">
        <v>0</v>
      </c>
      <c r="AC450" t="s">
        <v>2405</v>
      </c>
      <c r="AD450" t="s">
        <v>274</v>
      </c>
      <c r="AE450" t="s">
        <v>275</v>
      </c>
      <c r="AF450" t="s">
        <v>261</v>
      </c>
      <c r="AG450">
        <v>0</v>
      </c>
      <c r="AH450" t="s">
        <v>200</v>
      </c>
      <c r="AI450" t="s">
        <v>200</v>
      </c>
      <c r="AJ450">
        <v>0</v>
      </c>
      <c r="AK450" t="s">
        <v>200</v>
      </c>
      <c r="AL450" t="s">
        <v>200</v>
      </c>
      <c r="AM450" t="s">
        <v>262</v>
      </c>
      <c r="AN450" t="s">
        <v>3089</v>
      </c>
      <c r="AO450" t="s">
        <v>3090</v>
      </c>
      <c r="AP450" t="s">
        <v>3091</v>
      </c>
      <c r="AQ450" t="s">
        <v>200</v>
      </c>
      <c r="AR450" t="s">
        <v>200</v>
      </c>
      <c r="AS450" t="s">
        <v>325</v>
      </c>
      <c r="AT450" t="s">
        <v>3092</v>
      </c>
      <c r="AU450" t="s">
        <v>2406</v>
      </c>
      <c r="AV450">
        <v>112.828415079654</v>
      </c>
      <c r="AW450">
        <v>28.2669084037069</v>
      </c>
    </row>
    <row r="451" spans="1:49">
      <c r="A451">
        <v>507967</v>
      </c>
      <c r="B451" t="s">
        <v>3878</v>
      </c>
      <c r="C451">
        <v>2020</v>
      </c>
      <c r="D451" t="s">
        <v>248</v>
      </c>
      <c r="E451">
        <v>430000</v>
      </c>
      <c r="F451" t="s">
        <v>249</v>
      </c>
      <c r="G451">
        <v>430100</v>
      </c>
      <c r="H451" t="s">
        <v>250</v>
      </c>
      <c r="I451">
        <v>430112</v>
      </c>
      <c r="J451">
        <v>430122</v>
      </c>
      <c r="K451">
        <v>81</v>
      </c>
      <c r="L451" t="s">
        <v>3879</v>
      </c>
      <c r="M451" t="s">
        <v>3880</v>
      </c>
      <c r="N451" t="s">
        <v>3881</v>
      </c>
      <c r="O451" t="s">
        <v>96</v>
      </c>
      <c r="P451" t="s">
        <v>254</v>
      </c>
      <c r="Q451" t="s">
        <v>3879</v>
      </c>
      <c r="R451" t="s">
        <v>3669</v>
      </c>
      <c r="S451">
        <v>2.0792</v>
      </c>
      <c r="T451" t="s">
        <v>71</v>
      </c>
      <c r="U451">
        <v>2.0792</v>
      </c>
      <c r="V451" t="s">
        <v>44</v>
      </c>
      <c r="W451" t="s">
        <v>200</v>
      </c>
      <c r="X451">
        <v>0</v>
      </c>
      <c r="Y451">
        <v>0</v>
      </c>
      <c r="Z451">
        <v>0</v>
      </c>
      <c r="AA451">
        <v>0</v>
      </c>
      <c r="AB451">
        <v>0</v>
      </c>
      <c r="AC451" t="s">
        <v>1324</v>
      </c>
      <c r="AD451" t="s">
        <v>274</v>
      </c>
      <c r="AE451" t="s">
        <v>1181</v>
      </c>
      <c r="AF451" t="s">
        <v>261</v>
      </c>
      <c r="AG451">
        <v>0</v>
      </c>
      <c r="AH451" t="s">
        <v>200</v>
      </c>
      <c r="AI451" t="s">
        <v>200</v>
      </c>
      <c r="AJ451">
        <v>0</v>
      </c>
      <c r="AK451" t="s">
        <v>200</v>
      </c>
      <c r="AL451" t="s">
        <v>200</v>
      </c>
      <c r="AM451" t="s">
        <v>262</v>
      </c>
      <c r="AN451" t="s">
        <v>941</v>
      </c>
      <c r="AO451" t="s">
        <v>446</v>
      </c>
      <c r="AP451" t="s">
        <v>2974</v>
      </c>
      <c r="AQ451" t="s">
        <v>200</v>
      </c>
      <c r="AR451" t="s">
        <v>200</v>
      </c>
      <c r="AS451" t="s">
        <v>200</v>
      </c>
      <c r="AT451" t="s">
        <v>2975</v>
      </c>
      <c r="AU451" t="s">
        <v>1325</v>
      </c>
      <c r="AV451">
        <v>112.729283601328</v>
      </c>
      <c r="AW451">
        <v>28.2115511214529</v>
      </c>
    </row>
    <row r="452" spans="1:49">
      <c r="A452">
        <v>507968</v>
      </c>
      <c r="B452" t="s">
        <v>3882</v>
      </c>
      <c r="C452">
        <v>2020</v>
      </c>
      <c r="D452" t="s">
        <v>248</v>
      </c>
      <c r="E452">
        <v>430000</v>
      </c>
      <c r="F452" t="s">
        <v>249</v>
      </c>
      <c r="G452">
        <v>430100</v>
      </c>
      <c r="H452" t="s">
        <v>250</v>
      </c>
      <c r="I452">
        <v>430112</v>
      </c>
      <c r="J452">
        <v>430122</v>
      </c>
      <c r="K452">
        <v>180</v>
      </c>
      <c r="L452" t="s">
        <v>3883</v>
      </c>
      <c r="M452" t="s">
        <v>3884</v>
      </c>
      <c r="N452" t="s">
        <v>3885</v>
      </c>
      <c r="O452" t="s">
        <v>82</v>
      </c>
      <c r="P452" t="s">
        <v>254</v>
      </c>
      <c r="Q452" t="s">
        <v>3883</v>
      </c>
      <c r="R452" t="s">
        <v>2986</v>
      </c>
      <c r="S452">
        <v>1.3316</v>
      </c>
      <c r="T452" t="s">
        <v>71</v>
      </c>
      <c r="U452">
        <v>1.3316</v>
      </c>
      <c r="V452" t="s">
        <v>31</v>
      </c>
      <c r="W452" t="s">
        <v>200</v>
      </c>
      <c r="X452">
        <v>0</v>
      </c>
      <c r="Y452">
        <v>0</v>
      </c>
      <c r="Z452">
        <v>0</v>
      </c>
      <c r="AA452">
        <v>0</v>
      </c>
      <c r="AB452">
        <v>0</v>
      </c>
      <c r="AC452" t="s">
        <v>2292</v>
      </c>
      <c r="AD452" t="s">
        <v>274</v>
      </c>
      <c r="AE452" t="s">
        <v>275</v>
      </c>
      <c r="AF452" t="s">
        <v>261</v>
      </c>
      <c r="AG452">
        <v>0</v>
      </c>
      <c r="AH452" t="s">
        <v>200</v>
      </c>
      <c r="AI452" t="s">
        <v>200</v>
      </c>
      <c r="AJ452">
        <v>0</v>
      </c>
      <c r="AK452" t="s">
        <v>200</v>
      </c>
      <c r="AL452" t="s">
        <v>200</v>
      </c>
      <c r="AM452" t="s">
        <v>262</v>
      </c>
      <c r="AN452" t="s">
        <v>1840</v>
      </c>
      <c r="AO452" t="s">
        <v>1841</v>
      </c>
      <c r="AP452" t="s">
        <v>1842</v>
      </c>
      <c r="AQ452" t="s">
        <v>200</v>
      </c>
      <c r="AR452" t="s">
        <v>826</v>
      </c>
      <c r="AS452" t="s">
        <v>200</v>
      </c>
      <c r="AT452" t="s">
        <v>3749</v>
      </c>
      <c r="AU452" t="s">
        <v>2293</v>
      </c>
      <c r="AV452">
        <v>112.807427746254</v>
      </c>
      <c r="AW452">
        <v>28.4597089763145</v>
      </c>
    </row>
    <row r="453" spans="1:49">
      <c r="A453">
        <v>507969</v>
      </c>
      <c r="B453" t="s">
        <v>3886</v>
      </c>
      <c r="C453">
        <v>2020</v>
      </c>
      <c r="D453" t="s">
        <v>248</v>
      </c>
      <c r="E453">
        <v>430000</v>
      </c>
      <c r="F453" t="s">
        <v>249</v>
      </c>
      <c r="G453">
        <v>430100</v>
      </c>
      <c r="H453" t="s">
        <v>250</v>
      </c>
      <c r="I453">
        <v>430112</v>
      </c>
      <c r="J453">
        <v>430122</v>
      </c>
      <c r="K453">
        <v>134</v>
      </c>
      <c r="L453" t="s">
        <v>3887</v>
      </c>
      <c r="M453" t="s">
        <v>3888</v>
      </c>
      <c r="N453" t="s">
        <v>3889</v>
      </c>
      <c r="O453" t="s">
        <v>96</v>
      </c>
      <c r="P453" t="s">
        <v>254</v>
      </c>
      <c r="Q453" t="s">
        <v>3887</v>
      </c>
      <c r="R453" t="s">
        <v>2835</v>
      </c>
      <c r="S453">
        <v>1.5753</v>
      </c>
      <c r="T453" t="s">
        <v>71</v>
      </c>
      <c r="U453">
        <v>1.5753</v>
      </c>
      <c r="V453" t="s">
        <v>44</v>
      </c>
      <c r="W453" t="s">
        <v>200</v>
      </c>
      <c r="X453" t="s">
        <v>200</v>
      </c>
      <c r="Y453" t="s">
        <v>200</v>
      </c>
      <c r="Z453" t="s">
        <v>200</v>
      </c>
      <c r="AA453" t="s">
        <v>200</v>
      </c>
      <c r="AB453" t="s">
        <v>200</v>
      </c>
      <c r="AC453" t="s">
        <v>3890</v>
      </c>
      <c r="AD453" t="s">
        <v>274</v>
      </c>
      <c r="AE453" t="s">
        <v>275</v>
      </c>
      <c r="AF453" t="s">
        <v>261</v>
      </c>
      <c r="AG453" t="s">
        <v>200</v>
      </c>
      <c r="AH453" t="s">
        <v>200</v>
      </c>
      <c r="AI453" t="s">
        <v>200</v>
      </c>
      <c r="AJ453" t="s">
        <v>200</v>
      </c>
      <c r="AK453" t="s">
        <v>200</v>
      </c>
      <c r="AL453" t="s">
        <v>200</v>
      </c>
      <c r="AM453" t="s">
        <v>262</v>
      </c>
      <c r="AN453" t="s">
        <v>2884</v>
      </c>
      <c r="AO453" t="s">
        <v>200</v>
      </c>
      <c r="AP453" t="s">
        <v>200</v>
      </c>
      <c r="AQ453" t="s">
        <v>200</v>
      </c>
      <c r="AR453" t="s">
        <v>200</v>
      </c>
      <c r="AS453" t="s">
        <v>200</v>
      </c>
      <c r="AT453" t="s">
        <v>2888</v>
      </c>
      <c r="AU453" t="s">
        <v>2443</v>
      </c>
      <c r="AV453">
        <v>112.872728529449</v>
      </c>
      <c r="AW453">
        <v>28.3213588573591</v>
      </c>
    </row>
    <row r="454" spans="1:49">
      <c r="A454">
        <v>507970</v>
      </c>
      <c r="B454" t="s">
        <v>3891</v>
      </c>
      <c r="C454">
        <v>2020</v>
      </c>
      <c r="D454" t="s">
        <v>248</v>
      </c>
      <c r="E454">
        <v>430000</v>
      </c>
      <c r="F454" t="s">
        <v>249</v>
      </c>
      <c r="G454">
        <v>430100</v>
      </c>
      <c r="H454" t="s">
        <v>250</v>
      </c>
      <c r="I454">
        <v>430112</v>
      </c>
      <c r="J454">
        <v>430122</v>
      </c>
      <c r="K454">
        <v>143</v>
      </c>
      <c r="L454" t="s">
        <v>3892</v>
      </c>
      <c r="M454" t="s">
        <v>3893</v>
      </c>
      <c r="N454" t="s">
        <v>3894</v>
      </c>
      <c r="O454" t="s">
        <v>96</v>
      </c>
      <c r="P454" t="s">
        <v>254</v>
      </c>
      <c r="Q454" t="s">
        <v>3892</v>
      </c>
      <c r="R454" t="s">
        <v>2917</v>
      </c>
      <c r="S454">
        <v>4.1305</v>
      </c>
      <c r="T454" t="s">
        <v>71</v>
      </c>
      <c r="U454">
        <v>4.1305</v>
      </c>
      <c r="V454" t="s">
        <v>44</v>
      </c>
      <c r="W454" t="s">
        <v>200</v>
      </c>
      <c r="X454">
        <v>0</v>
      </c>
      <c r="Y454">
        <v>0</v>
      </c>
      <c r="Z454">
        <v>0</v>
      </c>
      <c r="AA454">
        <v>0</v>
      </c>
      <c r="AB454">
        <v>0</v>
      </c>
      <c r="AC454" t="s">
        <v>1457</v>
      </c>
      <c r="AD454" t="s">
        <v>274</v>
      </c>
      <c r="AE454" t="s">
        <v>275</v>
      </c>
      <c r="AF454" t="s">
        <v>261</v>
      </c>
      <c r="AG454">
        <v>0</v>
      </c>
      <c r="AH454" t="s">
        <v>200</v>
      </c>
      <c r="AI454" t="s">
        <v>200</v>
      </c>
      <c r="AJ454">
        <v>0</v>
      </c>
      <c r="AK454" t="s">
        <v>200</v>
      </c>
      <c r="AL454" t="s">
        <v>200</v>
      </c>
      <c r="AM454" t="s">
        <v>262</v>
      </c>
      <c r="AN454" t="s">
        <v>2884</v>
      </c>
      <c r="AO454" t="s">
        <v>2885</v>
      </c>
      <c r="AP454" t="s">
        <v>2886</v>
      </c>
      <c r="AQ454" t="s">
        <v>200</v>
      </c>
      <c r="AR454" t="s">
        <v>200</v>
      </c>
      <c r="AS454" t="s">
        <v>200</v>
      </c>
      <c r="AT454" t="s">
        <v>2888</v>
      </c>
      <c r="AU454" t="s">
        <v>1458</v>
      </c>
      <c r="AV454">
        <v>112.897488616508</v>
      </c>
      <c r="AW454">
        <v>28.3750888950702</v>
      </c>
    </row>
    <row r="455" spans="1:49">
      <c r="A455">
        <v>507971</v>
      </c>
      <c r="B455" t="s">
        <v>3895</v>
      </c>
      <c r="C455">
        <v>2020</v>
      </c>
      <c r="D455" t="s">
        <v>248</v>
      </c>
      <c r="E455">
        <v>430000</v>
      </c>
      <c r="F455" t="s">
        <v>249</v>
      </c>
      <c r="G455">
        <v>430100</v>
      </c>
      <c r="H455" t="s">
        <v>250</v>
      </c>
      <c r="I455">
        <v>430112</v>
      </c>
      <c r="J455">
        <v>430122</v>
      </c>
      <c r="K455">
        <v>5</v>
      </c>
      <c r="L455" t="s">
        <v>3896</v>
      </c>
      <c r="M455" t="s">
        <v>3897</v>
      </c>
      <c r="N455" t="s">
        <v>3898</v>
      </c>
      <c r="O455" t="s">
        <v>107</v>
      </c>
      <c r="P455" t="s">
        <v>254</v>
      </c>
      <c r="Q455" t="s">
        <v>3899</v>
      </c>
      <c r="R455" t="s">
        <v>3900</v>
      </c>
      <c r="S455">
        <v>2.1072</v>
      </c>
      <c r="T455" t="s">
        <v>72</v>
      </c>
      <c r="U455">
        <v>1.5274</v>
      </c>
      <c r="V455" t="s">
        <v>200</v>
      </c>
      <c r="W455" t="s">
        <v>3348</v>
      </c>
      <c r="X455">
        <v>6201.62</v>
      </c>
      <c r="Y455">
        <v>3.81857</v>
      </c>
      <c r="Z455">
        <v>0</v>
      </c>
      <c r="AA455">
        <v>1</v>
      </c>
      <c r="AB455">
        <v>0</v>
      </c>
      <c r="AC455" t="s">
        <v>628</v>
      </c>
      <c r="AD455" t="s">
        <v>259</v>
      </c>
      <c r="AE455" t="s">
        <v>3898</v>
      </c>
      <c r="AF455" t="s">
        <v>261</v>
      </c>
      <c r="AG455">
        <v>0</v>
      </c>
      <c r="AH455">
        <v>25</v>
      </c>
      <c r="AI455">
        <v>2.5</v>
      </c>
      <c r="AJ455">
        <v>40</v>
      </c>
      <c r="AK455">
        <v>100</v>
      </c>
      <c r="AL455" t="s">
        <v>200</v>
      </c>
      <c r="AM455" t="s">
        <v>262</v>
      </c>
      <c r="AN455" t="s">
        <v>3901</v>
      </c>
      <c r="AO455" t="s">
        <v>3902</v>
      </c>
      <c r="AP455" t="s">
        <v>3903</v>
      </c>
      <c r="AQ455" t="s">
        <v>200</v>
      </c>
      <c r="AR455" t="s">
        <v>3904</v>
      </c>
      <c r="AS455" t="s">
        <v>200</v>
      </c>
      <c r="AT455" t="s">
        <v>3905</v>
      </c>
      <c r="AU455" t="s">
        <v>629</v>
      </c>
      <c r="AV455">
        <v>112.918861385438</v>
      </c>
      <c r="AW455">
        <v>28.283432245946</v>
      </c>
    </row>
    <row r="456" spans="1:49">
      <c r="A456">
        <v>507972</v>
      </c>
      <c r="B456" t="s">
        <v>3906</v>
      </c>
      <c r="C456">
        <v>2020</v>
      </c>
      <c r="D456" t="s">
        <v>248</v>
      </c>
      <c r="E456">
        <v>430000</v>
      </c>
      <c r="F456" t="s">
        <v>249</v>
      </c>
      <c r="G456">
        <v>430100</v>
      </c>
      <c r="H456" t="s">
        <v>250</v>
      </c>
      <c r="I456">
        <v>430112</v>
      </c>
      <c r="J456">
        <v>430122</v>
      </c>
      <c r="K456">
        <v>254</v>
      </c>
      <c r="L456" t="s">
        <v>3907</v>
      </c>
      <c r="M456" t="s">
        <v>3908</v>
      </c>
      <c r="N456" t="s">
        <v>3909</v>
      </c>
      <c r="O456" t="s">
        <v>82</v>
      </c>
      <c r="P456" t="s">
        <v>254</v>
      </c>
      <c r="Q456" t="s">
        <v>3907</v>
      </c>
      <c r="R456" t="s">
        <v>3112</v>
      </c>
      <c r="S456">
        <v>2.5562</v>
      </c>
      <c r="T456" t="s">
        <v>71</v>
      </c>
      <c r="U456">
        <v>2.5562</v>
      </c>
      <c r="V456" t="s">
        <v>31</v>
      </c>
      <c r="W456" t="s">
        <v>200</v>
      </c>
      <c r="X456">
        <v>0</v>
      </c>
      <c r="Y456">
        <v>0</v>
      </c>
      <c r="Z456">
        <v>0</v>
      </c>
      <c r="AA456">
        <v>0</v>
      </c>
      <c r="AB456">
        <v>0</v>
      </c>
      <c r="AC456" t="s">
        <v>569</v>
      </c>
      <c r="AD456" t="s">
        <v>274</v>
      </c>
      <c r="AE456" t="s">
        <v>275</v>
      </c>
      <c r="AF456" t="s">
        <v>261</v>
      </c>
      <c r="AG456">
        <v>0</v>
      </c>
      <c r="AH456" t="s">
        <v>200</v>
      </c>
      <c r="AI456" t="s">
        <v>200</v>
      </c>
      <c r="AJ456">
        <v>0</v>
      </c>
      <c r="AK456" t="s">
        <v>200</v>
      </c>
      <c r="AL456" t="s">
        <v>200</v>
      </c>
      <c r="AM456" t="s">
        <v>262</v>
      </c>
      <c r="AN456" t="s">
        <v>2837</v>
      </c>
      <c r="AO456" t="s">
        <v>469</v>
      </c>
      <c r="AP456" t="s">
        <v>2912</v>
      </c>
      <c r="AQ456" t="s">
        <v>200</v>
      </c>
      <c r="AR456" t="s">
        <v>200</v>
      </c>
      <c r="AS456" t="s">
        <v>325</v>
      </c>
      <c r="AT456" t="s">
        <v>2838</v>
      </c>
      <c r="AU456" t="s">
        <v>575</v>
      </c>
      <c r="AV456">
        <v>112.899368975783</v>
      </c>
      <c r="AW456">
        <v>28.297486428126</v>
      </c>
    </row>
    <row r="457" spans="1:49">
      <c r="A457">
        <v>507973</v>
      </c>
      <c r="B457" t="s">
        <v>3910</v>
      </c>
      <c r="C457">
        <v>2020</v>
      </c>
      <c r="D457" t="s">
        <v>248</v>
      </c>
      <c r="E457">
        <v>430000</v>
      </c>
      <c r="F457" t="s">
        <v>249</v>
      </c>
      <c r="G457">
        <v>430100</v>
      </c>
      <c r="H457" t="s">
        <v>250</v>
      </c>
      <c r="I457">
        <v>430112</v>
      </c>
      <c r="J457">
        <v>430122</v>
      </c>
      <c r="K457">
        <v>59</v>
      </c>
      <c r="L457" t="s">
        <v>3911</v>
      </c>
      <c r="M457" t="s">
        <v>3912</v>
      </c>
      <c r="N457" t="s">
        <v>3913</v>
      </c>
      <c r="O457" t="s">
        <v>96</v>
      </c>
      <c r="P457" t="s">
        <v>254</v>
      </c>
      <c r="Q457" t="s">
        <v>3911</v>
      </c>
      <c r="R457" t="s">
        <v>2939</v>
      </c>
      <c r="S457">
        <v>0.9827</v>
      </c>
      <c r="T457" t="s">
        <v>71</v>
      </c>
      <c r="U457">
        <v>0.9827</v>
      </c>
      <c r="V457" t="s">
        <v>44</v>
      </c>
      <c r="W457" t="s">
        <v>200</v>
      </c>
      <c r="X457">
        <v>0</v>
      </c>
      <c r="Y457">
        <v>0</v>
      </c>
      <c r="Z457">
        <v>0</v>
      </c>
      <c r="AA457">
        <v>0</v>
      </c>
      <c r="AB457">
        <v>0</v>
      </c>
      <c r="AC457" t="s">
        <v>3914</v>
      </c>
      <c r="AD457" t="s">
        <v>274</v>
      </c>
      <c r="AE457" t="s">
        <v>275</v>
      </c>
      <c r="AF457" t="s">
        <v>261</v>
      </c>
      <c r="AG457">
        <v>0</v>
      </c>
      <c r="AH457" t="s">
        <v>200</v>
      </c>
      <c r="AI457" t="s">
        <v>200</v>
      </c>
      <c r="AJ457">
        <v>0</v>
      </c>
      <c r="AK457" t="s">
        <v>200</v>
      </c>
      <c r="AL457" t="s">
        <v>200</v>
      </c>
      <c r="AM457" t="s">
        <v>262</v>
      </c>
      <c r="AN457" t="s">
        <v>941</v>
      </c>
      <c r="AO457" t="s">
        <v>446</v>
      </c>
      <c r="AP457" t="s">
        <v>2974</v>
      </c>
      <c r="AQ457" t="s">
        <v>200</v>
      </c>
      <c r="AR457" t="s">
        <v>200</v>
      </c>
      <c r="AS457" t="s">
        <v>200</v>
      </c>
      <c r="AT457" t="s">
        <v>2975</v>
      </c>
      <c r="AU457" t="s">
        <v>679</v>
      </c>
      <c r="AV457">
        <v>112.827944318459</v>
      </c>
      <c r="AW457">
        <v>28.2657934177495</v>
      </c>
    </row>
    <row r="458" spans="1:49">
      <c r="A458">
        <v>507974</v>
      </c>
      <c r="B458" t="s">
        <v>3915</v>
      </c>
      <c r="C458">
        <v>2020</v>
      </c>
      <c r="D458" t="s">
        <v>248</v>
      </c>
      <c r="E458">
        <v>430000</v>
      </c>
      <c r="F458" t="s">
        <v>249</v>
      </c>
      <c r="G458">
        <v>430100</v>
      </c>
      <c r="H458" t="s">
        <v>250</v>
      </c>
      <c r="I458">
        <v>430112</v>
      </c>
      <c r="J458">
        <v>430122</v>
      </c>
      <c r="K458">
        <v>152</v>
      </c>
      <c r="L458" t="s">
        <v>3916</v>
      </c>
      <c r="M458" t="s">
        <v>3917</v>
      </c>
      <c r="N458" t="s">
        <v>3918</v>
      </c>
      <c r="O458" t="s">
        <v>82</v>
      </c>
      <c r="P458" t="s">
        <v>254</v>
      </c>
      <c r="Q458" t="s">
        <v>3916</v>
      </c>
      <c r="R458" t="s">
        <v>2865</v>
      </c>
      <c r="S458">
        <v>0.31</v>
      </c>
      <c r="T458" t="s">
        <v>71</v>
      </c>
      <c r="U458">
        <v>0.31</v>
      </c>
      <c r="V458" t="s">
        <v>31</v>
      </c>
      <c r="W458" t="s">
        <v>200</v>
      </c>
      <c r="X458">
        <v>0</v>
      </c>
      <c r="Y458">
        <v>0</v>
      </c>
      <c r="Z458">
        <v>0</v>
      </c>
      <c r="AA458">
        <v>0</v>
      </c>
      <c r="AB458">
        <v>0</v>
      </c>
      <c r="AC458" t="s">
        <v>3919</v>
      </c>
      <c r="AD458" t="s">
        <v>274</v>
      </c>
      <c r="AE458" t="s">
        <v>275</v>
      </c>
      <c r="AF458" t="s">
        <v>261</v>
      </c>
      <c r="AG458">
        <v>0</v>
      </c>
      <c r="AH458" t="s">
        <v>200</v>
      </c>
      <c r="AI458" t="s">
        <v>200</v>
      </c>
      <c r="AJ458">
        <v>0</v>
      </c>
      <c r="AK458" t="s">
        <v>200</v>
      </c>
      <c r="AL458" t="s">
        <v>200</v>
      </c>
      <c r="AM458" t="s">
        <v>262</v>
      </c>
      <c r="AN458" t="s">
        <v>2884</v>
      </c>
      <c r="AO458" t="s">
        <v>2885</v>
      </c>
      <c r="AP458" t="s">
        <v>2886</v>
      </c>
      <c r="AQ458" t="s">
        <v>200</v>
      </c>
      <c r="AR458" t="s">
        <v>2887</v>
      </c>
      <c r="AS458" t="s">
        <v>200</v>
      </c>
      <c r="AT458" t="s">
        <v>2888</v>
      </c>
      <c r="AU458" t="s">
        <v>3920</v>
      </c>
      <c r="AV458">
        <v>112.899368975783</v>
      </c>
      <c r="AW458">
        <v>28.297486428126</v>
      </c>
    </row>
    <row r="459" spans="1:49">
      <c r="A459">
        <v>507975</v>
      </c>
      <c r="B459" t="s">
        <v>3921</v>
      </c>
      <c r="C459">
        <v>2020</v>
      </c>
      <c r="D459" t="s">
        <v>248</v>
      </c>
      <c r="E459">
        <v>430000</v>
      </c>
      <c r="F459" t="s">
        <v>249</v>
      </c>
      <c r="G459">
        <v>430100</v>
      </c>
      <c r="H459" t="s">
        <v>250</v>
      </c>
      <c r="I459">
        <v>430112</v>
      </c>
      <c r="J459">
        <v>430122</v>
      </c>
      <c r="K459">
        <v>116</v>
      </c>
      <c r="L459" t="s">
        <v>3922</v>
      </c>
      <c r="M459" t="s">
        <v>3923</v>
      </c>
      <c r="N459" t="s">
        <v>3924</v>
      </c>
      <c r="O459" t="s">
        <v>82</v>
      </c>
      <c r="P459" t="s">
        <v>254</v>
      </c>
      <c r="Q459" t="s">
        <v>3922</v>
      </c>
      <c r="R459" t="s">
        <v>2835</v>
      </c>
      <c r="S459">
        <v>5.1735</v>
      </c>
      <c r="T459" t="s">
        <v>71</v>
      </c>
      <c r="U459">
        <v>5.1735</v>
      </c>
      <c r="V459" t="s">
        <v>31</v>
      </c>
      <c r="W459" t="s">
        <v>200</v>
      </c>
      <c r="X459">
        <v>0</v>
      </c>
      <c r="Y459">
        <v>0</v>
      </c>
      <c r="Z459">
        <v>0</v>
      </c>
      <c r="AA459">
        <v>0</v>
      </c>
      <c r="AB459">
        <v>0</v>
      </c>
      <c r="AC459" t="s">
        <v>3925</v>
      </c>
      <c r="AD459" t="s">
        <v>274</v>
      </c>
      <c r="AE459" t="s">
        <v>275</v>
      </c>
      <c r="AF459" t="s">
        <v>261</v>
      </c>
      <c r="AG459">
        <v>0</v>
      </c>
      <c r="AH459" t="s">
        <v>200</v>
      </c>
      <c r="AI459" t="s">
        <v>200</v>
      </c>
      <c r="AJ459">
        <v>0</v>
      </c>
      <c r="AK459" t="s">
        <v>200</v>
      </c>
      <c r="AL459" t="s">
        <v>200</v>
      </c>
      <c r="AM459" t="s">
        <v>262</v>
      </c>
      <c r="AN459" t="s">
        <v>3099</v>
      </c>
      <c r="AO459" t="s">
        <v>200</v>
      </c>
      <c r="AP459" t="s">
        <v>200</v>
      </c>
      <c r="AQ459" t="s">
        <v>200</v>
      </c>
      <c r="AR459" t="s">
        <v>200</v>
      </c>
      <c r="AS459" t="s">
        <v>200</v>
      </c>
      <c r="AT459" t="s">
        <v>3100</v>
      </c>
      <c r="AU459" t="s">
        <v>3926</v>
      </c>
      <c r="AV459">
        <v>112.872728529449</v>
      </c>
      <c r="AW459">
        <v>28.3213588573591</v>
      </c>
    </row>
    <row r="460" spans="1:49">
      <c r="A460">
        <v>507976</v>
      </c>
      <c r="B460" t="s">
        <v>3927</v>
      </c>
      <c r="C460">
        <v>2020</v>
      </c>
      <c r="D460" t="s">
        <v>248</v>
      </c>
      <c r="E460">
        <v>430000</v>
      </c>
      <c r="F460" t="s">
        <v>249</v>
      </c>
      <c r="G460">
        <v>430100</v>
      </c>
      <c r="H460" t="s">
        <v>250</v>
      </c>
      <c r="I460">
        <v>430112</v>
      </c>
      <c r="J460">
        <v>430122</v>
      </c>
      <c r="K460">
        <v>61</v>
      </c>
      <c r="L460" t="s">
        <v>3928</v>
      </c>
      <c r="M460" t="s">
        <v>3929</v>
      </c>
      <c r="N460" t="s">
        <v>3930</v>
      </c>
      <c r="O460" t="s">
        <v>96</v>
      </c>
      <c r="P460" t="s">
        <v>254</v>
      </c>
      <c r="Q460" t="s">
        <v>3928</v>
      </c>
      <c r="R460" t="s">
        <v>2939</v>
      </c>
      <c r="S460">
        <v>1.7187</v>
      </c>
      <c r="T460" t="s">
        <v>71</v>
      </c>
      <c r="U460">
        <v>1.7187</v>
      </c>
      <c r="V460" t="s">
        <v>44</v>
      </c>
      <c r="W460" t="s">
        <v>200</v>
      </c>
      <c r="X460">
        <v>0</v>
      </c>
      <c r="Y460">
        <v>0</v>
      </c>
      <c r="Z460">
        <v>0</v>
      </c>
      <c r="AA460">
        <v>0</v>
      </c>
      <c r="AB460">
        <v>0</v>
      </c>
      <c r="AC460" t="s">
        <v>3931</v>
      </c>
      <c r="AD460" t="s">
        <v>274</v>
      </c>
      <c r="AE460" t="s">
        <v>275</v>
      </c>
      <c r="AF460" t="s">
        <v>261</v>
      </c>
      <c r="AG460">
        <v>0</v>
      </c>
      <c r="AH460" t="s">
        <v>200</v>
      </c>
      <c r="AI460" t="s">
        <v>200</v>
      </c>
      <c r="AJ460">
        <v>0</v>
      </c>
      <c r="AK460" t="s">
        <v>200</v>
      </c>
      <c r="AL460" t="s">
        <v>200</v>
      </c>
      <c r="AM460" t="s">
        <v>262</v>
      </c>
      <c r="AN460" t="s">
        <v>941</v>
      </c>
      <c r="AO460" t="s">
        <v>446</v>
      </c>
      <c r="AP460" t="s">
        <v>2974</v>
      </c>
      <c r="AQ460" t="s">
        <v>200</v>
      </c>
      <c r="AR460" t="s">
        <v>200</v>
      </c>
      <c r="AS460" t="s">
        <v>2319</v>
      </c>
      <c r="AT460" t="s">
        <v>2975</v>
      </c>
      <c r="AU460" t="s">
        <v>3341</v>
      </c>
      <c r="AV460">
        <v>112.827944318459</v>
      </c>
      <c r="AW460">
        <v>28.2657934177495</v>
      </c>
    </row>
    <row r="461" spans="1:49">
      <c r="A461">
        <v>507977</v>
      </c>
      <c r="B461" t="s">
        <v>3932</v>
      </c>
      <c r="C461">
        <v>2020</v>
      </c>
      <c r="D461" t="s">
        <v>248</v>
      </c>
      <c r="E461">
        <v>430000</v>
      </c>
      <c r="F461" t="s">
        <v>249</v>
      </c>
      <c r="G461">
        <v>430100</v>
      </c>
      <c r="H461" t="s">
        <v>250</v>
      </c>
      <c r="I461">
        <v>430112</v>
      </c>
      <c r="J461">
        <v>430122</v>
      </c>
      <c r="K461">
        <v>28</v>
      </c>
      <c r="L461" t="s">
        <v>3933</v>
      </c>
      <c r="M461" t="s">
        <v>3934</v>
      </c>
      <c r="N461" t="s">
        <v>3935</v>
      </c>
      <c r="O461" t="s">
        <v>107</v>
      </c>
      <c r="P461" t="s">
        <v>254</v>
      </c>
      <c r="Q461" t="s">
        <v>3936</v>
      </c>
      <c r="R461" t="s">
        <v>3937</v>
      </c>
      <c r="S461">
        <v>0.2053</v>
      </c>
      <c r="T461" t="s">
        <v>72</v>
      </c>
      <c r="U461">
        <v>0.2053</v>
      </c>
      <c r="V461" t="s">
        <v>42</v>
      </c>
      <c r="W461" t="s">
        <v>3938</v>
      </c>
      <c r="X461">
        <v>1146.99</v>
      </c>
      <c r="Y461">
        <v>0.51315</v>
      </c>
      <c r="Z461">
        <v>0</v>
      </c>
      <c r="AA461">
        <v>1</v>
      </c>
      <c r="AB461">
        <v>0</v>
      </c>
      <c r="AC461" t="s">
        <v>3939</v>
      </c>
      <c r="AD461" t="s">
        <v>259</v>
      </c>
      <c r="AE461" t="s">
        <v>3935</v>
      </c>
      <c r="AF461" t="s">
        <v>410</v>
      </c>
      <c r="AG461">
        <v>0</v>
      </c>
      <c r="AH461">
        <v>30</v>
      </c>
      <c r="AI461">
        <v>2.5</v>
      </c>
      <c r="AJ461">
        <v>35</v>
      </c>
      <c r="AK461">
        <v>100</v>
      </c>
      <c r="AL461" t="s">
        <v>200</v>
      </c>
      <c r="AM461" t="s">
        <v>262</v>
      </c>
      <c r="AN461" t="s">
        <v>3940</v>
      </c>
      <c r="AO461" t="s">
        <v>3941</v>
      </c>
      <c r="AP461" t="s">
        <v>3942</v>
      </c>
      <c r="AQ461" t="s">
        <v>200</v>
      </c>
      <c r="AR461" t="s">
        <v>3943</v>
      </c>
      <c r="AS461" t="s">
        <v>200</v>
      </c>
      <c r="AT461" t="s">
        <v>3944</v>
      </c>
      <c r="AU461" t="s">
        <v>3745</v>
      </c>
      <c r="AV461">
        <v>112.90302730203</v>
      </c>
      <c r="AW461">
        <v>28.2802697806093</v>
      </c>
    </row>
    <row r="462" spans="1:49">
      <c r="A462">
        <v>507978</v>
      </c>
      <c r="B462" t="s">
        <v>3945</v>
      </c>
      <c r="C462">
        <v>2020</v>
      </c>
      <c r="D462" t="s">
        <v>248</v>
      </c>
      <c r="E462">
        <v>430000</v>
      </c>
      <c r="F462" t="s">
        <v>249</v>
      </c>
      <c r="G462">
        <v>430100</v>
      </c>
      <c r="H462" t="s">
        <v>250</v>
      </c>
      <c r="I462">
        <v>430112</v>
      </c>
      <c r="J462">
        <v>430122</v>
      </c>
      <c r="K462">
        <v>97</v>
      </c>
      <c r="L462" t="s">
        <v>3946</v>
      </c>
      <c r="M462" t="s">
        <v>3947</v>
      </c>
      <c r="N462" t="s">
        <v>3948</v>
      </c>
      <c r="O462" t="s">
        <v>107</v>
      </c>
      <c r="P462" t="s">
        <v>254</v>
      </c>
      <c r="Q462" t="s">
        <v>3949</v>
      </c>
      <c r="R462" t="s">
        <v>3950</v>
      </c>
      <c r="S462">
        <v>15.1106</v>
      </c>
      <c r="T462" t="s">
        <v>75</v>
      </c>
      <c r="U462">
        <v>11.8728</v>
      </c>
      <c r="V462" t="s">
        <v>42</v>
      </c>
      <c r="W462" t="s">
        <v>550</v>
      </c>
      <c r="X462">
        <v>58987</v>
      </c>
      <c r="Y462">
        <v>23.1829338</v>
      </c>
      <c r="Z462">
        <v>0</v>
      </c>
      <c r="AA462">
        <v>1</v>
      </c>
      <c r="AB462">
        <v>0</v>
      </c>
      <c r="AC462" t="s">
        <v>1012</v>
      </c>
      <c r="AD462" t="s">
        <v>259</v>
      </c>
      <c r="AE462" t="s">
        <v>3948</v>
      </c>
      <c r="AF462" t="s">
        <v>261</v>
      </c>
      <c r="AG462">
        <v>0</v>
      </c>
      <c r="AH462">
        <v>25</v>
      </c>
      <c r="AI462">
        <v>1.8</v>
      </c>
      <c r="AJ462">
        <v>35</v>
      </c>
      <c r="AK462">
        <v>40</v>
      </c>
      <c r="AL462" t="s">
        <v>200</v>
      </c>
      <c r="AM462" t="s">
        <v>262</v>
      </c>
      <c r="AN462" t="s">
        <v>3951</v>
      </c>
      <c r="AO462" t="s">
        <v>2327</v>
      </c>
      <c r="AP462" t="s">
        <v>3952</v>
      </c>
      <c r="AQ462" t="s">
        <v>200</v>
      </c>
      <c r="AR462" t="s">
        <v>2677</v>
      </c>
      <c r="AS462" t="s">
        <v>200</v>
      </c>
      <c r="AT462" t="s">
        <v>3953</v>
      </c>
      <c r="AU462" t="s">
        <v>1015</v>
      </c>
      <c r="AV462">
        <v>112.855403518945</v>
      </c>
      <c r="AW462">
        <v>28.3516188680622</v>
      </c>
    </row>
    <row r="463" spans="1:49">
      <c r="A463">
        <v>507979</v>
      </c>
      <c r="B463" t="s">
        <v>3954</v>
      </c>
      <c r="C463">
        <v>2020</v>
      </c>
      <c r="D463" t="s">
        <v>248</v>
      </c>
      <c r="E463">
        <v>430000</v>
      </c>
      <c r="F463" t="s">
        <v>249</v>
      </c>
      <c r="G463">
        <v>430100</v>
      </c>
      <c r="H463" t="s">
        <v>250</v>
      </c>
      <c r="I463">
        <v>430112</v>
      </c>
      <c r="J463">
        <v>430122</v>
      </c>
      <c r="K463">
        <v>2</v>
      </c>
      <c r="L463" t="s">
        <v>3955</v>
      </c>
      <c r="M463" t="s">
        <v>3956</v>
      </c>
      <c r="N463" t="s">
        <v>3957</v>
      </c>
      <c r="O463" t="s">
        <v>110</v>
      </c>
      <c r="P463" t="s">
        <v>254</v>
      </c>
      <c r="Q463" t="s">
        <v>3955</v>
      </c>
      <c r="R463" t="s">
        <v>285</v>
      </c>
      <c r="S463">
        <v>4.2168</v>
      </c>
      <c r="T463" t="s">
        <v>71</v>
      </c>
      <c r="U463">
        <v>3.8629</v>
      </c>
      <c r="V463" t="s">
        <v>52</v>
      </c>
      <c r="W463" t="s">
        <v>200</v>
      </c>
      <c r="X463">
        <v>0</v>
      </c>
      <c r="Y463">
        <v>4.635517</v>
      </c>
      <c r="Z463">
        <v>0</v>
      </c>
      <c r="AA463">
        <v>0</v>
      </c>
      <c r="AB463">
        <v>0</v>
      </c>
      <c r="AC463" t="s">
        <v>2967</v>
      </c>
      <c r="AD463" t="s">
        <v>274</v>
      </c>
      <c r="AE463" t="s">
        <v>362</v>
      </c>
      <c r="AF463" t="s">
        <v>410</v>
      </c>
      <c r="AG463">
        <v>0</v>
      </c>
      <c r="AH463">
        <v>25</v>
      </c>
      <c r="AI463">
        <v>1.2</v>
      </c>
      <c r="AJ463">
        <v>40</v>
      </c>
      <c r="AK463">
        <v>24</v>
      </c>
      <c r="AL463" t="s">
        <v>200</v>
      </c>
      <c r="AM463" t="s">
        <v>262</v>
      </c>
      <c r="AN463" t="s">
        <v>3168</v>
      </c>
      <c r="AO463" t="s">
        <v>3169</v>
      </c>
      <c r="AP463" t="s">
        <v>3170</v>
      </c>
      <c r="AQ463" t="s">
        <v>200</v>
      </c>
      <c r="AR463" t="s">
        <v>3958</v>
      </c>
      <c r="AS463" t="s">
        <v>200</v>
      </c>
      <c r="AT463" t="s">
        <v>3171</v>
      </c>
      <c r="AU463" t="s">
        <v>2969</v>
      </c>
      <c r="AV463">
        <v>112.868874738013</v>
      </c>
      <c r="AW463">
        <v>28.2652729590614</v>
      </c>
    </row>
    <row r="464" spans="1:49">
      <c r="A464">
        <v>507980</v>
      </c>
      <c r="B464" t="s">
        <v>3959</v>
      </c>
      <c r="C464">
        <v>2020</v>
      </c>
      <c r="D464" t="s">
        <v>248</v>
      </c>
      <c r="E464">
        <v>430000</v>
      </c>
      <c r="F464" t="s">
        <v>249</v>
      </c>
      <c r="G464">
        <v>430100</v>
      </c>
      <c r="H464" t="s">
        <v>250</v>
      </c>
      <c r="I464">
        <v>430112</v>
      </c>
      <c r="J464">
        <v>430122</v>
      </c>
      <c r="K464">
        <v>182</v>
      </c>
      <c r="L464" t="s">
        <v>3960</v>
      </c>
      <c r="M464" t="s">
        <v>3961</v>
      </c>
      <c r="N464" t="s">
        <v>3962</v>
      </c>
      <c r="O464" t="s">
        <v>96</v>
      </c>
      <c r="P464" t="s">
        <v>254</v>
      </c>
      <c r="Q464" t="s">
        <v>3960</v>
      </c>
      <c r="R464" t="s">
        <v>3369</v>
      </c>
      <c r="S464">
        <v>0.5374</v>
      </c>
      <c r="T464" t="s">
        <v>71</v>
      </c>
      <c r="U464">
        <v>0.5374</v>
      </c>
      <c r="V464" t="s">
        <v>44</v>
      </c>
      <c r="W464" t="s">
        <v>200</v>
      </c>
      <c r="X464">
        <v>0</v>
      </c>
      <c r="Y464">
        <v>0</v>
      </c>
      <c r="Z464">
        <v>0</v>
      </c>
      <c r="AA464">
        <v>0</v>
      </c>
      <c r="AB464">
        <v>0</v>
      </c>
      <c r="AC464" t="s">
        <v>3963</v>
      </c>
      <c r="AD464" t="s">
        <v>274</v>
      </c>
      <c r="AE464" t="s">
        <v>275</v>
      </c>
      <c r="AF464" t="s">
        <v>261</v>
      </c>
      <c r="AG464">
        <v>0</v>
      </c>
      <c r="AH464" t="s">
        <v>200</v>
      </c>
      <c r="AI464" t="s">
        <v>200</v>
      </c>
      <c r="AJ464">
        <v>0</v>
      </c>
      <c r="AK464" t="s">
        <v>200</v>
      </c>
      <c r="AL464" t="s">
        <v>200</v>
      </c>
      <c r="AM464" t="s">
        <v>262</v>
      </c>
      <c r="AN464" t="s">
        <v>1840</v>
      </c>
      <c r="AO464" t="s">
        <v>1841</v>
      </c>
      <c r="AP464" t="s">
        <v>1842</v>
      </c>
      <c r="AQ464" t="s">
        <v>200</v>
      </c>
      <c r="AR464" t="s">
        <v>200</v>
      </c>
      <c r="AS464" t="s">
        <v>325</v>
      </c>
      <c r="AT464" t="s">
        <v>3749</v>
      </c>
      <c r="AU464" t="s">
        <v>3964</v>
      </c>
      <c r="AV464">
        <v>112.827944318459</v>
      </c>
      <c r="AW464">
        <v>28.2657934177495</v>
      </c>
    </row>
    <row r="465" spans="1:49">
      <c r="A465">
        <v>507981</v>
      </c>
      <c r="B465" t="s">
        <v>3965</v>
      </c>
      <c r="C465">
        <v>2020</v>
      </c>
      <c r="D465" t="s">
        <v>248</v>
      </c>
      <c r="E465">
        <v>430000</v>
      </c>
      <c r="F465" t="s">
        <v>249</v>
      </c>
      <c r="G465">
        <v>430100</v>
      </c>
      <c r="H465" t="s">
        <v>250</v>
      </c>
      <c r="I465">
        <v>430112</v>
      </c>
      <c r="J465">
        <v>430122</v>
      </c>
      <c r="K465">
        <v>174</v>
      </c>
      <c r="L465" t="s">
        <v>3966</v>
      </c>
      <c r="M465" t="s">
        <v>3967</v>
      </c>
      <c r="N465" t="s">
        <v>3968</v>
      </c>
      <c r="O465" t="s">
        <v>96</v>
      </c>
      <c r="P465" t="s">
        <v>254</v>
      </c>
      <c r="Q465" t="s">
        <v>3966</v>
      </c>
      <c r="R465" t="s">
        <v>862</v>
      </c>
      <c r="S465">
        <v>0.7052</v>
      </c>
      <c r="T465" t="s">
        <v>71</v>
      </c>
      <c r="U465">
        <v>0.7052</v>
      </c>
      <c r="V465" t="s">
        <v>44</v>
      </c>
      <c r="W465" t="s">
        <v>200</v>
      </c>
      <c r="X465">
        <v>0</v>
      </c>
      <c r="Y465">
        <v>0</v>
      </c>
      <c r="Z465">
        <v>0</v>
      </c>
      <c r="AA465">
        <v>0</v>
      </c>
      <c r="AB465">
        <v>0</v>
      </c>
      <c r="AC465" t="s">
        <v>1625</v>
      </c>
      <c r="AD465" t="s">
        <v>274</v>
      </c>
      <c r="AE465" t="s">
        <v>526</v>
      </c>
      <c r="AF465" t="s">
        <v>261</v>
      </c>
      <c r="AG465">
        <v>0</v>
      </c>
      <c r="AH465" t="s">
        <v>200</v>
      </c>
      <c r="AI465" t="s">
        <v>200</v>
      </c>
      <c r="AJ465">
        <v>0</v>
      </c>
      <c r="AK465" t="s">
        <v>200</v>
      </c>
      <c r="AL465" t="s">
        <v>200</v>
      </c>
      <c r="AM465" t="s">
        <v>262</v>
      </c>
      <c r="AN465" t="s">
        <v>722</v>
      </c>
      <c r="AO465" t="s">
        <v>1722</v>
      </c>
      <c r="AP465" t="s">
        <v>1723</v>
      </c>
      <c r="AQ465" t="s">
        <v>200</v>
      </c>
      <c r="AR465" t="s">
        <v>200</v>
      </c>
      <c r="AS465" t="s">
        <v>325</v>
      </c>
      <c r="AT465" t="s">
        <v>3577</v>
      </c>
      <c r="AU465" t="s">
        <v>1629</v>
      </c>
      <c r="AV465">
        <v>112.935356586973</v>
      </c>
      <c r="AW465">
        <v>28.3723564455041</v>
      </c>
    </row>
    <row r="466" spans="1:49">
      <c r="A466">
        <v>507982</v>
      </c>
      <c r="B466" t="s">
        <v>3969</v>
      </c>
      <c r="C466">
        <v>2020</v>
      </c>
      <c r="D466" t="s">
        <v>248</v>
      </c>
      <c r="E466">
        <v>430000</v>
      </c>
      <c r="F466" t="s">
        <v>249</v>
      </c>
      <c r="G466">
        <v>430100</v>
      </c>
      <c r="H466" t="s">
        <v>250</v>
      </c>
      <c r="I466">
        <v>430112</v>
      </c>
      <c r="J466">
        <v>430122</v>
      </c>
      <c r="K466">
        <v>306</v>
      </c>
      <c r="L466" t="s">
        <v>3970</v>
      </c>
      <c r="M466" t="s">
        <v>3971</v>
      </c>
      <c r="N466" t="s">
        <v>3972</v>
      </c>
      <c r="O466" t="s">
        <v>96</v>
      </c>
      <c r="P466" t="s">
        <v>254</v>
      </c>
      <c r="Q466" t="s">
        <v>3970</v>
      </c>
      <c r="R466" t="s">
        <v>2986</v>
      </c>
      <c r="S466">
        <v>3.001</v>
      </c>
      <c r="T466" t="s">
        <v>71</v>
      </c>
      <c r="U466">
        <v>3.001</v>
      </c>
      <c r="V466" t="s">
        <v>44</v>
      </c>
      <c r="W466" t="s">
        <v>200</v>
      </c>
      <c r="X466">
        <v>0</v>
      </c>
      <c r="Y466">
        <v>0</v>
      </c>
      <c r="Z466">
        <v>0</v>
      </c>
      <c r="AA466">
        <v>0</v>
      </c>
      <c r="AB466">
        <v>0</v>
      </c>
      <c r="AC466" t="s">
        <v>3973</v>
      </c>
      <c r="AD466" t="s">
        <v>274</v>
      </c>
      <c r="AE466" t="s">
        <v>275</v>
      </c>
      <c r="AF466" t="s">
        <v>261</v>
      </c>
      <c r="AG466">
        <v>0</v>
      </c>
      <c r="AH466" t="s">
        <v>200</v>
      </c>
      <c r="AI466" t="s">
        <v>200</v>
      </c>
      <c r="AJ466">
        <v>0</v>
      </c>
      <c r="AK466" t="s">
        <v>200</v>
      </c>
      <c r="AL466" t="s">
        <v>200</v>
      </c>
      <c r="AM466" t="s">
        <v>262</v>
      </c>
      <c r="AN466" t="s">
        <v>751</v>
      </c>
      <c r="AO466" t="s">
        <v>1744</v>
      </c>
      <c r="AP466" t="s">
        <v>1745</v>
      </c>
      <c r="AQ466" t="s">
        <v>200</v>
      </c>
      <c r="AR466" t="s">
        <v>826</v>
      </c>
      <c r="AS466" t="s">
        <v>200</v>
      </c>
      <c r="AT466" t="s">
        <v>3375</v>
      </c>
      <c r="AU466" t="s">
        <v>3974</v>
      </c>
      <c r="AV466">
        <v>112.807427746254</v>
      </c>
      <c r="AW466">
        <v>28.4597089763145</v>
      </c>
    </row>
    <row r="467" spans="1:49">
      <c r="A467">
        <v>507983</v>
      </c>
      <c r="B467" t="s">
        <v>3975</v>
      </c>
      <c r="C467">
        <v>2020</v>
      </c>
      <c r="D467" t="s">
        <v>248</v>
      </c>
      <c r="E467">
        <v>430000</v>
      </c>
      <c r="F467" t="s">
        <v>249</v>
      </c>
      <c r="G467">
        <v>430100</v>
      </c>
      <c r="H467" t="s">
        <v>250</v>
      </c>
      <c r="I467">
        <v>430112</v>
      </c>
      <c r="J467">
        <v>430122</v>
      </c>
      <c r="K467">
        <v>46</v>
      </c>
      <c r="L467" t="s">
        <v>3976</v>
      </c>
      <c r="M467" t="s">
        <v>3977</v>
      </c>
      <c r="N467" t="s">
        <v>3978</v>
      </c>
      <c r="O467" t="s">
        <v>151</v>
      </c>
      <c r="P467" t="s">
        <v>254</v>
      </c>
      <c r="Q467" t="s">
        <v>3979</v>
      </c>
      <c r="R467" t="s">
        <v>3980</v>
      </c>
      <c r="S467">
        <v>0.4836</v>
      </c>
      <c r="T467" t="s">
        <v>75</v>
      </c>
      <c r="U467">
        <v>0.2854</v>
      </c>
      <c r="V467" t="s">
        <v>69</v>
      </c>
      <c r="W467" t="s">
        <v>502</v>
      </c>
      <c r="X467">
        <v>2804</v>
      </c>
      <c r="Y467">
        <v>0.142695</v>
      </c>
      <c r="Z467">
        <v>0</v>
      </c>
      <c r="AA467">
        <v>0</v>
      </c>
      <c r="AB467">
        <v>0</v>
      </c>
      <c r="AC467" t="s">
        <v>2102</v>
      </c>
      <c r="AD467" t="s">
        <v>259</v>
      </c>
      <c r="AE467" t="s">
        <v>3978</v>
      </c>
      <c r="AF467" t="s">
        <v>261</v>
      </c>
      <c r="AG467">
        <v>0</v>
      </c>
      <c r="AH467">
        <v>35</v>
      </c>
      <c r="AI467">
        <v>0.5</v>
      </c>
      <c r="AJ467">
        <v>25</v>
      </c>
      <c r="AK467">
        <v>12</v>
      </c>
      <c r="AL467" t="s">
        <v>200</v>
      </c>
      <c r="AM467" t="s">
        <v>262</v>
      </c>
      <c r="AN467" t="s">
        <v>3981</v>
      </c>
      <c r="AO467" t="s">
        <v>1910</v>
      </c>
      <c r="AP467" t="s">
        <v>3982</v>
      </c>
      <c r="AQ467" t="s">
        <v>200</v>
      </c>
      <c r="AR467" t="s">
        <v>1913</v>
      </c>
      <c r="AS467" t="s">
        <v>200</v>
      </c>
      <c r="AT467" t="s">
        <v>3983</v>
      </c>
      <c r="AU467" t="s">
        <v>1735</v>
      </c>
      <c r="AV467">
        <v>112.849107080602</v>
      </c>
      <c r="AW467">
        <v>28.3438282319956</v>
      </c>
    </row>
    <row r="468" spans="1:49">
      <c r="A468">
        <v>507984</v>
      </c>
      <c r="B468" t="s">
        <v>3984</v>
      </c>
      <c r="C468">
        <v>2020</v>
      </c>
      <c r="D468" t="s">
        <v>248</v>
      </c>
      <c r="E468">
        <v>430000</v>
      </c>
      <c r="F468" t="s">
        <v>249</v>
      </c>
      <c r="G468">
        <v>430100</v>
      </c>
      <c r="H468" t="s">
        <v>250</v>
      </c>
      <c r="I468">
        <v>430112</v>
      </c>
      <c r="J468">
        <v>430122</v>
      </c>
      <c r="K468">
        <v>163</v>
      </c>
      <c r="L468" t="s">
        <v>3985</v>
      </c>
      <c r="M468" t="s">
        <v>3986</v>
      </c>
      <c r="N468" t="s">
        <v>3987</v>
      </c>
      <c r="O468" t="s">
        <v>96</v>
      </c>
      <c r="P468" t="s">
        <v>254</v>
      </c>
      <c r="Q468" t="s">
        <v>3985</v>
      </c>
      <c r="R468" t="s">
        <v>2917</v>
      </c>
      <c r="S468">
        <v>0.1556</v>
      </c>
      <c r="T468" t="s">
        <v>71</v>
      </c>
      <c r="U468">
        <v>0.1556</v>
      </c>
      <c r="V468" t="s">
        <v>44</v>
      </c>
      <c r="W468" t="s">
        <v>200</v>
      </c>
      <c r="X468">
        <v>0</v>
      </c>
      <c r="Y468">
        <v>0</v>
      </c>
      <c r="Z468">
        <v>0</v>
      </c>
      <c r="AA468">
        <v>0</v>
      </c>
      <c r="AB468">
        <v>0</v>
      </c>
      <c r="AC468" t="s">
        <v>3988</v>
      </c>
      <c r="AD468" t="s">
        <v>274</v>
      </c>
      <c r="AE468" t="s">
        <v>275</v>
      </c>
      <c r="AF468" t="s">
        <v>261</v>
      </c>
      <c r="AG468">
        <v>0</v>
      </c>
      <c r="AH468" t="s">
        <v>200</v>
      </c>
      <c r="AI468" t="s">
        <v>200</v>
      </c>
      <c r="AJ468">
        <v>0</v>
      </c>
      <c r="AK468" t="s">
        <v>200</v>
      </c>
      <c r="AL468" t="s">
        <v>200</v>
      </c>
      <c r="AM468" t="s">
        <v>262</v>
      </c>
      <c r="AN468" t="s">
        <v>3861</v>
      </c>
      <c r="AO468" t="s">
        <v>3862</v>
      </c>
      <c r="AP468" t="s">
        <v>3863</v>
      </c>
      <c r="AQ468" t="s">
        <v>200</v>
      </c>
      <c r="AR468" t="s">
        <v>377</v>
      </c>
      <c r="AS468" t="s">
        <v>200</v>
      </c>
      <c r="AT468" t="s">
        <v>3864</v>
      </c>
      <c r="AU468" t="s">
        <v>3989</v>
      </c>
      <c r="AV468">
        <v>112.897488616508</v>
      </c>
      <c r="AW468">
        <v>28.3750888950702</v>
      </c>
    </row>
    <row r="469" spans="1:49">
      <c r="A469">
        <v>507985</v>
      </c>
      <c r="B469" t="s">
        <v>3990</v>
      </c>
      <c r="C469">
        <v>2020</v>
      </c>
      <c r="D469" t="s">
        <v>248</v>
      </c>
      <c r="E469">
        <v>430000</v>
      </c>
      <c r="F469" t="s">
        <v>249</v>
      </c>
      <c r="G469">
        <v>430100</v>
      </c>
      <c r="H469" t="s">
        <v>250</v>
      </c>
      <c r="I469">
        <v>430112</v>
      </c>
      <c r="J469">
        <v>430122</v>
      </c>
      <c r="K469">
        <v>39</v>
      </c>
      <c r="L469" t="s">
        <v>3991</v>
      </c>
      <c r="M469" t="s">
        <v>3992</v>
      </c>
      <c r="N469" t="s">
        <v>3993</v>
      </c>
      <c r="O469" t="s">
        <v>146</v>
      </c>
      <c r="P469" t="s">
        <v>254</v>
      </c>
      <c r="Q469" t="s">
        <v>3994</v>
      </c>
      <c r="R469" t="s">
        <v>3995</v>
      </c>
      <c r="S469">
        <v>1.04</v>
      </c>
      <c r="T469" t="s">
        <v>72</v>
      </c>
      <c r="U469">
        <v>0.9813</v>
      </c>
      <c r="V469" t="s">
        <v>47</v>
      </c>
      <c r="W469" t="s">
        <v>615</v>
      </c>
      <c r="X469">
        <v>378.1568</v>
      </c>
      <c r="Y469">
        <v>1.962636</v>
      </c>
      <c r="Z469">
        <v>35</v>
      </c>
      <c r="AA469">
        <v>1</v>
      </c>
      <c r="AB469">
        <v>0</v>
      </c>
      <c r="AC469" t="s">
        <v>3996</v>
      </c>
      <c r="AD469" t="s">
        <v>259</v>
      </c>
      <c r="AE469" t="s">
        <v>3993</v>
      </c>
      <c r="AF469" t="s">
        <v>410</v>
      </c>
      <c r="AG469">
        <v>0</v>
      </c>
      <c r="AH469">
        <v>50</v>
      </c>
      <c r="AI469">
        <v>2</v>
      </c>
      <c r="AJ469">
        <v>10</v>
      </c>
      <c r="AK469">
        <v>24</v>
      </c>
      <c r="AL469">
        <v>15</v>
      </c>
      <c r="AM469" t="s">
        <v>262</v>
      </c>
      <c r="AN469" t="s">
        <v>3997</v>
      </c>
      <c r="AO469" t="s">
        <v>3998</v>
      </c>
      <c r="AP469" t="s">
        <v>3999</v>
      </c>
      <c r="AQ469" t="s">
        <v>200</v>
      </c>
      <c r="AR469" t="s">
        <v>200</v>
      </c>
      <c r="AS469" t="s">
        <v>200</v>
      </c>
      <c r="AT469" t="s">
        <v>4000</v>
      </c>
      <c r="AU469" t="s">
        <v>4001</v>
      </c>
      <c r="AV469">
        <v>112.841453601892</v>
      </c>
      <c r="AW469">
        <v>28.2965972781313</v>
      </c>
    </row>
    <row r="470" spans="1:49">
      <c r="A470">
        <v>507986</v>
      </c>
      <c r="B470" t="s">
        <v>4002</v>
      </c>
      <c r="C470">
        <v>2020</v>
      </c>
      <c r="D470" t="s">
        <v>248</v>
      </c>
      <c r="E470">
        <v>430000</v>
      </c>
      <c r="F470" t="s">
        <v>249</v>
      </c>
      <c r="G470">
        <v>430100</v>
      </c>
      <c r="H470" t="s">
        <v>250</v>
      </c>
      <c r="I470">
        <v>430112</v>
      </c>
      <c r="J470">
        <v>430122</v>
      </c>
      <c r="K470">
        <v>60</v>
      </c>
      <c r="L470" t="s">
        <v>4003</v>
      </c>
      <c r="M470" t="s">
        <v>4004</v>
      </c>
      <c r="N470" t="s">
        <v>4005</v>
      </c>
      <c r="O470" t="s">
        <v>82</v>
      </c>
      <c r="P470" t="s">
        <v>254</v>
      </c>
      <c r="Q470" t="s">
        <v>4003</v>
      </c>
      <c r="R470" t="s">
        <v>2939</v>
      </c>
      <c r="S470">
        <v>0.1087</v>
      </c>
      <c r="T470" t="s">
        <v>71</v>
      </c>
      <c r="U470">
        <v>0.1087</v>
      </c>
      <c r="V470" t="s">
        <v>31</v>
      </c>
      <c r="W470" t="s">
        <v>200</v>
      </c>
      <c r="X470">
        <v>0</v>
      </c>
      <c r="Y470">
        <v>0</v>
      </c>
      <c r="Z470">
        <v>0</v>
      </c>
      <c r="AA470">
        <v>0</v>
      </c>
      <c r="AB470">
        <v>0</v>
      </c>
      <c r="AC470" t="s">
        <v>4006</v>
      </c>
      <c r="AD470" t="s">
        <v>274</v>
      </c>
      <c r="AE470" t="s">
        <v>275</v>
      </c>
      <c r="AF470" t="s">
        <v>261</v>
      </c>
      <c r="AG470">
        <v>0</v>
      </c>
      <c r="AH470" t="s">
        <v>200</v>
      </c>
      <c r="AI470" t="s">
        <v>200</v>
      </c>
      <c r="AJ470">
        <v>0</v>
      </c>
      <c r="AK470" t="s">
        <v>200</v>
      </c>
      <c r="AL470" t="s">
        <v>200</v>
      </c>
      <c r="AM470" t="s">
        <v>262</v>
      </c>
      <c r="AN470" t="s">
        <v>941</v>
      </c>
      <c r="AO470" t="s">
        <v>446</v>
      </c>
      <c r="AP470" t="s">
        <v>2974</v>
      </c>
      <c r="AQ470" t="s">
        <v>200</v>
      </c>
      <c r="AR470" t="s">
        <v>200</v>
      </c>
      <c r="AS470" t="s">
        <v>200</v>
      </c>
      <c r="AT470" t="s">
        <v>2975</v>
      </c>
      <c r="AU470" t="s">
        <v>3341</v>
      </c>
      <c r="AV470">
        <v>112.827944318459</v>
      </c>
      <c r="AW470">
        <v>28.2657934177495</v>
      </c>
    </row>
    <row r="471" spans="1:49">
      <c r="A471">
        <v>507987</v>
      </c>
      <c r="B471" t="s">
        <v>4007</v>
      </c>
      <c r="C471">
        <v>2020</v>
      </c>
      <c r="D471" t="s">
        <v>248</v>
      </c>
      <c r="E471">
        <v>430000</v>
      </c>
      <c r="F471" t="s">
        <v>249</v>
      </c>
      <c r="G471">
        <v>430100</v>
      </c>
      <c r="H471" t="s">
        <v>250</v>
      </c>
      <c r="I471">
        <v>430112</v>
      </c>
      <c r="J471">
        <v>430122</v>
      </c>
      <c r="K471">
        <v>6</v>
      </c>
      <c r="L471" t="s">
        <v>4008</v>
      </c>
      <c r="M471" t="s">
        <v>4009</v>
      </c>
      <c r="N471" t="s">
        <v>4010</v>
      </c>
      <c r="O471" t="s">
        <v>94</v>
      </c>
      <c r="P471" t="s">
        <v>254</v>
      </c>
      <c r="Q471" t="s">
        <v>4011</v>
      </c>
      <c r="R471" t="s">
        <v>4012</v>
      </c>
      <c r="S471">
        <v>2.184</v>
      </c>
      <c r="T471" t="s">
        <v>75</v>
      </c>
      <c r="U471">
        <v>1.6504</v>
      </c>
      <c r="V471" t="s">
        <v>34</v>
      </c>
      <c r="W471" t="s">
        <v>502</v>
      </c>
      <c r="X471">
        <v>6494</v>
      </c>
      <c r="Y471">
        <v>3.630893</v>
      </c>
      <c r="Z471">
        <v>0</v>
      </c>
      <c r="AA471">
        <v>0</v>
      </c>
      <c r="AB471">
        <v>0</v>
      </c>
      <c r="AC471" t="s">
        <v>4013</v>
      </c>
      <c r="AD471" t="s">
        <v>259</v>
      </c>
      <c r="AE471" t="s">
        <v>4010</v>
      </c>
      <c r="AF471" t="s">
        <v>324</v>
      </c>
      <c r="AG471">
        <v>0</v>
      </c>
      <c r="AH471">
        <v>35</v>
      </c>
      <c r="AI471">
        <v>2.2</v>
      </c>
      <c r="AJ471">
        <v>35</v>
      </c>
      <c r="AK471">
        <v>80</v>
      </c>
      <c r="AL471" t="s">
        <v>200</v>
      </c>
      <c r="AM471" t="s">
        <v>262</v>
      </c>
      <c r="AN471" t="s">
        <v>4014</v>
      </c>
      <c r="AO471" t="s">
        <v>3829</v>
      </c>
      <c r="AP471" t="s">
        <v>4015</v>
      </c>
      <c r="AQ471" t="s">
        <v>200</v>
      </c>
      <c r="AR471" t="s">
        <v>200</v>
      </c>
      <c r="AS471" t="s">
        <v>200</v>
      </c>
      <c r="AT471" t="s">
        <v>4016</v>
      </c>
      <c r="AU471" t="s">
        <v>4017</v>
      </c>
      <c r="AV471">
        <v>112.822052812208</v>
      </c>
      <c r="AW471">
        <v>28.3631308178489</v>
      </c>
    </row>
    <row r="472" spans="1:49">
      <c r="A472">
        <v>507988</v>
      </c>
      <c r="B472" t="s">
        <v>4018</v>
      </c>
      <c r="C472">
        <v>2020</v>
      </c>
      <c r="D472" t="s">
        <v>248</v>
      </c>
      <c r="E472">
        <v>430000</v>
      </c>
      <c r="F472" t="s">
        <v>249</v>
      </c>
      <c r="G472">
        <v>430100</v>
      </c>
      <c r="H472" t="s">
        <v>250</v>
      </c>
      <c r="I472">
        <v>430112</v>
      </c>
      <c r="J472">
        <v>430122</v>
      </c>
      <c r="K472">
        <v>277</v>
      </c>
      <c r="L472" t="s">
        <v>4019</v>
      </c>
      <c r="M472" t="s">
        <v>4020</v>
      </c>
      <c r="N472" t="s">
        <v>4021</v>
      </c>
      <c r="O472" t="s">
        <v>96</v>
      </c>
      <c r="P472" t="s">
        <v>254</v>
      </c>
      <c r="Q472" t="s">
        <v>4019</v>
      </c>
      <c r="R472" t="s">
        <v>2865</v>
      </c>
      <c r="S472">
        <v>2.0452</v>
      </c>
      <c r="T472" t="s">
        <v>71</v>
      </c>
      <c r="U472">
        <v>2.0452</v>
      </c>
      <c r="V472" t="s">
        <v>44</v>
      </c>
      <c r="W472" t="s">
        <v>200</v>
      </c>
      <c r="X472">
        <v>0</v>
      </c>
      <c r="Y472">
        <v>0</v>
      </c>
      <c r="Z472">
        <v>0</v>
      </c>
      <c r="AA472">
        <v>0</v>
      </c>
      <c r="AB472">
        <v>0</v>
      </c>
      <c r="AC472" t="s">
        <v>4022</v>
      </c>
      <c r="AD472" t="s">
        <v>274</v>
      </c>
      <c r="AE472" t="s">
        <v>275</v>
      </c>
      <c r="AF472" t="s">
        <v>261</v>
      </c>
      <c r="AG472">
        <v>0</v>
      </c>
      <c r="AH472" t="s">
        <v>200</v>
      </c>
      <c r="AI472" t="s">
        <v>200</v>
      </c>
      <c r="AJ472">
        <v>0</v>
      </c>
      <c r="AK472" t="s">
        <v>200</v>
      </c>
      <c r="AL472" t="s">
        <v>200</v>
      </c>
      <c r="AM472" t="s">
        <v>262</v>
      </c>
      <c r="AN472" t="s">
        <v>3089</v>
      </c>
      <c r="AO472" t="s">
        <v>3090</v>
      </c>
      <c r="AP472" t="s">
        <v>3091</v>
      </c>
      <c r="AQ472" t="s">
        <v>200</v>
      </c>
      <c r="AR472" t="s">
        <v>200</v>
      </c>
      <c r="AS472" t="s">
        <v>915</v>
      </c>
      <c r="AT472" t="s">
        <v>3092</v>
      </c>
      <c r="AU472" t="s">
        <v>4023</v>
      </c>
      <c r="AV472">
        <v>112.899368975783</v>
      </c>
      <c r="AW472">
        <v>28.297486428126</v>
      </c>
    </row>
    <row r="473" spans="1:49">
      <c r="A473">
        <v>507989</v>
      </c>
      <c r="B473" t="s">
        <v>4024</v>
      </c>
      <c r="C473">
        <v>2020</v>
      </c>
      <c r="D473" t="s">
        <v>248</v>
      </c>
      <c r="E473">
        <v>430000</v>
      </c>
      <c r="F473" t="s">
        <v>249</v>
      </c>
      <c r="G473">
        <v>430100</v>
      </c>
      <c r="H473" t="s">
        <v>250</v>
      </c>
      <c r="I473">
        <v>430112</v>
      </c>
      <c r="J473">
        <v>430122</v>
      </c>
      <c r="K473">
        <v>217</v>
      </c>
      <c r="L473" t="s">
        <v>4025</v>
      </c>
      <c r="M473" t="s">
        <v>4026</v>
      </c>
      <c r="N473" t="s">
        <v>2882</v>
      </c>
      <c r="O473" t="s">
        <v>96</v>
      </c>
      <c r="P473" t="s">
        <v>254</v>
      </c>
      <c r="Q473" t="s">
        <v>4025</v>
      </c>
      <c r="R473" t="s">
        <v>4027</v>
      </c>
      <c r="S473">
        <v>0.2629</v>
      </c>
      <c r="T473" t="s">
        <v>71</v>
      </c>
      <c r="U473">
        <v>0.2629</v>
      </c>
      <c r="V473" t="s">
        <v>44</v>
      </c>
      <c r="W473" t="s">
        <v>200</v>
      </c>
      <c r="X473">
        <v>0</v>
      </c>
      <c r="Y473">
        <v>0</v>
      </c>
      <c r="Z473">
        <v>0</v>
      </c>
      <c r="AA473">
        <v>0</v>
      </c>
      <c r="AB473">
        <v>0</v>
      </c>
      <c r="AC473" t="s">
        <v>874</v>
      </c>
      <c r="AD473" t="s">
        <v>274</v>
      </c>
      <c r="AE473" t="s">
        <v>275</v>
      </c>
      <c r="AF473" t="s">
        <v>261</v>
      </c>
      <c r="AG473">
        <v>0</v>
      </c>
      <c r="AH473" t="s">
        <v>200</v>
      </c>
      <c r="AI473" t="s">
        <v>200</v>
      </c>
      <c r="AJ473">
        <v>0</v>
      </c>
      <c r="AK473" t="s">
        <v>200</v>
      </c>
      <c r="AL473" t="s">
        <v>200</v>
      </c>
      <c r="AM473" t="s">
        <v>262</v>
      </c>
      <c r="AN473" t="s">
        <v>2327</v>
      </c>
      <c r="AO473" t="s">
        <v>1296</v>
      </c>
      <c r="AP473" t="s">
        <v>2328</v>
      </c>
      <c r="AQ473" t="s">
        <v>200</v>
      </c>
      <c r="AR473" t="s">
        <v>200</v>
      </c>
      <c r="AS473" t="s">
        <v>325</v>
      </c>
      <c r="AT473" t="s">
        <v>2867</v>
      </c>
      <c r="AU473" t="s">
        <v>875</v>
      </c>
      <c r="AV473">
        <v>112.899368975783</v>
      </c>
      <c r="AW473">
        <v>28.297486428126</v>
      </c>
    </row>
    <row r="474" spans="1:49">
      <c r="A474">
        <v>507990</v>
      </c>
      <c r="B474" t="s">
        <v>4028</v>
      </c>
      <c r="C474">
        <v>2020</v>
      </c>
      <c r="D474" t="s">
        <v>248</v>
      </c>
      <c r="E474">
        <v>430000</v>
      </c>
      <c r="F474" t="s">
        <v>249</v>
      </c>
      <c r="G474">
        <v>430100</v>
      </c>
      <c r="H474" t="s">
        <v>250</v>
      </c>
      <c r="I474">
        <v>430112</v>
      </c>
      <c r="J474">
        <v>430122</v>
      </c>
      <c r="K474">
        <v>162</v>
      </c>
      <c r="L474" t="s">
        <v>4029</v>
      </c>
      <c r="M474" t="s">
        <v>4030</v>
      </c>
      <c r="N474" t="s">
        <v>4031</v>
      </c>
      <c r="O474" t="s">
        <v>82</v>
      </c>
      <c r="P474" t="s">
        <v>254</v>
      </c>
      <c r="Q474" t="s">
        <v>4029</v>
      </c>
      <c r="R474" t="s">
        <v>2939</v>
      </c>
      <c r="S474">
        <v>0.6002</v>
      </c>
      <c r="T474" t="s">
        <v>71</v>
      </c>
      <c r="U474">
        <v>0.6002</v>
      </c>
      <c r="V474" t="s">
        <v>31</v>
      </c>
      <c r="W474" t="s">
        <v>200</v>
      </c>
      <c r="X474">
        <v>0</v>
      </c>
      <c r="Y474">
        <v>0</v>
      </c>
      <c r="Z474">
        <v>0</v>
      </c>
      <c r="AA474">
        <v>0</v>
      </c>
      <c r="AB474">
        <v>0</v>
      </c>
      <c r="AC474" t="s">
        <v>3370</v>
      </c>
      <c r="AD474" t="s">
        <v>274</v>
      </c>
      <c r="AE474" t="s">
        <v>4032</v>
      </c>
      <c r="AF474" t="s">
        <v>261</v>
      </c>
      <c r="AG474">
        <v>0</v>
      </c>
      <c r="AH474" t="s">
        <v>200</v>
      </c>
      <c r="AI474" t="s">
        <v>200</v>
      </c>
      <c r="AJ474">
        <v>0</v>
      </c>
      <c r="AK474" t="s">
        <v>200</v>
      </c>
      <c r="AL474" t="s">
        <v>200</v>
      </c>
      <c r="AM474" t="s">
        <v>262</v>
      </c>
      <c r="AN474" t="s">
        <v>2884</v>
      </c>
      <c r="AO474" t="s">
        <v>2885</v>
      </c>
      <c r="AP474" t="s">
        <v>2886</v>
      </c>
      <c r="AQ474" t="s">
        <v>200</v>
      </c>
      <c r="AR474" t="s">
        <v>2046</v>
      </c>
      <c r="AS474" t="s">
        <v>200</v>
      </c>
      <c r="AT474" t="s">
        <v>2888</v>
      </c>
      <c r="AU474" t="s">
        <v>3149</v>
      </c>
      <c r="AV474">
        <v>112.827944318459</v>
      </c>
      <c r="AW474">
        <v>28.2657934177495</v>
      </c>
    </row>
    <row r="475" spans="1:49">
      <c r="A475">
        <v>507991</v>
      </c>
      <c r="B475" t="s">
        <v>4033</v>
      </c>
      <c r="C475">
        <v>2020</v>
      </c>
      <c r="D475" t="s">
        <v>248</v>
      </c>
      <c r="E475">
        <v>430000</v>
      </c>
      <c r="F475" t="s">
        <v>249</v>
      </c>
      <c r="G475">
        <v>430100</v>
      </c>
      <c r="H475" t="s">
        <v>250</v>
      </c>
      <c r="I475">
        <v>430112</v>
      </c>
      <c r="J475">
        <v>430122</v>
      </c>
      <c r="K475">
        <v>265</v>
      </c>
      <c r="L475" t="s">
        <v>4034</v>
      </c>
      <c r="M475" t="s">
        <v>4035</v>
      </c>
      <c r="N475" t="s">
        <v>4036</v>
      </c>
      <c r="O475" t="s">
        <v>96</v>
      </c>
      <c r="P475" t="s">
        <v>254</v>
      </c>
      <c r="Q475" t="s">
        <v>4034</v>
      </c>
      <c r="R475" t="s">
        <v>3219</v>
      </c>
      <c r="S475">
        <v>0.1046</v>
      </c>
      <c r="T475" t="s">
        <v>71</v>
      </c>
      <c r="U475">
        <v>0.1046</v>
      </c>
      <c r="V475" t="s">
        <v>44</v>
      </c>
      <c r="W475" t="s">
        <v>200</v>
      </c>
      <c r="X475" t="s">
        <v>200</v>
      </c>
      <c r="Y475" t="s">
        <v>200</v>
      </c>
      <c r="Z475" t="s">
        <v>200</v>
      </c>
      <c r="AA475" t="s">
        <v>200</v>
      </c>
      <c r="AB475" t="s">
        <v>200</v>
      </c>
      <c r="AC475" t="s">
        <v>4037</v>
      </c>
      <c r="AD475" t="s">
        <v>274</v>
      </c>
      <c r="AE475" t="s">
        <v>275</v>
      </c>
      <c r="AF475" t="s">
        <v>261</v>
      </c>
      <c r="AG475" t="s">
        <v>200</v>
      </c>
      <c r="AH475" t="s">
        <v>200</v>
      </c>
      <c r="AI475" t="s">
        <v>200</v>
      </c>
      <c r="AJ475" t="s">
        <v>200</v>
      </c>
      <c r="AK475" t="s">
        <v>200</v>
      </c>
      <c r="AL475" t="s">
        <v>200</v>
      </c>
      <c r="AM475" t="s">
        <v>262</v>
      </c>
      <c r="AN475" t="s">
        <v>2837</v>
      </c>
      <c r="AO475" t="s">
        <v>200</v>
      </c>
      <c r="AP475" t="s">
        <v>200</v>
      </c>
      <c r="AQ475" t="s">
        <v>200</v>
      </c>
      <c r="AR475" t="s">
        <v>200</v>
      </c>
      <c r="AS475" t="s">
        <v>200</v>
      </c>
      <c r="AT475" t="s">
        <v>2838</v>
      </c>
      <c r="AU475" t="s">
        <v>3735</v>
      </c>
      <c r="AV475">
        <v>112.750140209414</v>
      </c>
      <c r="AW475">
        <v>28.3297627016928</v>
      </c>
    </row>
    <row r="476" spans="1:49">
      <c r="A476">
        <v>507992</v>
      </c>
      <c r="B476" t="s">
        <v>4038</v>
      </c>
      <c r="C476">
        <v>2020</v>
      </c>
      <c r="D476" t="s">
        <v>248</v>
      </c>
      <c r="E476">
        <v>430000</v>
      </c>
      <c r="F476" t="s">
        <v>249</v>
      </c>
      <c r="G476">
        <v>430100</v>
      </c>
      <c r="H476" t="s">
        <v>250</v>
      </c>
      <c r="I476">
        <v>430112</v>
      </c>
      <c r="J476">
        <v>430122</v>
      </c>
      <c r="K476">
        <v>26</v>
      </c>
      <c r="L476" t="s">
        <v>4039</v>
      </c>
      <c r="M476" t="s">
        <v>4040</v>
      </c>
      <c r="N476" t="s">
        <v>4041</v>
      </c>
      <c r="O476" t="s">
        <v>107</v>
      </c>
      <c r="P476" t="s">
        <v>254</v>
      </c>
      <c r="Q476" t="s">
        <v>4042</v>
      </c>
      <c r="R476" t="s">
        <v>4043</v>
      </c>
      <c r="S476">
        <v>0.623</v>
      </c>
      <c r="T476" t="s">
        <v>72</v>
      </c>
      <c r="U476">
        <v>0.623</v>
      </c>
      <c r="V476" t="s">
        <v>42</v>
      </c>
      <c r="W476" t="s">
        <v>4044</v>
      </c>
      <c r="X476">
        <v>3128.91</v>
      </c>
      <c r="Y476">
        <v>1.86912</v>
      </c>
      <c r="Z476">
        <v>0</v>
      </c>
      <c r="AA476">
        <v>1</v>
      </c>
      <c r="AB476">
        <v>0</v>
      </c>
      <c r="AC476" t="s">
        <v>4045</v>
      </c>
      <c r="AD476" t="s">
        <v>259</v>
      </c>
      <c r="AE476" t="s">
        <v>4041</v>
      </c>
      <c r="AF476" t="s">
        <v>261</v>
      </c>
      <c r="AG476">
        <v>0</v>
      </c>
      <c r="AH476">
        <v>30</v>
      </c>
      <c r="AI476">
        <v>3</v>
      </c>
      <c r="AJ476">
        <v>35</v>
      </c>
      <c r="AK476">
        <v>100</v>
      </c>
      <c r="AL476" t="s">
        <v>200</v>
      </c>
      <c r="AM476" t="s">
        <v>262</v>
      </c>
      <c r="AN476" t="s">
        <v>3940</v>
      </c>
      <c r="AO476" t="s">
        <v>3941</v>
      </c>
      <c r="AP476" t="s">
        <v>3942</v>
      </c>
      <c r="AQ476" t="s">
        <v>200</v>
      </c>
      <c r="AR476" t="s">
        <v>4046</v>
      </c>
      <c r="AS476" t="s">
        <v>200</v>
      </c>
      <c r="AT476" t="s">
        <v>3944</v>
      </c>
      <c r="AU476" t="s">
        <v>3507</v>
      </c>
      <c r="AV476">
        <v>112.875273259462</v>
      </c>
      <c r="AW476">
        <v>28.2969803615973</v>
      </c>
    </row>
    <row r="477" spans="1:49">
      <c r="A477">
        <v>507993</v>
      </c>
      <c r="B477" t="s">
        <v>4047</v>
      </c>
      <c r="C477">
        <v>2020</v>
      </c>
      <c r="D477" t="s">
        <v>248</v>
      </c>
      <c r="E477">
        <v>430000</v>
      </c>
      <c r="F477" t="s">
        <v>249</v>
      </c>
      <c r="G477">
        <v>430100</v>
      </c>
      <c r="H477" t="s">
        <v>250</v>
      </c>
      <c r="I477">
        <v>430112</v>
      </c>
      <c r="J477">
        <v>430122</v>
      </c>
      <c r="K477">
        <v>193</v>
      </c>
      <c r="L477" t="s">
        <v>4048</v>
      </c>
      <c r="M477" t="s">
        <v>4049</v>
      </c>
      <c r="N477" t="s">
        <v>4050</v>
      </c>
      <c r="O477" t="s">
        <v>96</v>
      </c>
      <c r="P477" t="s">
        <v>254</v>
      </c>
      <c r="Q477" t="s">
        <v>4048</v>
      </c>
      <c r="R477" t="s">
        <v>2986</v>
      </c>
      <c r="S477">
        <v>0.8942</v>
      </c>
      <c r="T477" t="s">
        <v>71</v>
      </c>
      <c r="U477">
        <v>0.8942</v>
      </c>
      <c r="V477" t="s">
        <v>44</v>
      </c>
      <c r="W477" t="s">
        <v>200</v>
      </c>
      <c r="X477" t="s">
        <v>200</v>
      </c>
      <c r="Y477" t="s">
        <v>200</v>
      </c>
      <c r="Z477" t="s">
        <v>200</v>
      </c>
      <c r="AA477" t="s">
        <v>200</v>
      </c>
      <c r="AB477" t="s">
        <v>200</v>
      </c>
      <c r="AC477" t="s">
        <v>4051</v>
      </c>
      <c r="AD477" t="s">
        <v>274</v>
      </c>
      <c r="AE477" t="s">
        <v>275</v>
      </c>
      <c r="AF477" t="s">
        <v>261</v>
      </c>
      <c r="AG477" t="s">
        <v>200</v>
      </c>
      <c r="AH477" t="s">
        <v>200</v>
      </c>
      <c r="AI477" t="s">
        <v>200</v>
      </c>
      <c r="AJ477" t="s">
        <v>200</v>
      </c>
      <c r="AK477" t="s">
        <v>200</v>
      </c>
      <c r="AL477" t="s">
        <v>200</v>
      </c>
      <c r="AM477" t="s">
        <v>262</v>
      </c>
      <c r="AN477" t="s">
        <v>2327</v>
      </c>
      <c r="AO477" t="s">
        <v>200</v>
      </c>
      <c r="AP477" t="s">
        <v>200</v>
      </c>
      <c r="AQ477" t="s">
        <v>200</v>
      </c>
      <c r="AR477" t="s">
        <v>200</v>
      </c>
      <c r="AS477" t="s">
        <v>200</v>
      </c>
      <c r="AT477" t="s">
        <v>2867</v>
      </c>
      <c r="AU477" t="s">
        <v>3697</v>
      </c>
      <c r="AV477">
        <v>112.807427746254</v>
      </c>
      <c r="AW477">
        <v>28.4597089763145</v>
      </c>
    </row>
    <row r="478" spans="1:49">
      <c r="A478">
        <v>507994</v>
      </c>
      <c r="B478" t="s">
        <v>4052</v>
      </c>
      <c r="C478">
        <v>2020</v>
      </c>
      <c r="D478" t="s">
        <v>248</v>
      </c>
      <c r="E478">
        <v>430000</v>
      </c>
      <c r="F478" t="s">
        <v>249</v>
      </c>
      <c r="G478">
        <v>430100</v>
      </c>
      <c r="H478" t="s">
        <v>250</v>
      </c>
      <c r="I478">
        <v>430112</v>
      </c>
      <c r="J478">
        <v>430122</v>
      </c>
      <c r="K478">
        <v>172</v>
      </c>
      <c r="L478" t="s">
        <v>4053</v>
      </c>
      <c r="M478" t="s">
        <v>4054</v>
      </c>
      <c r="N478" t="s">
        <v>4055</v>
      </c>
      <c r="O478" t="s">
        <v>82</v>
      </c>
      <c r="P478" t="s">
        <v>254</v>
      </c>
      <c r="Q478" t="s">
        <v>4053</v>
      </c>
      <c r="R478" t="s">
        <v>4056</v>
      </c>
      <c r="S478">
        <v>0.7336</v>
      </c>
      <c r="T478" t="s">
        <v>71</v>
      </c>
      <c r="U478">
        <v>0.7336</v>
      </c>
      <c r="V478" t="s">
        <v>31</v>
      </c>
      <c r="W478" t="s">
        <v>200</v>
      </c>
      <c r="X478" t="s">
        <v>200</v>
      </c>
      <c r="Y478" t="s">
        <v>200</v>
      </c>
      <c r="Z478" t="s">
        <v>200</v>
      </c>
      <c r="AA478" t="s">
        <v>200</v>
      </c>
      <c r="AB478" t="s">
        <v>200</v>
      </c>
      <c r="AC478" t="s">
        <v>3390</v>
      </c>
      <c r="AD478" t="s">
        <v>274</v>
      </c>
      <c r="AE478" t="s">
        <v>2903</v>
      </c>
      <c r="AF478" t="s">
        <v>410</v>
      </c>
      <c r="AG478" t="s">
        <v>200</v>
      </c>
      <c r="AH478" t="s">
        <v>200</v>
      </c>
      <c r="AI478" t="s">
        <v>200</v>
      </c>
      <c r="AJ478" t="s">
        <v>200</v>
      </c>
      <c r="AK478" t="s">
        <v>200</v>
      </c>
      <c r="AL478" t="s">
        <v>200</v>
      </c>
      <c r="AM478" t="s">
        <v>262</v>
      </c>
      <c r="AN478" t="s">
        <v>2044</v>
      </c>
      <c r="AO478" t="s">
        <v>200</v>
      </c>
      <c r="AP478" t="s">
        <v>200</v>
      </c>
      <c r="AQ478" t="s">
        <v>200</v>
      </c>
      <c r="AR478" t="s">
        <v>200</v>
      </c>
      <c r="AS478" t="s">
        <v>200</v>
      </c>
      <c r="AT478" t="s">
        <v>2952</v>
      </c>
      <c r="AU478" t="s">
        <v>1537</v>
      </c>
      <c r="AV478">
        <v>112.814654439967</v>
      </c>
      <c r="AW478">
        <v>28.3240271784701</v>
      </c>
    </row>
    <row r="479" spans="1:49">
      <c r="A479">
        <v>507995</v>
      </c>
      <c r="B479" t="s">
        <v>4057</v>
      </c>
      <c r="C479">
        <v>2020</v>
      </c>
      <c r="D479" t="s">
        <v>248</v>
      </c>
      <c r="E479">
        <v>430000</v>
      </c>
      <c r="F479" t="s">
        <v>249</v>
      </c>
      <c r="G479">
        <v>430100</v>
      </c>
      <c r="H479" t="s">
        <v>250</v>
      </c>
      <c r="I479">
        <v>430112</v>
      </c>
      <c r="J479">
        <v>430122</v>
      </c>
      <c r="K479">
        <v>91</v>
      </c>
      <c r="L479" t="s">
        <v>4058</v>
      </c>
      <c r="M479" t="s">
        <v>4059</v>
      </c>
      <c r="N479" t="s">
        <v>4060</v>
      </c>
      <c r="O479" t="s">
        <v>82</v>
      </c>
      <c r="P479" t="s">
        <v>254</v>
      </c>
      <c r="Q479" t="s">
        <v>4058</v>
      </c>
      <c r="R479" t="s">
        <v>4061</v>
      </c>
      <c r="S479">
        <v>0.7554</v>
      </c>
      <c r="T479" t="s">
        <v>71</v>
      </c>
      <c r="U479">
        <v>0.7554</v>
      </c>
      <c r="V479" t="s">
        <v>31</v>
      </c>
      <c r="W479" t="s">
        <v>200</v>
      </c>
      <c r="X479" t="s">
        <v>200</v>
      </c>
      <c r="Y479" t="s">
        <v>200</v>
      </c>
      <c r="Z479" t="s">
        <v>200</v>
      </c>
      <c r="AA479" t="s">
        <v>200</v>
      </c>
      <c r="AB479" t="s">
        <v>200</v>
      </c>
      <c r="AC479" t="s">
        <v>4062</v>
      </c>
      <c r="AD479" t="s">
        <v>274</v>
      </c>
      <c r="AE479" t="s">
        <v>2903</v>
      </c>
      <c r="AF479" t="s">
        <v>261</v>
      </c>
      <c r="AG479" t="s">
        <v>200</v>
      </c>
      <c r="AH479" t="s">
        <v>200</v>
      </c>
      <c r="AI479" t="s">
        <v>200</v>
      </c>
      <c r="AJ479" t="s">
        <v>200</v>
      </c>
      <c r="AK479" t="s">
        <v>200</v>
      </c>
      <c r="AL479" t="s">
        <v>200</v>
      </c>
      <c r="AM479" t="s">
        <v>262</v>
      </c>
      <c r="AN479" t="s">
        <v>2277</v>
      </c>
      <c r="AO479" t="s">
        <v>200</v>
      </c>
      <c r="AP479" t="s">
        <v>200</v>
      </c>
      <c r="AQ479" t="s">
        <v>200</v>
      </c>
      <c r="AR479" t="s">
        <v>200</v>
      </c>
      <c r="AS479" t="s">
        <v>200</v>
      </c>
      <c r="AT479" t="s">
        <v>3597</v>
      </c>
      <c r="AU479" t="s">
        <v>2934</v>
      </c>
      <c r="AV479">
        <v>112.836414374082</v>
      </c>
      <c r="AW479">
        <v>28.3422115951563</v>
      </c>
    </row>
    <row r="480" spans="1:49">
      <c r="A480">
        <v>507996</v>
      </c>
      <c r="B480" t="s">
        <v>4063</v>
      </c>
      <c r="C480">
        <v>2020</v>
      </c>
      <c r="D480" t="s">
        <v>248</v>
      </c>
      <c r="E480">
        <v>430000</v>
      </c>
      <c r="F480" t="s">
        <v>249</v>
      </c>
      <c r="G480">
        <v>430100</v>
      </c>
      <c r="H480" t="s">
        <v>250</v>
      </c>
      <c r="I480">
        <v>430112</v>
      </c>
      <c r="J480">
        <v>430122</v>
      </c>
      <c r="K480">
        <v>205</v>
      </c>
      <c r="L480" t="s">
        <v>4064</v>
      </c>
      <c r="M480" t="s">
        <v>4065</v>
      </c>
      <c r="N480" t="s">
        <v>4066</v>
      </c>
      <c r="O480" t="s">
        <v>82</v>
      </c>
      <c r="P480" t="s">
        <v>254</v>
      </c>
      <c r="Q480" t="s">
        <v>4064</v>
      </c>
      <c r="R480" t="s">
        <v>3097</v>
      </c>
      <c r="S480">
        <v>0.064</v>
      </c>
      <c r="T480" t="s">
        <v>71</v>
      </c>
      <c r="U480">
        <v>0.064</v>
      </c>
      <c r="V480" t="s">
        <v>31</v>
      </c>
      <c r="W480" t="s">
        <v>200</v>
      </c>
      <c r="X480" t="s">
        <v>200</v>
      </c>
      <c r="Y480" t="s">
        <v>200</v>
      </c>
      <c r="Z480" t="s">
        <v>200</v>
      </c>
      <c r="AA480" t="s">
        <v>200</v>
      </c>
      <c r="AB480" t="s">
        <v>200</v>
      </c>
      <c r="AC480" t="s">
        <v>4067</v>
      </c>
      <c r="AD480" t="s">
        <v>274</v>
      </c>
      <c r="AE480" t="s">
        <v>275</v>
      </c>
      <c r="AF480" t="s">
        <v>261</v>
      </c>
      <c r="AG480" t="s">
        <v>200</v>
      </c>
      <c r="AH480" t="s">
        <v>200</v>
      </c>
      <c r="AI480" t="s">
        <v>200</v>
      </c>
      <c r="AJ480" t="s">
        <v>200</v>
      </c>
      <c r="AK480" t="s">
        <v>200</v>
      </c>
      <c r="AL480" t="s">
        <v>200</v>
      </c>
      <c r="AM480" t="s">
        <v>262</v>
      </c>
      <c r="AN480" t="s">
        <v>2327</v>
      </c>
      <c r="AO480" t="s">
        <v>200</v>
      </c>
      <c r="AP480" t="s">
        <v>200</v>
      </c>
      <c r="AQ480" t="s">
        <v>200</v>
      </c>
      <c r="AR480" t="s">
        <v>200</v>
      </c>
      <c r="AS480" t="s">
        <v>200</v>
      </c>
      <c r="AT480" t="s">
        <v>2867</v>
      </c>
      <c r="AU480" t="s">
        <v>4068</v>
      </c>
      <c r="AV480">
        <v>112.923597779859</v>
      </c>
      <c r="AW480">
        <v>28.4985261520878</v>
      </c>
    </row>
    <row r="481" spans="1:49">
      <c r="A481">
        <v>507997</v>
      </c>
      <c r="B481" t="s">
        <v>4069</v>
      </c>
      <c r="C481">
        <v>2020</v>
      </c>
      <c r="D481" t="s">
        <v>248</v>
      </c>
      <c r="E481">
        <v>430000</v>
      </c>
      <c r="F481" t="s">
        <v>249</v>
      </c>
      <c r="G481">
        <v>430100</v>
      </c>
      <c r="H481" t="s">
        <v>250</v>
      </c>
      <c r="I481">
        <v>430112</v>
      </c>
      <c r="J481">
        <v>430122</v>
      </c>
      <c r="K481">
        <v>262</v>
      </c>
      <c r="L481" t="s">
        <v>4070</v>
      </c>
      <c r="M481" t="s">
        <v>4071</v>
      </c>
      <c r="N481" t="s">
        <v>4072</v>
      </c>
      <c r="O481" t="s">
        <v>82</v>
      </c>
      <c r="P481" t="s">
        <v>254</v>
      </c>
      <c r="Q481" t="s">
        <v>4070</v>
      </c>
      <c r="R481" t="s">
        <v>3253</v>
      </c>
      <c r="S481">
        <v>8.6469</v>
      </c>
      <c r="T481" t="s">
        <v>71</v>
      </c>
      <c r="U481">
        <v>8.6469</v>
      </c>
      <c r="V481" t="s">
        <v>32</v>
      </c>
      <c r="W481" t="s">
        <v>200</v>
      </c>
      <c r="X481">
        <v>0</v>
      </c>
      <c r="Y481">
        <v>0</v>
      </c>
      <c r="Z481">
        <v>0</v>
      </c>
      <c r="AA481">
        <v>0</v>
      </c>
      <c r="AB481">
        <v>0</v>
      </c>
      <c r="AC481" t="s">
        <v>4073</v>
      </c>
      <c r="AD481" t="s">
        <v>274</v>
      </c>
      <c r="AE481" t="s">
        <v>275</v>
      </c>
      <c r="AF481" t="s">
        <v>261</v>
      </c>
      <c r="AG481">
        <v>0</v>
      </c>
      <c r="AH481" t="s">
        <v>200</v>
      </c>
      <c r="AI481" t="s">
        <v>200</v>
      </c>
      <c r="AJ481">
        <v>0</v>
      </c>
      <c r="AK481" t="s">
        <v>200</v>
      </c>
      <c r="AL481" t="s">
        <v>200</v>
      </c>
      <c r="AM481" t="s">
        <v>262</v>
      </c>
      <c r="AN481" t="s">
        <v>2837</v>
      </c>
      <c r="AO481" t="s">
        <v>200</v>
      </c>
      <c r="AP481" t="s">
        <v>200</v>
      </c>
      <c r="AQ481" t="s">
        <v>200</v>
      </c>
      <c r="AR481" t="s">
        <v>200</v>
      </c>
      <c r="AS481" t="s">
        <v>200</v>
      </c>
      <c r="AT481" t="s">
        <v>2838</v>
      </c>
      <c r="AU481" t="s">
        <v>712</v>
      </c>
      <c r="AV481">
        <v>112.844463900421</v>
      </c>
      <c r="AW481">
        <v>28.3299892722391</v>
      </c>
    </row>
    <row r="482" spans="1:49">
      <c r="A482">
        <v>507998</v>
      </c>
      <c r="B482" t="s">
        <v>4074</v>
      </c>
      <c r="C482">
        <v>2020</v>
      </c>
      <c r="D482" t="s">
        <v>248</v>
      </c>
      <c r="E482">
        <v>430000</v>
      </c>
      <c r="F482" t="s">
        <v>249</v>
      </c>
      <c r="G482">
        <v>430100</v>
      </c>
      <c r="H482" t="s">
        <v>250</v>
      </c>
      <c r="I482">
        <v>430112</v>
      </c>
      <c r="J482">
        <v>430122</v>
      </c>
      <c r="K482">
        <v>52</v>
      </c>
      <c r="L482" t="s">
        <v>4075</v>
      </c>
      <c r="M482" t="s">
        <v>4076</v>
      </c>
      <c r="N482" t="s">
        <v>4077</v>
      </c>
      <c r="O482" t="s">
        <v>82</v>
      </c>
      <c r="P482" t="s">
        <v>254</v>
      </c>
      <c r="Q482" t="s">
        <v>4075</v>
      </c>
      <c r="R482" t="s">
        <v>3395</v>
      </c>
      <c r="S482">
        <v>0.0654</v>
      </c>
      <c r="T482" t="s">
        <v>71</v>
      </c>
      <c r="U482">
        <v>0.0654</v>
      </c>
      <c r="V482" t="s">
        <v>31</v>
      </c>
      <c r="W482" t="s">
        <v>200</v>
      </c>
      <c r="X482" t="s">
        <v>200</v>
      </c>
      <c r="Y482" t="s">
        <v>200</v>
      </c>
      <c r="Z482" t="s">
        <v>200</v>
      </c>
      <c r="AA482" t="s">
        <v>200</v>
      </c>
      <c r="AB482" t="s">
        <v>200</v>
      </c>
      <c r="AC482" t="s">
        <v>3871</v>
      </c>
      <c r="AD482" t="s">
        <v>274</v>
      </c>
      <c r="AE482" t="s">
        <v>2903</v>
      </c>
      <c r="AF482" t="s">
        <v>261</v>
      </c>
      <c r="AG482" t="s">
        <v>200</v>
      </c>
      <c r="AH482" t="s">
        <v>200</v>
      </c>
      <c r="AI482" t="s">
        <v>200</v>
      </c>
      <c r="AJ482" t="s">
        <v>200</v>
      </c>
      <c r="AK482" t="s">
        <v>200</v>
      </c>
      <c r="AL482" t="s">
        <v>200</v>
      </c>
      <c r="AM482" t="s">
        <v>262</v>
      </c>
      <c r="AN482" t="s">
        <v>1596</v>
      </c>
      <c r="AO482" t="s">
        <v>200</v>
      </c>
      <c r="AP482" t="s">
        <v>200</v>
      </c>
      <c r="AQ482" t="s">
        <v>200</v>
      </c>
      <c r="AR482" t="s">
        <v>200</v>
      </c>
      <c r="AS482" t="s">
        <v>200</v>
      </c>
      <c r="AT482" t="s">
        <v>3417</v>
      </c>
      <c r="AU482" t="s">
        <v>949</v>
      </c>
      <c r="AV482">
        <v>112.823454036722</v>
      </c>
      <c r="AW482">
        <v>28.2920665486241</v>
      </c>
    </row>
    <row r="483" spans="1:49">
      <c r="A483">
        <v>507999</v>
      </c>
      <c r="B483" t="s">
        <v>4078</v>
      </c>
      <c r="C483">
        <v>2020</v>
      </c>
      <c r="D483" t="s">
        <v>248</v>
      </c>
      <c r="E483">
        <v>430000</v>
      </c>
      <c r="F483" t="s">
        <v>249</v>
      </c>
      <c r="G483">
        <v>430100</v>
      </c>
      <c r="H483" t="s">
        <v>250</v>
      </c>
      <c r="I483">
        <v>430112</v>
      </c>
      <c r="J483">
        <v>430122</v>
      </c>
      <c r="K483">
        <v>36</v>
      </c>
      <c r="L483" t="s">
        <v>4079</v>
      </c>
      <c r="M483" t="s">
        <v>4080</v>
      </c>
      <c r="N483" t="s">
        <v>3658</v>
      </c>
      <c r="O483" t="s">
        <v>109</v>
      </c>
      <c r="P483" t="s">
        <v>254</v>
      </c>
      <c r="Q483" t="s">
        <v>4081</v>
      </c>
      <c r="R483" t="s">
        <v>4082</v>
      </c>
      <c r="S483">
        <v>4.8677</v>
      </c>
      <c r="T483" t="s">
        <v>75</v>
      </c>
      <c r="U483">
        <v>4.0226</v>
      </c>
      <c r="V483" t="s">
        <v>50</v>
      </c>
      <c r="W483" t="s">
        <v>502</v>
      </c>
      <c r="X483">
        <v>14067</v>
      </c>
      <c r="Y483">
        <v>8.045132</v>
      </c>
      <c r="Z483">
        <v>0</v>
      </c>
      <c r="AA483">
        <v>0</v>
      </c>
      <c r="AB483">
        <v>0</v>
      </c>
      <c r="AC483" t="s">
        <v>3657</v>
      </c>
      <c r="AD483" t="s">
        <v>259</v>
      </c>
      <c r="AE483" t="s">
        <v>3658</v>
      </c>
      <c r="AF483" t="s">
        <v>261</v>
      </c>
      <c r="AG483">
        <v>0</v>
      </c>
      <c r="AH483">
        <v>40</v>
      </c>
      <c r="AI483">
        <v>2</v>
      </c>
      <c r="AJ483">
        <v>10</v>
      </c>
      <c r="AK483">
        <v>24</v>
      </c>
      <c r="AL483" t="s">
        <v>200</v>
      </c>
      <c r="AM483" t="s">
        <v>262</v>
      </c>
      <c r="AN483" t="s">
        <v>3349</v>
      </c>
      <c r="AO483" t="s">
        <v>4083</v>
      </c>
      <c r="AP483" t="s">
        <v>2239</v>
      </c>
      <c r="AQ483" t="s">
        <v>200</v>
      </c>
      <c r="AR483" t="s">
        <v>4084</v>
      </c>
      <c r="AS483" t="s">
        <v>200</v>
      </c>
      <c r="AT483" t="s">
        <v>3352</v>
      </c>
      <c r="AU483" t="s">
        <v>3660</v>
      </c>
      <c r="AV483">
        <v>112.923889313133</v>
      </c>
      <c r="AW483">
        <v>28.3678031817647</v>
      </c>
    </row>
    <row r="484" spans="1:49">
      <c r="A484">
        <v>508000</v>
      </c>
      <c r="B484" t="s">
        <v>4085</v>
      </c>
      <c r="C484">
        <v>2020</v>
      </c>
      <c r="D484" t="s">
        <v>248</v>
      </c>
      <c r="E484">
        <v>430000</v>
      </c>
      <c r="F484" t="s">
        <v>249</v>
      </c>
      <c r="G484">
        <v>430100</v>
      </c>
      <c r="H484" t="s">
        <v>250</v>
      </c>
      <c r="I484">
        <v>430112</v>
      </c>
      <c r="J484">
        <v>430122</v>
      </c>
      <c r="K484">
        <v>80</v>
      </c>
      <c r="L484" t="s">
        <v>4086</v>
      </c>
      <c r="M484" t="s">
        <v>4087</v>
      </c>
      <c r="N484" t="s">
        <v>4088</v>
      </c>
      <c r="O484" t="s">
        <v>96</v>
      </c>
      <c r="P484" t="s">
        <v>254</v>
      </c>
      <c r="Q484" t="s">
        <v>4086</v>
      </c>
      <c r="R484" t="s">
        <v>2986</v>
      </c>
      <c r="S484">
        <v>0.3723</v>
      </c>
      <c r="T484" t="s">
        <v>71</v>
      </c>
      <c r="U484">
        <v>0.3723</v>
      </c>
      <c r="V484" t="s">
        <v>44</v>
      </c>
      <c r="W484" t="s">
        <v>200</v>
      </c>
      <c r="X484">
        <v>0</v>
      </c>
      <c r="Y484">
        <v>0</v>
      </c>
      <c r="Z484">
        <v>0</v>
      </c>
      <c r="AA484">
        <v>0</v>
      </c>
      <c r="AB484">
        <v>0</v>
      </c>
      <c r="AC484" t="s">
        <v>4089</v>
      </c>
      <c r="AD484" t="s">
        <v>274</v>
      </c>
      <c r="AE484" t="s">
        <v>4032</v>
      </c>
      <c r="AF484" t="s">
        <v>261</v>
      </c>
      <c r="AG484">
        <v>0</v>
      </c>
      <c r="AH484" t="s">
        <v>200</v>
      </c>
      <c r="AI484" t="s">
        <v>200</v>
      </c>
      <c r="AJ484">
        <v>0</v>
      </c>
      <c r="AK484" t="s">
        <v>200</v>
      </c>
      <c r="AL484" t="s">
        <v>200</v>
      </c>
      <c r="AM484" t="s">
        <v>262</v>
      </c>
      <c r="AN484" t="s">
        <v>941</v>
      </c>
      <c r="AO484" t="s">
        <v>446</v>
      </c>
      <c r="AP484" t="s">
        <v>2974</v>
      </c>
      <c r="AQ484" t="s">
        <v>200</v>
      </c>
      <c r="AR484" t="s">
        <v>2046</v>
      </c>
      <c r="AS484" t="s">
        <v>200</v>
      </c>
      <c r="AT484" t="s">
        <v>2975</v>
      </c>
      <c r="AU484" t="s">
        <v>4090</v>
      </c>
      <c r="AV484">
        <v>112.807427746254</v>
      </c>
      <c r="AW484">
        <v>28.4597089763145</v>
      </c>
    </row>
    <row r="485" spans="1:49">
      <c r="A485">
        <v>508001</v>
      </c>
      <c r="B485" t="s">
        <v>4091</v>
      </c>
      <c r="C485">
        <v>2020</v>
      </c>
      <c r="D485" t="s">
        <v>248</v>
      </c>
      <c r="E485">
        <v>430000</v>
      </c>
      <c r="F485" t="s">
        <v>249</v>
      </c>
      <c r="G485">
        <v>430100</v>
      </c>
      <c r="H485" t="s">
        <v>250</v>
      </c>
      <c r="I485">
        <v>430112</v>
      </c>
      <c r="J485">
        <v>430122</v>
      </c>
      <c r="K485">
        <v>199</v>
      </c>
      <c r="L485" t="s">
        <v>4092</v>
      </c>
      <c r="M485" t="s">
        <v>4093</v>
      </c>
      <c r="N485" t="s">
        <v>4094</v>
      </c>
      <c r="O485" t="s">
        <v>96</v>
      </c>
      <c r="P485" t="s">
        <v>254</v>
      </c>
      <c r="Q485" t="s">
        <v>4092</v>
      </c>
      <c r="R485" t="s">
        <v>2986</v>
      </c>
      <c r="S485">
        <v>0.0914</v>
      </c>
      <c r="T485" t="s">
        <v>71</v>
      </c>
      <c r="U485">
        <v>0.0914</v>
      </c>
      <c r="V485" t="s">
        <v>44</v>
      </c>
      <c r="W485" t="s">
        <v>200</v>
      </c>
      <c r="X485">
        <v>0</v>
      </c>
      <c r="Y485">
        <v>0</v>
      </c>
      <c r="Z485">
        <v>0</v>
      </c>
      <c r="AA485">
        <v>0</v>
      </c>
      <c r="AB485">
        <v>0</v>
      </c>
      <c r="AC485" t="s">
        <v>4095</v>
      </c>
      <c r="AD485" t="s">
        <v>274</v>
      </c>
      <c r="AE485" t="s">
        <v>275</v>
      </c>
      <c r="AF485" t="s">
        <v>261</v>
      </c>
      <c r="AG485">
        <v>0</v>
      </c>
      <c r="AH485" t="s">
        <v>200</v>
      </c>
      <c r="AI485" t="s">
        <v>200</v>
      </c>
      <c r="AJ485">
        <v>0</v>
      </c>
      <c r="AK485" t="s">
        <v>200</v>
      </c>
      <c r="AL485" t="s">
        <v>200</v>
      </c>
      <c r="AM485" t="s">
        <v>262</v>
      </c>
      <c r="AN485" t="s">
        <v>2327</v>
      </c>
      <c r="AO485" t="s">
        <v>1296</v>
      </c>
      <c r="AP485" t="s">
        <v>2328</v>
      </c>
      <c r="AQ485" t="s">
        <v>200</v>
      </c>
      <c r="AR485" t="s">
        <v>826</v>
      </c>
      <c r="AS485" t="s">
        <v>200</v>
      </c>
      <c r="AT485" t="s">
        <v>2867</v>
      </c>
      <c r="AU485" t="s">
        <v>4096</v>
      </c>
      <c r="AV485">
        <v>112.807427746254</v>
      </c>
      <c r="AW485">
        <v>28.4597089763145</v>
      </c>
    </row>
    <row r="486" spans="1:49">
      <c r="A486">
        <v>508002</v>
      </c>
      <c r="B486" t="s">
        <v>4097</v>
      </c>
      <c r="C486">
        <v>2020</v>
      </c>
      <c r="D486" t="s">
        <v>248</v>
      </c>
      <c r="E486">
        <v>430000</v>
      </c>
      <c r="F486" t="s">
        <v>249</v>
      </c>
      <c r="G486">
        <v>430100</v>
      </c>
      <c r="H486" t="s">
        <v>250</v>
      </c>
      <c r="I486">
        <v>430112</v>
      </c>
      <c r="J486">
        <v>430122</v>
      </c>
      <c r="K486">
        <v>41</v>
      </c>
      <c r="L486" t="s">
        <v>4098</v>
      </c>
      <c r="M486" t="s">
        <v>4099</v>
      </c>
      <c r="N486" t="s">
        <v>4100</v>
      </c>
      <c r="O486" t="s">
        <v>96</v>
      </c>
      <c r="P486" t="s">
        <v>254</v>
      </c>
      <c r="Q486" t="s">
        <v>4098</v>
      </c>
      <c r="R486" t="s">
        <v>3070</v>
      </c>
      <c r="S486">
        <v>0.7218</v>
      </c>
      <c r="T486" t="s">
        <v>71</v>
      </c>
      <c r="U486">
        <v>0.7218</v>
      </c>
      <c r="V486" t="s">
        <v>44</v>
      </c>
      <c r="W486" t="s">
        <v>200</v>
      </c>
      <c r="X486">
        <v>0</v>
      </c>
      <c r="Y486">
        <v>0</v>
      </c>
      <c r="Z486">
        <v>0</v>
      </c>
      <c r="AA486">
        <v>0</v>
      </c>
      <c r="AB486">
        <v>0</v>
      </c>
      <c r="AC486" t="s">
        <v>3113</v>
      </c>
      <c r="AD486" t="s">
        <v>274</v>
      </c>
      <c r="AE486" t="s">
        <v>275</v>
      </c>
      <c r="AF486" t="s">
        <v>261</v>
      </c>
      <c r="AG486">
        <v>0</v>
      </c>
      <c r="AH486" t="s">
        <v>200</v>
      </c>
      <c r="AI486" t="s">
        <v>200</v>
      </c>
      <c r="AJ486">
        <v>0</v>
      </c>
      <c r="AK486" t="s">
        <v>200</v>
      </c>
      <c r="AL486" t="s">
        <v>200</v>
      </c>
      <c r="AM486" t="s">
        <v>262</v>
      </c>
      <c r="AN486" t="s">
        <v>4101</v>
      </c>
      <c r="AO486" t="s">
        <v>4102</v>
      </c>
      <c r="AP486" t="s">
        <v>4103</v>
      </c>
      <c r="AQ486" t="s">
        <v>200</v>
      </c>
      <c r="AR486" t="s">
        <v>200</v>
      </c>
      <c r="AS486" t="s">
        <v>2319</v>
      </c>
      <c r="AT486" t="s">
        <v>4104</v>
      </c>
      <c r="AU486" t="s">
        <v>4105</v>
      </c>
      <c r="AV486">
        <v>112.907366541241</v>
      </c>
      <c r="AW486">
        <v>28.3114427477704</v>
      </c>
    </row>
    <row r="487" spans="1:49">
      <c r="A487">
        <v>508003</v>
      </c>
      <c r="B487" t="s">
        <v>4106</v>
      </c>
      <c r="C487">
        <v>2020</v>
      </c>
      <c r="D487" t="s">
        <v>248</v>
      </c>
      <c r="E487">
        <v>430000</v>
      </c>
      <c r="F487" t="s">
        <v>249</v>
      </c>
      <c r="G487">
        <v>430100</v>
      </c>
      <c r="H487" t="s">
        <v>250</v>
      </c>
      <c r="I487">
        <v>430112</v>
      </c>
      <c r="J487">
        <v>430122</v>
      </c>
      <c r="K487">
        <v>296</v>
      </c>
      <c r="L487" t="s">
        <v>4107</v>
      </c>
      <c r="M487" t="s">
        <v>4108</v>
      </c>
      <c r="N487" t="s">
        <v>4109</v>
      </c>
      <c r="O487" t="s">
        <v>107</v>
      </c>
      <c r="P487" t="s">
        <v>254</v>
      </c>
      <c r="Q487" t="s">
        <v>4110</v>
      </c>
      <c r="R487" t="s">
        <v>4111</v>
      </c>
      <c r="S487">
        <v>15.3806</v>
      </c>
      <c r="T487" t="s">
        <v>75</v>
      </c>
      <c r="U487">
        <v>13.5144</v>
      </c>
      <c r="V487" t="s">
        <v>42</v>
      </c>
      <c r="W487" t="s">
        <v>550</v>
      </c>
      <c r="X487">
        <v>96678</v>
      </c>
      <c r="Y487">
        <v>30.2098</v>
      </c>
      <c r="Z487">
        <v>0</v>
      </c>
      <c r="AA487">
        <v>1</v>
      </c>
      <c r="AB487">
        <v>0</v>
      </c>
      <c r="AC487" t="s">
        <v>3336</v>
      </c>
      <c r="AD487" t="s">
        <v>259</v>
      </c>
      <c r="AE487" t="s">
        <v>4109</v>
      </c>
      <c r="AF487" t="s">
        <v>261</v>
      </c>
      <c r="AG487">
        <v>0</v>
      </c>
      <c r="AH487">
        <v>22</v>
      </c>
      <c r="AI487">
        <v>2.3</v>
      </c>
      <c r="AJ487">
        <v>40</v>
      </c>
      <c r="AK487">
        <v>80</v>
      </c>
      <c r="AL487" t="s">
        <v>200</v>
      </c>
      <c r="AM487" t="s">
        <v>262</v>
      </c>
      <c r="AN487" t="s">
        <v>4112</v>
      </c>
      <c r="AO487" t="s">
        <v>4113</v>
      </c>
      <c r="AP487" t="s">
        <v>4114</v>
      </c>
      <c r="AQ487" t="s">
        <v>200</v>
      </c>
      <c r="AR487" t="s">
        <v>4115</v>
      </c>
      <c r="AS487" t="s">
        <v>200</v>
      </c>
      <c r="AT487" t="s">
        <v>4116</v>
      </c>
      <c r="AU487" t="s">
        <v>3341</v>
      </c>
      <c r="AV487">
        <v>112.873154359628</v>
      </c>
      <c r="AW487">
        <v>28.2769147431649</v>
      </c>
    </row>
    <row r="488" spans="1:49">
      <c r="A488">
        <v>508004</v>
      </c>
      <c r="B488" t="s">
        <v>4117</v>
      </c>
      <c r="C488">
        <v>2020</v>
      </c>
      <c r="D488" t="s">
        <v>248</v>
      </c>
      <c r="E488">
        <v>430000</v>
      </c>
      <c r="F488" t="s">
        <v>249</v>
      </c>
      <c r="G488">
        <v>430100</v>
      </c>
      <c r="H488" t="s">
        <v>250</v>
      </c>
      <c r="I488">
        <v>430112</v>
      </c>
      <c r="J488">
        <v>430122</v>
      </c>
      <c r="K488">
        <v>108</v>
      </c>
      <c r="L488" t="s">
        <v>4118</v>
      </c>
      <c r="M488" t="s">
        <v>4119</v>
      </c>
      <c r="N488" t="s">
        <v>4120</v>
      </c>
      <c r="O488" t="s">
        <v>82</v>
      </c>
      <c r="P488" t="s">
        <v>254</v>
      </c>
      <c r="Q488" t="s">
        <v>4118</v>
      </c>
      <c r="R488" t="s">
        <v>3057</v>
      </c>
      <c r="S488">
        <v>0.2785</v>
      </c>
      <c r="T488" t="s">
        <v>71</v>
      </c>
      <c r="U488">
        <v>0.2785</v>
      </c>
      <c r="V488" t="s">
        <v>31</v>
      </c>
      <c r="W488" t="s">
        <v>200</v>
      </c>
      <c r="X488" t="s">
        <v>200</v>
      </c>
      <c r="Y488" t="s">
        <v>200</v>
      </c>
      <c r="Z488" t="s">
        <v>200</v>
      </c>
      <c r="AA488" t="s">
        <v>200</v>
      </c>
      <c r="AB488" t="s">
        <v>200</v>
      </c>
      <c r="AC488" t="s">
        <v>3058</v>
      </c>
      <c r="AD488" t="s">
        <v>274</v>
      </c>
      <c r="AE488" t="s">
        <v>2903</v>
      </c>
      <c r="AF488" t="s">
        <v>261</v>
      </c>
      <c r="AG488" t="s">
        <v>200</v>
      </c>
      <c r="AH488" t="s">
        <v>200</v>
      </c>
      <c r="AI488" t="s">
        <v>200</v>
      </c>
      <c r="AJ488" t="s">
        <v>200</v>
      </c>
      <c r="AK488" t="s">
        <v>200</v>
      </c>
      <c r="AL488" t="s">
        <v>200</v>
      </c>
      <c r="AM488" t="s">
        <v>262</v>
      </c>
      <c r="AN488" t="s">
        <v>2904</v>
      </c>
      <c r="AO488" t="s">
        <v>200</v>
      </c>
      <c r="AP488" t="s">
        <v>200</v>
      </c>
      <c r="AQ488" t="s">
        <v>200</v>
      </c>
      <c r="AR488" t="s">
        <v>200</v>
      </c>
      <c r="AS488" t="s">
        <v>200</v>
      </c>
      <c r="AT488" t="s">
        <v>2905</v>
      </c>
      <c r="AU488" t="s">
        <v>3059</v>
      </c>
      <c r="AV488">
        <v>112.841836823051</v>
      </c>
      <c r="AW488">
        <v>28.3144784080838</v>
      </c>
    </row>
    <row r="489" spans="1:49">
      <c r="A489">
        <v>508005</v>
      </c>
      <c r="B489" t="s">
        <v>4121</v>
      </c>
      <c r="C489">
        <v>2020</v>
      </c>
      <c r="D489" t="s">
        <v>248</v>
      </c>
      <c r="E489">
        <v>430000</v>
      </c>
      <c r="F489" t="s">
        <v>249</v>
      </c>
      <c r="G489">
        <v>430100</v>
      </c>
      <c r="H489" t="s">
        <v>250</v>
      </c>
      <c r="I489">
        <v>430112</v>
      </c>
      <c r="J489">
        <v>430122</v>
      </c>
      <c r="K489">
        <v>70</v>
      </c>
      <c r="L489" t="s">
        <v>4122</v>
      </c>
      <c r="M489" t="s">
        <v>4123</v>
      </c>
      <c r="N489" t="s">
        <v>4124</v>
      </c>
      <c r="O489" t="s">
        <v>96</v>
      </c>
      <c r="P489" t="s">
        <v>254</v>
      </c>
      <c r="Q489" t="s">
        <v>4122</v>
      </c>
      <c r="R489" t="s">
        <v>2865</v>
      </c>
      <c r="S489">
        <v>0.682</v>
      </c>
      <c r="T489" t="s">
        <v>71</v>
      </c>
      <c r="U489">
        <v>0.682</v>
      </c>
      <c r="V489" t="s">
        <v>44</v>
      </c>
      <c r="W489" t="s">
        <v>200</v>
      </c>
      <c r="X489">
        <v>0</v>
      </c>
      <c r="Y489">
        <v>0</v>
      </c>
      <c r="Z489">
        <v>0</v>
      </c>
      <c r="AA489">
        <v>0</v>
      </c>
      <c r="AB489">
        <v>0</v>
      </c>
      <c r="AC489" t="s">
        <v>4125</v>
      </c>
      <c r="AD489" t="s">
        <v>274</v>
      </c>
      <c r="AE489" t="s">
        <v>275</v>
      </c>
      <c r="AF489" t="s">
        <v>261</v>
      </c>
      <c r="AG489">
        <v>0</v>
      </c>
      <c r="AH489" t="s">
        <v>200</v>
      </c>
      <c r="AI489" t="s">
        <v>200</v>
      </c>
      <c r="AJ489">
        <v>0</v>
      </c>
      <c r="AK489" t="s">
        <v>200</v>
      </c>
      <c r="AL489" t="s">
        <v>200</v>
      </c>
      <c r="AM489" t="s">
        <v>262</v>
      </c>
      <c r="AN489" t="s">
        <v>2918</v>
      </c>
      <c r="AO489" t="s">
        <v>2919</v>
      </c>
      <c r="AP489" t="s">
        <v>2920</v>
      </c>
      <c r="AQ489" t="s">
        <v>200</v>
      </c>
      <c r="AR489" t="s">
        <v>200</v>
      </c>
      <c r="AS489" t="s">
        <v>2319</v>
      </c>
      <c r="AT489" t="s">
        <v>2921</v>
      </c>
      <c r="AU489" t="s">
        <v>4126</v>
      </c>
      <c r="AV489">
        <v>112.899368975783</v>
      </c>
      <c r="AW489">
        <v>28.297486428126</v>
      </c>
    </row>
    <row r="490" spans="1:49">
      <c r="A490">
        <v>508006</v>
      </c>
      <c r="B490" t="s">
        <v>4127</v>
      </c>
      <c r="C490">
        <v>2020</v>
      </c>
      <c r="D490" t="s">
        <v>248</v>
      </c>
      <c r="E490">
        <v>430000</v>
      </c>
      <c r="F490" t="s">
        <v>249</v>
      </c>
      <c r="G490">
        <v>430100</v>
      </c>
      <c r="H490" t="s">
        <v>250</v>
      </c>
      <c r="I490">
        <v>430112</v>
      </c>
      <c r="J490">
        <v>430122</v>
      </c>
      <c r="K490">
        <v>183</v>
      </c>
      <c r="L490" t="s">
        <v>4128</v>
      </c>
      <c r="M490" t="s">
        <v>4129</v>
      </c>
      <c r="N490" t="s">
        <v>4130</v>
      </c>
      <c r="O490" t="s">
        <v>82</v>
      </c>
      <c r="P490" t="s">
        <v>254</v>
      </c>
      <c r="Q490" t="s">
        <v>4128</v>
      </c>
      <c r="R490" t="s">
        <v>2917</v>
      </c>
      <c r="S490">
        <v>2.6477</v>
      </c>
      <c r="T490" t="s">
        <v>71</v>
      </c>
      <c r="U490">
        <v>2.6477</v>
      </c>
      <c r="V490" t="s">
        <v>32</v>
      </c>
      <c r="W490" t="s">
        <v>200</v>
      </c>
      <c r="X490">
        <v>0</v>
      </c>
      <c r="Y490">
        <v>0</v>
      </c>
      <c r="Z490">
        <v>0</v>
      </c>
      <c r="AA490">
        <v>0</v>
      </c>
      <c r="AB490">
        <v>0</v>
      </c>
      <c r="AC490" t="s">
        <v>4131</v>
      </c>
      <c r="AD490" t="s">
        <v>274</v>
      </c>
      <c r="AE490" t="s">
        <v>275</v>
      </c>
      <c r="AF490" t="s">
        <v>261</v>
      </c>
      <c r="AG490">
        <v>0</v>
      </c>
      <c r="AH490" t="s">
        <v>200</v>
      </c>
      <c r="AI490" t="s">
        <v>200</v>
      </c>
      <c r="AJ490">
        <v>0</v>
      </c>
      <c r="AK490" t="s">
        <v>200</v>
      </c>
      <c r="AL490" t="s">
        <v>200</v>
      </c>
      <c r="AM490" t="s">
        <v>262</v>
      </c>
      <c r="AN490" t="s">
        <v>1840</v>
      </c>
      <c r="AO490" t="s">
        <v>1841</v>
      </c>
      <c r="AP490" t="s">
        <v>1842</v>
      </c>
      <c r="AQ490" t="s">
        <v>200</v>
      </c>
      <c r="AR490" t="s">
        <v>200</v>
      </c>
      <c r="AS490" t="s">
        <v>325</v>
      </c>
      <c r="AT490" t="s">
        <v>3749</v>
      </c>
      <c r="AU490" t="s">
        <v>1629</v>
      </c>
      <c r="AV490">
        <v>112.897488616508</v>
      </c>
      <c r="AW490">
        <v>28.3750888950702</v>
      </c>
    </row>
    <row r="491" spans="1:49">
      <c r="A491">
        <v>508007</v>
      </c>
      <c r="B491" t="s">
        <v>4132</v>
      </c>
      <c r="C491">
        <v>2020</v>
      </c>
      <c r="D491" t="s">
        <v>248</v>
      </c>
      <c r="E491">
        <v>430000</v>
      </c>
      <c r="F491" t="s">
        <v>249</v>
      </c>
      <c r="G491">
        <v>430100</v>
      </c>
      <c r="H491" t="s">
        <v>250</v>
      </c>
      <c r="I491">
        <v>430112</v>
      </c>
      <c r="J491">
        <v>430122</v>
      </c>
      <c r="K491">
        <v>164</v>
      </c>
      <c r="L491" t="s">
        <v>4133</v>
      </c>
      <c r="M491" t="s">
        <v>4134</v>
      </c>
      <c r="N491" t="s">
        <v>4135</v>
      </c>
      <c r="O491" t="s">
        <v>96</v>
      </c>
      <c r="P491" t="s">
        <v>254</v>
      </c>
      <c r="Q491" t="s">
        <v>4133</v>
      </c>
      <c r="R491" t="s">
        <v>2958</v>
      </c>
      <c r="S491">
        <v>0.6574</v>
      </c>
      <c r="T491" t="s">
        <v>71</v>
      </c>
      <c r="U491">
        <v>0.6574</v>
      </c>
      <c r="V491" t="s">
        <v>44</v>
      </c>
      <c r="W491" t="s">
        <v>200</v>
      </c>
      <c r="X491">
        <v>0</v>
      </c>
      <c r="Y491">
        <v>0</v>
      </c>
      <c r="Z491">
        <v>0</v>
      </c>
      <c r="AA491">
        <v>0</v>
      </c>
      <c r="AB491">
        <v>0</v>
      </c>
      <c r="AC491" t="s">
        <v>4136</v>
      </c>
      <c r="AD491" t="s">
        <v>274</v>
      </c>
      <c r="AE491" t="s">
        <v>3710</v>
      </c>
      <c r="AF491" t="s">
        <v>261</v>
      </c>
      <c r="AG491">
        <v>0</v>
      </c>
      <c r="AH491" t="s">
        <v>200</v>
      </c>
      <c r="AI491" t="s">
        <v>200</v>
      </c>
      <c r="AJ491">
        <v>0</v>
      </c>
      <c r="AK491" t="s">
        <v>200</v>
      </c>
      <c r="AL491" t="s">
        <v>200</v>
      </c>
      <c r="AM491" t="s">
        <v>262</v>
      </c>
      <c r="AN491" t="s">
        <v>3861</v>
      </c>
      <c r="AO491" t="s">
        <v>3862</v>
      </c>
      <c r="AP491" t="s">
        <v>3863</v>
      </c>
      <c r="AQ491" t="s">
        <v>200</v>
      </c>
      <c r="AR491" t="s">
        <v>2046</v>
      </c>
      <c r="AS491" t="s">
        <v>200</v>
      </c>
      <c r="AT491" t="s">
        <v>3864</v>
      </c>
      <c r="AU491" t="s">
        <v>4137</v>
      </c>
      <c r="AV491">
        <v>112.80837097761</v>
      </c>
      <c r="AW491">
        <v>28.3775409671022</v>
      </c>
    </row>
    <row r="492" spans="1:49">
      <c r="A492">
        <v>508008</v>
      </c>
      <c r="B492" t="s">
        <v>4138</v>
      </c>
      <c r="C492">
        <v>2020</v>
      </c>
      <c r="D492" t="s">
        <v>248</v>
      </c>
      <c r="E492">
        <v>430000</v>
      </c>
      <c r="F492" t="s">
        <v>249</v>
      </c>
      <c r="G492">
        <v>430100</v>
      </c>
      <c r="H492" t="s">
        <v>250</v>
      </c>
      <c r="I492">
        <v>430112</v>
      </c>
      <c r="J492">
        <v>430122</v>
      </c>
      <c r="K492">
        <v>122</v>
      </c>
      <c r="L492" t="s">
        <v>4139</v>
      </c>
      <c r="M492" t="s">
        <v>4140</v>
      </c>
      <c r="N492" t="s">
        <v>4141</v>
      </c>
      <c r="O492" t="s">
        <v>96</v>
      </c>
      <c r="P492" t="s">
        <v>254</v>
      </c>
      <c r="Q492" t="s">
        <v>4139</v>
      </c>
      <c r="R492" t="s">
        <v>2865</v>
      </c>
      <c r="S492">
        <v>1.3204</v>
      </c>
      <c r="T492" t="s">
        <v>71</v>
      </c>
      <c r="U492">
        <v>1.3204</v>
      </c>
      <c r="V492" t="s">
        <v>44</v>
      </c>
      <c r="W492" t="s">
        <v>200</v>
      </c>
      <c r="X492" t="s">
        <v>200</v>
      </c>
      <c r="Y492" t="s">
        <v>200</v>
      </c>
      <c r="Z492" t="s">
        <v>200</v>
      </c>
      <c r="AA492" t="s">
        <v>200</v>
      </c>
      <c r="AB492" t="s">
        <v>200</v>
      </c>
      <c r="AC492" t="s">
        <v>2137</v>
      </c>
      <c r="AD492" t="s">
        <v>274</v>
      </c>
      <c r="AE492" t="s">
        <v>275</v>
      </c>
      <c r="AF492" t="s">
        <v>261</v>
      </c>
      <c r="AG492" t="s">
        <v>200</v>
      </c>
      <c r="AH492" t="s">
        <v>200</v>
      </c>
      <c r="AI492" t="s">
        <v>200</v>
      </c>
      <c r="AJ492" t="s">
        <v>200</v>
      </c>
      <c r="AK492" t="s">
        <v>200</v>
      </c>
      <c r="AL492" t="s">
        <v>200</v>
      </c>
      <c r="AM492" t="s">
        <v>262</v>
      </c>
      <c r="AN492" t="s">
        <v>3099</v>
      </c>
      <c r="AO492" t="s">
        <v>200</v>
      </c>
      <c r="AP492" t="s">
        <v>200</v>
      </c>
      <c r="AQ492" t="s">
        <v>200</v>
      </c>
      <c r="AR492" t="s">
        <v>200</v>
      </c>
      <c r="AS492" t="s">
        <v>200</v>
      </c>
      <c r="AT492" t="s">
        <v>3100</v>
      </c>
      <c r="AU492" t="s">
        <v>2138</v>
      </c>
      <c r="AV492">
        <v>112.899368975783</v>
      </c>
      <c r="AW492">
        <v>28.297486428126</v>
      </c>
    </row>
    <row r="493" spans="1:49">
      <c r="A493">
        <v>508009</v>
      </c>
      <c r="B493" t="s">
        <v>4142</v>
      </c>
      <c r="C493">
        <v>2020</v>
      </c>
      <c r="D493" t="s">
        <v>248</v>
      </c>
      <c r="E493">
        <v>430000</v>
      </c>
      <c r="F493" t="s">
        <v>249</v>
      </c>
      <c r="G493">
        <v>430100</v>
      </c>
      <c r="H493" t="s">
        <v>250</v>
      </c>
      <c r="I493">
        <v>430112</v>
      </c>
      <c r="J493">
        <v>430122</v>
      </c>
      <c r="K493">
        <v>303</v>
      </c>
      <c r="L493" t="s">
        <v>4143</v>
      </c>
      <c r="M493" t="s">
        <v>4144</v>
      </c>
      <c r="N493" t="s">
        <v>4145</v>
      </c>
      <c r="O493" t="s">
        <v>82</v>
      </c>
      <c r="P493" t="s">
        <v>254</v>
      </c>
      <c r="Q493" t="s">
        <v>4143</v>
      </c>
      <c r="R493" t="s">
        <v>2835</v>
      </c>
      <c r="S493">
        <v>7.7482</v>
      </c>
      <c r="T493" t="s">
        <v>71</v>
      </c>
      <c r="U493">
        <v>7.7482</v>
      </c>
      <c r="V493" t="s">
        <v>31</v>
      </c>
      <c r="W493" t="s">
        <v>200</v>
      </c>
      <c r="X493" t="s">
        <v>200</v>
      </c>
      <c r="Y493" t="s">
        <v>200</v>
      </c>
      <c r="Z493" t="s">
        <v>200</v>
      </c>
      <c r="AA493" t="s">
        <v>200</v>
      </c>
      <c r="AB493" t="s">
        <v>200</v>
      </c>
      <c r="AC493" t="s">
        <v>4146</v>
      </c>
      <c r="AD493" t="s">
        <v>274</v>
      </c>
      <c r="AE493" t="s">
        <v>570</v>
      </c>
      <c r="AF493" t="s">
        <v>261</v>
      </c>
      <c r="AG493" t="s">
        <v>200</v>
      </c>
      <c r="AH493" t="s">
        <v>200</v>
      </c>
      <c r="AI493" t="s">
        <v>200</v>
      </c>
      <c r="AJ493" t="s">
        <v>200</v>
      </c>
      <c r="AK493" t="s">
        <v>200</v>
      </c>
      <c r="AL493" t="s">
        <v>200</v>
      </c>
      <c r="AM493" t="s">
        <v>262</v>
      </c>
      <c r="AN493" t="s">
        <v>1626</v>
      </c>
      <c r="AO493" t="s">
        <v>200</v>
      </c>
      <c r="AP493" t="s">
        <v>200</v>
      </c>
      <c r="AQ493" t="s">
        <v>200</v>
      </c>
      <c r="AR493" t="s">
        <v>200</v>
      </c>
      <c r="AS493" t="s">
        <v>200</v>
      </c>
      <c r="AT493" t="s">
        <v>2961</v>
      </c>
      <c r="AU493" t="s">
        <v>4147</v>
      </c>
      <c r="AV493">
        <v>112.872728529449</v>
      </c>
      <c r="AW493">
        <v>28.3213588573591</v>
      </c>
    </row>
    <row r="494" spans="1:49">
      <c r="A494">
        <v>508010</v>
      </c>
      <c r="B494" t="s">
        <v>4148</v>
      </c>
      <c r="C494">
        <v>2020</v>
      </c>
      <c r="D494" t="s">
        <v>248</v>
      </c>
      <c r="E494">
        <v>430000</v>
      </c>
      <c r="F494" t="s">
        <v>249</v>
      </c>
      <c r="G494">
        <v>430100</v>
      </c>
      <c r="H494" t="s">
        <v>250</v>
      </c>
      <c r="I494">
        <v>430112</v>
      </c>
      <c r="J494">
        <v>430122</v>
      </c>
      <c r="K494">
        <v>27</v>
      </c>
      <c r="L494" t="s">
        <v>4149</v>
      </c>
      <c r="M494" t="s">
        <v>4150</v>
      </c>
      <c r="N494" t="s">
        <v>3935</v>
      </c>
      <c r="O494" t="s">
        <v>107</v>
      </c>
      <c r="P494" t="s">
        <v>254</v>
      </c>
      <c r="Q494" t="s">
        <v>4151</v>
      </c>
      <c r="R494" t="s">
        <v>3937</v>
      </c>
      <c r="S494">
        <v>0.0541</v>
      </c>
      <c r="T494" t="s">
        <v>72</v>
      </c>
      <c r="U494">
        <v>0.0541</v>
      </c>
      <c r="V494" t="s">
        <v>42</v>
      </c>
      <c r="W494" t="s">
        <v>4152</v>
      </c>
      <c r="X494">
        <v>410.75</v>
      </c>
      <c r="Y494">
        <v>0.189385</v>
      </c>
      <c r="Z494">
        <v>0</v>
      </c>
      <c r="AA494">
        <v>1</v>
      </c>
      <c r="AB494">
        <v>0</v>
      </c>
      <c r="AC494" t="s">
        <v>3939</v>
      </c>
      <c r="AD494" t="s">
        <v>259</v>
      </c>
      <c r="AE494" t="s">
        <v>3935</v>
      </c>
      <c r="AF494" t="s">
        <v>410</v>
      </c>
      <c r="AG494">
        <v>0</v>
      </c>
      <c r="AH494">
        <v>30</v>
      </c>
      <c r="AI494">
        <v>3.5</v>
      </c>
      <c r="AJ494">
        <v>35</v>
      </c>
      <c r="AK494">
        <v>100</v>
      </c>
      <c r="AL494" t="s">
        <v>200</v>
      </c>
      <c r="AM494" t="s">
        <v>262</v>
      </c>
      <c r="AN494" t="s">
        <v>3940</v>
      </c>
      <c r="AO494" t="s">
        <v>3941</v>
      </c>
      <c r="AP494" t="s">
        <v>3942</v>
      </c>
      <c r="AQ494" t="s">
        <v>200</v>
      </c>
      <c r="AR494" t="s">
        <v>4153</v>
      </c>
      <c r="AS494" t="s">
        <v>200</v>
      </c>
      <c r="AT494" t="s">
        <v>3944</v>
      </c>
      <c r="AU494" t="s">
        <v>3745</v>
      </c>
      <c r="AV494">
        <v>112.90302730203</v>
      </c>
      <c r="AW494">
        <v>28.2802697806093</v>
      </c>
    </row>
    <row r="495" spans="1:49">
      <c r="A495">
        <v>508011</v>
      </c>
      <c r="B495" t="s">
        <v>4154</v>
      </c>
      <c r="C495">
        <v>2020</v>
      </c>
      <c r="D495" t="s">
        <v>248</v>
      </c>
      <c r="E495">
        <v>430000</v>
      </c>
      <c r="F495" t="s">
        <v>249</v>
      </c>
      <c r="G495">
        <v>430100</v>
      </c>
      <c r="H495" t="s">
        <v>250</v>
      </c>
      <c r="I495">
        <v>430112</v>
      </c>
      <c r="J495">
        <v>430122</v>
      </c>
      <c r="K495">
        <v>271</v>
      </c>
      <c r="L495" t="s">
        <v>4155</v>
      </c>
      <c r="M495" t="s">
        <v>4156</v>
      </c>
      <c r="N495" t="s">
        <v>4157</v>
      </c>
      <c r="O495" t="s">
        <v>96</v>
      </c>
      <c r="P495" t="s">
        <v>254</v>
      </c>
      <c r="Q495" t="s">
        <v>4155</v>
      </c>
      <c r="R495" t="s">
        <v>4027</v>
      </c>
      <c r="S495">
        <v>0.7823</v>
      </c>
      <c r="T495" t="s">
        <v>71</v>
      </c>
      <c r="U495">
        <v>0.7823</v>
      </c>
      <c r="V495" t="s">
        <v>44</v>
      </c>
      <c r="W495" t="s">
        <v>200</v>
      </c>
      <c r="X495">
        <v>0</v>
      </c>
      <c r="Y495">
        <v>0</v>
      </c>
      <c r="Z495">
        <v>0</v>
      </c>
      <c r="AA495">
        <v>0</v>
      </c>
      <c r="AB495">
        <v>0</v>
      </c>
      <c r="AC495" t="s">
        <v>1068</v>
      </c>
      <c r="AD495" t="s">
        <v>274</v>
      </c>
      <c r="AE495" t="s">
        <v>275</v>
      </c>
      <c r="AF495" t="s">
        <v>261</v>
      </c>
      <c r="AG495">
        <v>0</v>
      </c>
      <c r="AH495" t="s">
        <v>200</v>
      </c>
      <c r="AI495" t="s">
        <v>200</v>
      </c>
      <c r="AJ495">
        <v>0</v>
      </c>
      <c r="AK495" t="s">
        <v>200</v>
      </c>
      <c r="AL495" t="s">
        <v>200</v>
      </c>
      <c r="AM495" t="s">
        <v>262</v>
      </c>
      <c r="AN495" t="s">
        <v>3089</v>
      </c>
      <c r="AO495" t="s">
        <v>3090</v>
      </c>
      <c r="AP495" t="s">
        <v>3091</v>
      </c>
      <c r="AQ495" t="s">
        <v>200</v>
      </c>
      <c r="AR495" t="s">
        <v>200</v>
      </c>
      <c r="AS495" t="s">
        <v>915</v>
      </c>
      <c r="AT495" t="s">
        <v>3092</v>
      </c>
      <c r="AU495" t="s">
        <v>1073</v>
      </c>
      <c r="AV495">
        <v>112.899368975783</v>
      </c>
      <c r="AW495">
        <v>28.297486428126</v>
      </c>
    </row>
    <row r="496" spans="1:49">
      <c r="A496">
        <v>508012</v>
      </c>
      <c r="B496" t="s">
        <v>4158</v>
      </c>
      <c r="C496">
        <v>2020</v>
      </c>
      <c r="D496" t="s">
        <v>248</v>
      </c>
      <c r="E496">
        <v>430000</v>
      </c>
      <c r="F496" t="s">
        <v>249</v>
      </c>
      <c r="G496">
        <v>430100</v>
      </c>
      <c r="H496" t="s">
        <v>250</v>
      </c>
      <c r="I496">
        <v>430112</v>
      </c>
      <c r="J496">
        <v>430122</v>
      </c>
      <c r="K496">
        <v>206</v>
      </c>
      <c r="L496" t="s">
        <v>4159</v>
      </c>
      <c r="M496" t="s">
        <v>4160</v>
      </c>
      <c r="N496" t="s">
        <v>4161</v>
      </c>
      <c r="O496" t="s">
        <v>82</v>
      </c>
      <c r="P496" t="s">
        <v>254</v>
      </c>
      <c r="Q496" t="s">
        <v>4159</v>
      </c>
      <c r="R496" t="s">
        <v>3219</v>
      </c>
      <c r="S496">
        <v>0.3963</v>
      </c>
      <c r="T496" t="s">
        <v>71</v>
      </c>
      <c r="U496">
        <v>0.3963</v>
      </c>
      <c r="V496" t="s">
        <v>31</v>
      </c>
      <c r="W496" t="s">
        <v>200</v>
      </c>
      <c r="X496">
        <v>0</v>
      </c>
      <c r="Y496">
        <v>0</v>
      </c>
      <c r="Z496">
        <v>0</v>
      </c>
      <c r="AA496">
        <v>0</v>
      </c>
      <c r="AB496">
        <v>0</v>
      </c>
      <c r="AC496" t="s">
        <v>2102</v>
      </c>
      <c r="AD496" t="s">
        <v>274</v>
      </c>
      <c r="AE496" t="s">
        <v>275</v>
      </c>
      <c r="AF496" t="s">
        <v>261</v>
      </c>
      <c r="AG496">
        <v>0</v>
      </c>
      <c r="AH496" t="s">
        <v>200</v>
      </c>
      <c r="AI496" t="s">
        <v>200</v>
      </c>
      <c r="AJ496">
        <v>0</v>
      </c>
      <c r="AK496" t="s">
        <v>200</v>
      </c>
      <c r="AL496" t="s">
        <v>200</v>
      </c>
      <c r="AM496" t="s">
        <v>262</v>
      </c>
      <c r="AN496" t="s">
        <v>2327</v>
      </c>
      <c r="AO496" t="s">
        <v>1296</v>
      </c>
      <c r="AP496" t="s">
        <v>2328</v>
      </c>
      <c r="AQ496" t="s">
        <v>200</v>
      </c>
      <c r="AR496" t="s">
        <v>200</v>
      </c>
      <c r="AS496" t="s">
        <v>1034</v>
      </c>
      <c r="AT496" t="s">
        <v>2867</v>
      </c>
      <c r="AU496" t="s">
        <v>1735</v>
      </c>
      <c r="AV496">
        <v>112.750140209414</v>
      </c>
      <c r="AW496">
        <v>28.3297627016928</v>
      </c>
    </row>
    <row r="497" spans="1:49">
      <c r="A497">
        <v>508013</v>
      </c>
      <c r="B497" t="s">
        <v>4162</v>
      </c>
      <c r="C497">
        <v>2020</v>
      </c>
      <c r="D497" t="s">
        <v>248</v>
      </c>
      <c r="E497">
        <v>430000</v>
      </c>
      <c r="F497" t="s">
        <v>249</v>
      </c>
      <c r="G497">
        <v>430100</v>
      </c>
      <c r="H497" t="s">
        <v>250</v>
      </c>
      <c r="I497">
        <v>430112</v>
      </c>
      <c r="J497">
        <v>430122</v>
      </c>
      <c r="K497">
        <v>82</v>
      </c>
      <c r="L497" t="s">
        <v>4163</v>
      </c>
      <c r="M497" t="s">
        <v>4164</v>
      </c>
      <c r="N497" t="s">
        <v>4165</v>
      </c>
      <c r="O497" t="s">
        <v>96</v>
      </c>
      <c r="P497" t="s">
        <v>254</v>
      </c>
      <c r="Q497" t="s">
        <v>4163</v>
      </c>
      <c r="R497" t="s">
        <v>2986</v>
      </c>
      <c r="S497">
        <v>0.7857</v>
      </c>
      <c r="T497" t="s">
        <v>71</v>
      </c>
      <c r="U497">
        <v>0.7857</v>
      </c>
      <c r="V497" t="s">
        <v>44</v>
      </c>
      <c r="W497" t="s">
        <v>200</v>
      </c>
      <c r="X497">
        <v>0</v>
      </c>
      <c r="Y497">
        <v>0</v>
      </c>
      <c r="Z497">
        <v>0</v>
      </c>
      <c r="AA497">
        <v>0</v>
      </c>
      <c r="AB497">
        <v>0</v>
      </c>
      <c r="AC497" t="s">
        <v>4166</v>
      </c>
      <c r="AD497" t="s">
        <v>274</v>
      </c>
      <c r="AE497" t="s">
        <v>275</v>
      </c>
      <c r="AF497" t="s">
        <v>261</v>
      </c>
      <c r="AG497">
        <v>0</v>
      </c>
      <c r="AH497" t="s">
        <v>200</v>
      </c>
      <c r="AI497" t="s">
        <v>200</v>
      </c>
      <c r="AJ497">
        <v>0</v>
      </c>
      <c r="AK497" t="s">
        <v>200</v>
      </c>
      <c r="AL497" t="s">
        <v>200</v>
      </c>
      <c r="AM497" t="s">
        <v>262</v>
      </c>
      <c r="AN497" t="s">
        <v>941</v>
      </c>
      <c r="AO497" t="s">
        <v>446</v>
      </c>
      <c r="AP497" t="s">
        <v>2974</v>
      </c>
      <c r="AQ497" t="s">
        <v>200</v>
      </c>
      <c r="AR497" t="s">
        <v>200</v>
      </c>
      <c r="AS497" t="s">
        <v>559</v>
      </c>
      <c r="AT497" t="s">
        <v>2975</v>
      </c>
      <c r="AU497" t="s">
        <v>4167</v>
      </c>
      <c r="AV497">
        <v>112.807427746254</v>
      </c>
      <c r="AW497">
        <v>28.4597089763145</v>
      </c>
    </row>
    <row r="498" spans="1:49">
      <c r="A498">
        <v>508014</v>
      </c>
      <c r="B498" t="s">
        <v>4168</v>
      </c>
      <c r="C498">
        <v>2020</v>
      </c>
      <c r="D498" t="s">
        <v>248</v>
      </c>
      <c r="E498">
        <v>430000</v>
      </c>
      <c r="F498" t="s">
        <v>249</v>
      </c>
      <c r="G498">
        <v>430100</v>
      </c>
      <c r="H498" t="s">
        <v>250</v>
      </c>
      <c r="I498">
        <v>430112</v>
      </c>
      <c r="J498">
        <v>430122</v>
      </c>
      <c r="K498">
        <v>153</v>
      </c>
      <c r="L498" t="s">
        <v>4169</v>
      </c>
      <c r="M498" t="s">
        <v>4170</v>
      </c>
      <c r="N498" t="s">
        <v>4171</v>
      </c>
      <c r="O498" t="s">
        <v>82</v>
      </c>
      <c r="P498" t="s">
        <v>254</v>
      </c>
      <c r="Q498" t="s">
        <v>4169</v>
      </c>
      <c r="R498" t="s">
        <v>3044</v>
      </c>
      <c r="S498">
        <v>0.7367</v>
      </c>
      <c r="T498" t="s">
        <v>71</v>
      </c>
      <c r="U498">
        <v>0.7367</v>
      </c>
      <c r="V498" t="s">
        <v>31</v>
      </c>
      <c r="W498" t="s">
        <v>200</v>
      </c>
      <c r="X498">
        <v>0</v>
      </c>
      <c r="Y498">
        <v>0</v>
      </c>
      <c r="Z498">
        <v>0</v>
      </c>
      <c r="AA498">
        <v>0</v>
      </c>
      <c r="AB498">
        <v>0</v>
      </c>
      <c r="AC498" t="s">
        <v>551</v>
      </c>
      <c r="AD498" t="s">
        <v>274</v>
      </c>
      <c r="AE498" t="s">
        <v>275</v>
      </c>
      <c r="AF498" t="s">
        <v>261</v>
      </c>
      <c r="AG498">
        <v>0</v>
      </c>
      <c r="AH498" t="s">
        <v>200</v>
      </c>
      <c r="AI498" t="s">
        <v>200</v>
      </c>
      <c r="AJ498">
        <v>0</v>
      </c>
      <c r="AK498" t="s">
        <v>200</v>
      </c>
      <c r="AL498" t="s">
        <v>200</v>
      </c>
      <c r="AM498" t="s">
        <v>262</v>
      </c>
      <c r="AN498" t="s">
        <v>2884</v>
      </c>
      <c r="AO498" t="s">
        <v>2885</v>
      </c>
      <c r="AP498" t="s">
        <v>2886</v>
      </c>
      <c r="AQ498" t="s">
        <v>200</v>
      </c>
      <c r="AR498" t="s">
        <v>200</v>
      </c>
      <c r="AS498" t="s">
        <v>2172</v>
      </c>
      <c r="AT498" t="s">
        <v>2888</v>
      </c>
      <c r="AU498" t="s">
        <v>552</v>
      </c>
      <c r="AV498">
        <v>112.925957526375</v>
      </c>
      <c r="AW498">
        <v>28.412405793881</v>
      </c>
    </row>
    <row r="499" spans="1:49">
      <c r="A499">
        <v>508015</v>
      </c>
      <c r="B499" t="s">
        <v>4172</v>
      </c>
      <c r="C499">
        <v>2020</v>
      </c>
      <c r="D499" t="s">
        <v>248</v>
      </c>
      <c r="E499">
        <v>430000</v>
      </c>
      <c r="F499" t="s">
        <v>249</v>
      </c>
      <c r="G499">
        <v>430100</v>
      </c>
      <c r="H499" t="s">
        <v>250</v>
      </c>
      <c r="I499">
        <v>430112</v>
      </c>
      <c r="J499">
        <v>430122</v>
      </c>
      <c r="K499">
        <v>18</v>
      </c>
      <c r="L499" t="s">
        <v>4173</v>
      </c>
      <c r="M499" t="s">
        <v>4174</v>
      </c>
      <c r="N499" t="s">
        <v>1550</v>
      </c>
      <c r="O499" t="s">
        <v>89</v>
      </c>
      <c r="P499" t="s">
        <v>254</v>
      </c>
      <c r="Q499" t="s">
        <v>4175</v>
      </c>
      <c r="R499" t="s">
        <v>4176</v>
      </c>
      <c r="S499">
        <v>5.3792</v>
      </c>
      <c r="T499" t="s">
        <v>75</v>
      </c>
      <c r="U499">
        <v>4.8725</v>
      </c>
      <c r="V499" t="s">
        <v>47</v>
      </c>
      <c r="W499" t="s">
        <v>257</v>
      </c>
      <c r="X499">
        <v>2341</v>
      </c>
      <c r="Y499">
        <v>9.74499</v>
      </c>
      <c r="Z499">
        <v>35</v>
      </c>
      <c r="AA499">
        <v>1</v>
      </c>
      <c r="AB499">
        <v>0</v>
      </c>
      <c r="AC499" t="s">
        <v>4177</v>
      </c>
      <c r="AD499" t="s">
        <v>259</v>
      </c>
      <c r="AE499" t="s">
        <v>1550</v>
      </c>
      <c r="AF499" t="s">
        <v>324</v>
      </c>
      <c r="AG499">
        <v>0</v>
      </c>
      <c r="AH499">
        <v>50</v>
      </c>
      <c r="AI499">
        <v>2</v>
      </c>
      <c r="AJ499">
        <v>10</v>
      </c>
      <c r="AK499">
        <v>50</v>
      </c>
      <c r="AL499">
        <v>15</v>
      </c>
      <c r="AM499" t="s">
        <v>262</v>
      </c>
      <c r="AN499" t="s">
        <v>4178</v>
      </c>
      <c r="AO499" t="s">
        <v>4179</v>
      </c>
      <c r="AP499" t="s">
        <v>4180</v>
      </c>
      <c r="AQ499" t="s">
        <v>200</v>
      </c>
      <c r="AR499" t="s">
        <v>4181</v>
      </c>
      <c r="AS499" t="s">
        <v>200</v>
      </c>
      <c r="AT499" t="s">
        <v>4182</v>
      </c>
      <c r="AU499" t="s">
        <v>4183</v>
      </c>
      <c r="AV499">
        <v>112.844463900421</v>
      </c>
      <c r="AW499">
        <v>28.3299892722391</v>
      </c>
    </row>
    <row r="500" spans="1:49">
      <c r="A500">
        <v>508016</v>
      </c>
      <c r="B500" t="s">
        <v>4184</v>
      </c>
      <c r="C500">
        <v>2020</v>
      </c>
      <c r="D500" t="s">
        <v>248</v>
      </c>
      <c r="E500">
        <v>430000</v>
      </c>
      <c r="F500" t="s">
        <v>249</v>
      </c>
      <c r="G500">
        <v>430100</v>
      </c>
      <c r="H500" t="s">
        <v>250</v>
      </c>
      <c r="I500">
        <v>430112</v>
      </c>
      <c r="J500">
        <v>430122</v>
      </c>
      <c r="K500">
        <v>117</v>
      </c>
      <c r="L500" t="s">
        <v>4185</v>
      </c>
      <c r="M500" t="s">
        <v>4186</v>
      </c>
      <c r="N500" t="s">
        <v>4187</v>
      </c>
      <c r="O500" t="s">
        <v>96</v>
      </c>
      <c r="P500" t="s">
        <v>254</v>
      </c>
      <c r="Q500" t="s">
        <v>4185</v>
      </c>
      <c r="R500" t="s">
        <v>2835</v>
      </c>
      <c r="S500">
        <v>3.5013</v>
      </c>
      <c r="T500" t="s">
        <v>71</v>
      </c>
      <c r="U500">
        <v>3.5013</v>
      </c>
      <c r="V500" t="s">
        <v>44</v>
      </c>
      <c r="W500" t="s">
        <v>200</v>
      </c>
      <c r="X500">
        <v>0</v>
      </c>
      <c r="Y500">
        <v>0</v>
      </c>
      <c r="Z500">
        <v>0</v>
      </c>
      <c r="AA500">
        <v>0</v>
      </c>
      <c r="AB500">
        <v>0</v>
      </c>
      <c r="AC500" t="s">
        <v>569</v>
      </c>
      <c r="AD500" t="s">
        <v>274</v>
      </c>
      <c r="AE500" t="s">
        <v>275</v>
      </c>
      <c r="AF500" t="s">
        <v>261</v>
      </c>
      <c r="AG500">
        <v>0</v>
      </c>
      <c r="AH500" t="s">
        <v>200</v>
      </c>
      <c r="AI500" t="s">
        <v>200</v>
      </c>
      <c r="AJ500">
        <v>0</v>
      </c>
      <c r="AK500" t="s">
        <v>200</v>
      </c>
      <c r="AL500" t="s">
        <v>200</v>
      </c>
      <c r="AM500" t="s">
        <v>262</v>
      </c>
      <c r="AN500" t="s">
        <v>3099</v>
      </c>
      <c r="AO500" t="s">
        <v>3330</v>
      </c>
      <c r="AP500" t="s">
        <v>3331</v>
      </c>
      <c r="AQ500" t="s">
        <v>200</v>
      </c>
      <c r="AR500" t="s">
        <v>200</v>
      </c>
      <c r="AS500" t="s">
        <v>200</v>
      </c>
      <c r="AT500" t="s">
        <v>3100</v>
      </c>
      <c r="AU500" t="s">
        <v>575</v>
      </c>
      <c r="AV500">
        <v>112.872728529449</v>
      </c>
      <c r="AW500">
        <v>28.3213588573591</v>
      </c>
    </row>
    <row r="501" spans="1:49">
      <c r="A501">
        <v>508017</v>
      </c>
      <c r="B501" t="s">
        <v>4188</v>
      </c>
      <c r="C501">
        <v>2020</v>
      </c>
      <c r="D501" t="s">
        <v>248</v>
      </c>
      <c r="E501">
        <v>430000</v>
      </c>
      <c r="F501" t="s">
        <v>249</v>
      </c>
      <c r="G501">
        <v>430100</v>
      </c>
      <c r="H501" t="s">
        <v>250</v>
      </c>
      <c r="I501">
        <v>430112</v>
      </c>
      <c r="J501">
        <v>430122</v>
      </c>
      <c r="K501">
        <v>129</v>
      </c>
      <c r="L501" t="s">
        <v>4189</v>
      </c>
      <c r="M501" t="s">
        <v>4190</v>
      </c>
      <c r="N501" t="s">
        <v>4191</v>
      </c>
      <c r="O501" t="s">
        <v>82</v>
      </c>
      <c r="P501" t="s">
        <v>254</v>
      </c>
      <c r="Q501" t="s">
        <v>4189</v>
      </c>
      <c r="R501" t="s">
        <v>2865</v>
      </c>
      <c r="S501">
        <v>0.5181</v>
      </c>
      <c r="T501" t="s">
        <v>71</v>
      </c>
      <c r="U501">
        <v>0.5181</v>
      </c>
      <c r="V501" t="s">
        <v>31</v>
      </c>
      <c r="W501" t="s">
        <v>200</v>
      </c>
      <c r="X501" t="s">
        <v>200</v>
      </c>
      <c r="Y501" t="s">
        <v>200</v>
      </c>
      <c r="Z501" t="s">
        <v>200</v>
      </c>
      <c r="AA501" t="s">
        <v>200</v>
      </c>
      <c r="AB501" t="s">
        <v>200</v>
      </c>
      <c r="AC501" t="s">
        <v>4192</v>
      </c>
      <c r="AD501" t="s">
        <v>274</v>
      </c>
      <c r="AE501" t="s">
        <v>275</v>
      </c>
      <c r="AF501" t="s">
        <v>261</v>
      </c>
      <c r="AG501" t="s">
        <v>200</v>
      </c>
      <c r="AH501" t="s">
        <v>200</v>
      </c>
      <c r="AI501" t="s">
        <v>200</v>
      </c>
      <c r="AJ501" t="s">
        <v>200</v>
      </c>
      <c r="AK501" t="s">
        <v>200</v>
      </c>
      <c r="AL501" t="s">
        <v>200</v>
      </c>
      <c r="AM501" t="s">
        <v>262</v>
      </c>
      <c r="AN501" t="s">
        <v>2884</v>
      </c>
      <c r="AO501" t="s">
        <v>200</v>
      </c>
      <c r="AP501" t="s">
        <v>200</v>
      </c>
      <c r="AQ501" t="s">
        <v>200</v>
      </c>
      <c r="AR501" t="s">
        <v>200</v>
      </c>
      <c r="AS501" t="s">
        <v>200</v>
      </c>
      <c r="AT501" t="s">
        <v>2888</v>
      </c>
      <c r="AU501" t="s">
        <v>4193</v>
      </c>
      <c r="AV501">
        <v>112.899368975783</v>
      </c>
      <c r="AW501">
        <v>28.297486428126</v>
      </c>
    </row>
    <row r="502" spans="1:49">
      <c r="A502">
        <v>508018</v>
      </c>
      <c r="B502" t="s">
        <v>4194</v>
      </c>
      <c r="C502">
        <v>2020</v>
      </c>
      <c r="D502" t="s">
        <v>248</v>
      </c>
      <c r="E502">
        <v>430000</v>
      </c>
      <c r="F502" t="s">
        <v>249</v>
      </c>
      <c r="G502">
        <v>430100</v>
      </c>
      <c r="H502" t="s">
        <v>250</v>
      </c>
      <c r="I502">
        <v>430112</v>
      </c>
      <c r="J502">
        <v>430122</v>
      </c>
      <c r="K502">
        <v>47</v>
      </c>
      <c r="L502" t="s">
        <v>4195</v>
      </c>
      <c r="M502" t="s">
        <v>4196</v>
      </c>
      <c r="N502" t="s">
        <v>4197</v>
      </c>
      <c r="O502" t="s">
        <v>82</v>
      </c>
      <c r="P502" t="s">
        <v>254</v>
      </c>
      <c r="Q502" t="s">
        <v>4195</v>
      </c>
      <c r="R502" t="s">
        <v>2081</v>
      </c>
      <c r="S502">
        <v>0.5921</v>
      </c>
      <c r="T502" t="s">
        <v>71</v>
      </c>
      <c r="U502">
        <v>0.4998</v>
      </c>
      <c r="V502" t="s">
        <v>32</v>
      </c>
      <c r="W502" t="s">
        <v>200</v>
      </c>
      <c r="X502">
        <v>1056.6759</v>
      </c>
      <c r="Y502">
        <v>0.499754</v>
      </c>
      <c r="Z502">
        <v>0</v>
      </c>
      <c r="AA502">
        <v>0</v>
      </c>
      <c r="AB502">
        <v>0</v>
      </c>
      <c r="AC502" t="s">
        <v>2082</v>
      </c>
      <c r="AD502" t="s">
        <v>274</v>
      </c>
      <c r="AE502" t="s">
        <v>298</v>
      </c>
      <c r="AF502" t="s">
        <v>261</v>
      </c>
      <c r="AG502">
        <v>0</v>
      </c>
      <c r="AH502">
        <v>35</v>
      </c>
      <c r="AI502">
        <v>0.1</v>
      </c>
      <c r="AJ502">
        <v>15</v>
      </c>
      <c r="AK502">
        <v>24</v>
      </c>
      <c r="AL502" t="s">
        <v>200</v>
      </c>
      <c r="AM502" t="s">
        <v>262</v>
      </c>
      <c r="AN502" t="s">
        <v>4198</v>
      </c>
      <c r="AO502" t="s">
        <v>4199</v>
      </c>
      <c r="AP502" t="s">
        <v>4200</v>
      </c>
      <c r="AQ502" t="s">
        <v>200</v>
      </c>
      <c r="AR502" t="s">
        <v>200</v>
      </c>
      <c r="AS502" t="s">
        <v>2706</v>
      </c>
      <c r="AT502" t="s">
        <v>4201</v>
      </c>
      <c r="AU502" t="s">
        <v>857</v>
      </c>
      <c r="AV502">
        <v>112.827609401772</v>
      </c>
      <c r="AW502">
        <v>28.2948661651473</v>
      </c>
    </row>
    <row r="503" spans="1:49">
      <c r="A503">
        <v>508019</v>
      </c>
      <c r="B503" t="s">
        <v>4202</v>
      </c>
      <c r="C503">
        <v>2020</v>
      </c>
      <c r="D503" t="s">
        <v>248</v>
      </c>
      <c r="E503">
        <v>430000</v>
      </c>
      <c r="F503" t="s">
        <v>249</v>
      </c>
      <c r="G503">
        <v>430100</v>
      </c>
      <c r="H503" t="s">
        <v>250</v>
      </c>
      <c r="I503">
        <v>430112</v>
      </c>
      <c r="J503">
        <v>430122</v>
      </c>
      <c r="K503">
        <v>107</v>
      </c>
      <c r="L503" t="s">
        <v>4203</v>
      </c>
      <c r="M503" t="s">
        <v>4204</v>
      </c>
      <c r="N503" t="s">
        <v>4205</v>
      </c>
      <c r="O503" t="s">
        <v>96</v>
      </c>
      <c r="P503" t="s">
        <v>254</v>
      </c>
      <c r="Q503" t="s">
        <v>4203</v>
      </c>
      <c r="R503" t="s">
        <v>803</v>
      </c>
      <c r="S503">
        <v>0.9372</v>
      </c>
      <c r="T503" t="s">
        <v>71</v>
      </c>
      <c r="U503">
        <v>0.9372</v>
      </c>
      <c r="V503" t="s">
        <v>44</v>
      </c>
      <c r="W503" t="s">
        <v>200</v>
      </c>
      <c r="X503">
        <v>0</v>
      </c>
      <c r="Y503">
        <v>0</v>
      </c>
      <c r="Z503">
        <v>0</v>
      </c>
      <c r="AA503">
        <v>0</v>
      </c>
      <c r="AB503">
        <v>0</v>
      </c>
      <c r="AC503" t="s">
        <v>4206</v>
      </c>
      <c r="AD503" t="s">
        <v>3287</v>
      </c>
      <c r="AE503" t="s">
        <v>4207</v>
      </c>
      <c r="AF503" t="s">
        <v>324</v>
      </c>
      <c r="AG503">
        <v>0</v>
      </c>
      <c r="AH503" t="s">
        <v>200</v>
      </c>
      <c r="AI503" t="s">
        <v>200</v>
      </c>
      <c r="AJ503">
        <v>0</v>
      </c>
      <c r="AK503" t="s">
        <v>200</v>
      </c>
      <c r="AL503" t="s">
        <v>200</v>
      </c>
      <c r="AM503" t="s">
        <v>262</v>
      </c>
      <c r="AN503" t="s">
        <v>4208</v>
      </c>
      <c r="AO503" t="s">
        <v>736</v>
      </c>
      <c r="AP503" t="s">
        <v>4209</v>
      </c>
      <c r="AQ503" t="s">
        <v>200</v>
      </c>
      <c r="AR503" t="s">
        <v>200</v>
      </c>
      <c r="AS503" t="s">
        <v>374</v>
      </c>
      <c r="AT503" t="s">
        <v>4210</v>
      </c>
      <c r="AU503" t="s">
        <v>4211</v>
      </c>
      <c r="AV503">
        <v>112.90968329948</v>
      </c>
      <c r="AW503">
        <v>28.2999344803022</v>
      </c>
    </row>
    <row r="504" spans="1:49">
      <c r="A504">
        <v>508020</v>
      </c>
      <c r="B504" t="s">
        <v>4212</v>
      </c>
      <c r="C504">
        <v>2020</v>
      </c>
      <c r="D504" t="s">
        <v>248</v>
      </c>
      <c r="E504">
        <v>430000</v>
      </c>
      <c r="F504" t="s">
        <v>249</v>
      </c>
      <c r="G504">
        <v>430100</v>
      </c>
      <c r="H504" t="s">
        <v>250</v>
      </c>
      <c r="I504">
        <v>430112</v>
      </c>
      <c r="J504">
        <v>430122</v>
      </c>
      <c r="K504">
        <v>274</v>
      </c>
      <c r="L504" t="s">
        <v>4213</v>
      </c>
      <c r="M504" t="s">
        <v>4214</v>
      </c>
      <c r="N504" t="s">
        <v>4215</v>
      </c>
      <c r="O504" t="s">
        <v>96</v>
      </c>
      <c r="P504" t="s">
        <v>254</v>
      </c>
      <c r="Q504" t="s">
        <v>4213</v>
      </c>
      <c r="R504" t="s">
        <v>4216</v>
      </c>
      <c r="S504">
        <v>1.9268</v>
      </c>
      <c r="T504" t="s">
        <v>71</v>
      </c>
      <c r="U504">
        <v>1.9268</v>
      </c>
      <c r="V504" t="s">
        <v>44</v>
      </c>
      <c r="W504" t="s">
        <v>200</v>
      </c>
      <c r="X504" t="s">
        <v>200</v>
      </c>
      <c r="Y504" t="s">
        <v>200</v>
      </c>
      <c r="Z504" t="s">
        <v>200</v>
      </c>
      <c r="AA504" t="s">
        <v>200</v>
      </c>
      <c r="AB504" t="s">
        <v>200</v>
      </c>
      <c r="AC504" t="s">
        <v>4006</v>
      </c>
      <c r="AD504" t="s">
        <v>274</v>
      </c>
      <c r="AE504" t="s">
        <v>275</v>
      </c>
      <c r="AF504" t="s">
        <v>261</v>
      </c>
      <c r="AG504" t="s">
        <v>200</v>
      </c>
      <c r="AH504" t="s">
        <v>200</v>
      </c>
      <c r="AI504" t="s">
        <v>200</v>
      </c>
      <c r="AJ504" t="s">
        <v>200</v>
      </c>
      <c r="AK504" t="s">
        <v>200</v>
      </c>
      <c r="AL504" t="s">
        <v>200</v>
      </c>
      <c r="AM504" t="s">
        <v>262</v>
      </c>
      <c r="AN504" t="s">
        <v>3089</v>
      </c>
      <c r="AO504" t="s">
        <v>3090</v>
      </c>
      <c r="AP504" t="s">
        <v>3091</v>
      </c>
      <c r="AQ504" t="s">
        <v>200</v>
      </c>
      <c r="AR504" t="s">
        <v>200</v>
      </c>
      <c r="AS504" t="s">
        <v>200</v>
      </c>
      <c r="AT504" t="s">
        <v>3092</v>
      </c>
      <c r="AU504" t="s">
        <v>3341</v>
      </c>
      <c r="AV504">
        <v>112.827944318459</v>
      </c>
      <c r="AW504">
        <v>28.2657934177495</v>
      </c>
    </row>
    <row r="505" spans="1:49">
      <c r="A505">
        <v>508021</v>
      </c>
      <c r="B505" t="s">
        <v>4217</v>
      </c>
      <c r="C505">
        <v>2020</v>
      </c>
      <c r="D505" t="s">
        <v>248</v>
      </c>
      <c r="E505">
        <v>430000</v>
      </c>
      <c r="F505" t="s">
        <v>249</v>
      </c>
      <c r="G505">
        <v>430100</v>
      </c>
      <c r="H505" t="s">
        <v>250</v>
      </c>
      <c r="I505">
        <v>430112</v>
      </c>
      <c r="J505">
        <v>430122</v>
      </c>
      <c r="K505">
        <v>195</v>
      </c>
      <c r="L505" t="s">
        <v>4218</v>
      </c>
      <c r="M505" t="s">
        <v>4219</v>
      </c>
      <c r="N505" t="s">
        <v>4220</v>
      </c>
      <c r="O505" t="s">
        <v>82</v>
      </c>
      <c r="P505" t="s">
        <v>254</v>
      </c>
      <c r="Q505" t="s">
        <v>4218</v>
      </c>
      <c r="R505" t="s">
        <v>2980</v>
      </c>
      <c r="S505">
        <v>0.8107</v>
      </c>
      <c r="T505" t="s">
        <v>71</v>
      </c>
      <c r="U505">
        <v>0.8107</v>
      </c>
      <c r="V505" t="s">
        <v>31</v>
      </c>
      <c r="W505" t="s">
        <v>200</v>
      </c>
      <c r="X505" t="s">
        <v>200</v>
      </c>
      <c r="Y505" t="s">
        <v>200</v>
      </c>
      <c r="Z505" t="s">
        <v>200</v>
      </c>
      <c r="AA505" t="s">
        <v>200</v>
      </c>
      <c r="AB505" t="s">
        <v>200</v>
      </c>
      <c r="AC505" t="s">
        <v>3996</v>
      </c>
      <c r="AD505" t="s">
        <v>274</v>
      </c>
      <c r="AE505" t="s">
        <v>275</v>
      </c>
      <c r="AF505" t="s">
        <v>261</v>
      </c>
      <c r="AG505" t="s">
        <v>200</v>
      </c>
      <c r="AH505" t="s">
        <v>200</v>
      </c>
      <c r="AI505" t="s">
        <v>200</v>
      </c>
      <c r="AJ505" t="s">
        <v>200</v>
      </c>
      <c r="AK505" t="s">
        <v>200</v>
      </c>
      <c r="AL505" t="s">
        <v>200</v>
      </c>
      <c r="AM505" t="s">
        <v>262</v>
      </c>
      <c r="AN505" t="s">
        <v>2327</v>
      </c>
      <c r="AO505" t="s">
        <v>1296</v>
      </c>
      <c r="AP505" t="s">
        <v>2328</v>
      </c>
      <c r="AQ505" t="s">
        <v>200</v>
      </c>
      <c r="AR505" t="s">
        <v>200</v>
      </c>
      <c r="AS505" t="s">
        <v>200</v>
      </c>
      <c r="AT505" t="s">
        <v>2867</v>
      </c>
      <c r="AU505" t="s">
        <v>4001</v>
      </c>
      <c r="AV505">
        <v>112.859740876406</v>
      </c>
      <c r="AW505">
        <v>28.31679725165</v>
      </c>
    </row>
    <row r="506" spans="1:49">
      <c r="A506">
        <v>508022</v>
      </c>
      <c r="B506" t="s">
        <v>4221</v>
      </c>
      <c r="C506">
        <v>2020</v>
      </c>
      <c r="D506" t="s">
        <v>248</v>
      </c>
      <c r="E506">
        <v>430000</v>
      </c>
      <c r="F506" t="s">
        <v>249</v>
      </c>
      <c r="G506">
        <v>430100</v>
      </c>
      <c r="H506" t="s">
        <v>250</v>
      </c>
      <c r="I506">
        <v>430112</v>
      </c>
      <c r="J506">
        <v>430122</v>
      </c>
      <c r="K506">
        <v>131</v>
      </c>
      <c r="L506" t="s">
        <v>4222</v>
      </c>
      <c r="M506" t="s">
        <v>4223</v>
      </c>
      <c r="N506" t="s">
        <v>4224</v>
      </c>
      <c r="O506" t="s">
        <v>96</v>
      </c>
      <c r="P506" t="s">
        <v>254</v>
      </c>
      <c r="Q506" t="s">
        <v>4222</v>
      </c>
      <c r="R506" t="s">
        <v>2980</v>
      </c>
      <c r="S506">
        <v>3.7461</v>
      </c>
      <c r="T506" t="s">
        <v>71</v>
      </c>
      <c r="U506">
        <v>3.7461</v>
      </c>
      <c r="V506" t="s">
        <v>44</v>
      </c>
      <c r="W506" t="s">
        <v>200</v>
      </c>
      <c r="X506">
        <v>0</v>
      </c>
      <c r="Y506">
        <v>0</v>
      </c>
      <c r="Z506">
        <v>0</v>
      </c>
      <c r="AA506">
        <v>0</v>
      </c>
      <c r="AB506">
        <v>0</v>
      </c>
      <c r="AC506" t="s">
        <v>1970</v>
      </c>
      <c r="AD506" t="s">
        <v>274</v>
      </c>
      <c r="AE506" t="s">
        <v>275</v>
      </c>
      <c r="AF506" t="s">
        <v>261</v>
      </c>
      <c r="AG506">
        <v>0</v>
      </c>
      <c r="AH506" t="s">
        <v>200</v>
      </c>
      <c r="AI506" t="s">
        <v>200</v>
      </c>
      <c r="AJ506">
        <v>0</v>
      </c>
      <c r="AK506" t="s">
        <v>200</v>
      </c>
      <c r="AL506" t="s">
        <v>200</v>
      </c>
      <c r="AM506" t="s">
        <v>262</v>
      </c>
      <c r="AN506" t="s">
        <v>2884</v>
      </c>
      <c r="AO506" t="s">
        <v>2885</v>
      </c>
      <c r="AP506" t="s">
        <v>2886</v>
      </c>
      <c r="AQ506" t="s">
        <v>200</v>
      </c>
      <c r="AR506" t="s">
        <v>200</v>
      </c>
      <c r="AS506" t="s">
        <v>200</v>
      </c>
      <c r="AT506" t="s">
        <v>2888</v>
      </c>
      <c r="AU506" t="s">
        <v>1607</v>
      </c>
      <c r="AV506">
        <v>112.859740876406</v>
      </c>
      <c r="AW506">
        <v>28.31679725165</v>
      </c>
    </row>
    <row r="507" spans="1:49">
      <c r="A507">
        <v>508023</v>
      </c>
      <c r="B507" t="s">
        <v>4225</v>
      </c>
      <c r="C507">
        <v>2020</v>
      </c>
      <c r="D507" t="s">
        <v>248</v>
      </c>
      <c r="E507">
        <v>430000</v>
      </c>
      <c r="F507" t="s">
        <v>249</v>
      </c>
      <c r="G507">
        <v>430100</v>
      </c>
      <c r="H507" t="s">
        <v>250</v>
      </c>
      <c r="I507">
        <v>430112</v>
      </c>
      <c r="J507">
        <v>430122</v>
      </c>
      <c r="K507">
        <v>257</v>
      </c>
      <c r="L507" t="s">
        <v>4226</v>
      </c>
      <c r="M507" t="s">
        <v>4227</v>
      </c>
      <c r="N507" t="s">
        <v>4228</v>
      </c>
      <c r="O507" t="s">
        <v>82</v>
      </c>
      <c r="P507" t="s">
        <v>254</v>
      </c>
      <c r="Q507" t="s">
        <v>4226</v>
      </c>
      <c r="R507" t="s">
        <v>3219</v>
      </c>
      <c r="S507">
        <v>0.7703</v>
      </c>
      <c r="T507" t="s">
        <v>71</v>
      </c>
      <c r="U507">
        <v>0.7703</v>
      </c>
      <c r="V507" t="s">
        <v>31</v>
      </c>
      <c r="W507" t="s">
        <v>200</v>
      </c>
      <c r="X507">
        <v>0</v>
      </c>
      <c r="Y507">
        <v>0</v>
      </c>
      <c r="Z507">
        <v>0</v>
      </c>
      <c r="AA507">
        <v>0</v>
      </c>
      <c r="AB507">
        <v>0</v>
      </c>
      <c r="AC507" t="s">
        <v>2063</v>
      </c>
      <c r="AD507" t="s">
        <v>274</v>
      </c>
      <c r="AE507" t="s">
        <v>275</v>
      </c>
      <c r="AF507" t="s">
        <v>261</v>
      </c>
      <c r="AG507">
        <v>0</v>
      </c>
      <c r="AH507" t="s">
        <v>200</v>
      </c>
      <c r="AI507" t="s">
        <v>200</v>
      </c>
      <c r="AJ507">
        <v>0</v>
      </c>
      <c r="AK507" t="s">
        <v>200</v>
      </c>
      <c r="AL507" t="s">
        <v>200</v>
      </c>
      <c r="AM507" t="s">
        <v>262</v>
      </c>
      <c r="AN507" t="s">
        <v>2837</v>
      </c>
      <c r="AO507" t="s">
        <v>469</v>
      </c>
      <c r="AP507" t="s">
        <v>2912</v>
      </c>
      <c r="AQ507" t="s">
        <v>200</v>
      </c>
      <c r="AR507" t="s">
        <v>200</v>
      </c>
      <c r="AS507" t="s">
        <v>1034</v>
      </c>
      <c r="AT507" t="s">
        <v>2838</v>
      </c>
      <c r="AU507" t="s">
        <v>2068</v>
      </c>
      <c r="AV507">
        <v>112.750140209414</v>
      </c>
      <c r="AW507">
        <v>28.3297627016928</v>
      </c>
    </row>
    <row r="508" spans="1:49">
      <c r="A508">
        <v>508024</v>
      </c>
      <c r="B508" t="s">
        <v>4229</v>
      </c>
      <c r="C508">
        <v>2020</v>
      </c>
      <c r="D508" t="s">
        <v>248</v>
      </c>
      <c r="E508">
        <v>430000</v>
      </c>
      <c r="F508" t="s">
        <v>249</v>
      </c>
      <c r="G508">
        <v>430100</v>
      </c>
      <c r="H508" t="s">
        <v>250</v>
      </c>
      <c r="I508">
        <v>430112</v>
      </c>
      <c r="J508">
        <v>430122</v>
      </c>
      <c r="K508">
        <v>319</v>
      </c>
      <c r="L508" t="s">
        <v>4230</v>
      </c>
      <c r="M508" t="s">
        <v>4231</v>
      </c>
      <c r="N508" t="s">
        <v>4232</v>
      </c>
      <c r="O508" t="s">
        <v>143</v>
      </c>
      <c r="P508" t="s">
        <v>254</v>
      </c>
      <c r="Q508" t="s">
        <v>4233</v>
      </c>
      <c r="R508" t="s">
        <v>4234</v>
      </c>
      <c r="S508">
        <v>2.8565</v>
      </c>
      <c r="T508" t="s">
        <v>75</v>
      </c>
      <c r="U508">
        <v>2.0001</v>
      </c>
      <c r="V508" t="s">
        <v>47</v>
      </c>
      <c r="W508" t="s">
        <v>257</v>
      </c>
      <c r="X508">
        <v>982</v>
      </c>
      <c r="Y508">
        <v>4.00016</v>
      </c>
      <c r="Z508">
        <v>35</v>
      </c>
      <c r="AA508">
        <v>1</v>
      </c>
      <c r="AB508">
        <v>0</v>
      </c>
      <c r="AC508" t="s">
        <v>3324</v>
      </c>
      <c r="AD508" t="s">
        <v>259</v>
      </c>
      <c r="AE508" t="s">
        <v>4235</v>
      </c>
      <c r="AF508" t="s">
        <v>261</v>
      </c>
      <c r="AG508">
        <v>0</v>
      </c>
      <c r="AH508">
        <v>50</v>
      </c>
      <c r="AI508">
        <v>2</v>
      </c>
      <c r="AJ508">
        <v>10</v>
      </c>
      <c r="AK508">
        <v>50</v>
      </c>
      <c r="AL508">
        <v>15</v>
      </c>
      <c r="AM508" t="s">
        <v>262</v>
      </c>
      <c r="AN508" t="s">
        <v>4236</v>
      </c>
      <c r="AO508" t="s">
        <v>4237</v>
      </c>
      <c r="AP508" t="s">
        <v>4238</v>
      </c>
      <c r="AQ508" t="s">
        <v>200</v>
      </c>
      <c r="AR508" t="s">
        <v>4239</v>
      </c>
      <c r="AS508" t="s">
        <v>200</v>
      </c>
      <c r="AT508" t="s">
        <v>2830</v>
      </c>
      <c r="AU508" t="s">
        <v>3325</v>
      </c>
      <c r="AV508">
        <v>112.83803602947</v>
      </c>
      <c r="AW508">
        <v>28.2053023519869</v>
      </c>
    </row>
    <row r="509" spans="1:49">
      <c r="A509">
        <v>508025</v>
      </c>
      <c r="B509" t="s">
        <v>4240</v>
      </c>
      <c r="C509">
        <v>2020</v>
      </c>
      <c r="D509" t="s">
        <v>248</v>
      </c>
      <c r="E509">
        <v>430000</v>
      </c>
      <c r="F509" t="s">
        <v>249</v>
      </c>
      <c r="G509">
        <v>430100</v>
      </c>
      <c r="H509" t="s">
        <v>250</v>
      </c>
      <c r="I509">
        <v>430112</v>
      </c>
      <c r="J509">
        <v>430122</v>
      </c>
      <c r="K509">
        <v>290</v>
      </c>
      <c r="L509" t="s">
        <v>4241</v>
      </c>
      <c r="M509" t="s">
        <v>4242</v>
      </c>
      <c r="N509" t="s">
        <v>4243</v>
      </c>
      <c r="O509" t="s">
        <v>82</v>
      </c>
      <c r="P509" t="s">
        <v>254</v>
      </c>
      <c r="Q509" t="s">
        <v>4241</v>
      </c>
      <c r="R509" t="s">
        <v>3219</v>
      </c>
      <c r="S509">
        <v>0.6308</v>
      </c>
      <c r="T509" t="s">
        <v>71</v>
      </c>
      <c r="U509">
        <v>0.6308</v>
      </c>
      <c r="V509" t="s">
        <v>31</v>
      </c>
      <c r="W509" t="s">
        <v>200</v>
      </c>
      <c r="X509">
        <v>0</v>
      </c>
      <c r="Y509">
        <v>0</v>
      </c>
      <c r="Z509">
        <v>0</v>
      </c>
      <c r="AA509">
        <v>0</v>
      </c>
      <c r="AB509">
        <v>0</v>
      </c>
      <c r="AC509" t="s">
        <v>1986</v>
      </c>
      <c r="AD509" t="s">
        <v>274</v>
      </c>
      <c r="AE509" t="s">
        <v>275</v>
      </c>
      <c r="AF509" t="s">
        <v>261</v>
      </c>
      <c r="AG509">
        <v>0</v>
      </c>
      <c r="AH509" t="s">
        <v>200</v>
      </c>
      <c r="AI509" t="s">
        <v>200</v>
      </c>
      <c r="AJ509">
        <v>0</v>
      </c>
      <c r="AK509" t="s">
        <v>200</v>
      </c>
      <c r="AL509" t="s">
        <v>200</v>
      </c>
      <c r="AM509" t="s">
        <v>262</v>
      </c>
      <c r="AN509" t="s">
        <v>3089</v>
      </c>
      <c r="AO509" t="s">
        <v>3090</v>
      </c>
      <c r="AP509" t="s">
        <v>3091</v>
      </c>
      <c r="AQ509" t="s">
        <v>200</v>
      </c>
      <c r="AR509" t="s">
        <v>200</v>
      </c>
      <c r="AS509" t="s">
        <v>1034</v>
      </c>
      <c r="AT509" t="s">
        <v>3092</v>
      </c>
      <c r="AU509" t="s">
        <v>1987</v>
      </c>
      <c r="AV509">
        <v>112.750140209414</v>
      </c>
      <c r="AW509">
        <v>28.3297627016928</v>
      </c>
    </row>
    <row r="510" spans="1:49">
      <c r="A510">
        <v>508026</v>
      </c>
      <c r="B510" t="s">
        <v>4244</v>
      </c>
      <c r="C510">
        <v>2020</v>
      </c>
      <c r="D510" t="s">
        <v>248</v>
      </c>
      <c r="E510">
        <v>430000</v>
      </c>
      <c r="F510" t="s">
        <v>249</v>
      </c>
      <c r="G510">
        <v>430100</v>
      </c>
      <c r="H510" t="s">
        <v>250</v>
      </c>
      <c r="I510">
        <v>430112</v>
      </c>
      <c r="J510">
        <v>430122</v>
      </c>
      <c r="K510">
        <v>230</v>
      </c>
      <c r="L510" t="s">
        <v>4245</v>
      </c>
      <c r="M510" t="s">
        <v>4246</v>
      </c>
      <c r="N510" t="s">
        <v>4247</v>
      </c>
      <c r="O510" t="s">
        <v>82</v>
      </c>
      <c r="P510" t="s">
        <v>254</v>
      </c>
      <c r="Q510" t="s">
        <v>4245</v>
      </c>
      <c r="R510" t="s">
        <v>2893</v>
      </c>
      <c r="S510">
        <v>0.4772</v>
      </c>
      <c r="T510" t="s">
        <v>71</v>
      </c>
      <c r="U510">
        <v>0.4772</v>
      </c>
      <c r="V510" t="s">
        <v>31</v>
      </c>
      <c r="W510" t="s">
        <v>200</v>
      </c>
      <c r="X510" t="s">
        <v>200</v>
      </c>
      <c r="Y510" t="s">
        <v>200</v>
      </c>
      <c r="Z510" t="s">
        <v>200</v>
      </c>
      <c r="AA510" t="s">
        <v>200</v>
      </c>
      <c r="AB510" t="s">
        <v>200</v>
      </c>
      <c r="AC510" t="s">
        <v>4248</v>
      </c>
      <c r="AD510" t="s">
        <v>274</v>
      </c>
      <c r="AE510" t="s">
        <v>275</v>
      </c>
      <c r="AF510" t="s">
        <v>261</v>
      </c>
      <c r="AG510" t="s">
        <v>200</v>
      </c>
      <c r="AH510" t="s">
        <v>200</v>
      </c>
      <c r="AI510" t="s">
        <v>200</v>
      </c>
      <c r="AJ510" t="s">
        <v>200</v>
      </c>
      <c r="AK510" t="s">
        <v>200</v>
      </c>
      <c r="AL510" t="s">
        <v>200</v>
      </c>
      <c r="AM510" t="s">
        <v>262</v>
      </c>
      <c r="AN510" t="s">
        <v>2327</v>
      </c>
      <c r="AO510" t="s">
        <v>200</v>
      </c>
      <c r="AP510" t="s">
        <v>200</v>
      </c>
      <c r="AQ510" t="s">
        <v>200</v>
      </c>
      <c r="AR510" t="s">
        <v>200</v>
      </c>
      <c r="AS510" t="s">
        <v>200</v>
      </c>
      <c r="AT510" t="s">
        <v>2867</v>
      </c>
      <c r="AU510" t="s">
        <v>1007</v>
      </c>
      <c r="AV510">
        <v>112.828038859</v>
      </c>
      <c r="AW510">
        <v>28.2737482482399</v>
      </c>
    </row>
    <row r="511" spans="1:49">
      <c r="A511">
        <v>508027</v>
      </c>
      <c r="B511" t="s">
        <v>4249</v>
      </c>
      <c r="C511">
        <v>2020</v>
      </c>
      <c r="D511" t="s">
        <v>248</v>
      </c>
      <c r="E511">
        <v>430000</v>
      </c>
      <c r="F511" t="s">
        <v>249</v>
      </c>
      <c r="G511">
        <v>430100</v>
      </c>
      <c r="H511" t="s">
        <v>250</v>
      </c>
      <c r="I511">
        <v>430112</v>
      </c>
      <c r="J511">
        <v>430122</v>
      </c>
      <c r="K511">
        <v>208</v>
      </c>
      <c r="L511" t="s">
        <v>4250</v>
      </c>
      <c r="M511" t="s">
        <v>4251</v>
      </c>
      <c r="N511" t="s">
        <v>4252</v>
      </c>
      <c r="O511" t="s">
        <v>96</v>
      </c>
      <c r="P511" t="s">
        <v>254</v>
      </c>
      <c r="Q511" t="s">
        <v>4250</v>
      </c>
      <c r="R511" t="s">
        <v>2986</v>
      </c>
      <c r="S511">
        <v>2.6543</v>
      </c>
      <c r="T511" t="s">
        <v>71</v>
      </c>
      <c r="U511">
        <v>2.6543</v>
      </c>
      <c r="V511" t="s">
        <v>44</v>
      </c>
      <c r="W511" t="s">
        <v>200</v>
      </c>
      <c r="X511" t="s">
        <v>200</v>
      </c>
      <c r="Y511" t="s">
        <v>200</v>
      </c>
      <c r="Z511" t="s">
        <v>200</v>
      </c>
      <c r="AA511" t="s">
        <v>200</v>
      </c>
      <c r="AB511" t="s">
        <v>200</v>
      </c>
      <c r="AC511" t="s">
        <v>4253</v>
      </c>
      <c r="AD511" t="s">
        <v>274</v>
      </c>
      <c r="AE511" t="s">
        <v>275</v>
      </c>
      <c r="AF511" t="s">
        <v>261</v>
      </c>
      <c r="AG511" t="s">
        <v>200</v>
      </c>
      <c r="AH511" t="s">
        <v>200</v>
      </c>
      <c r="AI511" t="s">
        <v>200</v>
      </c>
      <c r="AJ511" t="s">
        <v>200</v>
      </c>
      <c r="AK511" t="s">
        <v>200</v>
      </c>
      <c r="AL511" t="s">
        <v>200</v>
      </c>
      <c r="AM511" t="s">
        <v>262</v>
      </c>
      <c r="AN511" t="s">
        <v>2327</v>
      </c>
      <c r="AO511" t="s">
        <v>200</v>
      </c>
      <c r="AP511" t="s">
        <v>200</v>
      </c>
      <c r="AQ511" t="s">
        <v>200</v>
      </c>
      <c r="AR511" t="s">
        <v>200</v>
      </c>
      <c r="AS511" t="s">
        <v>200</v>
      </c>
      <c r="AT511" t="s">
        <v>2867</v>
      </c>
      <c r="AU511" t="s">
        <v>2988</v>
      </c>
      <c r="AV511">
        <v>112.807427746254</v>
      </c>
      <c r="AW511">
        <v>28.4597089763145</v>
      </c>
    </row>
    <row r="512" spans="1:49">
      <c r="A512">
        <v>508028</v>
      </c>
      <c r="B512" t="s">
        <v>4254</v>
      </c>
      <c r="C512">
        <v>2020</v>
      </c>
      <c r="D512" t="s">
        <v>248</v>
      </c>
      <c r="E512">
        <v>430000</v>
      </c>
      <c r="F512" t="s">
        <v>249</v>
      </c>
      <c r="G512">
        <v>430100</v>
      </c>
      <c r="H512" t="s">
        <v>250</v>
      </c>
      <c r="I512">
        <v>430112</v>
      </c>
      <c r="J512">
        <v>430122</v>
      </c>
      <c r="K512">
        <v>45</v>
      </c>
      <c r="L512" t="s">
        <v>4255</v>
      </c>
      <c r="M512" t="s">
        <v>4256</v>
      </c>
      <c r="N512" t="s">
        <v>4257</v>
      </c>
      <c r="O512" t="s">
        <v>148</v>
      </c>
      <c r="P512" t="s">
        <v>254</v>
      </c>
      <c r="Q512" t="s">
        <v>4255</v>
      </c>
      <c r="R512" t="s">
        <v>862</v>
      </c>
      <c r="S512">
        <v>1.5947</v>
      </c>
      <c r="T512" t="s">
        <v>71</v>
      </c>
      <c r="U512">
        <v>1.5947</v>
      </c>
      <c r="V512" t="s">
        <v>68</v>
      </c>
      <c r="W512" t="s">
        <v>200</v>
      </c>
      <c r="X512" t="s">
        <v>200</v>
      </c>
      <c r="Y512" t="s">
        <v>200</v>
      </c>
      <c r="Z512" t="s">
        <v>200</v>
      </c>
      <c r="AA512" t="s">
        <v>200</v>
      </c>
      <c r="AB512" t="s">
        <v>200</v>
      </c>
      <c r="AC512" t="s">
        <v>1378</v>
      </c>
      <c r="AD512" t="s">
        <v>274</v>
      </c>
      <c r="AE512" t="s">
        <v>4258</v>
      </c>
      <c r="AF512" t="s">
        <v>261</v>
      </c>
      <c r="AG512" t="s">
        <v>200</v>
      </c>
      <c r="AH512" t="s">
        <v>200</v>
      </c>
      <c r="AI512" t="s">
        <v>200</v>
      </c>
      <c r="AJ512" t="s">
        <v>200</v>
      </c>
      <c r="AK512" t="s">
        <v>200</v>
      </c>
      <c r="AL512" t="s">
        <v>200</v>
      </c>
      <c r="AM512" t="s">
        <v>262</v>
      </c>
      <c r="AN512" t="s">
        <v>3139</v>
      </c>
      <c r="AO512" t="s">
        <v>3140</v>
      </c>
      <c r="AP512" t="s">
        <v>3141</v>
      </c>
      <c r="AQ512" t="s">
        <v>200</v>
      </c>
      <c r="AR512" t="s">
        <v>200</v>
      </c>
      <c r="AS512" t="s">
        <v>200</v>
      </c>
      <c r="AT512" t="s">
        <v>3142</v>
      </c>
      <c r="AU512" t="s">
        <v>1379</v>
      </c>
      <c r="AV512">
        <v>112.935356586973</v>
      </c>
      <c r="AW512">
        <v>28.3723564455041</v>
      </c>
    </row>
    <row r="513" spans="1:49">
      <c r="A513">
        <v>508029</v>
      </c>
      <c r="B513" t="s">
        <v>4259</v>
      </c>
      <c r="C513">
        <v>2020</v>
      </c>
      <c r="D513" t="s">
        <v>248</v>
      </c>
      <c r="E513">
        <v>430000</v>
      </c>
      <c r="F513" t="s">
        <v>249</v>
      </c>
      <c r="G513">
        <v>430100</v>
      </c>
      <c r="H513" t="s">
        <v>250</v>
      </c>
      <c r="I513">
        <v>430112</v>
      </c>
      <c r="J513">
        <v>430122</v>
      </c>
      <c r="K513">
        <v>291</v>
      </c>
      <c r="L513" t="s">
        <v>4260</v>
      </c>
      <c r="M513" t="s">
        <v>4261</v>
      </c>
      <c r="N513" t="s">
        <v>4262</v>
      </c>
      <c r="O513" t="s">
        <v>110</v>
      </c>
      <c r="P513" t="s">
        <v>254</v>
      </c>
      <c r="Q513" t="s">
        <v>4260</v>
      </c>
      <c r="R513" t="s">
        <v>4263</v>
      </c>
      <c r="S513">
        <v>44.7003</v>
      </c>
      <c r="T513" t="s">
        <v>71</v>
      </c>
      <c r="U513">
        <v>37.9019</v>
      </c>
      <c r="V513" t="s">
        <v>52</v>
      </c>
      <c r="W513" t="s">
        <v>200</v>
      </c>
      <c r="X513">
        <v>38999.662</v>
      </c>
      <c r="Y513">
        <v>55.019883</v>
      </c>
      <c r="Z513">
        <v>0</v>
      </c>
      <c r="AA513">
        <v>0</v>
      </c>
      <c r="AB513">
        <v>0</v>
      </c>
      <c r="AC513" t="s">
        <v>989</v>
      </c>
      <c r="AD513" t="s">
        <v>274</v>
      </c>
      <c r="AE513" t="s">
        <v>4264</v>
      </c>
      <c r="AF513" t="s">
        <v>261</v>
      </c>
      <c r="AG513">
        <v>0</v>
      </c>
      <c r="AH513">
        <v>24</v>
      </c>
      <c r="AI513">
        <v>1.5</v>
      </c>
      <c r="AJ513">
        <v>40</v>
      </c>
      <c r="AK513">
        <v>60</v>
      </c>
      <c r="AL513" t="s">
        <v>200</v>
      </c>
      <c r="AM513" t="s">
        <v>262</v>
      </c>
      <c r="AN513" t="s">
        <v>1799</v>
      </c>
      <c r="AO513" t="s">
        <v>434</v>
      </c>
      <c r="AP513" t="s">
        <v>4265</v>
      </c>
      <c r="AQ513" t="s">
        <v>200</v>
      </c>
      <c r="AR513" t="s">
        <v>2463</v>
      </c>
      <c r="AS513" t="s">
        <v>200</v>
      </c>
      <c r="AT513" t="s">
        <v>3603</v>
      </c>
      <c r="AU513" t="s">
        <v>994</v>
      </c>
      <c r="AV513">
        <v>112.812710426732</v>
      </c>
      <c r="AW513">
        <v>28.3430112773407</v>
      </c>
    </row>
    <row r="514" spans="1:49">
      <c r="A514">
        <v>508030</v>
      </c>
      <c r="B514" t="s">
        <v>4266</v>
      </c>
      <c r="C514">
        <v>2020</v>
      </c>
      <c r="D514" t="s">
        <v>248</v>
      </c>
      <c r="E514">
        <v>430000</v>
      </c>
      <c r="F514" t="s">
        <v>249</v>
      </c>
      <c r="G514">
        <v>430100</v>
      </c>
      <c r="H514" t="s">
        <v>250</v>
      </c>
      <c r="I514">
        <v>430112</v>
      </c>
      <c r="J514">
        <v>430122</v>
      </c>
      <c r="K514">
        <v>53</v>
      </c>
      <c r="L514" t="s">
        <v>4267</v>
      </c>
      <c r="M514" t="s">
        <v>4268</v>
      </c>
      <c r="N514" t="s">
        <v>4269</v>
      </c>
      <c r="O514" t="s">
        <v>82</v>
      </c>
      <c r="P514" t="s">
        <v>254</v>
      </c>
      <c r="Q514" t="s">
        <v>4267</v>
      </c>
      <c r="R514" t="s">
        <v>4270</v>
      </c>
      <c r="S514">
        <v>0.4626</v>
      </c>
      <c r="T514" t="s">
        <v>71</v>
      </c>
      <c r="U514">
        <v>0.4626</v>
      </c>
      <c r="V514" t="s">
        <v>31</v>
      </c>
      <c r="W514" t="s">
        <v>200</v>
      </c>
      <c r="X514" t="s">
        <v>200</v>
      </c>
      <c r="Y514" t="s">
        <v>200</v>
      </c>
      <c r="Z514" t="s">
        <v>200</v>
      </c>
      <c r="AA514" t="s">
        <v>200</v>
      </c>
      <c r="AB514" t="s">
        <v>200</v>
      </c>
      <c r="AC514" t="s">
        <v>2928</v>
      </c>
      <c r="AD514" t="s">
        <v>274</v>
      </c>
      <c r="AE514" t="s">
        <v>2903</v>
      </c>
      <c r="AF514" t="s">
        <v>261</v>
      </c>
      <c r="AG514" t="s">
        <v>200</v>
      </c>
      <c r="AH514" t="s">
        <v>200</v>
      </c>
      <c r="AI514" t="s">
        <v>200</v>
      </c>
      <c r="AJ514" t="s">
        <v>200</v>
      </c>
      <c r="AK514" t="s">
        <v>200</v>
      </c>
      <c r="AL514" t="s">
        <v>200</v>
      </c>
      <c r="AM514" t="s">
        <v>262</v>
      </c>
      <c r="AN514" t="s">
        <v>1596</v>
      </c>
      <c r="AO514" t="s">
        <v>200</v>
      </c>
      <c r="AP514" t="s">
        <v>200</v>
      </c>
      <c r="AQ514" t="s">
        <v>200</v>
      </c>
      <c r="AR514" t="s">
        <v>200</v>
      </c>
      <c r="AS514" t="s">
        <v>200</v>
      </c>
      <c r="AT514" t="s">
        <v>3417</v>
      </c>
      <c r="AU514" t="s">
        <v>2934</v>
      </c>
      <c r="AV514">
        <v>112.836414374082</v>
      </c>
      <c r="AW514">
        <v>28.3422115951563</v>
      </c>
    </row>
    <row r="515" spans="1:49">
      <c r="A515">
        <v>508031</v>
      </c>
      <c r="B515" t="s">
        <v>4271</v>
      </c>
      <c r="C515">
        <v>2020</v>
      </c>
      <c r="D515" t="s">
        <v>248</v>
      </c>
      <c r="E515">
        <v>430000</v>
      </c>
      <c r="F515" t="s">
        <v>249</v>
      </c>
      <c r="G515">
        <v>430100</v>
      </c>
      <c r="H515" t="s">
        <v>250</v>
      </c>
      <c r="I515">
        <v>430112</v>
      </c>
      <c r="J515">
        <v>430122</v>
      </c>
      <c r="K515">
        <v>229</v>
      </c>
      <c r="L515" t="s">
        <v>4272</v>
      </c>
      <c r="M515" t="s">
        <v>4273</v>
      </c>
      <c r="N515" t="s">
        <v>4274</v>
      </c>
      <c r="O515" t="s">
        <v>82</v>
      </c>
      <c r="P515" t="s">
        <v>254</v>
      </c>
      <c r="Q515" t="s">
        <v>4272</v>
      </c>
      <c r="R515" t="s">
        <v>4275</v>
      </c>
      <c r="S515">
        <v>5.7597</v>
      </c>
      <c r="T515" t="s">
        <v>71</v>
      </c>
      <c r="U515">
        <v>5.7597</v>
      </c>
      <c r="V515" t="s">
        <v>31</v>
      </c>
      <c r="W515" t="s">
        <v>200</v>
      </c>
      <c r="X515">
        <v>0</v>
      </c>
      <c r="Y515">
        <v>0</v>
      </c>
      <c r="Z515">
        <v>0</v>
      </c>
      <c r="AA515">
        <v>0</v>
      </c>
      <c r="AB515">
        <v>0</v>
      </c>
      <c r="AC515" t="s">
        <v>4073</v>
      </c>
      <c r="AD515" t="s">
        <v>274</v>
      </c>
      <c r="AE515" t="s">
        <v>275</v>
      </c>
      <c r="AF515" t="s">
        <v>261</v>
      </c>
      <c r="AG515">
        <v>0</v>
      </c>
      <c r="AH515" t="s">
        <v>200</v>
      </c>
      <c r="AI515" t="s">
        <v>200</v>
      </c>
      <c r="AJ515">
        <v>0</v>
      </c>
      <c r="AK515" t="s">
        <v>200</v>
      </c>
      <c r="AL515" t="s">
        <v>200</v>
      </c>
      <c r="AM515" t="s">
        <v>262</v>
      </c>
      <c r="AN515" t="s">
        <v>2327</v>
      </c>
      <c r="AO515" t="s">
        <v>200</v>
      </c>
      <c r="AP515" t="s">
        <v>200</v>
      </c>
      <c r="AQ515" t="s">
        <v>200</v>
      </c>
      <c r="AR515" t="s">
        <v>200</v>
      </c>
      <c r="AS515" t="s">
        <v>200</v>
      </c>
      <c r="AT515" t="s">
        <v>2867</v>
      </c>
      <c r="AU515" t="s">
        <v>712</v>
      </c>
      <c r="AV515">
        <v>112.827944318459</v>
      </c>
      <c r="AW515">
        <v>28.2657934177495</v>
      </c>
    </row>
    <row r="516" spans="1:49">
      <c r="A516">
        <v>508032</v>
      </c>
      <c r="B516" t="s">
        <v>4276</v>
      </c>
      <c r="C516">
        <v>2020</v>
      </c>
      <c r="D516" t="s">
        <v>248</v>
      </c>
      <c r="E516">
        <v>430000</v>
      </c>
      <c r="F516" t="s">
        <v>249</v>
      </c>
      <c r="G516">
        <v>430100</v>
      </c>
      <c r="H516" t="s">
        <v>250</v>
      </c>
      <c r="I516">
        <v>430112</v>
      </c>
      <c r="J516">
        <v>430122</v>
      </c>
      <c r="K516">
        <v>233</v>
      </c>
      <c r="L516" t="s">
        <v>4277</v>
      </c>
      <c r="M516" t="s">
        <v>4278</v>
      </c>
      <c r="N516" t="s">
        <v>275</v>
      </c>
      <c r="O516" t="s">
        <v>96</v>
      </c>
      <c r="P516" t="s">
        <v>254</v>
      </c>
      <c r="Q516" t="s">
        <v>4277</v>
      </c>
      <c r="R516" t="s">
        <v>2986</v>
      </c>
      <c r="S516">
        <v>0.7768</v>
      </c>
      <c r="T516" t="s">
        <v>71</v>
      </c>
      <c r="U516">
        <v>0.7768</v>
      </c>
      <c r="V516" t="s">
        <v>44</v>
      </c>
      <c r="W516" t="s">
        <v>200</v>
      </c>
      <c r="X516">
        <v>0</v>
      </c>
      <c r="Y516">
        <v>0</v>
      </c>
      <c r="Z516">
        <v>0</v>
      </c>
      <c r="AA516">
        <v>0</v>
      </c>
      <c r="AB516">
        <v>0</v>
      </c>
      <c r="AC516" t="s">
        <v>4279</v>
      </c>
      <c r="AD516" t="s">
        <v>274</v>
      </c>
      <c r="AE516" t="s">
        <v>275</v>
      </c>
      <c r="AF516" t="s">
        <v>261</v>
      </c>
      <c r="AG516">
        <v>0</v>
      </c>
      <c r="AH516" t="s">
        <v>200</v>
      </c>
      <c r="AI516" t="s">
        <v>200</v>
      </c>
      <c r="AJ516">
        <v>0</v>
      </c>
      <c r="AK516" t="s">
        <v>200</v>
      </c>
      <c r="AL516" t="s">
        <v>200</v>
      </c>
      <c r="AM516" t="s">
        <v>262</v>
      </c>
      <c r="AN516" t="s">
        <v>1840</v>
      </c>
      <c r="AO516" t="s">
        <v>200</v>
      </c>
      <c r="AP516" t="s">
        <v>200</v>
      </c>
      <c r="AQ516" t="s">
        <v>200</v>
      </c>
      <c r="AR516" t="s">
        <v>200</v>
      </c>
      <c r="AS516" t="s">
        <v>200</v>
      </c>
      <c r="AT516" t="s">
        <v>3749</v>
      </c>
      <c r="AU516" t="s">
        <v>4280</v>
      </c>
      <c r="AV516">
        <v>112.807427746254</v>
      </c>
      <c r="AW516">
        <v>28.4597089763145</v>
      </c>
    </row>
    <row r="517" spans="1:49">
      <c r="A517">
        <v>508033</v>
      </c>
      <c r="B517" t="s">
        <v>4281</v>
      </c>
      <c r="C517">
        <v>2020</v>
      </c>
      <c r="D517" t="s">
        <v>248</v>
      </c>
      <c r="E517">
        <v>430000</v>
      </c>
      <c r="F517" t="s">
        <v>249</v>
      </c>
      <c r="G517">
        <v>430100</v>
      </c>
      <c r="H517" t="s">
        <v>250</v>
      </c>
      <c r="I517">
        <v>430112</v>
      </c>
      <c r="J517">
        <v>430122</v>
      </c>
      <c r="K517">
        <v>248</v>
      </c>
      <c r="L517" t="s">
        <v>4282</v>
      </c>
      <c r="M517" t="s">
        <v>4283</v>
      </c>
      <c r="N517" t="s">
        <v>4284</v>
      </c>
      <c r="O517" t="s">
        <v>82</v>
      </c>
      <c r="P517" t="s">
        <v>254</v>
      </c>
      <c r="Q517" t="s">
        <v>4282</v>
      </c>
      <c r="R517" t="s">
        <v>2980</v>
      </c>
      <c r="S517">
        <v>0.7862</v>
      </c>
      <c r="T517" t="s">
        <v>71</v>
      </c>
      <c r="U517">
        <v>0.7862</v>
      </c>
      <c r="V517" t="s">
        <v>31</v>
      </c>
      <c r="W517" t="s">
        <v>200</v>
      </c>
      <c r="X517" t="s">
        <v>200</v>
      </c>
      <c r="Y517" t="s">
        <v>200</v>
      </c>
      <c r="Z517" t="s">
        <v>200</v>
      </c>
      <c r="AA517" t="s">
        <v>200</v>
      </c>
      <c r="AB517" t="s">
        <v>200</v>
      </c>
      <c r="AC517" t="s">
        <v>4285</v>
      </c>
      <c r="AD517" t="s">
        <v>274</v>
      </c>
      <c r="AE517" t="s">
        <v>275</v>
      </c>
      <c r="AF517" t="s">
        <v>261</v>
      </c>
      <c r="AG517" t="s">
        <v>200</v>
      </c>
      <c r="AH517" t="s">
        <v>200</v>
      </c>
      <c r="AI517" t="s">
        <v>200</v>
      </c>
      <c r="AJ517" t="s">
        <v>200</v>
      </c>
      <c r="AK517" t="s">
        <v>200</v>
      </c>
      <c r="AL517" t="s">
        <v>200</v>
      </c>
      <c r="AM517" t="s">
        <v>262</v>
      </c>
      <c r="AN517" t="s">
        <v>2837</v>
      </c>
      <c r="AO517" t="s">
        <v>200</v>
      </c>
      <c r="AP517" t="s">
        <v>200</v>
      </c>
      <c r="AQ517" t="s">
        <v>200</v>
      </c>
      <c r="AR517" t="s">
        <v>200</v>
      </c>
      <c r="AS517" t="s">
        <v>200</v>
      </c>
      <c r="AT517" t="s">
        <v>2838</v>
      </c>
      <c r="AU517" t="s">
        <v>1444</v>
      </c>
      <c r="AV517">
        <v>112.859740876406</v>
      </c>
      <c r="AW517">
        <v>28.31679725165</v>
      </c>
    </row>
    <row r="518" spans="1:49">
      <c r="A518">
        <v>508034</v>
      </c>
      <c r="B518" t="s">
        <v>4286</v>
      </c>
      <c r="C518">
        <v>2020</v>
      </c>
      <c r="D518" t="s">
        <v>248</v>
      </c>
      <c r="E518">
        <v>430000</v>
      </c>
      <c r="F518" t="s">
        <v>249</v>
      </c>
      <c r="G518">
        <v>430100</v>
      </c>
      <c r="H518" t="s">
        <v>250</v>
      </c>
      <c r="I518">
        <v>430112</v>
      </c>
      <c r="J518">
        <v>430122</v>
      </c>
      <c r="K518">
        <v>255</v>
      </c>
      <c r="L518" t="s">
        <v>4287</v>
      </c>
      <c r="M518" t="s">
        <v>4288</v>
      </c>
      <c r="N518" t="s">
        <v>4289</v>
      </c>
      <c r="O518" t="s">
        <v>96</v>
      </c>
      <c r="P518" t="s">
        <v>254</v>
      </c>
      <c r="Q518" t="s">
        <v>4287</v>
      </c>
      <c r="R518" t="s">
        <v>2986</v>
      </c>
      <c r="S518">
        <v>0.6266</v>
      </c>
      <c r="T518" t="s">
        <v>71</v>
      </c>
      <c r="U518">
        <v>0.6266</v>
      </c>
      <c r="V518" t="s">
        <v>44</v>
      </c>
      <c r="W518" t="s">
        <v>200</v>
      </c>
      <c r="X518">
        <v>0</v>
      </c>
      <c r="Y518">
        <v>0</v>
      </c>
      <c r="Z518">
        <v>0</v>
      </c>
      <c r="AA518">
        <v>0</v>
      </c>
      <c r="AB518">
        <v>0</v>
      </c>
      <c r="AC518" t="s">
        <v>4290</v>
      </c>
      <c r="AD518" t="s">
        <v>274</v>
      </c>
      <c r="AE518" t="s">
        <v>275</v>
      </c>
      <c r="AF518" t="s">
        <v>261</v>
      </c>
      <c r="AG518">
        <v>0</v>
      </c>
      <c r="AH518" t="s">
        <v>200</v>
      </c>
      <c r="AI518" t="s">
        <v>200</v>
      </c>
      <c r="AJ518">
        <v>0</v>
      </c>
      <c r="AK518" t="s">
        <v>200</v>
      </c>
      <c r="AL518" t="s">
        <v>200</v>
      </c>
      <c r="AM518" t="s">
        <v>262</v>
      </c>
      <c r="AN518" t="s">
        <v>2837</v>
      </c>
      <c r="AO518" t="s">
        <v>469</v>
      </c>
      <c r="AP518" t="s">
        <v>2912</v>
      </c>
      <c r="AQ518" t="s">
        <v>200</v>
      </c>
      <c r="AR518" t="s">
        <v>826</v>
      </c>
      <c r="AS518" t="s">
        <v>200</v>
      </c>
      <c r="AT518" t="s">
        <v>2838</v>
      </c>
      <c r="AU518" t="s">
        <v>390</v>
      </c>
      <c r="AV518">
        <v>112.807427746254</v>
      </c>
      <c r="AW518">
        <v>28.4597089763145</v>
      </c>
    </row>
    <row r="519" spans="1:49">
      <c r="A519">
        <v>508035</v>
      </c>
      <c r="B519" t="s">
        <v>4291</v>
      </c>
      <c r="C519">
        <v>2020</v>
      </c>
      <c r="D519" t="s">
        <v>248</v>
      </c>
      <c r="E519">
        <v>430000</v>
      </c>
      <c r="F519" t="s">
        <v>249</v>
      </c>
      <c r="G519">
        <v>430100</v>
      </c>
      <c r="H519" t="s">
        <v>250</v>
      </c>
      <c r="I519">
        <v>430112</v>
      </c>
      <c r="J519">
        <v>430122</v>
      </c>
      <c r="K519">
        <v>34</v>
      </c>
      <c r="L519" t="s">
        <v>4292</v>
      </c>
      <c r="M519" t="s">
        <v>4293</v>
      </c>
      <c r="N519" t="s">
        <v>4294</v>
      </c>
      <c r="O519" t="s">
        <v>146</v>
      </c>
      <c r="P519" t="s">
        <v>254</v>
      </c>
      <c r="Q519" t="s">
        <v>4295</v>
      </c>
      <c r="R519" t="s">
        <v>4296</v>
      </c>
      <c r="S519">
        <v>6.5459</v>
      </c>
      <c r="T519" t="s">
        <v>75</v>
      </c>
      <c r="U519">
        <v>5.9119</v>
      </c>
      <c r="V519" t="s">
        <v>47</v>
      </c>
      <c r="W519" t="s">
        <v>257</v>
      </c>
      <c r="X519">
        <v>2778</v>
      </c>
      <c r="Y519">
        <v>11.823704</v>
      </c>
      <c r="Z519">
        <v>35</v>
      </c>
      <c r="AA519">
        <v>1</v>
      </c>
      <c r="AB519">
        <v>0</v>
      </c>
      <c r="AC519" t="s">
        <v>4297</v>
      </c>
      <c r="AD519" t="s">
        <v>259</v>
      </c>
      <c r="AE519" t="s">
        <v>4294</v>
      </c>
      <c r="AF519" t="s">
        <v>410</v>
      </c>
      <c r="AG519">
        <v>5920.3106</v>
      </c>
      <c r="AH519">
        <v>50</v>
      </c>
      <c r="AI519">
        <v>2</v>
      </c>
      <c r="AJ519">
        <v>10</v>
      </c>
      <c r="AK519">
        <v>24</v>
      </c>
      <c r="AL519">
        <v>15</v>
      </c>
      <c r="AM519" t="s">
        <v>262</v>
      </c>
      <c r="AN519" t="s">
        <v>4298</v>
      </c>
      <c r="AO519" t="s">
        <v>4299</v>
      </c>
      <c r="AP519" t="s">
        <v>4300</v>
      </c>
      <c r="AQ519" t="s">
        <v>200</v>
      </c>
      <c r="AR519" t="s">
        <v>4301</v>
      </c>
      <c r="AS519" t="s">
        <v>200</v>
      </c>
      <c r="AT519" t="s">
        <v>4302</v>
      </c>
      <c r="AU519" t="s">
        <v>4303</v>
      </c>
      <c r="AV519">
        <v>112.901388758246</v>
      </c>
      <c r="AW519">
        <v>28.2997328939214</v>
      </c>
    </row>
    <row r="520" spans="1:49">
      <c r="A520">
        <v>508036</v>
      </c>
      <c r="B520" t="s">
        <v>4304</v>
      </c>
      <c r="C520">
        <v>2020</v>
      </c>
      <c r="D520" t="s">
        <v>248</v>
      </c>
      <c r="E520">
        <v>430000</v>
      </c>
      <c r="F520" t="s">
        <v>249</v>
      </c>
      <c r="G520">
        <v>430100</v>
      </c>
      <c r="H520" t="s">
        <v>250</v>
      </c>
      <c r="I520">
        <v>430112</v>
      </c>
      <c r="J520">
        <v>430122</v>
      </c>
      <c r="K520">
        <v>75</v>
      </c>
      <c r="L520" t="s">
        <v>4305</v>
      </c>
      <c r="M520" t="s">
        <v>4306</v>
      </c>
      <c r="N520" t="s">
        <v>3724</v>
      </c>
      <c r="O520" t="s">
        <v>96</v>
      </c>
      <c r="P520" t="s">
        <v>254</v>
      </c>
      <c r="Q520" t="s">
        <v>4305</v>
      </c>
      <c r="R520" t="s">
        <v>2958</v>
      </c>
      <c r="S520">
        <v>0.0081</v>
      </c>
      <c r="T520" t="s">
        <v>71</v>
      </c>
      <c r="U520">
        <v>0.0081</v>
      </c>
      <c r="V520" t="s">
        <v>44</v>
      </c>
      <c r="W520" t="s">
        <v>200</v>
      </c>
      <c r="X520">
        <v>0</v>
      </c>
      <c r="Y520">
        <v>0</v>
      </c>
      <c r="Z520">
        <v>0</v>
      </c>
      <c r="AA520">
        <v>0</v>
      </c>
      <c r="AB520">
        <v>0</v>
      </c>
      <c r="AC520" t="s">
        <v>3725</v>
      </c>
      <c r="AD520" t="s">
        <v>274</v>
      </c>
      <c r="AE520" t="s">
        <v>275</v>
      </c>
      <c r="AF520" t="s">
        <v>261</v>
      </c>
      <c r="AG520">
        <v>0</v>
      </c>
      <c r="AH520" t="s">
        <v>200</v>
      </c>
      <c r="AI520" t="s">
        <v>200</v>
      </c>
      <c r="AJ520">
        <v>0</v>
      </c>
      <c r="AK520" t="s">
        <v>200</v>
      </c>
      <c r="AL520" t="s">
        <v>200</v>
      </c>
      <c r="AM520" t="s">
        <v>262</v>
      </c>
      <c r="AN520" t="s">
        <v>941</v>
      </c>
      <c r="AO520" t="s">
        <v>446</v>
      </c>
      <c r="AP520" t="s">
        <v>2974</v>
      </c>
      <c r="AQ520" t="s">
        <v>200</v>
      </c>
      <c r="AR520" t="s">
        <v>200</v>
      </c>
      <c r="AS520" t="s">
        <v>2319</v>
      </c>
      <c r="AT520" t="s">
        <v>2975</v>
      </c>
      <c r="AU520" t="s">
        <v>2348</v>
      </c>
      <c r="AV520">
        <v>112.80837097761</v>
      </c>
      <c r="AW520">
        <v>28.3775409671022</v>
      </c>
    </row>
    <row r="521" spans="1:49">
      <c r="A521">
        <v>508037</v>
      </c>
      <c r="B521" t="s">
        <v>4307</v>
      </c>
      <c r="C521">
        <v>2020</v>
      </c>
      <c r="D521" t="s">
        <v>248</v>
      </c>
      <c r="E521">
        <v>430000</v>
      </c>
      <c r="F521" t="s">
        <v>249</v>
      </c>
      <c r="G521">
        <v>430100</v>
      </c>
      <c r="H521" t="s">
        <v>250</v>
      </c>
      <c r="I521">
        <v>430112</v>
      </c>
      <c r="J521">
        <v>430122</v>
      </c>
      <c r="K521">
        <v>56</v>
      </c>
      <c r="L521" t="s">
        <v>4308</v>
      </c>
      <c r="M521" t="s">
        <v>4309</v>
      </c>
      <c r="N521" t="s">
        <v>4310</v>
      </c>
      <c r="O521" t="s">
        <v>77</v>
      </c>
      <c r="P521" t="s">
        <v>254</v>
      </c>
      <c r="Q521" t="s">
        <v>4311</v>
      </c>
      <c r="R521" t="s">
        <v>4312</v>
      </c>
      <c r="S521">
        <v>1.298</v>
      </c>
      <c r="T521" t="s">
        <v>75</v>
      </c>
      <c r="U521">
        <v>1.1333</v>
      </c>
      <c r="V521" t="s">
        <v>47</v>
      </c>
      <c r="W521" t="s">
        <v>257</v>
      </c>
      <c r="X521">
        <v>430</v>
      </c>
      <c r="Y521">
        <v>2.266624</v>
      </c>
      <c r="Z521">
        <v>35</v>
      </c>
      <c r="AA521">
        <v>1</v>
      </c>
      <c r="AB521">
        <v>0</v>
      </c>
      <c r="AC521" t="s">
        <v>947</v>
      </c>
      <c r="AD521" t="s">
        <v>259</v>
      </c>
      <c r="AE521" t="s">
        <v>4310</v>
      </c>
      <c r="AF521" t="s">
        <v>261</v>
      </c>
      <c r="AG521">
        <v>0</v>
      </c>
      <c r="AH521">
        <v>50</v>
      </c>
      <c r="AI521">
        <v>2</v>
      </c>
      <c r="AJ521">
        <v>10</v>
      </c>
      <c r="AK521">
        <v>50</v>
      </c>
      <c r="AL521">
        <v>15</v>
      </c>
      <c r="AM521" t="s">
        <v>262</v>
      </c>
      <c r="AN521" t="s">
        <v>4313</v>
      </c>
      <c r="AO521" t="s">
        <v>4314</v>
      </c>
      <c r="AP521" t="s">
        <v>4315</v>
      </c>
      <c r="AQ521" t="s">
        <v>200</v>
      </c>
      <c r="AR521" t="s">
        <v>200</v>
      </c>
      <c r="AS521" t="s">
        <v>2229</v>
      </c>
      <c r="AT521" t="s">
        <v>4316</v>
      </c>
      <c r="AU521" t="s">
        <v>949</v>
      </c>
      <c r="AV521">
        <v>112.844463900421</v>
      </c>
      <c r="AW521">
        <v>28.3299892722391</v>
      </c>
    </row>
    <row r="522" spans="1:49">
      <c r="A522">
        <v>508038</v>
      </c>
      <c r="B522" t="s">
        <v>4317</v>
      </c>
      <c r="C522">
        <v>2020</v>
      </c>
      <c r="D522" t="s">
        <v>248</v>
      </c>
      <c r="E522">
        <v>430000</v>
      </c>
      <c r="F522" t="s">
        <v>249</v>
      </c>
      <c r="G522">
        <v>430100</v>
      </c>
      <c r="H522" t="s">
        <v>250</v>
      </c>
      <c r="I522">
        <v>430112</v>
      </c>
      <c r="J522">
        <v>430122</v>
      </c>
      <c r="K522">
        <v>147</v>
      </c>
      <c r="L522" t="s">
        <v>4318</v>
      </c>
      <c r="M522" t="s">
        <v>4319</v>
      </c>
      <c r="N522" t="s">
        <v>4320</v>
      </c>
      <c r="O522" t="s">
        <v>82</v>
      </c>
      <c r="P522" t="s">
        <v>254</v>
      </c>
      <c r="Q522" t="s">
        <v>4318</v>
      </c>
      <c r="R522" t="s">
        <v>2865</v>
      </c>
      <c r="S522">
        <v>4.0858</v>
      </c>
      <c r="T522" t="s">
        <v>71</v>
      </c>
      <c r="U522">
        <v>4.0858</v>
      </c>
      <c r="V522" t="s">
        <v>31</v>
      </c>
      <c r="W522" t="s">
        <v>200</v>
      </c>
      <c r="X522">
        <v>0</v>
      </c>
      <c r="Y522">
        <v>0</v>
      </c>
      <c r="Z522">
        <v>0</v>
      </c>
      <c r="AA522">
        <v>0</v>
      </c>
      <c r="AB522">
        <v>0</v>
      </c>
      <c r="AC522" t="s">
        <v>3570</v>
      </c>
      <c r="AD522" t="s">
        <v>274</v>
      </c>
      <c r="AE522" t="s">
        <v>275</v>
      </c>
      <c r="AF522" t="s">
        <v>261</v>
      </c>
      <c r="AG522">
        <v>0</v>
      </c>
      <c r="AH522" t="s">
        <v>200</v>
      </c>
      <c r="AI522" t="s">
        <v>200</v>
      </c>
      <c r="AJ522">
        <v>0</v>
      </c>
      <c r="AK522" t="s">
        <v>200</v>
      </c>
      <c r="AL522" t="s">
        <v>200</v>
      </c>
      <c r="AM522" t="s">
        <v>262</v>
      </c>
      <c r="AN522" t="s">
        <v>2884</v>
      </c>
      <c r="AO522" t="s">
        <v>2885</v>
      </c>
      <c r="AP522" t="s">
        <v>2886</v>
      </c>
      <c r="AQ522" t="s">
        <v>200</v>
      </c>
      <c r="AR522" t="s">
        <v>200</v>
      </c>
      <c r="AS522" t="s">
        <v>2172</v>
      </c>
      <c r="AT522" t="s">
        <v>2888</v>
      </c>
      <c r="AU522" t="s">
        <v>3571</v>
      </c>
      <c r="AV522">
        <v>112.899368975783</v>
      </c>
      <c r="AW522">
        <v>28.297486428126</v>
      </c>
    </row>
    <row r="523" spans="1:49">
      <c r="A523">
        <v>508039</v>
      </c>
      <c r="B523" t="s">
        <v>4321</v>
      </c>
      <c r="C523">
        <v>2020</v>
      </c>
      <c r="D523" t="s">
        <v>248</v>
      </c>
      <c r="E523">
        <v>430000</v>
      </c>
      <c r="F523" t="s">
        <v>249</v>
      </c>
      <c r="G523">
        <v>430100</v>
      </c>
      <c r="H523" t="s">
        <v>250</v>
      </c>
      <c r="I523">
        <v>430112</v>
      </c>
      <c r="J523">
        <v>430122</v>
      </c>
      <c r="K523">
        <v>186</v>
      </c>
      <c r="L523" t="s">
        <v>4322</v>
      </c>
      <c r="M523" t="s">
        <v>4323</v>
      </c>
      <c r="N523" t="s">
        <v>4324</v>
      </c>
      <c r="O523" t="s">
        <v>82</v>
      </c>
      <c r="P523" t="s">
        <v>254</v>
      </c>
      <c r="Q523" t="s">
        <v>4322</v>
      </c>
      <c r="R523" t="s">
        <v>4325</v>
      </c>
      <c r="S523">
        <v>0.1782</v>
      </c>
      <c r="T523" t="s">
        <v>71</v>
      </c>
      <c r="U523">
        <v>0.1782</v>
      </c>
      <c r="V523" t="s">
        <v>31</v>
      </c>
      <c r="W523" t="s">
        <v>200</v>
      </c>
      <c r="X523">
        <v>0</v>
      </c>
      <c r="Y523">
        <v>0</v>
      </c>
      <c r="Z523">
        <v>0</v>
      </c>
      <c r="AA523">
        <v>0</v>
      </c>
      <c r="AB523">
        <v>0</v>
      </c>
      <c r="AC523" t="s">
        <v>3782</v>
      </c>
      <c r="AD523" t="s">
        <v>274</v>
      </c>
      <c r="AE523" t="s">
        <v>275</v>
      </c>
      <c r="AF523" t="s">
        <v>261</v>
      </c>
      <c r="AG523">
        <v>0</v>
      </c>
      <c r="AH523" t="s">
        <v>200</v>
      </c>
      <c r="AI523" t="s">
        <v>200</v>
      </c>
      <c r="AJ523">
        <v>0</v>
      </c>
      <c r="AK523" t="s">
        <v>200</v>
      </c>
      <c r="AL523" t="s">
        <v>200</v>
      </c>
      <c r="AM523" t="s">
        <v>262</v>
      </c>
      <c r="AN523" t="s">
        <v>2327</v>
      </c>
      <c r="AO523" t="s">
        <v>1296</v>
      </c>
      <c r="AP523" t="s">
        <v>2328</v>
      </c>
      <c r="AQ523" t="s">
        <v>200</v>
      </c>
      <c r="AR523" t="s">
        <v>200</v>
      </c>
      <c r="AS523" t="s">
        <v>325</v>
      </c>
      <c r="AT523" t="s">
        <v>2867</v>
      </c>
      <c r="AU523" t="s">
        <v>3783</v>
      </c>
      <c r="AV523">
        <v>112.899368975783</v>
      </c>
      <c r="AW523">
        <v>28.297486428126</v>
      </c>
    </row>
    <row r="524" spans="1:49">
      <c r="A524">
        <v>508040</v>
      </c>
      <c r="B524" t="s">
        <v>4326</v>
      </c>
      <c r="C524">
        <v>2020</v>
      </c>
      <c r="D524" t="s">
        <v>248</v>
      </c>
      <c r="E524">
        <v>430000</v>
      </c>
      <c r="F524" t="s">
        <v>249</v>
      </c>
      <c r="G524">
        <v>430100</v>
      </c>
      <c r="H524" t="s">
        <v>250</v>
      </c>
      <c r="I524">
        <v>430112</v>
      </c>
      <c r="J524">
        <v>430122</v>
      </c>
      <c r="K524">
        <v>103</v>
      </c>
      <c r="L524" t="s">
        <v>4327</v>
      </c>
      <c r="M524" t="s">
        <v>4328</v>
      </c>
      <c r="N524" t="s">
        <v>3590</v>
      </c>
      <c r="O524" t="s">
        <v>96</v>
      </c>
      <c r="P524" t="s">
        <v>254</v>
      </c>
      <c r="Q524" t="s">
        <v>4327</v>
      </c>
      <c r="R524" t="s">
        <v>2917</v>
      </c>
      <c r="S524">
        <v>0.1373</v>
      </c>
      <c r="T524" t="s">
        <v>71</v>
      </c>
      <c r="U524">
        <v>0.1373</v>
      </c>
      <c r="V524" t="s">
        <v>44</v>
      </c>
      <c r="W524" t="s">
        <v>200</v>
      </c>
      <c r="X524">
        <v>0</v>
      </c>
      <c r="Y524">
        <v>0</v>
      </c>
      <c r="Z524">
        <v>0</v>
      </c>
      <c r="AA524">
        <v>0</v>
      </c>
      <c r="AB524">
        <v>0</v>
      </c>
      <c r="AC524" t="s">
        <v>3591</v>
      </c>
      <c r="AD524" t="s">
        <v>274</v>
      </c>
      <c r="AE524" t="s">
        <v>275</v>
      </c>
      <c r="AF524" t="s">
        <v>261</v>
      </c>
      <c r="AG524">
        <v>0</v>
      </c>
      <c r="AH524" t="s">
        <v>200</v>
      </c>
      <c r="AI524" t="s">
        <v>200</v>
      </c>
      <c r="AJ524">
        <v>0</v>
      </c>
      <c r="AK524" t="s">
        <v>200</v>
      </c>
      <c r="AL524" t="s">
        <v>200</v>
      </c>
      <c r="AM524" t="s">
        <v>262</v>
      </c>
      <c r="AN524" t="s">
        <v>3861</v>
      </c>
      <c r="AO524" t="s">
        <v>3862</v>
      </c>
      <c r="AP524" t="s">
        <v>3863</v>
      </c>
      <c r="AQ524" t="s">
        <v>200</v>
      </c>
      <c r="AR524" t="s">
        <v>200</v>
      </c>
      <c r="AS524" t="s">
        <v>200</v>
      </c>
      <c r="AT524" t="s">
        <v>3864</v>
      </c>
      <c r="AU524" t="s">
        <v>3592</v>
      </c>
      <c r="AV524">
        <v>112.897488616508</v>
      </c>
      <c r="AW524">
        <v>28.3750888950702</v>
      </c>
    </row>
    <row r="525" spans="1:49">
      <c r="A525">
        <v>508041</v>
      </c>
      <c r="B525" t="s">
        <v>4329</v>
      </c>
      <c r="C525">
        <v>2020</v>
      </c>
      <c r="D525" t="s">
        <v>248</v>
      </c>
      <c r="E525">
        <v>430000</v>
      </c>
      <c r="F525" t="s">
        <v>249</v>
      </c>
      <c r="G525">
        <v>430100</v>
      </c>
      <c r="H525" t="s">
        <v>250</v>
      </c>
      <c r="I525">
        <v>430112</v>
      </c>
      <c r="J525">
        <v>430122</v>
      </c>
      <c r="K525">
        <v>212</v>
      </c>
      <c r="L525" t="s">
        <v>4330</v>
      </c>
      <c r="M525" t="s">
        <v>4331</v>
      </c>
      <c r="N525" t="s">
        <v>4332</v>
      </c>
      <c r="O525" t="s">
        <v>82</v>
      </c>
      <c r="P525" t="s">
        <v>254</v>
      </c>
      <c r="Q525" t="s">
        <v>4330</v>
      </c>
      <c r="R525" t="s">
        <v>3219</v>
      </c>
      <c r="S525">
        <v>0.2665</v>
      </c>
      <c r="T525" t="s">
        <v>71</v>
      </c>
      <c r="U525">
        <v>0.2665</v>
      </c>
      <c r="V525" t="s">
        <v>31</v>
      </c>
      <c r="W525" t="s">
        <v>200</v>
      </c>
      <c r="X525" t="s">
        <v>200</v>
      </c>
      <c r="Y525" t="s">
        <v>200</v>
      </c>
      <c r="Z525" t="s">
        <v>200</v>
      </c>
      <c r="AA525" t="s">
        <v>200</v>
      </c>
      <c r="AB525" t="s">
        <v>200</v>
      </c>
      <c r="AC525" t="s">
        <v>2346</v>
      </c>
      <c r="AD525" t="s">
        <v>274</v>
      </c>
      <c r="AE525" t="s">
        <v>275</v>
      </c>
      <c r="AF525" t="s">
        <v>261</v>
      </c>
      <c r="AG525" t="s">
        <v>200</v>
      </c>
      <c r="AH525" t="s">
        <v>200</v>
      </c>
      <c r="AI525" t="s">
        <v>200</v>
      </c>
      <c r="AJ525" t="s">
        <v>200</v>
      </c>
      <c r="AK525" t="s">
        <v>200</v>
      </c>
      <c r="AL525" t="s">
        <v>200</v>
      </c>
      <c r="AM525" t="s">
        <v>262</v>
      </c>
      <c r="AN525" t="s">
        <v>2327</v>
      </c>
      <c r="AO525" t="s">
        <v>200</v>
      </c>
      <c r="AP525" t="s">
        <v>200</v>
      </c>
      <c r="AQ525" t="s">
        <v>200</v>
      </c>
      <c r="AR525" t="s">
        <v>200</v>
      </c>
      <c r="AS525" t="s">
        <v>200</v>
      </c>
      <c r="AT525" t="s">
        <v>2867</v>
      </c>
      <c r="AU525" t="s">
        <v>2348</v>
      </c>
      <c r="AV525">
        <v>112.750140209414</v>
      </c>
      <c r="AW525">
        <v>28.3297627016928</v>
      </c>
    </row>
    <row r="526" spans="1:49">
      <c r="A526">
        <v>508042</v>
      </c>
      <c r="B526" t="s">
        <v>4333</v>
      </c>
      <c r="C526">
        <v>2020</v>
      </c>
      <c r="D526" t="s">
        <v>248</v>
      </c>
      <c r="E526">
        <v>430000</v>
      </c>
      <c r="F526" t="s">
        <v>249</v>
      </c>
      <c r="G526">
        <v>430100</v>
      </c>
      <c r="H526" t="s">
        <v>250</v>
      </c>
      <c r="I526">
        <v>430112</v>
      </c>
      <c r="J526">
        <v>430122</v>
      </c>
      <c r="K526">
        <v>313</v>
      </c>
      <c r="L526" t="s">
        <v>4334</v>
      </c>
      <c r="M526" t="s">
        <v>4335</v>
      </c>
      <c r="N526" t="s">
        <v>4336</v>
      </c>
      <c r="O526" t="s">
        <v>96</v>
      </c>
      <c r="P526" t="s">
        <v>254</v>
      </c>
      <c r="Q526" t="s">
        <v>4334</v>
      </c>
      <c r="R526" t="s">
        <v>4337</v>
      </c>
      <c r="S526">
        <v>5.0296</v>
      </c>
      <c r="T526" t="s">
        <v>71</v>
      </c>
      <c r="U526">
        <v>5.0296</v>
      </c>
      <c r="V526" t="s">
        <v>44</v>
      </c>
      <c r="W526" t="s">
        <v>200</v>
      </c>
      <c r="X526">
        <v>3559.6181</v>
      </c>
      <c r="Y526" t="s">
        <v>200</v>
      </c>
      <c r="Z526" t="s">
        <v>200</v>
      </c>
      <c r="AA526" t="s">
        <v>200</v>
      </c>
      <c r="AB526" t="s">
        <v>200</v>
      </c>
      <c r="AC526" t="s">
        <v>4338</v>
      </c>
      <c r="AD526" t="s">
        <v>274</v>
      </c>
      <c r="AE526" t="s">
        <v>636</v>
      </c>
      <c r="AF526" t="s">
        <v>410</v>
      </c>
      <c r="AG526" t="s">
        <v>200</v>
      </c>
      <c r="AH526" t="s">
        <v>200</v>
      </c>
      <c r="AI526" t="s">
        <v>200</v>
      </c>
      <c r="AJ526" t="s">
        <v>200</v>
      </c>
      <c r="AK526" t="s">
        <v>200</v>
      </c>
      <c r="AL526" t="s">
        <v>200</v>
      </c>
      <c r="AM526" t="s">
        <v>262</v>
      </c>
      <c r="AN526" t="s">
        <v>3524</v>
      </c>
      <c r="AO526" t="s">
        <v>4339</v>
      </c>
      <c r="AP526" t="s">
        <v>4340</v>
      </c>
      <c r="AQ526" t="s">
        <v>200</v>
      </c>
      <c r="AR526" t="s">
        <v>200</v>
      </c>
      <c r="AS526" t="s">
        <v>200</v>
      </c>
      <c r="AT526" t="s">
        <v>4341</v>
      </c>
      <c r="AU526" t="s">
        <v>4342</v>
      </c>
      <c r="AV526">
        <v>112.8771958334</v>
      </c>
      <c r="AW526">
        <v>28.3300367687663</v>
      </c>
    </row>
    <row r="527" spans="1:49">
      <c r="A527">
        <v>508043</v>
      </c>
      <c r="B527" t="s">
        <v>4343</v>
      </c>
      <c r="C527">
        <v>2020</v>
      </c>
      <c r="D527" t="s">
        <v>248</v>
      </c>
      <c r="E527">
        <v>430000</v>
      </c>
      <c r="F527" t="s">
        <v>249</v>
      </c>
      <c r="G527">
        <v>430100</v>
      </c>
      <c r="H527" t="s">
        <v>250</v>
      </c>
      <c r="I527">
        <v>430112</v>
      </c>
      <c r="J527">
        <v>430122</v>
      </c>
      <c r="K527">
        <v>216</v>
      </c>
      <c r="L527" t="s">
        <v>4344</v>
      </c>
      <c r="M527" t="s">
        <v>4345</v>
      </c>
      <c r="N527" t="s">
        <v>4141</v>
      </c>
      <c r="O527" t="s">
        <v>82</v>
      </c>
      <c r="P527" t="s">
        <v>254</v>
      </c>
      <c r="Q527" t="s">
        <v>4344</v>
      </c>
      <c r="R527" t="s">
        <v>2865</v>
      </c>
      <c r="S527">
        <v>2.9496</v>
      </c>
      <c r="T527" t="s">
        <v>71</v>
      </c>
      <c r="U527">
        <v>2.9496</v>
      </c>
      <c r="V527" t="s">
        <v>31</v>
      </c>
      <c r="W527" t="s">
        <v>200</v>
      </c>
      <c r="X527">
        <v>0</v>
      </c>
      <c r="Y527">
        <v>0</v>
      </c>
      <c r="Z527">
        <v>0</v>
      </c>
      <c r="AA527">
        <v>0</v>
      </c>
      <c r="AB527">
        <v>0</v>
      </c>
      <c r="AC527" t="s">
        <v>2137</v>
      </c>
      <c r="AD527" t="s">
        <v>274</v>
      </c>
      <c r="AE527" t="s">
        <v>275</v>
      </c>
      <c r="AF527" t="s">
        <v>261</v>
      </c>
      <c r="AG527">
        <v>0</v>
      </c>
      <c r="AH527" t="s">
        <v>200</v>
      </c>
      <c r="AI527" t="s">
        <v>200</v>
      </c>
      <c r="AJ527">
        <v>0</v>
      </c>
      <c r="AK527" t="s">
        <v>200</v>
      </c>
      <c r="AL527" t="s">
        <v>200</v>
      </c>
      <c r="AM527" t="s">
        <v>262</v>
      </c>
      <c r="AN527" t="s">
        <v>2327</v>
      </c>
      <c r="AO527" t="s">
        <v>1296</v>
      </c>
      <c r="AP527" t="s">
        <v>2328</v>
      </c>
      <c r="AQ527" t="s">
        <v>200</v>
      </c>
      <c r="AR527" t="s">
        <v>328</v>
      </c>
      <c r="AS527" t="s">
        <v>200</v>
      </c>
      <c r="AT527" t="s">
        <v>2867</v>
      </c>
      <c r="AU527" t="s">
        <v>2138</v>
      </c>
      <c r="AV527">
        <v>112.899368975783</v>
      </c>
      <c r="AW527">
        <v>28.297486428126</v>
      </c>
    </row>
    <row r="528" spans="1:49">
      <c r="A528">
        <v>508044</v>
      </c>
      <c r="B528" t="s">
        <v>4346</v>
      </c>
      <c r="C528">
        <v>2020</v>
      </c>
      <c r="D528" t="s">
        <v>248</v>
      </c>
      <c r="E528">
        <v>430000</v>
      </c>
      <c r="F528" t="s">
        <v>249</v>
      </c>
      <c r="G528">
        <v>430100</v>
      </c>
      <c r="H528" t="s">
        <v>250</v>
      </c>
      <c r="I528">
        <v>430112</v>
      </c>
      <c r="J528">
        <v>430122</v>
      </c>
      <c r="K528">
        <v>251</v>
      </c>
      <c r="L528" t="s">
        <v>4347</v>
      </c>
      <c r="M528" t="s">
        <v>4348</v>
      </c>
      <c r="N528" t="s">
        <v>3258</v>
      </c>
      <c r="O528" t="s">
        <v>82</v>
      </c>
      <c r="P528" t="s">
        <v>254</v>
      </c>
      <c r="Q528" t="s">
        <v>4347</v>
      </c>
      <c r="R528" t="s">
        <v>2980</v>
      </c>
      <c r="S528">
        <v>0.1648</v>
      </c>
      <c r="T528" t="s">
        <v>71</v>
      </c>
      <c r="U528">
        <v>0.1648</v>
      </c>
      <c r="V528" t="s">
        <v>31</v>
      </c>
      <c r="W528" t="s">
        <v>200</v>
      </c>
      <c r="X528" t="s">
        <v>200</v>
      </c>
      <c r="Y528" t="s">
        <v>200</v>
      </c>
      <c r="Z528" t="s">
        <v>200</v>
      </c>
      <c r="AA528" t="s">
        <v>200</v>
      </c>
      <c r="AB528" t="s">
        <v>200</v>
      </c>
      <c r="AC528" t="s">
        <v>3259</v>
      </c>
      <c r="AD528" t="s">
        <v>274</v>
      </c>
      <c r="AE528" t="s">
        <v>275</v>
      </c>
      <c r="AF528" t="s">
        <v>261</v>
      </c>
      <c r="AG528" t="s">
        <v>200</v>
      </c>
      <c r="AH528" t="s">
        <v>200</v>
      </c>
      <c r="AI528" t="s">
        <v>200</v>
      </c>
      <c r="AJ528" t="s">
        <v>200</v>
      </c>
      <c r="AK528" t="s">
        <v>200</v>
      </c>
      <c r="AL528" t="s">
        <v>200</v>
      </c>
      <c r="AM528" t="s">
        <v>262</v>
      </c>
      <c r="AN528" t="s">
        <v>2837</v>
      </c>
      <c r="AO528" t="s">
        <v>200</v>
      </c>
      <c r="AP528" t="s">
        <v>200</v>
      </c>
      <c r="AQ528" t="s">
        <v>200</v>
      </c>
      <c r="AR528" t="s">
        <v>200</v>
      </c>
      <c r="AS528" t="s">
        <v>200</v>
      </c>
      <c r="AT528" t="s">
        <v>2838</v>
      </c>
      <c r="AU528" t="s">
        <v>1607</v>
      </c>
      <c r="AV528">
        <v>112.859740876406</v>
      </c>
      <c r="AW528">
        <v>28.31679725165</v>
      </c>
    </row>
    <row r="529" spans="1:49">
      <c r="A529">
        <v>508045</v>
      </c>
      <c r="B529" t="s">
        <v>4349</v>
      </c>
      <c r="C529">
        <v>2020</v>
      </c>
      <c r="D529" t="s">
        <v>248</v>
      </c>
      <c r="E529">
        <v>430000</v>
      </c>
      <c r="F529" t="s">
        <v>249</v>
      </c>
      <c r="G529">
        <v>430100</v>
      </c>
      <c r="H529" t="s">
        <v>250</v>
      </c>
      <c r="I529">
        <v>430112</v>
      </c>
      <c r="J529">
        <v>430122</v>
      </c>
      <c r="K529">
        <v>178</v>
      </c>
      <c r="L529" t="s">
        <v>4350</v>
      </c>
      <c r="M529" t="s">
        <v>4351</v>
      </c>
      <c r="N529" t="s">
        <v>4352</v>
      </c>
      <c r="O529" t="s">
        <v>82</v>
      </c>
      <c r="P529" t="s">
        <v>254</v>
      </c>
      <c r="Q529" t="s">
        <v>4350</v>
      </c>
      <c r="R529" t="s">
        <v>2917</v>
      </c>
      <c r="S529">
        <v>2.3203</v>
      </c>
      <c r="T529" t="s">
        <v>71</v>
      </c>
      <c r="U529">
        <v>2.3203</v>
      </c>
      <c r="V529" t="s">
        <v>31</v>
      </c>
      <c r="W529" t="s">
        <v>200</v>
      </c>
      <c r="X529">
        <v>0</v>
      </c>
      <c r="Y529">
        <v>0</v>
      </c>
      <c r="Z529">
        <v>0</v>
      </c>
      <c r="AA529">
        <v>0</v>
      </c>
      <c r="AB529">
        <v>0</v>
      </c>
      <c r="AC529" t="s">
        <v>3022</v>
      </c>
      <c r="AD529" t="s">
        <v>274</v>
      </c>
      <c r="AE529" t="s">
        <v>275</v>
      </c>
      <c r="AF529" t="s">
        <v>261</v>
      </c>
      <c r="AG529">
        <v>0</v>
      </c>
      <c r="AH529" t="s">
        <v>200</v>
      </c>
      <c r="AI529" t="s">
        <v>200</v>
      </c>
      <c r="AJ529">
        <v>0</v>
      </c>
      <c r="AK529" t="s">
        <v>200</v>
      </c>
      <c r="AL529" t="s">
        <v>200</v>
      </c>
      <c r="AM529" t="s">
        <v>262</v>
      </c>
      <c r="AN529" t="s">
        <v>1840</v>
      </c>
      <c r="AO529" t="s">
        <v>1841</v>
      </c>
      <c r="AP529" t="s">
        <v>1842</v>
      </c>
      <c r="AQ529" t="s">
        <v>200</v>
      </c>
      <c r="AR529" t="s">
        <v>328</v>
      </c>
      <c r="AS529" t="s">
        <v>1146</v>
      </c>
      <c r="AT529" t="s">
        <v>3749</v>
      </c>
      <c r="AU529" t="s">
        <v>4353</v>
      </c>
      <c r="AV529">
        <v>112.897488616508</v>
      </c>
      <c r="AW529">
        <v>28.3750888950702</v>
      </c>
    </row>
    <row r="530" spans="1:49">
      <c r="A530">
        <v>508046</v>
      </c>
      <c r="B530" t="s">
        <v>4354</v>
      </c>
      <c r="C530">
        <v>2020</v>
      </c>
      <c r="D530" t="s">
        <v>248</v>
      </c>
      <c r="E530">
        <v>430000</v>
      </c>
      <c r="F530" t="s">
        <v>249</v>
      </c>
      <c r="G530">
        <v>430100</v>
      </c>
      <c r="H530" t="s">
        <v>250</v>
      </c>
      <c r="I530">
        <v>430112</v>
      </c>
      <c r="J530">
        <v>430122</v>
      </c>
      <c r="K530">
        <v>92</v>
      </c>
      <c r="L530" t="s">
        <v>4355</v>
      </c>
      <c r="M530" t="s">
        <v>4356</v>
      </c>
      <c r="N530" t="s">
        <v>4357</v>
      </c>
      <c r="O530" t="s">
        <v>82</v>
      </c>
      <c r="P530" t="s">
        <v>254</v>
      </c>
      <c r="Q530" t="s">
        <v>4355</v>
      </c>
      <c r="R530" t="s">
        <v>4056</v>
      </c>
      <c r="S530">
        <v>0.1946</v>
      </c>
      <c r="T530" t="s">
        <v>71</v>
      </c>
      <c r="U530">
        <v>0.1946</v>
      </c>
      <c r="V530" t="s">
        <v>31</v>
      </c>
      <c r="W530" t="s">
        <v>200</v>
      </c>
      <c r="X530" t="s">
        <v>200</v>
      </c>
      <c r="Y530" t="s">
        <v>200</v>
      </c>
      <c r="Z530" t="s">
        <v>200</v>
      </c>
      <c r="AA530" t="s">
        <v>200</v>
      </c>
      <c r="AB530" t="s">
        <v>200</v>
      </c>
      <c r="AC530" t="s">
        <v>4358</v>
      </c>
      <c r="AD530" t="s">
        <v>274</v>
      </c>
      <c r="AE530" t="s">
        <v>2903</v>
      </c>
      <c r="AF530" t="s">
        <v>261</v>
      </c>
      <c r="AG530" t="s">
        <v>200</v>
      </c>
      <c r="AH530" t="s">
        <v>200</v>
      </c>
      <c r="AI530" t="s">
        <v>200</v>
      </c>
      <c r="AJ530" t="s">
        <v>200</v>
      </c>
      <c r="AK530" t="s">
        <v>200</v>
      </c>
      <c r="AL530" t="s">
        <v>200</v>
      </c>
      <c r="AM530" t="s">
        <v>262</v>
      </c>
      <c r="AN530" t="s">
        <v>2277</v>
      </c>
      <c r="AO530" t="s">
        <v>200</v>
      </c>
      <c r="AP530" t="s">
        <v>200</v>
      </c>
      <c r="AQ530" t="s">
        <v>200</v>
      </c>
      <c r="AR530" t="s">
        <v>200</v>
      </c>
      <c r="AS530" t="s">
        <v>200</v>
      </c>
      <c r="AT530" t="s">
        <v>3597</v>
      </c>
      <c r="AU530" t="s">
        <v>2613</v>
      </c>
      <c r="AV530">
        <v>112.814654439967</v>
      </c>
      <c r="AW530">
        <v>28.3240271784701</v>
      </c>
    </row>
    <row r="531" spans="1:49">
      <c r="A531">
        <v>508047</v>
      </c>
      <c r="B531" t="s">
        <v>4359</v>
      </c>
      <c r="C531">
        <v>2020</v>
      </c>
      <c r="D531" t="s">
        <v>248</v>
      </c>
      <c r="E531">
        <v>430000</v>
      </c>
      <c r="F531" t="s">
        <v>249</v>
      </c>
      <c r="G531">
        <v>430100</v>
      </c>
      <c r="H531" t="s">
        <v>250</v>
      </c>
      <c r="I531">
        <v>430112</v>
      </c>
      <c r="J531">
        <v>430122</v>
      </c>
      <c r="K531">
        <v>50</v>
      </c>
      <c r="L531" t="s">
        <v>4360</v>
      </c>
      <c r="M531" t="s">
        <v>4361</v>
      </c>
      <c r="N531" t="s">
        <v>4362</v>
      </c>
      <c r="O531" t="s">
        <v>89</v>
      </c>
      <c r="P531" t="s">
        <v>254</v>
      </c>
      <c r="Q531" t="s">
        <v>4363</v>
      </c>
      <c r="R531" t="s">
        <v>4364</v>
      </c>
      <c r="S531">
        <v>29.4045</v>
      </c>
      <c r="T531" t="s">
        <v>75</v>
      </c>
      <c r="U531">
        <v>24.076</v>
      </c>
      <c r="V531" t="s">
        <v>47</v>
      </c>
      <c r="W531" t="s">
        <v>257</v>
      </c>
      <c r="X531">
        <v>10730</v>
      </c>
      <c r="Y531">
        <v>36.114033</v>
      </c>
      <c r="Z531">
        <v>35</v>
      </c>
      <c r="AA531">
        <v>0.8</v>
      </c>
      <c r="AB531">
        <v>0</v>
      </c>
      <c r="AC531" t="s">
        <v>4365</v>
      </c>
      <c r="AD531" t="s">
        <v>259</v>
      </c>
      <c r="AE531" t="s">
        <v>4362</v>
      </c>
      <c r="AF531" t="s">
        <v>261</v>
      </c>
      <c r="AG531">
        <v>0</v>
      </c>
      <c r="AH531">
        <v>50</v>
      </c>
      <c r="AI531">
        <v>1.5</v>
      </c>
      <c r="AJ531">
        <v>10</v>
      </c>
      <c r="AK531">
        <v>24</v>
      </c>
      <c r="AL531">
        <v>15</v>
      </c>
      <c r="AM531" t="s">
        <v>262</v>
      </c>
      <c r="AN531" t="s">
        <v>3523</v>
      </c>
      <c r="AO531" t="s">
        <v>3524</v>
      </c>
      <c r="AP531" t="s">
        <v>3525</v>
      </c>
      <c r="AQ531" t="s">
        <v>200</v>
      </c>
      <c r="AR531" t="s">
        <v>4366</v>
      </c>
      <c r="AS531" t="s">
        <v>200</v>
      </c>
      <c r="AT531" t="s">
        <v>3527</v>
      </c>
      <c r="AU531" t="s">
        <v>3454</v>
      </c>
      <c r="AV531">
        <v>112.796003728775</v>
      </c>
      <c r="AW531">
        <v>28.4992377578603</v>
      </c>
    </row>
    <row r="532" spans="1:49">
      <c r="A532">
        <v>508048</v>
      </c>
      <c r="B532" t="s">
        <v>4367</v>
      </c>
      <c r="C532">
        <v>2020</v>
      </c>
      <c r="D532" t="s">
        <v>248</v>
      </c>
      <c r="E532">
        <v>430000</v>
      </c>
      <c r="F532" t="s">
        <v>249</v>
      </c>
      <c r="G532">
        <v>430100</v>
      </c>
      <c r="H532" t="s">
        <v>250</v>
      </c>
      <c r="I532">
        <v>430112</v>
      </c>
      <c r="J532">
        <v>430122</v>
      </c>
      <c r="K532">
        <v>118</v>
      </c>
      <c r="L532" t="s">
        <v>4368</v>
      </c>
      <c r="M532" t="s">
        <v>4369</v>
      </c>
      <c r="N532" t="s">
        <v>4370</v>
      </c>
      <c r="O532" t="s">
        <v>82</v>
      </c>
      <c r="P532" t="s">
        <v>254</v>
      </c>
      <c r="Q532" t="s">
        <v>4368</v>
      </c>
      <c r="R532" t="s">
        <v>2917</v>
      </c>
      <c r="S532">
        <v>0.3967</v>
      </c>
      <c r="T532" t="s">
        <v>71</v>
      </c>
      <c r="U532">
        <v>0.3967</v>
      </c>
      <c r="V532" t="s">
        <v>31</v>
      </c>
      <c r="W532" t="s">
        <v>200</v>
      </c>
      <c r="X532">
        <v>0</v>
      </c>
      <c r="Y532">
        <v>0</v>
      </c>
      <c r="Z532">
        <v>0</v>
      </c>
      <c r="AA532">
        <v>0</v>
      </c>
      <c r="AB532">
        <v>0</v>
      </c>
      <c r="AC532" t="s">
        <v>4371</v>
      </c>
      <c r="AD532" t="s">
        <v>274</v>
      </c>
      <c r="AE532" t="s">
        <v>275</v>
      </c>
      <c r="AF532" t="s">
        <v>261</v>
      </c>
      <c r="AG532">
        <v>0</v>
      </c>
      <c r="AH532" t="s">
        <v>200</v>
      </c>
      <c r="AI532" t="s">
        <v>200</v>
      </c>
      <c r="AJ532">
        <v>0</v>
      </c>
      <c r="AK532" t="s">
        <v>200</v>
      </c>
      <c r="AL532" t="s">
        <v>200</v>
      </c>
      <c r="AM532" t="s">
        <v>262</v>
      </c>
      <c r="AN532" t="s">
        <v>2884</v>
      </c>
      <c r="AO532" t="s">
        <v>2885</v>
      </c>
      <c r="AP532" t="s">
        <v>2886</v>
      </c>
      <c r="AQ532" t="s">
        <v>200</v>
      </c>
      <c r="AR532" t="s">
        <v>200</v>
      </c>
      <c r="AS532" t="s">
        <v>200</v>
      </c>
      <c r="AT532" t="s">
        <v>2888</v>
      </c>
      <c r="AU532" t="s">
        <v>4372</v>
      </c>
      <c r="AV532">
        <v>112.897488616508</v>
      </c>
      <c r="AW532">
        <v>28.3750888950702</v>
      </c>
    </row>
    <row r="533" spans="1:49">
      <c r="A533">
        <v>508049</v>
      </c>
      <c r="B533" t="s">
        <v>4373</v>
      </c>
      <c r="C533">
        <v>2020</v>
      </c>
      <c r="D533" t="s">
        <v>248</v>
      </c>
      <c r="E533">
        <v>430000</v>
      </c>
      <c r="F533" t="s">
        <v>249</v>
      </c>
      <c r="G533">
        <v>430100</v>
      </c>
      <c r="H533" t="s">
        <v>250</v>
      </c>
      <c r="I533">
        <v>430112</v>
      </c>
      <c r="J533">
        <v>430122</v>
      </c>
      <c r="K533">
        <v>96</v>
      </c>
      <c r="L533" t="s">
        <v>4374</v>
      </c>
      <c r="M533" t="s">
        <v>4375</v>
      </c>
      <c r="N533" t="s">
        <v>4376</v>
      </c>
      <c r="O533" t="s">
        <v>85</v>
      </c>
      <c r="P533" t="s">
        <v>254</v>
      </c>
      <c r="Q533" t="s">
        <v>4377</v>
      </c>
      <c r="R533" t="s">
        <v>3057</v>
      </c>
      <c r="S533">
        <v>0.1404</v>
      </c>
      <c r="T533" t="s">
        <v>72</v>
      </c>
      <c r="U533">
        <v>0.0403</v>
      </c>
      <c r="V533" t="s">
        <v>47</v>
      </c>
      <c r="W533" t="s">
        <v>4378</v>
      </c>
      <c r="X533">
        <v>25.85</v>
      </c>
      <c r="Y533">
        <v>0.080572</v>
      </c>
      <c r="Z533">
        <v>35</v>
      </c>
      <c r="AA533">
        <v>1</v>
      </c>
      <c r="AB533">
        <v>0</v>
      </c>
      <c r="AC533" t="s">
        <v>3996</v>
      </c>
      <c r="AD533" t="s">
        <v>259</v>
      </c>
      <c r="AE533" t="s">
        <v>4376</v>
      </c>
      <c r="AF533" t="s">
        <v>261</v>
      </c>
      <c r="AG533">
        <v>0</v>
      </c>
      <c r="AH533" t="s">
        <v>200</v>
      </c>
      <c r="AI533">
        <v>2</v>
      </c>
      <c r="AJ533">
        <v>10</v>
      </c>
      <c r="AK533" t="s">
        <v>200</v>
      </c>
      <c r="AL533">
        <v>15</v>
      </c>
      <c r="AM533" t="s">
        <v>262</v>
      </c>
      <c r="AN533" t="s">
        <v>4379</v>
      </c>
      <c r="AO533" t="s">
        <v>4380</v>
      </c>
      <c r="AP533" t="s">
        <v>4381</v>
      </c>
      <c r="AQ533" t="s">
        <v>200</v>
      </c>
      <c r="AR533" t="s">
        <v>4382</v>
      </c>
      <c r="AS533" t="s">
        <v>200</v>
      </c>
      <c r="AT533" t="s">
        <v>4383</v>
      </c>
      <c r="AU533" t="s">
        <v>4001</v>
      </c>
      <c r="AV533">
        <v>112.841836823051</v>
      </c>
      <c r="AW533">
        <v>28.3144784080838</v>
      </c>
    </row>
    <row r="534" spans="1:49">
      <c r="A534">
        <v>508050</v>
      </c>
      <c r="B534" t="s">
        <v>4384</v>
      </c>
      <c r="C534">
        <v>2020</v>
      </c>
      <c r="D534" t="s">
        <v>248</v>
      </c>
      <c r="E534">
        <v>430000</v>
      </c>
      <c r="F534" t="s">
        <v>249</v>
      </c>
      <c r="G534">
        <v>430100</v>
      </c>
      <c r="H534" t="s">
        <v>250</v>
      </c>
      <c r="I534">
        <v>430112</v>
      </c>
      <c r="J534">
        <v>430122</v>
      </c>
      <c r="K534">
        <v>55</v>
      </c>
      <c r="L534" t="s">
        <v>4385</v>
      </c>
      <c r="M534" t="s">
        <v>4386</v>
      </c>
      <c r="N534" t="s">
        <v>4387</v>
      </c>
      <c r="O534" t="s">
        <v>82</v>
      </c>
      <c r="P534" t="s">
        <v>254</v>
      </c>
      <c r="Q534" t="s">
        <v>4385</v>
      </c>
      <c r="R534" t="s">
        <v>3057</v>
      </c>
      <c r="S534">
        <v>0.1439</v>
      </c>
      <c r="T534" t="s">
        <v>71</v>
      </c>
      <c r="U534">
        <v>0.1439</v>
      </c>
      <c r="V534" t="s">
        <v>31</v>
      </c>
      <c r="W534" t="s">
        <v>200</v>
      </c>
      <c r="X534" t="s">
        <v>200</v>
      </c>
      <c r="Y534" t="s">
        <v>200</v>
      </c>
      <c r="Z534" t="s">
        <v>200</v>
      </c>
      <c r="AA534" t="s">
        <v>200</v>
      </c>
      <c r="AB534" t="s">
        <v>200</v>
      </c>
      <c r="AC534" t="s">
        <v>4388</v>
      </c>
      <c r="AD534" t="s">
        <v>274</v>
      </c>
      <c r="AE534" t="s">
        <v>2903</v>
      </c>
      <c r="AF534" t="s">
        <v>261</v>
      </c>
      <c r="AG534" t="s">
        <v>200</v>
      </c>
      <c r="AH534" t="s">
        <v>200</v>
      </c>
      <c r="AI534" t="s">
        <v>200</v>
      </c>
      <c r="AJ534" t="s">
        <v>200</v>
      </c>
      <c r="AK534" t="s">
        <v>200</v>
      </c>
      <c r="AL534" t="s">
        <v>200</v>
      </c>
      <c r="AM534" t="s">
        <v>262</v>
      </c>
      <c r="AN534" t="s">
        <v>1596</v>
      </c>
      <c r="AO534" t="s">
        <v>200</v>
      </c>
      <c r="AP534" t="s">
        <v>200</v>
      </c>
      <c r="AQ534" t="s">
        <v>200</v>
      </c>
      <c r="AR534" t="s">
        <v>200</v>
      </c>
      <c r="AS534" t="s">
        <v>200</v>
      </c>
      <c r="AT534" t="s">
        <v>3417</v>
      </c>
      <c r="AU534" t="s">
        <v>1038</v>
      </c>
      <c r="AV534">
        <v>112.841836823051</v>
      </c>
      <c r="AW534">
        <v>28.3144784080838</v>
      </c>
    </row>
    <row r="535" spans="1:49">
      <c r="A535">
        <v>508051</v>
      </c>
      <c r="B535" t="s">
        <v>4389</v>
      </c>
      <c r="C535">
        <v>2020</v>
      </c>
      <c r="D535" t="s">
        <v>248</v>
      </c>
      <c r="E535">
        <v>430000</v>
      </c>
      <c r="F535" t="s">
        <v>249</v>
      </c>
      <c r="G535">
        <v>430100</v>
      </c>
      <c r="H535" t="s">
        <v>250</v>
      </c>
      <c r="I535">
        <v>430112</v>
      </c>
      <c r="J535">
        <v>430122</v>
      </c>
      <c r="K535">
        <v>100</v>
      </c>
      <c r="L535" t="s">
        <v>4390</v>
      </c>
      <c r="M535" t="s">
        <v>4391</v>
      </c>
      <c r="N535" t="s">
        <v>3385</v>
      </c>
      <c r="O535" t="s">
        <v>82</v>
      </c>
      <c r="P535" t="s">
        <v>254</v>
      </c>
      <c r="Q535" t="s">
        <v>4390</v>
      </c>
      <c r="R535" t="s">
        <v>2917</v>
      </c>
      <c r="S535">
        <v>0.0367</v>
      </c>
      <c r="T535" t="s">
        <v>71</v>
      </c>
      <c r="U535">
        <v>0.0367</v>
      </c>
      <c r="V535" t="s">
        <v>31</v>
      </c>
      <c r="W535" t="s">
        <v>200</v>
      </c>
      <c r="X535">
        <v>0</v>
      </c>
      <c r="Y535">
        <v>0</v>
      </c>
      <c r="Z535">
        <v>0</v>
      </c>
      <c r="AA535">
        <v>0</v>
      </c>
      <c r="AB535">
        <v>0</v>
      </c>
      <c r="AC535" t="s">
        <v>2758</v>
      </c>
      <c r="AD535" t="s">
        <v>274</v>
      </c>
      <c r="AE535" t="s">
        <v>275</v>
      </c>
      <c r="AF535" t="s">
        <v>261</v>
      </c>
      <c r="AG535">
        <v>0</v>
      </c>
      <c r="AH535" t="s">
        <v>200</v>
      </c>
      <c r="AI535" t="s">
        <v>200</v>
      </c>
      <c r="AJ535">
        <v>0</v>
      </c>
      <c r="AK535" t="s">
        <v>200</v>
      </c>
      <c r="AL535" t="s">
        <v>200</v>
      </c>
      <c r="AM535" t="s">
        <v>262</v>
      </c>
      <c r="AN535" t="s">
        <v>2941</v>
      </c>
      <c r="AO535" t="s">
        <v>2942</v>
      </c>
      <c r="AP535" t="s">
        <v>2943</v>
      </c>
      <c r="AQ535" t="s">
        <v>200</v>
      </c>
      <c r="AR535" t="s">
        <v>377</v>
      </c>
      <c r="AS535" t="s">
        <v>200</v>
      </c>
      <c r="AT535" t="s">
        <v>2944</v>
      </c>
      <c r="AU535" t="s">
        <v>2759</v>
      </c>
      <c r="AV535">
        <v>112.897488616508</v>
      </c>
      <c r="AW535">
        <v>28.3750888950702</v>
      </c>
    </row>
    <row r="536" spans="1:49">
      <c r="A536">
        <v>508052</v>
      </c>
      <c r="B536" t="s">
        <v>4392</v>
      </c>
      <c r="C536">
        <v>2020</v>
      </c>
      <c r="D536" t="s">
        <v>248</v>
      </c>
      <c r="E536">
        <v>430000</v>
      </c>
      <c r="F536" t="s">
        <v>249</v>
      </c>
      <c r="G536">
        <v>430100</v>
      </c>
      <c r="H536" t="s">
        <v>250</v>
      </c>
      <c r="I536">
        <v>430112</v>
      </c>
      <c r="J536">
        <v>430122</v>
      </c>
      <c r="K536">
        <v>128</v>
      </c>
      <c r="L536" t="s">
        <v>4393</v>
      </c>
      <c r="M536" t="s">
        <v>4394</v>
      </c>
      <c r="N536" t="s">
        <v>4284</v>
      </c>
      <c r="O536" t="s">
        <v>82</v>
      </c>
      <c r="P536" t="s">
        <v>254</v>
      </c>
      <c r="Q536" t="s">
        <v>4393</v>
      </c>
      <c r="R536" t="s">
        <v>2980</v>
      </c>
      <c r="S536">
        <v>5.1561</v>
      </c>
      <c r="T536" t="s">
        <v>71</v>
      </c>
      <c r="U536">
        <v>5.1561</v>
      </c>
      <c r="V536" t="s">
        <v>31</v>
      </c>
      <c r="W536" t="s">
        <v>200</v>
      </c>
      <c r="X536">
        <v>0</v>
      </c>
      <c r="Y536">
        <v>0</v>
      </c>
      <c r="Z536">
        <v>0</v>
      </c>
      <c r="AA536">
        <v>0</v>
      </c>
      <c r="AB536">
        <v>0</v>
      </c>
      <c r="AC536" t="s">
        <v>4285</v>
      </c>
      <c r="AD536" t="s">
        <v>274</v>
      </c>
      <c r="AE536" t="s">
        <v>275</v>
      </c>
      <c r="AF536" t="s">
        <v>261</v>
      </c>
      <c r="AG536">
        <v>0</v>
      </c>
      <c r="AH536" t="s">
        <v>200</v>
      </c>
      <c r="AI536" t="s">
        <v>200</v>
      </c>
      <c r="AJ536">
        <v>0</v>
      </c>
      <c r="AK536" t="s">
        <v>200</v>
      </c>
      <c r="AL536" t="s">
        <v>200</v>
      </c>
      <c r="AM536" t="s">
        <v>262</v>
      </c>
      <c r="AN536" t="s">
        <v>2884</v>
      </c>
      <c r="AO536" t="s">
        <v>2885</v>
      </c>
      <c r="AP536" t="s">
        <v>2886</v>
      </c>
      <c r="AQ536" t="s">
        <v>200</v>
      </c>
      <c r="AR536" t="s">
        <v>200</v>
      </c>
      <c r="AS536" t="s">
        <v>200</v>
      </c>
      <c r="AT536" t="s">
        <v>2888</v>
      </c>
      <c r="AU536" t="s">
        <v>1444</v>
      </c>
      <c r="AV536">
        <v>112.859740876406</v>
      </c>
      <c r="AW536">
        <v>28.31679725165</v>
      </c>
    </row>
    <row r="537" spans="1:49">
      <c r="A537">
        <v>508053</v>
      </c>
      <c r="B537" t="s">
        <v>4395</v>
      </c>
      <c r="C537">
        <v>2020</v>
      </c>
      <c r="D537" t="s">
        <v>248</v>
      </c>
      <c r="E537">
        <v>430000</v>
      </c>
      <c r="F537" t="s">
        <v>249</v>
      </c>
      <c r="G537">
        <v>430100</v>
      </c>
      <c r="H537" t="s">
        <v>250</v>
      </c>
      <c r="I537">
        <v>430112</v>
      </c>
      <c r="J537">
        <v>430122</v>
      </c>
      <c r="K537">
        <v>95</v>
      </c>
      <c r="L537" t="s">
        <v>4396</v>
      </c>
      <c r="M537" t="s">
        <v>4397</v>
      </c>
      <c r="N537" t="s">
        <v>4398</v>
      </c>
      <c r="O537" t="s">
        <v>96</v>
      </c>
      <c r="P537" t="s">
        <v>254</v>
      </c>
      <c r="Q537" t="s">
        <v>4396</v>
      </c>
      <c r="R537" t="s">
        <v>2986</v>
      </c>
      <c r="S537">
        <v>2.664</v>
      </c>
      <c r="T537" t="s">
        <v>71</v>
      </c>
      <c r="U537">
        <v>2.664</v>
      </c>
      <c r="V537" t="s">
        <v>44</v>
      </c>
      <c r="W537" t="s">
        <v>200</v>
      </c>
      <c r="X537">
        <v>0</v>
      </c>
      <c r="Y537">
        <v>0</v>
      </c>
      <c r="Z537">
        <v>0</v>
      </c>
      <c r="AA537">
        <v>0</v>
      </c>
      <c r="AB537">
        <v>0</v>
      </c>
      <c r="AC537" t="s">
        <v>4399</v>
      </c>
      <c r="AD537" t="s">
        <v>274</v>
      </c>
      <c r="AE537" t="s">
        <v>4400</v>
      </c>
      <c r="AF537" t="s">
        <v>261</v>
      </c>
      <c r="AG537">
        <v>0</v>
      </c>
      <c r="AH537" t="s">
        <v>200</v>
      </c>
      <c r="AI537" t="s">
        <v>200</v>
      </c>
      <c r="AJ537">
        <v>0</v>
      </c>
      <c r="AK537" t="s">
        <v>200</v>
      </c>
      <c r="AL537" t="s">
        <v>200</v>
      </c>
      <c r="AM537" t="s">
        <v>262</v>
      </c>
      <c r="AN537" t="s">
        <v>2918</v>
      </c>
      <c r="AO537" t="s">
        <v>2919</v>
      </c>
      <c r="AP537" t="s">
        <v>2920</v>
      </c>
      <c r="AQ537" t="s">
        <v>200</v>
      </c>
      <c r="AR537" t="s">
        <v>200</v>
      </c>
      <c r="AS537" t="s">
        <v>559</v>
      </c>
      <c r="AT537" t="s">
        <v>2921</v>
      </c>
      <c r="AU537" t="s">
        <v>4401</v>
      </c>
      <c r="AV537">
        <v>112.804775770213</v>
      </c>
      <c r="AW537">
        <v>28.4782672068894</v>
      </c>
    </row>
    <row r="538" spans="1:49">
      <c r="A538">
        <v>508054</v>
      </c>
      <c r="B538" t="s">
        <v>4402</v>
      </c>
      <c r="C538">
        <v>2020</v>
      </c>
      <c r="D538" t="s">
        <v>248</v>
      </c>
      <c r="E538">
        <v>430000</v>
      </c>
      <c r="F538" t="s">
        <v>249</v>
      </c>
      <c r="G538">
        <v>430100</v>
      </c>
      <c r="H538" t="s">
        <v>250</v>
      </c>
      <c r="I538">
        <v>430112</v>
      </c>
      <c r="J538">
        <v>430122</v>
      </c>
      <c r="K538">
        <v>22</v>
      </c>
      <c r="L538" t="s">
        <v>4403</v>
      </c>
      <c r="M538" t="s">
        <v>4404</v>
      </c>
      <c r="N538" t="s">
        <v>4405</v>
      </c>
      <c r="O538" t="s">
        <v>110</v>
      </c>
      <c r="P538" t="s">
        <v>254</v>
      </c>
      <c r="Q538" t="s">
        <v>4403</v>
      </c>
      <c r="R538" t="s">
        <v>467</v>
      </c>
      <c r="S538">
        <v>5.0948</v>
      </c>
      <c r="T538" t="s">
        <v>71</v>
      </c>
      <c r="U538">
        <v>4.1895</v>
      </c>
      <c r="V538" t="s">
        <v>52</v>
      </c>
      <c r="W538" t="s">
        <v>200</v>
      </c>
      <c r="X538">
        <v>3733.1594</v>
      </c>
      <c r="Y538">
        <v>4.18946</v>
      </c>
      <c r="Z538">
        <v>0</v>
      </c>
      <c r="AA538">
        <v>0</v>
      </c>
      <c r="AB538">
        <v>0</v>
      </c>
      <c r="AC538" t="s">
        <v>4406</v>
      </c>
      <c r="AD538" t="s">
        <v>274</v>
      </c>
      <c r="AE538" t="s">
        <v>655</v>
      </c>
      <c r="AF538" t="s">
        <v>261</v>
      </c>
      <c r="AG538">
        <v>0</v>
      </c>
      <c r="AH538">
        <v>30</v>
      </c>
      <c r="AI538">
        <v>1</v>
      </c>
      <c r="AJ538">
        <v>30</v>
      </c>
      <c r="AK538">
        <v>24</v>
      </c>
      <c r="AL538" t="s">
        <v>200</v>
      </c>
      <c r="AM538" t="s">
        <v>262</v>
      </c>
      <c r="AN538" t="s">
        <v>1923</v>
      </c>
      <c r="AO538" t="s">
        <v>1924</v>
      </c>
      <c r="AP538" t="s">
        <v>1925</v>
      </c>
      <c r="AQ538" t="s">
        <v>200</v>
      </c>
      <c r="AR538" t="s">
        <v>200</v>
      </c>
      <c r="AS538" t="s">
        <v>1878</v>
      </c>
      <c r="AT538" t="s">
        <v>4407</v>
      </c>
      <c r="AU538" t="s">
        <v>4408</v>
      </c>
      <c r="AV538">
        <v>112.885475971165</v>
      </c>
      <c r="AW538">
        <v>28.3696723158925</v>
      </c>
    </row>
    <row r="539" spans="1:49">
      <c r="A539">
        <v>508055</v>
      </c>
      <c r="B539" t="s">
        <v>4409</v>
      </c>
      <c r="C539">
        <v>2020</v>
      </c>
      <c r="D539" t="s">
        <v>248</v>
      </c>
      <c r="E539">
        <v>430000</v>
      </c>
      <c r="F539" t="s">
        <v>249</v>
      </c>
      <c r="G539">
        <v>430100</v>
      </c>
      <c r="H539" t="s">
        <v>250</v>
      </c>
      <c r="I539">
        <v>430112</v>
      </c>
      <c r="J539">
        <v>430122</v>
      </c>
      <c r="K539">
        <v>88</v>
      </c>
      <c r="L539" t="s">
        <v>4410</v>
      </c>
      <c r="M539" t="s">
        <v>4411</v>
      </c>
      <c r="N539" t="s">
        <v>4412</v>
      </c>
      <c r="O539" t="s">
        <v>82</v>
      </c>
      <c r="P539" t="s">
        <v>254</v>
      </c>
      <c r="Q539" t="s">
        <v>4410</v>
      </c>
      <c r="R539" t="s">
        <v>4413</v>
      </c>
      <c r="S539">
        <v>4.4615</v>
      </c>
      <c r="T539" t="s">
        <v>71</v>
      </c>
      <c r="U539">
        <v>4.4615</v>
      </c>
      <c r="V539" t="s">
        <v>31</v>
      </c>
      <c r="W539" t="s">
        <v>200</v>
      </c>
      <c r="X539">
        <v>0</v>
      </c>
      <c r="Y539">
        <v>0</v>
      </c>
      <c r="Z539">
        <v>0</v>
      </c>
      <c r="AA539">
        <v>0</v>
      </c>
      <c r="AB539">
        <v>0</v>
      </c>
      <c r="AC539" t="s">
        <v>4414</v>
      </c>
      <c r="AD539" t="s">
        <v>274</v>
      </c>
      <c r="AE539" t="s">
        <v>2903</v>
      </c>
      <c r="AF539" t="s">
        <v>261</v>
      </c>
      <c r="AG539">
        <v>0</v>
      </c>
      <c r="AH539" t="s">
        <v>200</v>
      </c>
      <c r="AI539" t="s">
        <v>200</v>
      </c>
      <c r="AJ539">
        <v>0</v>
      </c>
      <c r="AK539" t="s">
        <v>200</v>
      </c>
      <c r="AL539" t="s">
        <v>200</v>
      </c>
      <c r="AM539" t="s">
        <v>262</v>
      </c>
      <c r="AN539" t="s">
        <v>1596</v>
      </c>
      <c r="AO539" t="s">
        <v>4415</v>
      </c>
      <c r="AP539" t="s">
        <v>4416</v>
      </c>
      <c r="AQ539" t="s">
        <v>200</v>
      </c>
      <c r="AR539" t="s">
        <v>2601</v>
      </c>
      <c r="AS539" t="s">
        <v>200</v>
      </c>
      <c r="AT539" t="s">
        <v>3597</v>
      </c>
      <c r="AU539" t="s">
        <v>4417</v>
      </c>
      <c r="AV539">
        <v>112.823383994716</v>
      </c>
      <c r="AW539">
        <v>28.2921969869214</v>
      </c>
    </row>
    <row r="540" spans="1:49">
      <c r="A540">
        <v>508056</v>
      </c>
      <c r="B540" t="s">
        <v>4418</v>
      </c>
      <c r="C540">
        <v>2020</v>
      </c>
      <c r="D540" t="s">
        <v>248</v>
      </c>
      <c r="E540">
        <v>430000</v>
      </c>
      <c r="F540" t="s">
        <v>249</v>
      </c>
      <c r="G540">
        <v>430100</v>
      </c>
      <c r="H540" t="s">
        <v>250</v>
      </c>
      <c r="I540">
        <v>430112</v>
      </c>
      <c r="J540">
        <v>430122</v>
      </c>
      <c r="K540">
        <v>145</v>
      </c>
      <c r="L540" t="s">
        <v>4419</v>
      </c>
      <c r="M540" t="s">
        <v>4420</v>
      </c>
      <c r="N540" t="s">
        <v>4421</v>
      </c>
      <c r="O540" t="s">
        <v>82</v>
      </c>
      <c r="P540" t="s">
        <v>254</v>
      </c>
      <c r="Q540" t="s">
        <v>4419</v>
      </c>
      <c r="R540" t="s">
        <v>2986</v>
      </c>
      <c r="S540">
        <v>2.2068</v>
      </c>
      <c r="T540" t="s">
        <v>71</v>
      </c>
      <c r="U540">
        <v>2.2068</v>
      </c>
      <c r="V540" t="s">
        <v>31</v>
      </c>
      <c r="W540" t="s">
        <v>200</v>
      </c>
      <c r="X540">
        <v>0</v>
      </c>
      <c r="Y540">
        <v>0</v>
      </c>
      <c r="Z540">
        <v>0</v>
      </c>
      <c r="AA540">
        <v>0</v>
      </c>
      <c r="AB540">
        <v>0</v>
      </c>
      <c r="AC540" t="s">
        <v>4422</v>
      </c>
      <c r="AD540" t="s">
        <v>274</v>
      </c>
      <c r="AE540" t="s">
        <v>275</v>
      </c>
      <c r="AF540" t="s">
        <v>261</v>
      </c>
      <c r="AG540">
        <v>0</v>
      </c>
      <c r="AH540" t="s">
        <v>200</v>
      </c>
      <c r="AI540" t="s">
        <v>200</v>
      </c>
      <c r="AJ540">
        <v>0</v>
      </c>
      <c r="AK540" t="s">
        <v>200</v>
      </c>
      <c r="AL540" t="s">
        <v>200</v>
      </c>
      <c r="AM540" t="s">
        <v>262</v>
      </c>
      <c r="AN540" t="s">
        <v>2884</v>
      </c>
      <c r="AO540" t="s">
        <v>2885</v>
      </c>
      <c r="AP540" t="s">
        <v>2886</v>
      </c>
      <c r="AQ540" t="s">
        <v>200</v>
      </c>
      <c r="AR540" t="s">
        <v>200</v>
      </c>
      <c r="AS540" t="s">
        <v>559</v>
      </c>
      <c r="AT540" t="s">
        <v>2888</v>
      </c>
      <c r="AU540" t="s">
        <v>4423</v>
      </c>
      <c r="AV540">
        <v>112.807427746254</v>
      </c>
      <c r="AW540">
        <v>28.4597089763145</v>
      </c>
    </row>
    <row r="541" spans="1:49">
      <c r="A541">
        <v>508057</v>
      </c>
      <c r="B541" t="s">
        <v>4424</v>
      </c>
      <c r="C541">
        <v>2020</v>
      </c>
      <c r="D541" t="s">
        <v>248</v>
      </c>
      <c r="E541">
        <v>430000</v>
      </c>
      <c r="F541" t="s">
        <v>249</v>
      </c>
      <c r="G541">
        <v>430100</v>
      </c>
      <c r="H541" t="s">
        <v>250</v>
      </c>
      <c r="I541">
        <v>430112</v>
      </c>
      <c r="J541">
        <v>430122</v>
      </c>
      <c r="K541">
        <v>312</v>
      </c>
      <c r="L541" t="s">
        <v>4425</v>
      </c>
      <c r="M541" t="s">
        <v>4426</v>
      </c>
      <c r="N541" t="s">
        <v>4427</v>
      </c>
      <c r="O541" t="s">
        <v>143</v>
      </c>
      <c r="P541" t="s">
        <v>254</v>
      </c>
      <c r="Q541" t="s">
        <v>4428</v>
      </c>
      <c r="R541" t="s">
        <v>4234</v>
      </c>
      <c r="S541">
        <v>1.4848</v>
      </c>
      <c r="T541" t="s">
        <v>75</v>
      </c>
      <c r="U541">
        <v>1.3333</v>
      </c>
      <c r="V541" t="s">
        <v>47</v>
      </c>
      <c r="W541" t="s">
        <v>257</v>
      </c>
      <c r="X541">
        <v>655</v>
      </c>
      <c r="Y541">
        <v>2.6666</v>
      </c>
      <c r="Z541">
        <v>35</v>
      </c>
      <c r="AA541">
        <v>1</v>
      </c>
      <c r="AB541">
        <v>0</v>
      </c>
      <c r="AC541" t="s">
        <v>947</v>
      </c>
      <c r="AD541" t="s">
        <v>259</v>
      </c>
      <c r="AE541" t="s">
        <v>4427</v>
      </c>
      <c r="AF541" t="s">
        <v>261</v>
      </c>
      <c r="AG541">
        <v>0</v>
      </c>
      <c r="AH541">
        <v>50</v>
      </c>
      <c r="AI541">
        <v>2</v>
      </c>
      <c r="AJ541">
        <v>10</v>
      </c>
      <c r="AK541">
        <v>50</v>
      </c>
      <c r="AL541">
        <v>15</v>
      </c>
      <c r="AM541" t="s">
        <v>262</v>
      </c>
      <c r="AN541" t="s">
        <v>4429</v>
      </c>
      <c r="AO541" t="s">
        <v>4430</v>
      </c>
      <c r="AP541" t="s">
        <v>4431</v>
      </c>
      <c r="AQ541" t="s">
        <v>200</v>
      </c>
      <c r="AR541" t="s">
        <v>2733</v>
      </c>
      <c r="AS541" t="s">
        <v>200</v>
      </c>
      <c r="AT541" t="s">
        <v>4341</v>
      </c>
      <c r="AU541" t="s">
        <v>949</v>
      </c>
      <c r="AV541">
        <v>112.83803602947</v>
      </c>
      <c r="AW541">
        <v>28.2053023519869</v>
      </c>
    </row>
    <row r="542" spans="1:49">
      <c r="A542">
        <v>508058</v>
      </c>
      <c r="B542" t="s">
        <v>4432</v>
      </c>
      <c r="C542">
        <v>2020</v>
      </c>
      <c r="D542" t="s">
        <v>248</v>
      </c>
      <c r="E542">
        <v>430000</v>
      </c>
      <c r="F542" t="s">
        <v>249</v>
      </c>
      <c r="G542">
        <v>430100</v>
      </c>
      <c r="H542" t="s">
        <v>250</v>
      </c>
      <c r="I542">
        <v>430112</v>
      </c>
      <c r="J542">
        <v>430122</v>
      </c>
      <c r="K542">
        <v>89</v>
      </c>
      <c r="L542" t="s">
        <v>4433</v>
      </c>
      <c r="M542" t="s">
        <v>4434</v>
      </c>
      <c r="N542" t="s">
        <v>4435</v>
      </c>
      <c r="O542" t="s">
        <v>96</v>
      </c>
      <c r="P542" t="s">
        <v>254</v>
      </c>
      <c r="Q542" t="s">
        <v>4433</v>
      </c>
      <c r="R542" t="s">
        <v>2986</v>
      </c>
      <c r="S542">
        <v>0.8767</v>
      </c>
      <c r="T542" t="s">
        <v>71</v>
      </c>
      <c r="U542">
        <v>0.8767</v>
      </c>
      <c r="V542" t="s">
        <v>44</v>
      </c>
      <c r="W542" t="s">
        <v>200</v>
      </c>
      <c r="X542">
        <v>0</v>
      </c>
      <c r="Y542">
        <v>0</v>
      </c>
      <c r="Z542">
        <v>0</v>
      </c>
      <c r="AA542">
        <v>0</v>
      </c>
      <c r="AB542">
        <v>0</v>
      </c>
      <c r="AC542" t="s">
        <v>4436</v>
      </c>
      <c r="AD542" t="s">
        <v>274</v>
      </c>
      <c r="AE542" t="s">
        <v>275</v>
      </c>
      <c r="AF542" t="s">
        <v>261</v>
      </c>
      <c r="AG542">
        <v>0</v>
      </c>
      <c r="AH542" t="s">
        <v>200</v>
      </c>
      <c r="AI542" t="s">
        <v>200</v>
      </c>
      <c r="AJ542">
        <v>0</v>
      </c>
      <c r="AK542" t="s">
        <v>200</v>
      </c>
      <c r="AL542" t="s">
        <v>200</v>
      </c>
      <c r="AM542" t="s">
        <v>262</v>
      </c>
      <c r="AN542" t="s">
        <v>2918</v>
      </c>
      <c r="AO542" t="s">
        <v>2919</v>
      </c>
      <c r="AP542" t="s">
        <v>2920</v>
      </c>
      <c r="AQ542" t="s">
        <v>200</v>
      </c>
      <c r="AR542" t="s">
        <v>200</v>
      </c>
      <c r="AS542" t="s">
        <v>559</v>
      </c>
      <c r="AT542" t="s">
        <v>2921</v>
      </c>
      <c r="AU542" t="s">
        <v>4437</v>
      </c>
      <c r="AV542">
        <v>112.807427746254</v>
      </c>
      <c r="AW542">
        <v>28.4597089763145</v>
      </c>
    </row>
    <row r="543" spans="1:49">
      <c r="A543">
        <v>508059</v>
      </c>
      <c r="B543" t="s">
        <v>4438</v>
      </c>
      <c r="C543">
        <v>2020</v>
      </c>
      <c r="D543" t="s">
        <v>248</v>
      </c>
      <c r="E543">
        <v>430000</v>
      </c>
      <c r="F543" t="s">
        <v>249</v>
      </c>
      <c r="G543">
        <v>430100</v>
      </c>
      <c r="H543" t="s">
        <v>250</v>
      </c>
      <c r="I543">
        <v>430112</v>
      </c>
      <c r="J543">
        <v>430122</v>
      </c>
      <c r="K543">
        <v>146</v>
      </c>
      <c r="L543" t="s">
        <v>4439</v>
      </c>
      <c r="M543" t="s">
        <v>4440</v>
      </c>
      <c r="N543" t="s">
        <v>4441</v>
      </c>
      <c r="O543" t="s">
        <v>82</v>
      </c>
      <c r="P543" t="s">
        <v>254</v>
      </c>
      <c r="Q543" t="s">
        <v>4439</v>
      </c>
      <c r="R543" t="s">
        <v>2958</v>
      </c>
      <c r="S543">
        <v>0.02</v>
      </c>
      <c r="T543" t="s">
        <v>71</v>
      </c>
      <c r="U543">
        <v>0.02</v>
      </c>
      <c r="V543" t="s">
        <v>31</v>
      </c>
      <c r="W543" t="s">
        <v>200</v>
      </c>
      <c r="X543">
        <v>0</v>
      </c>
      <c r="Y543">
        <v>0</v>
      </c>
      <c r="Z543">
        <v>0</v>
      </c>
      <c r="AA543">
        <v>0</v>
      </c>
      <c r="AB543">
        <v>0</v>
      </c>
      <c r="AC543" t="s">
        <v>4442</v>
      </c>
      <c r="AD543" t="s">
        <v>274</v>
      </c>
      <c r="AE543" t="s">
        <v>275</v>
      </c>
      <c r="AF543" t="s">
        <v>261</v>
      </c>
      <c r="AG543">
        <v>0</v>
      </c>
      <c r="AH543" t="s">
        <v>200</v>
      </c>
      <c r="AI543" t="s">
        <v>200</v>
      </c>
      <c r="AJ543">
        <v>0</v>
      </c>
      <c r="AK543" t="s">
        <v>200</v>
      </c>
      <c r="AL543" t="s">
        <v>200</v>
      </c>
      <c r="AM543" t="s">
        <v>262</v>
      </c>
      <c r="AN543" t="s">
        <v>2884</v>
      </c>
      <c r="AO543" t="s">
        <v>2885</v>
      </c>
      <c r="AP543" t="s">
        <v>2886</v>
      </c>
      <c r="AQ543" t="s">
        <v>200</v>
      </c>
      <c r="AR543" t="s">
        <v>2046</v>
      </c>
      <c r="AS543" t="s">
        <v>200</v>
      </c>
      <c r="AT543" t="s">
        <v>2888</v>
      </c>
      <c r="AU543" t="s">
        <v>4443</v>
      </c>
      <c r="AV543">
        <v>112.80837097761</v>
      </c>
      <c r="AW543">
        <v>28.3775409671022</v>
      </c>
    </row>
    <row r="544" spans="1:49">
      <c r="A544">
        <v>508060</v>
      </c>
      <c r="B544" t="s">
        <v>4444</v>
      </c>
      <c r="C544">
        <v>2020</v>
      </c>
      <c r="D544" t="s">
        <v>248</v>
      </c>
      <c r="E544">
        <v>430000</v>
      </c>
      <c r="F544" t="s">
        <v>249</v>
      </c>
      <c r="G544">
        <v>430100</v>
      </c>
      <c r="H544" t="s">
        <v>250</v>
      </c>
      <c r="I544">
        <v>430112</v>
      </c>
      <c r="J544">
        <v>430122</v>
      </c>
      <c r="K544">
        <v>63</v>
      </c>
      <c r="L544" t="s">
        <v>4445</v>
      </c>
      <c r="M544" t="s">
        <v>4446</v>
      </c>
      <c r="N544" t="s">
        <v>4447</v>
      </c>
      <c r="O544" t="s">
        <v>96</v>
      </c>
      <c r="P544" t="s">
        <v>254</v>
      </c>
      <c r="Q544" t="s">
        <v>4445</v>
      </c>
      <c r="R544" t="s">
        <v>2958</v>
      </c>
      <c r="S544">
        <v>0.4068</v>
      </c>
      <c r="T544" t="s">
        <v>71</v>
      </c>
      <c r="U544">
        <v>0.4068</v>
      </c>
      <c r="V544" t="s">
        <v>44</v>
      </c>
      <c r="W544" t="s">
        <v>200</v>
      </c>
      <c r="X544">
        <v>0</v>
      </c>
      <c r="Y544">
        <v>0</v>
      </c>
      <c r="Z544">
        <v>0</v>
      </c>
      <c r="AA544">
        <v>0</v>
      </c>
      <c r="AB544">
        <v>0</v>
      </c>
      <c r="AC544" t="s">
        <v>4448</v>
      </c>
      <c r="AD544" t="s">
        <v>274</v>
      </c>
      <c r="AE544" t="s">
        <v>275</v>
      </c>
      <c r="AF544" t="s">
        <v>261</v>
      </c>
      <c r="AG544">
        <v>0</v>
      </c>
      <c r="AH544" t="s">
        <v>200</v>
      </c>
      <c r="AI544" t="s">
        <v>200</v>
      </c>
      <c r="AJ544">
        <v>0</v>
      </c>
      <c r="AK544" t="s">
        <v>200</v>
      </c>
      <c r="AL544" t="s">
        <v>200</v>
      </c>
      <c r="AM544" t="s">
        <v>262</v>
      </c>
      <c r="AN544" t="s">
        <v>941</v>
      </c>
      <c r="AO544" t="s">
        <v>446</v>
      </c>
      <c r="AP544" t="s">
        <v>2974</v>
      </c>
      <c r="AQ544" t="s">
        <v>200</v>
      </c>
      <c r="AR544" t="s">
        <v>200</v>
      </c>
      <c r="AS544" t="s">
        <v>200</v>
      </c>
      <c r="AT544" t="s">
        <v>2975</v>
      </c>
      <c r="AU544" t="s">
        <v>4449</v>
      </c>
      <c r="AV544">
        <v>112.80837097761</v>
      </c>
      <c r="AW544">
        <v>28.3775409671022</v>
      </c>
    </row>
    <row r="545" spans="1:49">
      <c r="A545">
        <v>508061</v>
      </c>
      <c r="B545" t="s">
        <v>4450</v>
      </c>
      <c r="C545">
        <v>2020</v>
      </c>
      <c r="D545" t="s">
        <v>248</v>
      </c>
      <c r="E545">
        <v>430000</v>
      </c>
      <c r="F545" t="s">
        <v>249</v>
      </c>
      <c r="G545">
        <v>430100</v>
      </c>
      <c r="H545" t="s">
        <v>250</v>
      </c>
      <c r="I545">
        <v>430112</v>
      </c>
      <c r="J545">
        <v>430122</v>
      </c>
      <c r="K545">
        <v>192</v>
      </c>
      <c r="L545" t="s">
        <v>4451</v>
      </c>
      <c r="M545" t="s">
        <v>4452</v>
      </c>
      <c r="N545" t="s">
        <v>4453</v>
      </c>
      <c r="O545" t="s">
        <v>82</v>
      </c>
      <c r="P545" t="s">
        <v>254</v>
      </c>
      <c r="Q545" t="s">
        <v>4451</v>
      </c>
      <c r="R545" t="s">
        <v>4454</v>
      </c>
      <c r="S545">
        <v>0.7925</v>
      </c>
      <c r="T545" t="s">
        <v>71</v>
      </c>
      <c r="U545">
        <v>0.7925</v>
      </c>
      <c r="V545" t="s">
        <v>31</v>
      </c>
      <c r="W545" t="s">
        <v>200</v>
      </c>
      <c r="X545">
        <v>0</v>
      </c>
      <c r="Y545">
        <v>0</v>
      </c>
      <c r="Z545">
        <v>0</v>
      </c>
      <c r="AA545">
        <v>0</v>
      </c>
      <c r="AB545">
        <v>0</v>
      </c>
      <c r="AC545" t="s">
        <v>3154</v>
      </c>
      <c r="AD545" t="s">
        <v>274</v>
      </c>
      <c r="AE545" t="s">
        <v>275</v>
      </c>
      <c r="AF545" t="s">
        <v>261</v>
      </c>
      <c r="AG545">
        <v>0</v>
      </c>
      <c r="AH545" t="s">
        <v>200</v>
      </c>
      <c r="AI545" t="s">
        <v>200</v>
      </c>
      <c r="AJ545">
        <v>0</v>
      </c>
      <c r="AK545" t="s">
        <v>200</v>
      </c>
      <c r="AL545" t="s">
        <v>200</v>
      </c>
      <c r="AM545" t="s">
        <v>262</v>
      </c>
      <c r="AN545" t="s">
        <v>2327</v>
      </c>
      <c r="AO545" t="s">
        <v>1296</v>
      </c>
      <c r="AP545" t="s">
        <v>2328</v>
      </c>
      <c r="AQ545" t="s">
        <v>200</v>
      </c>
      <c r="AR545" t="s">
        <v>328</v>
      </c>
      <c r="AS545" t="s">
        <v>200</v>
      </c>
      <c r="AT545" t="s">
        <v>2867</v>
      </c>
      <c r="AU545" t="s">
        <v>2257</v>
      </c>
      <c r="AV545">
        <v>112.80837097761</v>
      </c>
      <c r="AW545">
        <v>28.3775409671022</v>
      </c>
    </row>
    <row r="546" spans="1:49">
      <c r="A546">
        <v>508062</v>
      </c>
      <c r="B546" t="s">
        <v>4455</v>
      </c>
      <c r="C546">
        <v>2020</v>
      </c>
      <c r="D546" t="s">
        <v>248</v>
      </c>
      <c r="E546">
        <v>430000</v>
      </c>
      <c r="F546" t="s">
        <v>249</v>
      </c>
      <c r="G546">
        <v>430100</v>
      </c>
      <c r="H546" t="s">
        <v>250</v>
      </c>
      <c r="I546">
        <v>430112</v>
      </c>
      <c r="J546">
        <v>430122</v>
      </c>
      <c r="K546">
        <v>253</v>
      </c>
      <c r="L546" t="s">
        <v>4456</v>
      </c>
      <c r="M546" t="s">
        <v>4457</v>
      </c>
      <c r="N546" t="s">
        <v>4458</v>
      </c>
      <c r="O546" t="s">
        <v>82</v>
      </c>
      <c r="P546" t="s">
        <v>254</v>
      </c>
      <c r="Q546" t="s">
        <v>4456</v>
      </c>
      <c r="R546" t="s">
        <v>3219</v>
      </c>
      <c r="S546">
        <v>0.4577</v>
      </c>
      <c r="T546" t="s">
        <v>71</v>
      </c>
      <c r="U546">
        <v>0.4577</v>
      </c>
      <c r="V546" t="s">
        <v>31</v>
      </c>
      <c r="W546" t="s">
        <v>200</v>
      </c>
      <c r="X546" t="s">
        <v>200</v>
      </c>
      <c r="Y546" t="s">
        <v>200</v>
      </c>
      <c r="Z546" t="s">
        <v>200</v>
      </c>
      <c r="AA546" t="s">
        <v>200</v>
      </c>
      <c r="AB546" t="s">
        <v>200</v>
      </c>
      <c r="AC546" t="s">
        <v>1001</v>
      </c>
      <c r="AD546" t="s">
        <v>274</v>
      </c>
      <c r="AE546" t="s">
        <v>275</v>
      </c>
      <c r="AF546" t="s">
        <v>261</v>
      </c>
      <c r="AG546" t="s">
        <v>200</v>
      </c>
      <c r="AH546" t="s">
        <v>200</v>
      </c>
      <c r="AI546" t="s">
        <v>200</v>
      </c>
      <c r="AJ546" t="s">
        <v>200</v>
      </c>
      <c r="AK546" t="s">
        <v>200</v>
      </c>
      <c r="AL546" t="s">
        <v>200</v>
      </c>
      <c r="AM546" t="s">
        <v>262</v>
      </c>
      <c r="AN546" t="s">
        <v>2837</v>
      </c>
      <c r="AO546" t="s">
        <v>200</v>
      </c>
      <c r="AP546" t="s">
        <v>200</v>
      </c>
      <c r="AQ546" t="s">
        <v>200</v>
      </c>
      <c r="AR546" t="s">
        <v>200</v>
      </c>
      <c r="AS546" t="s">
        <v>200</v>
      </c>
      <c r="AT546" t="s">
        <v>2838</v>
      </c>
      <c r="AU546" t="s">
        <v>1007</v>
      </c>
      <c r="AV546">
        <v>112.750140209414</v>
      </c>
      <c r="AW546">
        <v>28.3297627016928</v>
      </c>
    </row>
    <row r="547" spans="1:49">
      <c r="A547">
        <v>508063</v>
      </c>
      <c r="B547" t="s">
        <v>4459</v>
      </c>
      <c r="C547">
        <v>2020</v>
      </c>
      <c r="D547" t="s">
        <v>248</v>
      </c>
      <c r="E547">
        <v>430000</v>
      </c>
      <c r="F547" t="s">
        <v>249</v>
      </c>
      <c r="G547">
        <v>430100</v>
      </c>
      <c r="H547" t="s">
        <v>250</v>
      </c>
      <c r="I547">
        <v>430112</v>
      </c>
      <c r="J547">
        <v>430122</v>
      </c>
      <c r="K547">
        <v>315</v>
      </c>
      <c r="L547" t="s">
        <v>4460</v>
      </c>
      <c r="M547" t="s">
        <v>4461</v>
      </c>
      <c r="N547" t="s">
        <v>4462</v>
      </c>
      <c r="O547" t="s">
        <v>82</v>
      </c>
      <c r="P547" t="s">
        <v>254</v>
      </c>
      <c r="Q547" t="s">
        <v>4460</v>
      </c>
      <c r="R547" t="s">
        <v>4463</v>
      </c>
      <c r="S547">
        <v>2.232</v>
      </c>
      <c r="T547" t="s">
        <v>71</v>
      </c>
      <c r="U547">
        <v>2.232</v>
      </c>
      <c r="V547" t="s">
        <v>32</v>
      </c>
      <c r="W547" t="s">
        <v>200</v>
      </c>
      <c r="X547">
        <v>2786.5158</v>
      </c>
      <c r="Y547">
        <v>1.115985</v>
      </c>
      <c r="Z547" t="s">
        <v>200</v>
      </c>
      <c r="AA547" t="s">
        <v>200</v>
      </c>
      <c r="AB547" t="s">
        <v>200</v>
      </c>
      <c r="AC547" t="s">
        <v>4464</v>
      </c>
      <c r="AD547" t="s">
        <v>274</v>
      </c>
      <c r="AE547" t="s">
        <v>4465</v>
      </c>
      <c r="AF547" t="s">
        <v>261</v>
      </c>
      <c r="AG547" t="s">
        <v>200</v>
      </c>
      <c r="AH547">
        <v>35</v>
      </c>
      <c r="AI547">
        <v>0.5</v>
      </c>
      <c r="AJ547">
        <v>30</v>
      </c>
      <c r="AK547">
        <v>15</v>
      </c>
      <c r="AL547" t="s">
        <v>200</v>
      </c>
      <c r="AM547" t="s">
        <v>262</v>
      </c>
      <c r="AN547" t="s">
        <v>4466</v>
      </c>
      <c r="AO547" t="s">
        <v>4467</v>
      </c>
      <c r="AP547" t="s">
        <v>4468</v>
      </c>
      <c r="AQ547" t="s">
        <v>200</v>
      </c>
      <c r="AR547" t="s">
        <v>200</v>
      </c>
      <c r="AS547" t="s">
        <v>200</v>
      </c>
      <c r="AT547" t="s">
        <v>4469</v>
      </c>
      <c r="AU547" t="s">
        <v>4470</v>
      </c>
      <c r="AV547">
        <v>112.954328514439</v>
      </c>
      <c r="AW547">
        <v>28.2434477807489</v>
      </c>
    </row>
    <row r="548" spans="1:49">
      <c r="A548">
        <v>508064</v>
      </c>
      <c r="B548" t="s">
        <v>4471</v>
      </c>
      <c r="C548">
        <v>2020</v>
      </c>
      <c r="D548" t="s">
        <v>248</v>
      </c>
      <c r="E548">
        <v>430000</v>
      </c>
      <c r="F548" t="s">
        <v>249</v>
      </c>
      <c r="G548">
        <v>430100</v>
      </c>
      <c r="H548" t="s">
        <v>250</v>
      </c>
      <c r="I548">
        <v>430112</v>
      </c>
      <c r="J548">
        <v>430122</v>
      </c>
      <c r="K548">
        <v>151</v>
      </c>
      <c r="L548" t="s">
        <v>4472</v>
      </c>
      <c r="M548" t="s">
        <v>4473</v>
      </c>
      <c r="N548" t="s">
        <v>4474</v>
      </c>
      <c r="O548" t="s">
        <v>96</v>
      </c>
      <c r="P548" t="s">
        <v>254</v>
      </c>
      <c r="Q548" t="s">
        <v>4472</v>
      </c>
      <c r="R548" t="s">
        <v>2865</v>
      </c>
      <c r="S548">
        <v>0.4807</v>
      </c>
      <c r="T548" t="s">
        <v>71</v>
      </c>
      <c r="U548">
        <v>0.4807</v>
      </c>
      <c r="V548" t="s">
        <v>44</v>
      </c>
      <c r="W548" t="s">
        <v>200</v>
      </c>
      <c r="X548">
        <v>0</v>
      </c>
      <c r="Y548">
        <v>0</v>
      </c>
      <c r="Z548">
        <v>0</v>
      </c>
      <c r="AA548">
        <v>0</v>
      </c>
      <c r="AB548">
        <v>0</v>
      </c>
      <c r="AC548" t="s">
        <v>1775</v>
      </c>
      <c r="AD548" t="s">
        <v>274</v>
      </c>
      <c r="AE548" t="s">
        <v>275</v>
      </c>
      <c r="AF548" t="s">
        <v>261</v>
      </c>
      <c r="AG548">
        <v>0</v>
      </c>
      <c r="AH548" t="s">
        <v>200</v>
      </c>
      <c r="AI548" t="s">
        <v>200</v>
      </c>
      <c r="AJ548">
        <v>0</v>
      </c>
      <c r="AK548" t="s">
        <v>200</v>
      </c>
      <c r="AL548" t="s">
        <v>200</v>
      </c>
      <c r="AM548" t="s">
        <v>262</v>
      </c>
      <c r="AN548" t="s">
        <v>2884</v>
      </c>
      <c r="AO548" t="s">
        <v>2885</v>
      </c>
      <c r="AP548" t="s">
        <v>2886</v>
      </c>
      <c r="AQ548" t="s">
        <v>200</v>
      </c>
      <c r="AR548" t="s">
        <v>377</v>
      </c>
      <c r="AS548" t="s">
        <v>200</v>
      </c>
      <c r="AT548" t="s">
        <v>2888</v>
      </c>
      <c r="AU548" t="s">
        <v>1781</v>
      </c>
      <c r="AV548">
        <v>112.899368975783</v>
      </c>
      <c r="AW548">
        <v>28.297486428126</v>
      </c>
    </row>
    <row r="549" spans="1:49">
      <c r="A549">
        <v>508065</v>
      </c>
      <c r="B549" t="s">
        <v>4475</v>
      </c>
      <c r="C549">
        <v>2020</v>
      </c>
      <c r="D549" t="s">
        <v>248</v>
      </c>
      <c r="E549">
        <v>430000</v>
      </c>
      <c r="F549" t="s">
        <v>249</v>
      </c>
      <c r="G549">
        <v>430100</v>
      </c>
      <c r="H549" t="s">
        <v>250</v>
      </c>
      <c r="I549">
        <v>430112</v>
      </c>
      <c r="J549">
        <v>430122</v>
      </c>
      <c r="K549">
        <v>311</v>
      </c>
      <c r="L549" t="s">
        <v>4476</v>
      </c>
      <c r="M549" t="s">
        <v>4477</v>
      </c>
      <c r="N549" t="s">
        <v>2389</v>
      </c>
      <c r="O549" t="s">
        <v>88</v>
      </c>
      <c r="P549" t="s">
        <v>254</v>
      </c>
      <c r="Q549" t="s">
        <v>4478</v>
      </c>
      <c r="R549" t="s">
        <v>4479</v>
      </c>
      <c r="S549">
        <v>22.2559</v>
      </c>
      <c r="T549" t="s">
        <v>75</v>
      </c>
      <c r="U549">
        <v>18.7444</v>
      </c>
      <c r="V549" t="s">
        <v>47</v>
      </c>
      <c r="W549" t="s">
        <v>257</v>
      </c>
      <c r="X549">
        <v>9564</v>
      </c>
      <c r="Y549">
        <v>37.48886</v>
      </c>
      <c r="Z549">
        <v>35</v>
      </c>
      <c r="AA549">
        <v>1</v>
      </c>
      <c r="AB549">
        <v>0</v>
      </c>
      <c r="AC549" t="s">
        <v>2388</v>
      </c>
      <c r="AD549" t="s">
        <v>259</v>
      </c>
      <c r="AE549" t="s">
        <v>2389</v>
      </c>
      <c r="AF549" t="s">
        <v>261</v>
      </c>
      <c r="AG549">
        <v>0</v>
      </c>
      <c r="AH549">
        <v>50</v>
      </c>
      <c r="AI549">
        <v>2</v>
      </c>
      <c r="AJ549">
        <v>10</v>
      </c>
      <c r="AK549">
        <v>50</v>
      </c>
      <c r="AL549">
        <v>15</v>
      </c>
      <c r="AM549" t="s">
        <v>262</v>
      </c>
      <c r="AN549" t="s">
        <v>4480</v>
      </c>
      <c r="AO549" t="s">
        <v>2532</v>
      </c>
      <c r="AP549" t="s">
        <v>4481</v>
      </c>
      <c r="AQ549" t="s">
        <v>200</v>
      </c>
      <c r="AR549" t="s">
        <v>2611</v>
      </c>
      <c r="AS549" t="s">
        <v>200</v>
      </c>
      <c r="AT549" t="s">
        <v>4482</v>
      </c>
      <c r="AU549" t="s">
        <v>2392</v>
      </c>
      <c r="AV549">
        <v>112.844463900421</v>
      </c>
      <c r="AW549">
        <v>28.3299892722391</v>
      </c>
    </row>
    <row r="550" spans="1:49">
      <c r="A550">
        <v>508066</v>
      </c>
      <c r="B550" t="s">
        <v>4483</v>
      </c>
      <c r="C550">
        <v>2020</v>
      </c>
      <c r="D550" t="s">
        <v>248</v>
      </c>
      <c r="E550">
        <v>430000</v>
      </c>
      <c r="F550" t="s">
        <v>249</v>
      </c>
      <c r="G550">
        <v>430100</v>
      </c>
      <c r="H550" t="s">
        <v>250</v>
      </c>
      <c r="I550">
        <v>430112</v>
      </c>
      <c r="J550">
        <v>430122</v>
      </c>
      <c r="K550">
        <v>218</v>
      </c>
      <c r="L550" t="s">
        <v>4484</v>
      </c>
      <c r="M550" t="s">
        <v>4485</v>
      </c>
      <c r="N550" t="s">
        <v>3445</v>
      </c>
      <c r="O550" t="s">
        <v>82</v>
      </c>
      <c r="P550" t="s">
        <v>254</v>
      </c>
      <c r="Q550" t="s">
        <v>4484</v>
      </c>
      <c r="R550" t="s">
        <v>2939</v>
      </c>
      <c r="S550">
        <v>0.1541</v>
      </c>
      <c r="T550" t="s">
        <v>71</v>
      </c>
      <c r="U550">
        <v>0.1541</v>
      </c>
      <c r="V550" t="s">
        <v>31</v>
      </c>
      <c r="W550" t="s">
        <v>200</v>
      </c>
      <c r="X550">
        <v>0</v>
      </c>
      <c r="Y550">
        <v>0</v>
      </c>
      <c r="Z550">
        <v>0</v>
      </c>
      <c r="AA550">
        <v>0</v>
      </c>
      <c r="AB550">
        <v>0</v>
      </c>
      <c r="AC550" t="s">
        <v>3446</v>
      </c>
      <c r="AD550" t="s">
        <v>274</v>
      </c>
      <c r="AE550" t="s">
        <v>275</v>
      </c>
      <c r="AF550" t="s">
        <v>261</v>
      </c>
      <c r="AG550">
        <v>0</v>
      </c>
      <c r="AH550" t="s">
        <v>200</v>
      </c>
      <c r="AI550" t="s">
        <v>200</v>
      </c>
      <c r="AJ550">
        <v>0</v>
      </c>
      <c r="AK550" t="s">
        <v>200</v>
      </c>
      <c r="AL550" t="s">
        <v>200</v>
      </c>
      <c r="AM550" t="s">
        <v>262</v>
      </c>
      <c r="AN550" t="s">
        <v>2327</v>
      </c>
      <c r="AO550" t="s">
        <v>200</v>
      </c>
      <c r="AP550" t="s">
        <v>200</v>
      </c>
      <c r="AQ550" t="s">
        <v>200</v>
      </c>
      <c r="AR550" t="s">
        <v>200</v>
      </c>
      <c r="AS550" t="s">
        <v>200</v>
      </c>
      <c r="AT550" t="s">
        <v>2867</v>
      </c>
      <c r="AU550" t="s">
        <v>2721</v>
      </c>
      <c r="AV550">
        <v>112.827944318459</v>
      </c>
      <c r="AW550">
        <v>28.2657934177495</v>
      </c>
    </row>
    <row r="551" spans="1:49">
      <c r="A551">
        <v>508067</v>
      </c>
      <c r="B551" t="s">
        <v>4486</v>
      </c>
      <c r="C551">
        <v>2020</v>
      </c>
      <c r="D551" t="s">
        <v>248</v>
      </c>
      <c r="E551">
        <v>430000</v>
      </c>
      <c r="F551" t="s">
        <v>249</v>
      </c>
      <c r="G551">
        <v>430100</v>
      </c>
      <c r="H551" t="s">
        <v>250</v>
      </c>
      <c r="I551">
        <v>430112</v>
      </c>
      <c r="J551">
        <v>430122</v>
      </c>
      <c r="K551">
        <v>33</v>
      </c>
      <c r="L551" t="s">
        <v>4487</v>
      </c>
      <c r="M551" t="s">
        <v>4488</v>
      </c>
      <c r="N551" t="s">
        <v>1301</v>
      </c>
      <c r="O551" t="s">
        <v>107</v>
      </c>
      <c r="P551" t="s">
        <v>254</v>
      </c>
      <c r="Q551" t="s">
        <v>4489</v>
      </c>
      <c r="R551" t="s">
        <v>1303</v>
      </c>
      <c r="S551">
        <v>11.5623</v>
      </c>
      <c r="T551" t="s">
        <v>75</v>
      </c>
      <c r="U551">
        <v>9.3063</v>
      </c>
      <c r="V551" t="s">
        <v>42</v>
      </c>
      <c r="W551" t="s">
        <v>550</v>
      </c>
      <c r="X551">
        <v>68412</v>
      </c>
      <c r="Y551">
        <v>23.265775</v>
      </c>
      <c r="Z551">
        <v>0</v>
      </c>
      <c r="AA551">
        <v>1</v>
      </c>
      <c r="AB551">
        <v>0</v>
      </c>
      <c r="AC551" t="s">
        <v>628</v>
      </c>
      <c r="AD551" t="s">
        <v>259</v>
      </c>
      <c r="AE551" t="s">
        <v>1301</v>
      </c>
      <c r="AF551" t="s">
        <v>261</v>
      </c>
      <c r="AG551">
        <v>0</v>
      </c>
      <c r="AH551">
        <v>25</v>
      </c>
      <c r="AI551">
        <v>2.5</v>
      </c>
      <c r="AJ551">
        <v>40</v>
      </c>
      <c r="AK551">
        <v>100</v>
      </c>
      <c r="AL551" t="s">
        <v>200</v>
      </c>
      <c r="AM551" t="s">
        <v>262</v>
      </c>
      <c r="AN551" t="s">
        <v>4178</v>
      </c>
      <c r="AO551" t="s">
        <v>4179</v>
      </c>
      <c r="AP551" t="s">
        <v>4180</v>
      </c>
      <c r="AQ551" t="s">
        <v>200</v>
      </c>
      <c r="AR551" t="s">
        <v>4490</v>
      </c>
      <c r="AS551" t="s">
        <v>200</v>
      </c>
      <c r="AT551" t="s">
        <v>4302</v>
      </c>
      <c r="AU551" t="s">
        <v>629</v>
      </c>
      <c r="AV551">
        <v>112.892082114602</v>
      </c>
      <c r="AW551">
        <v>28.2838401612057</v>
      </c>
    </row>
    <row r="552" spans="1:49">
      <c r="A552">
        <v>508068</v>
      </c>
      <c r="B552" t="s">
        <v>4491</v>
      </c>
      <c r="C552">
        <v>2020</v>
      </c>
      <c r="D552" t="s">
        <v>248</v>
      </c>
      <c r="E552">
        <v>430000</v>
      </c>
      <c r="F552" t="s">
        <v>249</v>
      </c>
      <c r="G552">
        <v>430100</v>
      </c>
      <c r="H552" t="s">
        <v>250</v>
      </c>
      <c r="I552">
        <v>430112</v>
      </c>
      <c r="J552">
        <v>430122</v>
      </c>
      <c r="K552">
        <v>168</v>
      </c>
      <c r="L552" t="s">
        <v>4492</v>
      </c>
      <c r="M552" t="s">
        <v>4493</v>
      </c>
      <c r="N552" t="s">
        <v>4494</v>
      </c>
      <c r="O552" t="s">
        <v>82</v>
      </c>
      <c r="P552" t="s">
        <v>254</v>
      </c>
      <c r="Q552" t="s">
        <v>4492</v>
      </c>
      <c r="R552" t="s">
        <v>2459</v>
      </c>
      <c r="S552">
        <v>1.199</v>
      </c>
      <c r="T552" t="s">
        <v>71</v>
      </c>
      <c r="U552">
        <v>1.199</v>
      </c>
      <c r="V552" t="s">
        <v>31</v>
      </c>
      <c r="W552" t="s">
        <v>200</v>
      </c>
      <c r="X552" t="s">
        <v>200</v>
      </c>
      <c r="Y552" t="s">
        <v>200</v>
      </c>
      <c r="Z552" t="s">
        <v>200</v>
      </c>
      <c r="AA552" t="s">
        <v>200</v>
      </c>
      <c r="AB552" t="s">
        <v>200</v>
      </c>
      <c r="AC552" t="s">
        <v>2164</v>
      </c>
      <c r="AD552" t="s">
        <v>274</v>
      </c>
      <c r="AE552" t="s">
        <v>2903</v>
      </c>
      <c r="AF552" t="s">
        <v>261</v>
      </c>
      <c r="AG552" t="s">
        <v>200</v>
      </c>
      <c r="AH552" t="s">
        <v>200</v>
      </c>
      <c r="AI552" t="s">
        <v>200</v>
      </c>
      <c r="AJ552" t="s">
        <v>200</v>
      </c>
      <c r="AK552" t="s">
        <v>200</v>
      </c>
      <c r="AL552" t="s">
        <v>200</v>
      </c>
      <c r="AM552" t="s">
        <v>262</v>
      </c>
      <c r="AN552" t="s">
        <v>2044</v>
      </c>
      <c r="AO552" t="s">
        <v>200</v>
      </c>
      <c r="AP552" t="s">
        <v>200</v>
      </c>
      <c r="AQ552" t="s">
        <v>200</v>
      </c>
      <c r="AR552" t="s">
        <v>200</v>
      </c>
      <c r="AS552" t="s">
        <v>200</v>
      </c>
      <c r="AT552" t="s">
        <v>2952</v>
      </c>
      <c r="AU552" t="s">
        <v>2165</v>
      </c>
      <c r="AV552">
        <v>112.810341834273</v>
      </c>
      <c r="AW552">
        <v>28.3351509334377</v>
      </c>
    </row>
    <row r="553" spans="1:49">
      <c r="A553">
        <v>508069</v>
      </c>
      <c r="B553" t="s">
        <v>4495</v>
      </c>
      <c r="C553">
        <v>2020</v>
      </c>
      <c r="D553" t="s">
        <v>248</v>
      </c>
      <c r="E553">
        <v>430000</v>
      </c>
      <c r="F553" t="s">
        <v>249</v>
      </c>
      <c r="G553">
        <v>430100</v>
      </c>
      <c r="H553" t="s">
        <v>250</v>
      </c>
      <c r="I553">
        <v>430112</v>
      </c>
      <c r="J553">
        <v>430122</v>
      </c>
      <c r="K553">
        <v>231</v>
      </c>
      <c r="L553" t="s">
        <v>4496</v>
      </c>
      <c r="M553" t="s">
        <v>4497</v>
      </c>
      <c r="N553" t="s">
        <v>4498</v>
      </c>
      <c r="O553" t="s">
        <v>82</v>
      </c>
      <c r="P553" t="s">
        <v>254</v>
      </c>
      <c r="Q553" t="s">
        <v>4496</v>
      </c>
      <c r="R553" t="s">
        <v>2939</v>
      </c>
      <c r="S553">
        <v>0.1127</v>
      </c>
      <c r="T553" t="s">
        <v>71</v>
      </c>
      <c r="U553">
        <v>0.1127</v>
      </c>
      <c r="V553" t="s">
        <v>31</v>
      </c>
      <c r="W553" t="s">
        <v>200</v>
      </c>
      <c r="X553" t="s">
        <v>200</v>
      </c>
      <c r="Y553" t="s">
        <v>200</v>
      </c>
      <c r="Z553" t="s">
        <v>200</v>
      </c>
      <c r="AA553" t="s">
        <v>200</v>
      </c>
      <c r="AB553" t="s">
        <v>200</v>
      </c>
      <c r="AC553" t="s">
        <v>4499</v>
      </c>
      <c r="AD553" t="s">
        <v>274</v>
      </c>
      <c r="AE553" t="s">
        <v>275</v>
      </c>
      <c r="AF553" t="s">
        <v>261</v>
      </c>
      <c r="AG553" t="s">
        <v>200</v>
      </c>
      <c r="AH553" t="s">
        <v>200</v>
      </c>
      <c r="AI553" t="s">
        <v>200</v>
      </c>
      <c r="AJ553" t="s">
        <v>200</v>
      </c>
      <c r="AK553" t="s">
        <v>200</v>
      </c>
      <c r="AL553" t="s">
        <v>200</v>
      </c>
      <c r="AM553" t="s">
        <v>262</v>
      </c>
      <c r="AN553" t="s">
        <v>2327</v>
      </c>
      <c r="AO553" t="s">
        <v>200</v>
      </c>
      <c r="AP553" t="s">
        <v>200</v>
      </c>
      <c r="AQ553" t="s">
        <v>200</v>
      </c>
      <c r="AR553" t="s">
        <v>200</v>
      </c>
      <c r="AS553" t="s">
        <v>200</v>
      </c>
      <c r="AT553" t="s">
        <v>2867</v>
      </c>
      <c r="AU553" t="s">
        <v>4500</v>
      </c>
      <c r="AV553">
        <v>112.827944318459</v>
      </c>
      <c r="AW553">
        <v>28.2657934177495</v>
      </c>
    </row>
    <row r="554" spans="1:49">
      <c r="A554">
        <v>508070</v>
      </c>
      <c r="B554" t="s">
        <v>4501</v>
      </c>
      <c r="C554">
        <v>2020</v>
      </c>
      <c r="D554" t="s">
        <v>248</v>
      </c>
      <c r="E554">
        <v>430000</v>
      </c>
      <c r="F554" t="s">
        <v>249</v>
      </c>
      <c r="G554">
        <v>430100</v>
      </c>
      <c r="H554" t="s">
        <v>250</v>
      </c>
      <c r="I554">
        <v>430112</v>
      </c>
      <c r="J554">
        <v>430122</v>
      </c>
      <c r="K554">
        <v>11</v>
      </c>
      <c r="L554" t="s">
        <v>4502</v>
      </c>
      <c r="M554" t="s">
        <v>4503</v>
      </c>
      <c r="N554" t="s">
        <v>4504</v>
      </c>
      <c r="O554" t="s">
        <v>96</v>
      </c>
      <c r="P554" t="s">
        <v>254</v>
      </c>
      <c r="Q554" t="s">
        <v>4502</v>
      </c>
      <c r="R554" t="s">
        <v>4505</v>
      </c>
      <c r="S554">
        <v>24.8971</v>
      </c>
      <c r="T554" t="s">
        <v>71</v>
      </c>
      <c r="U554">
        <v>24.8971</v>
      </c>
      <c r="V554" t="s">
        <v>33</v>
      </c>
      <c r="W554" t="s">
        <v>200</v>
      </c>
      <c r="X554">
        <v>0</v>
      </c>
      <c r="Y554">
        <v>0</v>
      </c>
      <c r="Z554">
        <v>0</v>
      </c>
      <c r="AA554">
        <v>0</v>
      </c>
      <c r="AB554">
        <v>0</v>
      </c>
      <c r="AC554" t="s">
        <v>4506</v>
      </c>
      <c r="AD554" t="s">
        <v>274</v>
      </c>
      <c r="AE554" t="s">
        <v>3496</v>
      </c>
      <c r="AF554" t="s">
        <v>324</v>
      </c>
      <c r="AG554">
        <v>0</v>
      </c>
      <c r="AH554" t="s">
        <v>200</v>
      </c>
      <c r="AI554" t="s">
        <v>200</v>
      </c>
      <c r="AJ554">
        <v>0</v>
      </c>
      <c r="AK554" t="s">
        <v>200</v>
      </c>
      <c r="AL554" t="s">
        <v>200</v>
      </c>
      <c r="AM554" t="s">
        <v>262</v>
      </c>
      <c r="AN554" t="s">
        <v>4507</v>
      </c>
      <c r="AO554" t="s">
        <v>4508</v>
      </c>
      <c r="AP554" t="s">
        <v>4509</v>
      </c>
      <c r="AQ554" t="s">
        <v>200</v>
      </c>
      <c r="AR554" t="s">
        <v>4046</v>
      </c>
      <c r="AS554" t="s">
        <v>200</v>
      </c>
      <c r="AT554" t="s">
        <v>4510</v>
      </c>
      <c r="AU554" t="s">
        <v>4511</v>
      </c>
      <c r="AV554">
        <v>112.91912341907</v>
      </c>
      <c r="AW554">
        <v>28.4290908522063</v>
      </c>
    </row>
    <row r="555" spans="1:49">
      <c r="A555">
        <v>508071</v>
      </c>
      <c r="B555" t="s">
        <v>4512</v>
      </c>
      <c r="C555">
        <v>2020</v>
      </c>
      <c r="D555" t="s">
        <v>248</v>
      </c>
      <c r="E555">
        <v>430000</v>
      </c>
      <c r="F555" t="s">
        <v>249</v>
      </c>
      <c r="G555">
        <v>430100</v>
      </c>
      <c r="H555" t="s">
        <v>250</v>
      </c>
      <c r="I555">
        <v>430112</v>
      </c>
      <c r="J555">
        <v>430122</v>
      </c>
      <c r="K555">
        <v>181</v>
      </c>
      <c r="L555" t="s">
        <v>4513</v>
      </c>
      <c r="M555" t="s">
        <v>4514</v>
      </c>
      <c r="N555" t="s">
        <v>4515</v>
      </c>
      <c r="O555" t="s">
        <v>131</v>
      </c>
      <c r="P555" t="s">
        <v>254</v>
      </c>
      <c r="Q555" t="s">
        <v>4516</v>
      </c>
      <c r="R555" t="s">
        <v>4517</v>
      </c>
      <c r="S555">
        <v>6.3104</v>
      </c>
      <c r="T555" t="s">
        <v>75</v>
      </c>
      <c r="U555">
        <v>4.6299</v>
      </c>
      <c r="V555" t="s">
        <v>47</v>
      </c>
      <c r="W555" t="s">
        <v>257</v>
      </c>
      <c r="X555">
        <v>2243</v>
      </c>
      <c r="Y555">
        <v>6.944841</v>
      </c>
      <c r="Z555">
        <v>35</v>
      </c>
      <c r="AA555">
        <v>1</v>
      </c>
      <c r="AB555">
        <v>0</v>
      </c>
      <c r="AC555" t="s">
        <v>2152</v>
      </c>
      <c r="AD555" t="s">
        <v>259</v>
      </c>
      <c r="AE555" t="s">
        <v>4518</v>
      </c>
      <c r="AF555" t="s">
        <v>410</v>
      </c>
      <c r="AG555">
        <v>0</v>
      </c>
      <c r="AH555">
        <v>50</v>
      </c>
      <c r="AI555">
        <v>1.5</v>
      </c>
      <c r="AJ555">
        <v>10</v>
      </c>
      <c r="AK555">
        <v>24</v>
      </c>
      <c r="AL555">
        <v>20</v>
      </c>
      <c r="AM555" t="s">
        <v>262</v>
      </c>
      <c r="AN555" t="s">
        <v>4519</v>
      </c>
      <c r="AO555" t="s">
        <v>4520</v>
      </c>
      <c r="AP555" t="s">
        <v>4521</v>
      </c>
      <c r="AQ555" t="s">
        <v>200</v>
      </c>
      <c r="AR555" t="s">
        <v>4522</v>
      </c>
      <c r="AS555" t="s">
        <v>200</v>
      </c>
      <c r="AT555" t="s">
        <v>3749</v>
      </c>
      <c r="AU555" t="s">
        <v>2154</v>
      </c>
      <c r="AV555">
        <v>112.787243081669</v>
      </c>
      <c r="AW555">
        <v>28.4998481921458</v>
      </c>
    </row>
    <row r="556" spans="1:49">
      <c r="A556">
        <v>508072</v>
      </c>
      <c r="B556" t="s">
        <v>4523</v>
      </c>
      <c r="C556">
        <v>2020</v>
      </c>
      <c r="D556" t="s">
        <v>248</v>
      </c>
      <c r="E556">
        <v>430000</v>
      </c>
      <c r="F556" t="s">
        <v>249</v>
      </c>
      <c r="G556">
        <v>430100</v>
      </c>
      <c r="H556" t="s">
        <v>250</v>
      </c>
      <c r="I556">
        <v>430112</v>
      </c>
      <c r="J556">
        <v>430122</v>
      </c>
      <c r="K556">
        <v>98</v>
      </c>
      <c r="L556" t="s">
        <v>4524</v>
      </c>
      <c r="M556" t="s">
        <v>4525</v>
      </c>
      <c r="N556" t="s">
        <v>4526</v>
      </c>
      <c r="O556" t="s">
        <v>110</v>
      </c>
      <c r="P556" t="s">
        <v>254</v>
      </c>
      <c r="Q556" t="s">
        <v>4524</v>
      </c>
      <c r="R556" t="s">
        <v>4527</v>
      </c>
      <c r="S556">
        <v>7.0565</v>
      </c>
      <c r="T556" t="s">
        <v>71</v>
      </c>
      <c r="U556">
        <v>6.7005</v>
      </c>
      <c r="V556" t="s">
        <v>52</v>
      </c>
      <c r="W556" t="s">
        <v>200</v>
      </c>
      <c r="X556">
        <v>16936.31</v>
      </c>
      <c r="Y556">
        <v>10.0507335</v>
      </c>
      <c r="Z556">
        <v>0</v>
      </c>
      <c r="AA556">
        <v>0</v>
      </c>
      <c r="AB556">
        <v>0</v>
      </c>
      <c r="AC556" t="s">
        <v>4528</v>
      </c>
      <c r="AD556" t="s">
        <v>274</v>
      </c>
      <c r="AE556" t="s">
        <v>4529</v>
      </c>
      <c r="AF556" t="s">
        <v>261</v>
      </c>
      <c r="AG556">
        <v>0</v>
      </c>
      <c r="AH556">
        <v>25</v>
      </c>
      <c r="AI556">
        <v>1.5</v>
      </c>
      <c r="AJ556">
        <v>35</v>
      </c>
      <c r="AK556">
        <v>30</v>
      </c>
      <c r="AL556" t="s">
        <v>200</v>
      </c>
      <c r="AM556" t="s">
        <v>262</v>
      </c>
      <c r="AN556" t="s">
        <v>2316</v>
      </c>
      <c r="AO556" t="s">
        <v>2317</v>
      </c>
      <c r="AP556" t="s">
        <v>2318</v>
      </c>
      <c r="AQ556" t="s">
        <v>200</v>
      </c>
      <c r="AR556" t="s">
        <v>200</v>
      </c>
      <c r="AS556" t="s">
        <v>200</v>
      </c>
      <c r="AT556" t="s">
        <v>3953</v>
      </c>
      <c r="AU556" t="s">
        <v>4530</v>
      </c>
      <c r="AV556">
        <v>112.951742961633</v>
      </c>
      <c r="AW556">
        <v>28.2590175200256</v>
      </c>
    </row>
    <row r="557" spans="1:49">
      <c r="A557">
        <v>508073</v>
      </c>
      <c r="B557" t="s">
        <v>4531</v>
      </c>
      <c r="C557">
        <v>2020</v>
      </c>
      <c r="D557" t="s">
        <v>248</v>
      </c>
      <c r="E557">
        <v>430000</v>
      </c>
      <c r="F557" t="s">
        <v>249</v>
      </c>
      <c r="G557">
        <v>430100</v>
      </c>
      <c r="H557" t="s">
        <v>250</v>
      </c>
      <c r="I557">
        <v>430112</v>
      </c>
      <c r="J557">
        <v>430122</v>
      </c>
      <c r="K557">
        <v>137</v>
      </c>
      <c r="L557" t="s">
        <v>4532</v>
      </c>
      <c r="M557" t="s">
        <v>4533</v>
      </c>
      <c r="N557" t="s">
        <v>4534</v>
      </c>
      <c r="O557" t="s">
        <v>82</v>
      </c>
      <c r="P557" t="s">
        <v>254</v>
      </c>
      <c r="Q557" t="s">
        <v>4532</v>
      </c>
      <c r="R557" t="s">
        <v>2917</v>
      </c>
      <c r="S557">
        <v>0.9873</v>
      </c>
      <c r="T557" t="s">
        <v>71</v>
      </c>
      <c r="U557">
        <v>0.9873</v>
      </c>
      <c r="V557" t="s">
        <v>31</v>
      </c>
      <c r="W557" t="s">
        <v>200</v>
      </c>
      <c r="X557">
        <v>0</v>
      </c>
      <c r="Y557">
        <v>0</v>
      </c>
      <c r="Z557">
        <v>0</v>
      </c>
      <c r="AA557">
        <v>0</v>
      </c>
      <c r="AB557">
        <v>0</v>
      </c>
      <c r="AC557" t="s">
        <v>468</v>
      </c>
      <c r="AD557" t="s">
        <v>274</v>
      </c>
      <c r="AE557" t="s">
        <v>275</v>
      </c>
      <c r="AF557" t="s">
        <v>261</v>
      </c>
      <c r="AG557">
        <v>0</v>
      </c>
      <c r="AH557" t="s">
        <v>200</v>
      </c>
      <c r="AI557" t="s">
        <v>200</v>
      </c>
      <c r="AJ557">
        <v>0</v>
      </c>
      <c r="AK557" t="s">
        <v>200</v>
      </c>
      <c r="AL557" t="s">
        <v>200</v>
      </c>
      <c r="AM557" t="s">
        <v>262</v>
      </c>
      <c r="AN557" t="s">
        <v>2884</v>
      </c>
      <c r="AO557" t="s">
        <v>2885</v>
      </c>
      <c r="AP557" t="s">
        <v>2886</v>
      </c>
      <c r="AQ557" t="s">
        <v>200</v>
      </c>
      <c r="AR557" t="s">
        <v>377</v>
      </c>
      <c r="AS557" t="s">
        <v>200</v>
      </c>
      <c r="AT557" t="s">
        <v>2888</v>
      </c>
      <c r="AU557" t="s">
        <v>473</v>
      </c>
      <c r="AV557">
        <v>112.897488616508</v>
      </c>
      <c r="AW557">
        <v>28.3750888950702</v>
      </c>
    </row>
    <row r="558" spans="1:49">
      <c r="A558">
        <v>508074</v>
      </c>
      <c r="B558" t="s">
        <v>4535</v>
      </c>
      <c r="C558">
        <v>2020</v>
      </c>
      <c r="D558" t="s">
        <v>248</v>
      </c>
      <c r="E558">
        <v>430000</v>
      </c>
      <c r="F558" t="s">
        <v>249</v>
      </c>
      <c r="G558">
        <v>430100</v>
      </c>
      <c r="H558" t="s">
        <v>250</v>
      </c>
      <c r="I558">
        <v>430112</v>
      </c>
      <c r="J558">
        <v>430122</v>
      </c>
      <c r="K558">
        <v>316</v>
      </c>
      <c r="L558" t="s">
        <v>4536</v>
      </c>
      <c r="M558" t="s">
        <v>4537</v>
      </c>
      <c r="N558" t="s">
        <v>4538</v>
      </c>
      <c r="O558" t="s">
        <v>96</v>
      </c>
      <c r="P558" t="s">
        <v>254</v>
      </c>
      <c r="Q558" t="s">
        <v>4536</v>
      </c>
      <c r="R558" t="s">
        <v>4539</v>
      </c>
      <c r="S558">
        <v>0.2956</v>
      </c>
      <c r="T558" t="s">
        <v>71</v>
      </c>
      <c r="U558">
        <v>0.2956</v>
      </c>
      <c r="V558" t="s">
        <v>44</v>
      </c>
      <c r="W558" t="s">
        <v>200</v>
      </c>
      <c r="X558" t="s">
        <v>200</v>
      </c>
      <c r="Y558" t="s">
        <v>200</v>
      </c>
      <c r="Z558" t="s">
        <v>200</v>
      </c>
      <c r="AA558" t="s">
        <v>200</v>
      </c>
      <c r="AB558" t="s">
        <v>200</v>
      </c>
      <c r="AC558" t="s">
        <v>4540</v>
      </c>
      <c r="AD558" t="s">
        <v>274</v>
      </c>
      <c r="AE558" t="s">
        <v>275</v>
      </c>
      <c r="AF558" t="s">
        <v>410</v>
      </c>
      <c r="AG558" t="s">
        <v>200</v>
      </c>
      <c r="AH558" t="s">
        <v>200</v>
      </c>
      <c r="AI558" t="s">
        <v>200</v>
      </c>
      <c r="AJ558" t="s">
        <v>200</v>
      </c>
      <c r="AK558" t="s">
        <v>200</v>
      </c>
      <c r="AL558" t="s">
        <v>200</v>
      </c>
      <c r="AM558" t="s">
        <v>262</v>
      </c>
      <c r="AN558" t="s">
        <v>4466</v>
      </c>
      <c r="AO558" t="s">
        <v>4467</v>
      </c>
      <c r="AP558" t="s">
        <v>4468</v>
      </c>
      <c r="AQ558" t="s">
        <v>200</v>
      </c>
      <c r="AR558" t="s">
        <v>200</v>
      </c>
      <c r="AS558" t="s">
        <v>200</v>
      </c>
      <c r="AT558" t="s">
        <v>4469</v>
      </c>
      <c r="AU558" t="s">
        <v>4541</v>
      </c>
      <c r="AV558">
        <v>112.882552076897</v>
      </c>
      <c r="AW558">
        <v>28.2822305884388</v>
      </c>
    </row>
    <row r="559" spans="1:49">
      <c r="A559">
        <v>508075</v>
      </c>
      <c r="B559" t="s">
        <v>4542</v>
      </c>
      <c r="C559">
        <v>2020</v>
      </c>
      <c r="D559" t="s">
        <v>248</v>
      </c>
      <c r="E559">
        <v>430000</v>
      </c>
      <c r="F559" t="s">
        <v>249</v>
      </c>
      <c r="G559">
        <v>430100</v>
      </c>
      <c r="H559" t="s">
        <v>250</v>
      </c>
      <c r="I559">
        <v>430112</v>
      </c>
      <c r="J559">
        <v>430122</v>
      </c>
      <c r="K559">
        <v>57</v>
      </c>
      <c r="L559" t="s">
        <v>4543</v>
      </c>
      <c r="M559" t="s">
        <v>4544</v>
      </c>
      <c r="N559" t="s">
        <v>4545</v>
      </c>
      <c r="O559" t="s">
        <v>96</v>
      </c>
      <c r="P559" t="s">
        <v>254</v>
      </c>
      <c r="Q559" t="s">
        <v>4543</v>
      </c>
      <c r="R559" t="s">
        <v>2958</v>
      </c>
      <c r="S559">
        <v>0.386</v>
      </c>
      <c r="T559" t="s">
        <v>71</v>
      </c>
      <c r="U559">
        <v>0.386</v>
      </c>
      <c r="V559" t="s">
        <v>44</v>
      </c>
      <c r="W559" t="s">
        <v>200</v>
      </c>
      <c r="X559">
        <v>0</v>
      </c>
      <c r="Y559">
        <v>0</v>
      </c>
      <c r="Z559">
        <v>0</v>
      </c>
      <c r="AA559">
        <v>0</v>
      </c>
      <c r="AB559">
        <v>0</v>
      </c>
      <c r="AC559" t="s">
        <v>4546</v>
      </c>
      <c r="AD559" t="s">
        <v>274</v>
      </c>
      <c r="AE559" t="s">
        <v>3194</v>
      </c>
      <c r="AF559" t="s">
        <v>261</v>
      </c>
      <c r="AG559">
        <v>0</v>
      </c>
      <c r="AH559" t="s">
        <v>200</v>
      </c>
      <c r="AI559" t="s">
        <v>200</v>
      </c>
      <c r="AJ559">
        <v>0</v>
      </c>
      <c r="AK559" t="s">
        <v>200</v>
      </c>
      <c r="AL559" t="s">
        <v>200</v>
      </c>
      <c r="AM559" t="s">
        <v>262</v>
      </c>
      <c r="AN559" t="s">
        <v>941</v>
      </c>
      <c r="AO559" t="s">
        <v>446</v>
      </c>
      <c r="AP559" t="s">
        <v>2974</v>
      </c>
      <c r="AQ559" t="s">
        <v>200</v>
      </c>
      <c r="AR559" t="s">
        <v>200</v>
      </c>
      <c r="AS559" t="s">
        <v>2319</v>
      </c>
      <c r="AT559" t="s">
        <v>2975</v>
      </c>
      <c r="AU559" t="s">
        <v>4443</v>
      </c>
      <c r="AV559">
        <v>112.80837097761</v>
      </c>
      <c r="AW559">
        <v>28.3775409671022</v>
      </c>
    </row>
    <row r="560" spans="1:49">
      <c r="A560">
        <v>508076</v>
      </c>
      <c r="B560" t="s">
        <v>4547</v>
      </c>
      <c r="C560">
        <v>2020</v>
      </c>
      <c r="D560" t="s">
        <v>248</v>
      </c>
      <c r="E560">
        <v>430000</v>
      </c>
      <c r="F560" t="s">
        <v>249</v>
      </c>
      <c r="G560">
        <v>430100</v>
      </c>
      <c r="H560" t="s">
        <v>250</v>
      </c>
      <c r="I560">
        <v>430112</v>
      </c>
      <c r="J560">
        <v>430122</v>
      </c>
      <c r="K560">
        <v>37</v>
      </c>
      <c r="L560" t="s">
        <v>4548</v>
      </c>
      <c r="M560" t="s">
        <v>4549</v>
      </c>
      <c r="N560" t="s">
        <v>3658</v>
      </c>
      <c r="O560" t="s">
        <v>109</v>
      </c>
      <c r="P560" t="s">
        <v>254</v>
      </c>
      <c r="Q560" t="s">
        <v>4550</v>
      </c>
      <c r="R560" t="s">
        <v>4551</v>
      </c>
      <c r="S560">
        <v>4.4088</v>
      </c>
      <c r="T560" t="s">
        <v>75</v>
      </c>
      <c r="U560">
        <v>3.912</v>
      </c>
      <c r="V560" t="s">
        <v>50</v>
      </c>
      <c r="W560" t="s">
        <v>502</v>
      </c>
      <c r="X560">
        <v>15654</v>
      </c>
      <c r="Y560">
        <v>7.824024</v>
      </c>
      <c r="Z560">
        <v>0</v>
      </c>
      <c r="AA560">
        <v>0</v>
      </c>
      <c r="AB560">
        <v>0</v>
      </c>
      <c r="AC560" t="s">
        <v>3657</v>
      </c>
      <c r="AD560" t="s">
        <v>259</v>
      </c>
      <c r="AE560" t="s">
        <v>3658</v>
      </c>
      <c r="AF560" t="s">
        <v>261</v>
      </c>
      <c r="AG560">
        <v>0</v>
      </c>
      <c r="AH560">
        <v>40</v>
      </c>
      <c r="AI560">
        <v>2</v>
      </c>
      <c r="AJ560">
        <v>20</v>
      </c>
      <c r="AK560">
        <v>100</v>
      </c>
      <c r="AL560" t="s">
        <v>200</v>
      </c>
      <c r="AM560" t="s">
        <v>262</v>
      </c>
      <c r="AN560" t="s">
        <v>4552</v>
      </c>
      <c r="AO560" t="s">
        <v>4553</v>
      </c>
      <c r="AP560" t="s">
        <v>3140</v>
      </c>
      <c r="AQ560" t="s">
        <v>200</v>
      </c>
      <c r="AR560" t="s">
        <v>4084</v>
      </c>
      <c r="AS560" t="s">
        <v>200</v>
      </c>
      <c r="AT560" t="s">
        <v>4554</v>
      </c>
      <c r="AU560" t="s">
        <v>3660</v>
      </c>
      <c r="AV560">
        <v>112.923889313133</v>
      </c>
      <c r="AW560">
        <v>28.3678031817647</v>
      </c>
    </row>
    <row r="561" spans="1:49">
      <c r="A561">
        <v>508077</v>
      </c>
      <c r="B561" t="s">
        <v>4555</v>
      </c>
      <c r="C561">
        <v>2020</v>
      </c>
      <c r="D561" t="s">
        <v>248</v>
      </c>
      <c r="E561">
        <v>430000</v>
      </c>
      <c r="F561" t="s">
        <v>249</v>
      </c>
      <c r="G561">
        <v>430100</v>
      </c>
      <c r="H561" t="s">
        <v>250</v>
      </c>
      <c r="I561">
        <v>430112</v>
      </c>
      <c r="J561">
        <v>430122</v>
      </c>
      <c r="K561">
        <v>160</v>
      </c>
      <c r="L561" t="s">
        <v>4556</v>
      </c>
      <c r="M561" t="s">
        <v>4557</v>
      </c>
      <c r="N561" t="s">
        <v>4558</v>
      </c>
      <c r="O561" t="s">
        <v>82</v>
      </c>
      <c r="P561" t="s">
        <v>254</v>
      </c>
      <c r="Q561" t="s">
        <v>4556</v>
      </c>
      <c r="R561" t="s">
        <v>2939</v>
      </c>
      <c r="S561">
        <v>0.0749</v>
      </c>
      <c r="T561" t="s">
        <v>71</v>
      </c>
      <c r="U561">
        <v>0.0749</v>
      </c>
      <c r="V561" t="s">
        <v>31</v>
      </c>
      <c r="W561" t="s">
        <v>200</v>
      </c>
      <c r="X561" t="s">
        <v>200</v>
      </c>
      <c r="Y561" t="s">
        <v>200</v>
      </c>
      <c r="Z561" t="s">
        <v>200</v>
      </c>
      <c r="AA561" t="s">
        <v>200</v>
      </c>
      <c r="AB561" t="s">
        <v>200</v>
      </c>
      <c r="AC561" t="s">
        <v>4559</v>
      </c>
      <c r="AD561" t="s">
        <v>274</v>
      </c>
      <c r="AE561" t="s">
        <v>2903</v>
      </c>
      <c r="AF561" t="s">
        <v>261</v>
      </c>
      <c r="AG561" t="s">
        <v>200</v>
      </c>
      <c r="AH561" t="s">
        <v>200</v>
      </c>
      <c r="AI561" t="s">
        <v>200</v>
      </c>
      <c r="AJ561" t="s">
        <v>200</v>
      </c>
      <c r="AK561" t="s">
        <v>200</v>
      </c>
      <c r="AL561" t="s">
        <v>200</v>
      </c>
      <c r="AM561" t="s">
        <v>262</v>
      </c>
      <c r="AN561" t="s">
        <v>2918</v>
      </c>
      <c r="AO561" t="s">
        <v>200</v>
      </c>
      <c r="AP561" t="s">
        <v>200</v>
      </c>
      <c r="AQ561" t="s">
        <v>200</v>
      </c>
      <c r="AR561" t="s">
        <v>200</v>
      </c>
      <c r="AS561" t="s">
        <v>200</v>
      </c>
      <c r="AT561" t="s">
        <v>2921</v>
      </c>
      <c r="AU561" t="s">
        <v>4560</v>
      </c>
      <c r="AV561">
        <v>112.827944318459</v>
      </c>
      <c r="AW561">
        <v>28.2657934177495</v>
      </c>
    </row>
    <row r="562" spans="1:49">
      <c r="A562">
        <v>508078</v>
      </c>
      <c r="B562" t="s">
        <v>4561</v>
      </c>
      <c r="C562">
        <v>2020</v>
      </c>
      <c r="D562" t="s">
        <v>248</v>
      </c>
      <c r="E562">
        <v>430000</v>
      </c>
      <c r="F562" t="s">
        <v>249</v>
      </c>
      <c r="G562">
        <v>430100</v>
      </c>
      <c r="H562" t="s">
        <v>250</v>
      </c>
      <c r="I562">
        <v>430112</v>
      </c>
      <c r="J562">
        <v>430122</v>
      </c>
      <c r="K562">
        <v>130</v>
      </c>
      <c r="L562" t="s">
        <v>4562</v>
      </c>
      <c r="M562" t="s">
        <v>4563</v>
      </c>
      <c r="N562" t="s">
        <v>2834</v>
      </c>
      <c r="O562" t="s">
        <v>96</v>
      </c>
      <c r="P562" t="s">
        <v>254</v>
      </c>
      <c r="Q562" t="s">
        <v>4562</v>
      </c>
      <c r="R562" t="s">
        <v>2835</v>
      </c>
      <c r="S562">
        <v>3.1876</v>
      </c>
      <c r="T562" t="s">
        <v>71</v>
      </c>
      <c r="U562">
        <v>3.1876</v>
      </c>
      <c r="V562" t="s">
        <v>44</v>
      </c>
      <c r="W562" t="s">
        <v>200</v>
      </c>
      <c r="X562">
        <v>0</v>
      </c>
      <c r="Y562">
        <v>0</v>
      </c>
      <c r="Z562">
        <v>0</v>
      </c>
      <c r="AA562">
        <v>0</v>
      </c>
      <c r="AB562">
        <v>0</v>
      </c>
      <c r="AC562" t="s">
        <v>2836</v>
      </c>
      <c r="AD562" t="s">
        <v>274</v>
      </c>
      <c r="AE562" t="s">
        <v>275</v>
      </c>
      <c r="AF562" t="s">
        <v>261</v>
      </c>
      <c r="AG562">
        <v>0</v>
      </c>
      <c r="AH562" t="s">
        <v>200</v>
      </c>
      <c r="AI562" t="s">
        <v>200</v>
      </c>
      <c r="AJ562">
        <v>0</v>
      </c>
      <c r="AK562" t="s">
        <v>200</v>
      </c>
      <c r="AL562" t="s">
        <v>200</v>
      </c>
      <c r="AM562" t="s">
        <v>262</v>
      </c>
      <c r="AN562" t="s">
        <v>2884</v>
      </c>
      <c r="AO562" t="s">
        <v>2885</v>
      </c>
      <c r="AP562" t="s">
        <v>2886</v>
      </c>
      <c r="AQ562" t="s">
        <v>200</v>
      </c>
      <c r="AR562" t="s">
        <v>200</v>
      </c>
      <c r="AS562" t="s">
        <v>200</v>
      </c>
      <c r="AT562" t="s">
        <v>2888</v>
      </c>
      <c r="AU562" t="s">
        <v>1444</v>
      </c>
      <c r="AV562">
        <v>112.872728529449</v>
      </c>
      <c r="AW562">
        <v>28.3213588573591</v>
      </c>
    </row>
    <row r="563" spans="1:49">
      <c r="A563">
        <v>508079</v>
      </c>
      <c r="B563" t="s">
        <v>4564</v>
      </c>
      <c r="C563">
        <v>2020</v>
      </c>
      <c r="D563" t="s">
        <v>248</v>
      </c>
      <c r="E563">
        <v>430000</v>
      </c>
      <c r="F563" t="s">
        <v>249</v>
      </c>
      <c r="G563">
        <v>430100</v>
      </c>
      <c r="H563" t="s">
        <v>250</v>
      </c>
      <c r="I563">
        <v>430112</v>
      </c>
      <c r="J563">
        <v>430122</v>
      </c>
      <c r="K563">
        <v>16</v>
      </c>
      <c r="L563" t="s">
        <v>4565</v>
      </c>
      <c r="M563" t="s">
        <v>4566</v>
      </c>
      <c r="N563" t="s">
        <v>4567</v>
      </c>
      <c r="O563" t="s">
        <v>96</v>
      </c>
      <c r="P563" t="s">
        <v>254</v>
      </c>
      <c r="Q563" t="s">
        <v>4565</v>
      </c>
      <c r="R563" t="s">
        <v>272</v>
      </c>
      <c r="S563">
        <v>0.8117</v>
      </c>
      <c r="T563" t="s">
        <v>71</v>
      </c>
      <c r="U563">
        <v>0.8117</v>
      </c>
      <c r="V563" t="s">
        <v>44</v>
      </c>
      <c r="W563" t="s">
        <v>200</v>
      </c>
      <c r="X563">
        <v>0</v>
      </c>
      <c r="Y563">
        <v>0</v>
      </c>
      <c r="Z563">
        <v>0</v>
      </c>
      <c r="AA563">
        <v>0</v>
      </c>
      <c r="AB563">
        <v>0</v>
      </c>
      <c r="AC563" t="s">
        <v>4568</v>
      </c>
      <c r="AD563" t="s">
        <v>274</v>
      </c>
      <c r="AE563" t="s">
        <v>275</v>
      </c>
      <c r="AF563" t="s">
        <v>261</v>
      </c>
      <c r="AG563">
        <v>0</v>
      </c>
      <c r="AH563" t="s">
        <v>200</v>
      </c>
      <c r="AI563" t="s">
        <v>200</v>
      </c>
      <c r="AJ563">
        <v>0</v>
      </c>
      <c r="AK563" t="s">
        <v>200</v>
      </c>
      <c r="AL563" t="s">
        <v>200</v>
      </c>
      <c r="AM563" t="s">
        <v>262</v>
      </c>
      <c r="AN563" t="s">
        <v>4569</v>
      </c>
      <c r="AO563" t="s">
        <v>2647</v>
      </c>
      <c r="AP563" t="s">
        <v>2648</v>
      </c>
      <c r="AQ563" t="s">
        <v>200</v>
      </c>
      <c r="AR563" t="s">
        <v>200</v>
      </c>
      <c r="AS563" t="s">
        <v>1592</v>
      </c>
      <c r="AT563" t="s">
        <v>2933</v>
      </c>
      <c r="AU563" t="s">
        <v>4570</v>
      </c>
      <c r="AV563">
        <v>112.815282121767</v>
      </c>
      <c r="AW563">
        <v>28.3798212606954</v>
      </c>
    </row>
    <row r="564" spans="1:49">
      <c r="A564">
        <v>508080</v>
      </c>
      <c r="B564" t="s">
        <v>4571</v>
      </c>
      <c r="C564">
        <v>2020</v>
      </c>
      <c r="D564" t="s">
        <v>248</v>
      </c>
      <c r="E564">
        <v>430000</v>
      </c>
      <c r="F564" t="s">
        <v>249</v>
      </c>
      <c r="G564">
        <v>430100</v>
      </c>
      <c r="H564" t="s">
        <v>250</v>
      </c>
      <c r="I564">
        <v>430112</v>
      </c>
      <c r="J564">
        <v>430122</v>
      </c>
      <c r="K564">
        <v>223</v>
      </c>
      <c r="L564" t="s">
        <v>4572</v>
      </c>
      <c r="M564" t="s">
        <v>4573</v>
      </c>
      <c r="N564" t="s">
        <v>4574</v>
      </c>
      <c r="O564" t="s">
        <v>82</v>
      </c>
      <c r="P564" t="s">
        <v>254</v>
      </c>
      <c r="Q564" t="s">
        <v>4572</v>
      </c>
      <c r="R564" t="s">
        <v>2893</v>
      </c>
      <c r="S564">
        <v>2.7872</v>
      </c>
      <c r="T564" t="s">
        <v>71</v>
      </c>
      <c r="U564">
        <v>2.7872</v>
      </c>
      <c r="V564" t="s">
        <v>31</v>
      </c>
      <c r="W564" t="s">
        <v>200</v>
      </c>
      <c r="X564" t="s">
        <v>200</v>
      </c>
      <c r="Y564" t="s">
        <v>200</v>
      </c>
      <c r="Z564" t="s">
        <v>200</v>
      </c>
      <c r="AA564" t="s">
        <v>200</v>
      </c>
      <c r="AB564" t="s">
        <v>200</v>
      </c>
      <c r="AC564" t="s">
        <v>4575</v>
      </c>
      <c r="AD564" t="s">
        <v>274</v>
      </c>
      <c r="AE564" t="s">
        <v>275</v>
      </c>
      <c r="AF564" t="s">
        <v>261</v>
      </c>
      <c r="AG564" t="s">
        <v>200</v>
      </c>
      <c r="AH564" t="s">
        <v>200</v>
      </c>
      <c r="AI564" t="s">
        <v>200</v>
      </c>
      <c r="AJ564" t="s">
        <v>200</v>
      </c>
      <c r="AK564" t="s">
        <v>200</v>
      </c>
      <c r="AL564" t="s">
        <v>200</v>
      </c>
      <c r="AM564" t="s">
        <v>262</v>
      </c>
      <c r="AN564" t="s">
        <v>2327</v>
      </c>
      <c r="AO564" t="s">
        <v>200</v>
      </c>
      <c r="AP564" t="s">
        <v>200</v>
      </c>
      <c r="AQ564" t="s">
        <v>200</v>
      </c>
      <c r="AR564" t="s">
        <v>200</v>
      </c>
      <c r="AS564" t="s">
        <v>200</v>
      </c>
      <c r="AT564" t="s">
        <v>2867</v>
      </c>
      <c r="AU564" t="s">
        <v>983</v>
      </c>
      <c r="AV564">
        <v>112.828038859</v>
      </c>
      <c r="AW564">
        <v>28.2737482482399</v>
      </c>
    </row>
    <row r="565" spans="1:49">
      <c r="A565">
        <v>508081</v>
      </c>
      <c r="B565" t="s">
        <v>4576</v>
      </c>
      <c r="C565">
        <v>2020</v>
      </c>
      <c r="D565" t="s">
        <v>248</v>
      </c>
      <c r="E565">
        <v>430000</v>
      </c>
      <c r="F565" t="s">
        <v>249</v>
      </c>
      <c r="G565">
        <v>430100</v>
      </c>
      <c r="H565" t="s">
        <v>250</v>
      </c>
      <c r="I565">
        <v>430112</v>
      </c>
      <c r="J565">
        <v>430122</v>
      </c>
      <c r="K565">
        <v>228</v>
      </c>
      <c r="L565" t="s">
        <v>4577</v>
      </c>
      <c r="M565" t="s">
        <v>4578</v>
      </c>
      <c r="N565" t="s">
        <v>4579</v>
      </c>
      <c r="O565" t="s">
        <v>96</v>
      </c>
      <c r="P565" t="s">
        <v>254</v>
      </c>
      <c r="Q565" t="s">
        <v>4577</v>
      </c>
      <c r="R565" t="s">
        <v>2893</v>
      </c>
      <c r="S565">
        <v>0.1417</v>
      </c>
      <c r="T565" t="s">
        <v>71</v>
      </c>
      <c r="U565">
        <v>0.1417</v>
      </c>
      <c r="V565" t="s">
        <v>44</v>
      </c>
      <c r="W565" t="s">
        <v>200</v>
      </c>
      <c r="X565" t="s">
        <v>200</v>
      </c>
      <c r="Y565" t="s">
        <v>200</v>
      </c>
      <c r="Z565" t="s">
        <v>200</v>
      </c>
      <c r="AA565" t="s">
        <v>200</v>
      </c>
      <c r="AB565" t="s">
        <v>200</v>
      </c>
      <c r="AC565" t="s">
        <v>4580</v>
      </c>
      <c r="AD565" t="s">
        <v>274</v>
      </c>
      <c r="AE565" t="s">
        <v>275</v>
      </c>
      <c r="AF565" t="s">
        <v>261</v>
      </c>
      <c r="AG565" t="s">
        <v>200</v>
      </c>
      <c r="AH565" t="s">
        <v>200</v>
      </c>
      <c r="AI565" t="s">
        <v>200</v>
      </c>
      <c r="AJ565" t="s">
        <v>200</v>
      </c>
      <c r="AK565" t="s">
        <v>200</v>
      </c>
      <c r="AL565" t="s">
        <v>200</v>
      </c>
      <c r="AM565" t="s">
        <v>262</v>
      </c>
      <c r="AN565" t="s">
        <v>2327</v>
      </c>
      <c r="AO565" t="s">
        <v>200</v>
      </c>
      <c r="AP565" t="s">
        <v>200</v>
      </c>
      <c r="AQ565" t="s">
        <v>200</v>
      </c>
      <c r="AR565" t="s">
        <v>200</v>
      </c>
      <c r="AS565" t="s">
        <v>200</v>
      </c>
      <c r="AT565" t="s">
        <v>2867</v>
      </c>
      <c r="AU565" t="s">
        <v>4581</v>
      </c>
      <c r="AV565">
        <v>112.828038859</v>
      </c>
      <c r="AW565">
        <v>28.2737482482399</v>
      </c>
    </row>
    <row r="566" spans="1:49">
      <c r="A566">
        <v>508082</v>
      </c>
      <c r="B566" t="s">
        <v>4582</v>
      </c>
      <c r="C566">
        <v>2020</v>
      </c>
      <c r="D566" t="s">
        <v>248</v>
      </c>
      <c r="E566">
        <v>430000</v>
      </c>
      <c r="F566" t="s">
        <v>249</v>
      </c>
      <c r="G566">
        <v>430100</v>
      </c>
      <c r="H566" t="s">
        <v>250</v>
      </c>
      <c r="I566">
        <v>430112</v>
      </c>
      <c r="J566">
        <v>430122</v>
      </c>
      <c r="K566">
        <v>165</v>
      </c>
      <c r="L566" t="s">
        <v>4583</v>
      </c>
      <c r="M566" t="s">
        <v>4584</v>
      </c>
      <c r="N566" t="s">
        <v>4585</v>
      </c>
      <c r="O566" t="s">
        <v>96</v>
      </c>
      <c r="P566" t="s">
        <v>254</v>
      </c>
      <c r="Q566" t="s">
        <v>4583</v>
      </c>
      <c r="R566" t="s">
        <v>2865</v>
      </c>
      <c r="S566">
        <v>0.0029</v>
      </c>
      <c r="T566" t="s">
        <v>71</v>
      </c>
      <c r="U566">
        <v>0.0029</v>
      </c>
      <c r="V566" t="s">
        <v>44</v>
      </c>
      <c r="W566" t="s">
        <v>200</v>
      </c>
      <c r="X566">
        <v>0</v>
      </c>
      <c r="Y566">
        <v>0</v>
      </c>
      <c r="Z566">
        <v>0</v>
      </c>
      <c r="AA566">
        <v>0</v>
      </c>
      <c r="AB566">
        <v>0</v>
      </c>
      <c r="AC566" t="s">
        <v>4586</v>
      </c>
      <c r="AD566" t="s">
        <v>274</v>
      </c>
      <c r="AE566" t="s">
        <v>275</v>
      </c>
      <c r="AF566" t="s">
        <v>261</v>
      </c>
      <c r="AG566">
        <v>0</v>
      </c>
      <c r="AH566" t="s">
        <v>200</v>
      </c>
      <c r="AI566" t="s">
        <v>200</v>
      </c>
      <c r="AJ566">
        <v>0</v>
      </c>
      <c r="AK566" t="s">
        <v>200</v>
      </c>
      <c r="AL566" t="s">
        <v>200</v>
      </c>
      <c r="AM566" t="s">
        <v>262</v>
      </c>
      <c r="AN566" t="s">
        <v>2884</v>
      </c>
      <c r="AO566" t="s">
        <v>2885</v>
      </c>
      <c r="AP566" t="s">
        <v>2886</v>
      </c>
      <c r="AQ566" t="s">
        <v>200</v>
      </c>
      <c r="AR566" t="s">
        <v>200</v>
      </c>
      <c r="AS566" t="s">
        <v>2172</v>
      </c>
      <c r="AT566" t="s">
        <v>2888</v>
      </c>
      <c r="AU566" t="s">
        <v>2649</v>
      </c>
      <c r="AV566">
        <v>112.899368975783</v>
      </c>
      <c r="AW566">
        <v>28.297486428126</v>
      </c>
    </row>
    <row r="567" spans="1:49">
      <c r="A567">
        <v>508083</v>
      </c>
      <c r="B567" t="s">
        <v>4587</v>
      </c>
      <c r="C567">
        <v>2020</v>
      </c>
      <c r="D567" t="s">
        <v>248</v>
      </c>
      <c r="E567">
        <v>430000</v>
      </c>
      <c r="F567" t="s">
        <v>249</v>
      </c>
      <c r="G567">
        <v>430100</v>
      </c>
      <c r="H567" t="s">
        <v>250</v>
      </c>
      <c r="I567">
        <v>430112</v>
      </c>
      <c r="J567">
        <v>430122</v>
      </c>
      <c r="K567">
        <v>123</v>
      </c>
      <c r="L567" t="s">
        <v>4588</v>
      </c>
      <c r="M567" t="s">
        <v>4589</v>
      </c>
      <c r="N567" t="s">
        <v>4590</v>
      </c>
      <c r="O567" t="s">
        <v>82</v>
      </c>
      <c r="P567" t="s">
        <v>254</v>
      </c>
      <c r="Q567" t="s">
        <v>4588</v>
      </c>
      <c r="R567" t="s">
        <v>2939</v>
      </c>
      <c r="S567">
        <v>2.1075</v>
      </c>
      <c r="T567" t="s">
        <v>71</v>
      </c>
      <c r="U567">
        <v>2.1075</v>
      </c>
      <c r="V567" t="s">
        <v>31</v>
      </c>
      <c r="W567" t="s">
        <v>200</v>
      </c>
      <c r="X567" t="s">
        <v>200</v>
      </c>
      <c r="Y567" t="s">
        <v>200</v>
      </c>
      <c r="Z567" t="s">
        <v>200</v>
      </c>
      <c r="AA567" t="s">
        <v>200</v>
      </c>
      <c r="AB567" t="s">
        <v>200</v>
      </c>
      <c r="AC567" t="s">
        <v>4499</v>
      </c>
      <c r="AD567" t="s">
        <v>274</v>
      </c>
      <c r="AE567" t="s">
        <v>275</v>
      </c>
      <c r="AF567" t="s">
        <v>261</v>
      </c>
      <c r="AG567" t="s">
        <v>200</v>
      </c>
      <c r="AH567" t="s">
        <v>200</v>
      </c>
      <c r="AI567" t="s">
        <v>200</v>
      </c>
      <c r="AJ567" t="s">
        <v>200</v>
      </c>
      <c r="AK567" t="s">
        <v>200</v>
      </c>
      <c r="AL567" t="s">
        <v>200</v>
      </c>
      <c r="AM567" t="s">
        <v>262</v>
      </c>
      <c r="AN567" t="s">
        <v>2884</v>
      </c>
      <c r="AO567" t="s">
        <v>200</v>
      </c>
      <c r="AP567" t="s">
        <v>200</v>
      </c>
      <c r="AQ567" t="s">
        <v>200</v>
      </c>
      <c r="AR567" t="s">
        <v>200</v>
      </c>
      <c r="AS567" t="s">
        <v>200</v>
      </c>
      <c r="AT567" t="s">
        <v>2888</v>
      </c>
      <c r="AU567" t="s">
        <v>4500</v>
      </c>
      <c r="AV567">
        <v>112.827944318459</v>
      </c>
      <c r="AW567">
        <v>28.2657934177495</v>
      </c>
    </row>
    <row r="568" spans="1:49">
      <c r="A568">
        <v>508084</v>
      </c>
      <c r="B568" t="s">
        <v>4591</v>
      </c>
      <c r="C568">
        <v>2020</v>
      </c>
      <c r="D568" t="s">
        <v>248</v>
      </c>
      <c r="E568">
        <v>430000</v>
      </c>
      <c r="F568" t="s">
        <v>249</v>
      </c>
      <c r="G568">
        <v>430100</v>
      </c>
      <c r="H568" t="s">
        <v>250</v>
      </c>
      <c r="I568">
        <v>430112</v>
      </c>
      <c r="J568">
        <v>430122</v>
      </c>
      <c r="K568">
        <v>17</v>
      </c>
      <c r="L568" t="s">
        <v>4592</v>
      </c>
      <c r="M568" t="s">
        <v>4593</v>
      </c>
      <c r="N568" t="s">
        <v>4594</v>
      </c>
      <c r="O568" t="s">
        <v>96</v>
      </c>
      <c r="P568" t="s">
        <v>254</v>
      </c>
      <c r="Q568" t="s">
        <v>4592</v>
      </c>
      <c r="R568" t="s">
        <v>3166</v>
      </c>
      <c r="S568">
        <v>0.57</v>
      </c>
      <c r="T568" t="s">
        <v>71</v>
      </c>
      <c r="U568">
        <v>0.57</v>
      </c>
      <c r="V568" t="s">
        <v>44</v>
      </c>
      <c r="W568" t="s">
        <v>200</v>
      </c>
      <c r="X568">
        <v>0</v>
      </c>
      <c r="Y568">
        <v>0</v>
      </c>
      <c r="Z568">
        <v>0</v>
      </c>
      <c r="AA568">
        <v>0</v>
      </c>
      <c r="AB568">
        <v>0</v>
      </c>
      <c r="AC568" t="s">
        <v>4595</v>
      </c>
      <c r="AD568" t="s">
        <v>274</v>
      </c>
      <c r="AE568" t="s">
        <v>2903</v>
      </c>
      <c r="AF568" t="s">
        <v>261</v>
      </c>
      <c r="AG568">
        <v>0</v>
      </c>
      <c r="AH568" t="s">
        <v>200</v>
      </c>
      <c r="AI568" t="s">
        <v>200</v>
      </c>
      <c r="AJ568">
        <v>0</v>
      </c>
      <c r="AK568" t="s">
        <v>200</v>
      </c>
      <c r="AL568" t="s">
        <v>200</v>
      </c>
      <c r="AM568" t="s">
        <v>262</v>
      </c>
      <c r="AN568" t="s">
        <v>4596</v>
      </c>
      <c r="AO568" t="s">
        <v>338</v>
      </c>
      <c r="AP568" t="s">
        <v>4597</v>
      </c>
      <c r="AQ568" t="s">
        <v>200</v>
      </c>
      <c r="AR568" t="s">
        <v>200</v>
      </c>
      <c r="AS568" t="s">
        <v>2229</v>
      </c>
      <c r="AT568" t="s">
        <v>4598</v>
      </c>
      <c r="AU568" t="s">
        <v>4599</v>
      </c>
      <c r="AV568">
        <v>112.823454036722</v>
      </c>
      <c r="AW568">
        <v>28.2920665486241</v>
      </c>
    </row>
    <row r="569" spans="1:49">
      <c r="A569">
        <v>508085</v>
      </c>
      <c r="B569" t="s">
        <v>4600</v>
      </c>
      <c r="C569">
        <v>2020</v>
      </c>
      <c r="D569" t="s">
        <v>248</v>
      </c>
      <c r="E569">
        <v>430000</v>
      </c>
      <c r="F569" t="s">
        <v>249</v>
      </c>
      <c r="G569">
        <v>430100</v>
      </c>
      <c r="H569" t="s">
        <v>250</v>
      </c>
      <c r="I569">
        <v>430112</v>
      </c>
      <c r="J569">
        <v>430122</v>
      </c>
      <c r="K569">
        <v>74</v>
      </c>
      <c r="L569" t="s">
        <v>4601</v>
      </c>
      <c r="M569" t="s">
        <v>4602</v>
      </c>
      <c r="N569" t="s">
        <v>4603</v>
      </c>
      <c r="O569" t="s">
        <v>96</v>
      </c>
      <c r="P569" t="s">
        <v>254</v>
      </c>
      <c r="Q569" t="s">
        <v>4601</v>
      </c>
      <c r="R569" t="s">
        <v>3669</v>
      </c>
      <c r="S569">
        <v>0.805</v>
      </c>
      <c r="T569" t="s">
        <v>71</v>
      </c>
      <c r="U569">
        <v>0.805</v>
      </c>
      <c r="V569" t="s">
        <v>44</v>
      </c>
      <c r="W569" t="s">
        <v>200</v>
      </c>
      <c r="X569">
        <v>0</v>
      </c>
      <c r="Y569">
        <v>0</v>
      </c>
      <c r="Z569">
        <v>0</v>
      </c>
      <c r="AA569">
        <v>0</v>
      </c>
      <c r="AB569">
        <v>0</v>
      </c>
      <c r="AC569" t="s">
        <v>4604</v>
      </c>
      <c r="AD569" t="s">
        <v>274</v>
      </c>
      <c r="AE569" t="s">
        <v>1181</v>
      </c>
      <c r="AF569" t="s">
        <v>261</v>
      </c>
      <c r="AG569">
        <v>0</v>
      </c>
      <c r="AH569" t="s">
        <v>200</v>
      </c>
      <c r="AI569" t="s">
        <v>200</v>
      </c>
      <c r="AJ569">
        <v>0</v>
      </c>
      <c r="AK569" t="s">
        <v>200</v>
      </c>
      <c r="AL569" t="s">
        <v>200</v>
      </c>
      <c r="AM569" t="s">
        <v>262</v>
      </c>
      <c r="AN569" t="s">
        <v>941</v>
      </c>
      <c r="AO569" t="s">
        <v>446</v>
      </c>
      <c r="AP569" t="s">
        <v>2974</v>
      </c>
      <c r="AQ569" t="s">
        <v>200</v>
      </c>
      <c r="AR569" t="s">
        <v>200</v>
      </c>
      <c r="AS569" t="s">
        <v>2172</v>
      </c>
      <c r="AT569" t="s">
        <v>2975</v>
      </c>
      <c r="AU569" t="s">
        <v>4605</v>
      </c>
      <c r="AV569">
        <v>112.729283601328</v>
      </c>
      <c r="AW569">
        <v>28.2115511214529</v>
      </c>
    </row>
    <row r="570" spans="1:49">
      <c r="A570">
        <v>508086</v>
      </c>
      <c r="B570" t="s">
        <v>4606</v>
      </c>
      <c r="C570">
        <v>2020</v>
      </c>
      <c r="D570" t="s">
        <v>248</v>
      </c>
      <c r="E570">
        <v>430000</v>
      </c>
      <c r="F570" t="s">
        <v>249</v>
      </c>
      <c r="G570">
        <v>430100</v>
      </c>
      <c r="H570" t="s">
        <v>250</v>
      </c>
      <c r="I570">
        <v>430112</v>
      </c>
      <c r="J570">
        <v>430122</v>
      </c>
      <c r="K570">
        <v>124</v>
      </c>
      <c r="L570" t="s">
        <v>4607</v>
      </c>
      <c r="M570" t="s">
        <v>4608</v>
      </c>
      <c r="N570" t="s">
        <v>4609</v>
      </c>
      <c r="O570" t="s">
        <v>96</v>
      </c>
      <c r="P570" t="s">
        <v>254</v>
      </c>
      <c r="Q570" t="s">
        <v>4607</v>
      </c>
      <c r="R570" t="s">
        <v>2939</v>
      </c>
      <c r="S570">
        <v>1.7844</v>
      </c>
      <c r="T570" t="s">
        <v>71</v>
      </c>
      <c r="U570">
        <v>1.7844</v>
      </c>
      <c r="V570" t="s">
        <v>44</v>
      </c>
      <c r="W570" t="s">
        <v>200</v>
      </c>
      <c r="X570">
        <v>0</v>
      </c>
      <c r="Y570">
        <v>0</v>
      </c>
      <c r="Z570">
        <v>0</v>
      </c>
      <c r="AA570">
        <v>0</v>
      </c>
      <c r="AB570">
        <v>0</v>
      </c>
      <c r="AC570" t="s">
        <v>2405</v>
      </c>
      <c r="AD570" t="s">
        <v>274</v>
      </c>
      <c r="AE570" t="s">
        <v>275</v>
      </c>
      <c r="AF570" t="s">
        <v>261</v>
      </c>
      <c r="AG570">
        <v>0</v>
      </c>
      <c r="AH570" t="s">
        <v>200</v>
      </c>
      <c r="AI570" t="s">
        <v>200</v>
      </c>
      <c r="AJ570">
        <v>0</v>
      </c>
      <c r="AK570" t="s">
        <v>200</v>
      </c>
      <c r="AL570" t="s">
        <v>200</v>
      </c>
      <c r="AM570" t="s">
        <v>262</v>
      </c>
      <c r="AN570" t="s">
        <v>3099</v>
      </c>
      <c r="AO570" t="s">
        <v>3330</v>
      </c>
      <c r="AP570" t="s">
        <v>3331</v>
      </c>
      <c r="AQ570" t="s">
        <v>200</v>
      </c>
      <c r="AR570" t="s">
        <v>2046</v>
      </c>
      <c r="AS570" t="s">
        <v>200</v>
      </c>
      <c r="AT570" t="s">
        <v>3100</v>
      </c>
      <c r="AU570" t="s">
        <v>2406</v>
      </c>
      <c r="AV570">
        <v>112.827944318459</v>
      </c>
      <c r="AW570">
        <v>28.2657934177495</v>
      </c>
    </row>
    <row r="571" spans="1:49">
      <c r="A571">
        <v>508087</v>
      </c>
      <c r="B571" t="s">
        <v>4610</v>
      </c>
      <c r="C571">
        <v>2020</v>
      </c>
      <c r="D571" t="s">
        <v>248</v>
      </c>
      <c r="E571">
        <v>430000</v>
      </c>
      <c r="F571" t="s">
        <v>249</v>
      </c>
      <c r="G571">
        <v>430100</v>
      </c>
      <c r="H571" t="s">
        <v>250</v>
      </c>
      <c r="I571">
        <v>430112</v>
      </c>
      <c r="J571">
        <v>430122</v>
      </c>
      <c r="K571">
        <v>65</v>
      </c>
      <c r="L571" t="s">
        <v>4611</v>
      </c>
      <c r="M571" t="s">
        <v>4612</v>
      </c>
      <c r="N571" t="s">
        <v>4613</v>
      </c>
      <c r="O571" t="s">
        <v>82</v>
      </c>
      <c r="P571" t="s">
        <v>254</v>
      </c>
      <c r="Q571" t="s">
        <v>4611</v>
      </c>
      <c r="R571" t="s">
        <v>2865</v>
      </c>
      <c r="S571">
        <v>0.0193</v>
      </c>
      <c r="T571" t="s">
        <v>71</v>
      </c>
      <c r="U571">
        <v>0.0193</v>
      </c>
      <c r="V571" t="s">
        <v>31</v>
      </c>
      <c r="W571" t="s">
        <v>200</v>
      </c>
      <c r="X571">
        <v>0</v>
      </c>
      <c r="Y571">
        <v>0</v>
      </c>
      <c r="Z571">
        <v>0</v>
      </c>
      <c r="AA571">
        <v>0</v>
      </c>
      <c r="AB571">
        <v>0</v>
      </c>
      <c r="AC571" t="s">
        <v>4614</v>
      </c>
      <c r="AD571" t="s">
        <v>274</v>
      </c>
      <c r="AE571" t="s">
        <v>275</v>
      </c>
      <c r="AF571" t="s">
        <v>261</v>
      </c>
      <c r="AG571">
        <v>0</v>
      </c>
      <c r="AH571" t="s">
        <v>200</v>
      </c>
      <c r="AI571" t="s">
        <v>200</v>
      </c>
      <c r="AJ571">
        <v>0</v>
      </c>
      <c r="AK571" t="s">
        <v>200</v>
      </c>
      <c r="AL571" t="s">
        <v>200</v>
      </c>
      <c r="AM571" t="s">
        <v>262</v>
      </c>
      <c r="AN571" t="s">
        <v>941</v>
      </c>
      <c r="AO571" t="s">
        <v>446</v>
      </c>
      <c r="AP571" t="s">
        <v>2974</v>
      </c>
      <c r="AQ571" t="s">
        <v>200</v>
      </c>
      <c r="AR571" t="s">
        <v>200</v>
      </c>
      <c r="AS571" t="s">
        <v>2706</v>
      </c>
      <c r="AT571" t="s">
        <v>2975</v>
      </c>
      <c r="AU571" t="s">
        <v>4615</v>
      </c>
      <c r="AV571">
        <v>112.899368975783</v>
      </c>
      <c r="AW571">
        <v>28.297486428126</v>
      </c>
    </row>
    <row r="572" spans="1:49">
      <c r="A572">
        <v>508088</v>
      </c>
      <c r="B572" t="s">
        <v>4616</v>
      </c>
      <c r="C572">
        <v>2020</v>
      </c>
      <c r="D572" t="s">
        <v>248</v>
      </c>
      <c r="E572">
        <v>430000</v>
      </c>
      <c r="F572" t="s">
        <v>249</v>
      </c>
      <c r="G572">
        <v>430100</v>
      </c>
      <c r="H572" t="s">
        <v>250</v>
      </c>
      <c r="I572">
        <v>430112</v>
      </c>
      <c r="J572">
        <v>430122</v>
      </c>
      <c r="K572">
        <v>115</v>
      </c>
      <c r="L572" t="s">
        <v>4617</v>
      </c>
      <c r="M572" t="s">
        <v>4618</v>
      </c>
      <c r="N572" t="s">
        <v>4619</v>
      </c>
      <c r="O572" t="s">
        <v>96</v>
      </c>
      <c r="P572" t="s">
        <v>254</v>
      </c>
      <c r="Q572" t="s">
        <v>4617</v>
      </c>
      <c r="R572" t="s">
        <v>2865</v>
      </c>
      <c r="S572">
        <v>1.5573</v>
      </c>
      <c r="T572" t="s">
        <v>71</v>
      </c>
      <c r="U572">
        <v>1.5573</v>
      </c>
      <c r="V572" t="s">
        <v>44</v>
      </c>
      <c r="W572" t="s">
        <v>200</v>
      </c>
      <c r="X572">
        <v>0</v>
      </c>
      <c r="Y572">
        <v>0</v>
      </c>
      <c r="Z572">
        <v>0</v>
      </c>
      <c r="AA572">
        <v>0</v>
      </c>
      <c r="AB572">
        <v>0</v>
      </c>
      <c r="AC572" t="s">
        <v>1068</v>
      </c>
      <c r="AD572" t="s">
        <v>274</v>
      </c>
      <c r="AE572" t="s">
        <v>275</v>
      </c>
      <c r="AF572" t="s">
        <v>261</v>
      </c>
      <c r="AG572">
        <v>0</v>
      </c>
      <c r="AH572" t="s">
        <v>200</v>
      </c>
      <c r="AI572" t="s">
        <v>200</v>
      </c>
      <c r="AJ572">
        <v>0</v>
      </c>
      <c r="AK572" t="s">
        <v>200</v>
      </c>
      <c r="AL572" t="s">
        <v>200</v>
      </c>
      <c r="AM572" t="s">
        <v>262</v>
      </c>
      <c r="AN572" t="s">
        <v>3099</v>
      </c>
      <c r="AO572" t="s">
        <v>3330</v>
      </c>
      <c r="AP572" t="s">
        <v>3331</v>
      </c>
      <c r="AQ572" t="s">
        <v>200</v>
      </c>
      <c r="AR572" t="s">
        <v>200</v>
      </c>
      <c r="AS572" t="s">
        <v>2172</v>
      </c>
      <c r="AT572" t="s">
        <v>3100</v>
      </c>
      <c r="AU572" t="s">
        <v>1073</v>
      </c>
      <c r="AV572">
        <v>112.899368975783</v>
      </c>
      <c r="AW572">
        <v>28.297486428126</v>
      </c>
    </row>
    <row r="573" spans="1:49">
      <c r="A573">
        <v>508089</v>
      </c>
      <c r="B573" t="s">
        <v>4620</v>
      </c>
      <c r="C573">
        <v>2020</v>
      </c>
      <c r="D573" t="s">
        <v>248</v>
      </c>
      <c r="E573">
        <v>430000</v>
      </c>
      <c r="F573" t="s">
        <v>249</v>
      </c>
      <c r="G573">
        <v>430100</v>
      </c>
      <c r="H573" t="s">
        <v>250</v>
      </c>
      <c r="I573">
        <v>430112</v>
      </c>
      <c r="J573">
        <v>430122</v>
      </c>
      <c r="K573">
        <v>286</v>
      </c>
      <c r="L573" t="s">
        <v>4621</v>
      </c>
      <c r="M573" t="s">
        <v>4622</v>
      </c>
      <c r="N573" t="s">
        <v>4623</v>
      </c>
      <c r="O573" t="s">
        <v>96</v>
      </c>
      <c r="P573" t="s">
        <v>254</v>
      </c>
      <c r="Q573" t="s">
        <v>4621</v>
      </c>
      <c r="R573" t="s">
        <v>3219</v>
      </c>
      <c r="S573">
        <v>1.2808</v>
      </c>
      <c r="T573" t="s">
        <v>71</v>
      </c>
      <c r="U573">
        <v>1.2808</v>
      </c>
      <c r="V573" t="s">
        <v>44</v>
      </c>
      <c r="W573" t="s">
        <v>200</v>
      </c>
      <c r="X573">
        <v>0</v>
      </c>
      <c r="Y573">
        <v>0</v>
      </c>
      <c r="Z573">
        <v>0</v>
      </c>
      <c r="AA573">
        <v>0</v>
      </c>
      <c r="AB573">
        <v>0</v>
      </c>
      <c r="AC573" t="s">
        <v>851</v>
      </c>
      <c r="AD573" t="s">
        <v>274</v>
      </c>
      <c r="AE573" t="s">
        <v>275</v>
      </c>
      <c r="AF573" t="s">
        <v>261</v>
      </c>
      <c r="AG573">
        <v>0</v>
      </c>
      <c r="AH573" t="s">
        <v>200</v>
      </c>
      <c r="AI573" t="s">
        <v>200</v>
      </c>
      <c r="AJ573">
        <v>0</v>
      </c>
      <c r="AK573" t="s">
        <v>200</v>
      </c>
      <c r="AL573" t="s">
        <v>200</v>
      </c>
      <c r="AM573" t="s">
        <v>262</v>
      </c>
      <c r="AN573" t="s">
        <v>3089</v>
      </c>
      <c r="AO573" t="s">
        <v>3090</v>
      </c>
      <c r="AP573" t="s">
        <v>3091</v>
      </c>
      <c r="AQ573" t="s">
        <v>200</v>
      </c>
      <c r="AR573" t="s">
        <v>200</v>
      </c>
      <c r="AS573" t="s">
        <v>1034</v>
      </c>
      <c r="AT573" t="s">
        <v>3092</v>
      </c>
      <c r="AU573" t="s">
        <v>857</v>
      </c>
      <c r="AV573">
        <v>112.750140209414</v>
      </c>
      <c r="AW573">
        <v>28.3297627016928</v>
      </c>
    </row>
    <row r="574" spans="1:49">
      <c r="A574">
        <v>508090</v>
      </c>
      <c r="B574" t="s">
        <v>4624</v>
      </c>
      <c r="C574">
        <v>2020</v>
      </c>
      <c r="D574" t="s">
        <v>248</v>
      </c>
      <c r="E574">
        <v>430000</v>
      </c>
      <c r="F574" t="s">
        <v>249</v>
      </c>
      <c r="G574">
        <v>430100</v>
      </c>
      <c r="H574" t="s">
        <v>250</v>
      </c>
      <c r="I574">
        <v>430112</v>
      </c>
      <c r="J574">
        <v>430122</v>
      </c>
      <c r="K574">
        <v>283</v>
      </c>
      <c r="L574" t="s">
        <v>4625</v>
      </c>
      <c r="M574" t="s">
        <v>4626</v>
      </c>
      <c r="N574" t="s">
        <v>4627</v>
      </c>
      <c r="O574" t="s">
        <v>96</v>
      </c>
      <c r="P574" t="s">
        <v>254</v>
      </c>
      <c r="Q574" t="s">
        <v>4628</v>
      </c>
      <c r="R574" t="s">
        <v>4629</v>
      </c>
      <c r="S574">
        <v>0.8487</v>
      </c>
      <c r="T574" t="s">
        <v>71</v>
      </c>
      <c r="U574">
        <v>0.8487</v>
      </c>
      <c r="V574" t="s">
        <v>44</v>
      </c>
      <c r="W574" t="s">
        <v>200</v>
      </c>
      <c r="X574">
        <v>0</v>
      </c>
      <c r="Y574">
        <v>0</v>
      </c>
      <c r="Z574">
        <v>0</v>
      </c>
      <c r="AA574">
        <v>0</v>
      </c>
      <c r="AB574">
        <v>0</v>
      </c>
      <c r="AC574" t="s">
        <v>4630</v>
      </c>
      <c r="AD574" t="s">
        <v>274</v>
      </c>
      <c r="AE574" t="s">
        <v>275</v>
      </c>
      <c r="AF574" t="s">
        <v>261</v>
      </c>
      <c r="AG574">
        <v>0</v>
      </c>
      <c r="AH574" t="s">
        <v>200</v>
      </c>
      <c r="AI574" t="s">
        <v>200</v>
      </c>
      <c r="AJ574">
        <v>0</v>
      </c>
      <c r="AK574" t="s">
        <v>200</v>
      </c>
      <c r="AL574" t="s">
        <v>200</v>
      </c>
      <c r="AM574" t="s">
        <v>262</v>
      </c>
      <c r="AN574" t="s">
        <v>3089</v>
      </c>
      <c r="AO574" t="s">
        <v>3090</v>
      </c>
      <c r="AP574" t="s">
        <v>3091</v>
      </c>
      <c r="AQ574" t="s">
        <v>200</v>
      </c>
      <c r="AR574" t="s">
        <v>826</v>
      </c>
      <c r="AS574" t="s">
        <v>200</v>
      </c>
      <c r="AT574" t="s">
        <v>3092</v>
      </c>
      <c r="AU574" t="s">
        <v>4631</v>
      </c>
      <c r="AV574">
        <v>112.807427746254</v>
      </c>
      <c r="AW574">
        <v>28.4597089763145</v>
      </c>
    </row>
    <row r="575" spans="1:49">
      <c r="A575">
        <v>508091</v>
      </c>
      <c r="B575" t="s">
        <v>4632</v>
      </c>
      <c r="C575">
        <v>2020</v>
      </c>
      <c r="D575" t="s">
        <v>248</v>
      </c>
      <c r="E575">
        <v>430000</v>
      </c>
      <c r="F575" t="s">
        <v>249</v>
      </c>
      <c r="G575">
        <v>430100</v>
      </c>
      <c r="H575" t="s">
        <v>250</v>
      </c>
      <c r="I575">
        <v>430112</v>
      </c>
      <c r="J575">
        <v>430122</v>
      </c>
      <c r="K575">
        <v>260</v>
      </c>
      <c r="L575" t="s">
        <v>4633</v>
      </c>
      <c r="M575" t="s">
        <v>4634</v>
      </c>
      <c r="N575" t="s">
        <v>4635</v>
      </c>
      <c r="O575" t="s">
        <v>82</v>
      </c>
      <c r="P575" t="s">
        <v>254</v>
      </c>
      <c r="Q575" t="s">
        <v>4633</v>
      </c>
      <c r="R575" t="s">
        <v>3253</v>
      </c>
      <c r="S575">
        <v>7.0247</v>
      </c>
      <c r="T575" t="s">
        <v>71</v>
      </c>
      <c r="U575">
        <v>7.0247</v>
      </c>
      <c r="V575" t="s">
        <v>32</v>
      </c>
      <c r="W575" t="s">
        <v>200</v>
      </c>
      <c r="X575" t="s">
        <v>200</v>
      </c>
      <c r="Y575" t="s">
        <v>200</v>
      </c>
      <c r="Z575" t="s">
        <v>200</v>
      </c>
      <c r="AA575" t="s">
        <v>200</v>
      </c>
      <c r="AB575" t="s">
        <v>200</v>
      </c>
      <c r="AC575" t="s">
        <v>4575</v>
      </c>
      <c r="AD575" t="s">
        <v>274</v>
      </c>
      <c r="AE575" t="s">
        <v>275</v>
      </c>
      <c r="AF575" t="s">
        <v>261</v>
      </c>
      <c r="AG575" t="s">
        <v>200</v>
      </c>
      <c r="AH575" t="s">
        <v>200</v>
      </c>
      <c r="AI575" t="s">
        <v>200</v>
      </c>
      <c r="AJ575" t="s">
        <v>200</v>
      </c>
      <c r="AK575" t="s">
        <v>200</v>
      </c>
      <c r="AL575" t="s">
        <v>200</v>
      </c>
      <c r="AM575" t="s">
        <v>262</v>
      </c>
      <c r="AN575" t="s">
        <v>2837</v>
      </c>
      <c r="AO575" t="s">
        <v>200</v>
      </c>
      <c r="AP575" t="s">
        <v>200</v>
      </c>
      <c r="AQ575" t="s">
        <v>200</v>
      </c>
      <c r="AR575" t="s">
        <v>200</v>
      </c>
      <c r="AS575" t="s">
        <v>200</v>
      </c>
      <c r="AT575" t="s">
        <v>2838</v>
      </c>
      <c r="AU575" t="s">
        <v>983</v>
      </c>
      <c r="AV575">
        <v>112.844463900421</v>
      </c>
      <c r="AW575">
        <v>28.3299892722391</v>
      </c>
    </row>
    <row r="576" spans="1:49">
      <c r="A576">
        <v>508092</v>
      </c>
      <c r="B576" t="s">
        <v>4636</v>
      </c>
      <c r="C576">
        <v>2020</v>
      </c>
      <c r="D576" t="s">
        <v>248</v>
      </c>
      <c r="E576">
        <v>430000</v>
      </c>
      <c r="F576" t="s">
        <v>249</v>
      </c>
      <c r="G576">
        <v>430100</v>
      </c>
      <c r="H576" t="s">
        <v>250</v>
      </c>
      <c r="I576">
        <v>430112</v>
      </c>
      <c r="J576">
        <v>430122</v>
      </c>
      <c r="K576">
        <v>302</v>
      </c>
      <c r="L576" t="s">
        <v>4637</v>
      </c>
      <c r="M576" t="s">
        <v>4638</v>
      </c>
      <c r="N576" t="s">
        <v>2957</v>
      </c>
      <c r="O576" t="s">
        <v>92</v>
      </c>
      <c r="P576" t="s">
        <v>254</v>
      </c>
      <c r="Q576" t="s">
        <v>4637</v>
      </c>
      <c r="R576" t="s">
        <v>2958</v>
      </c>
      <c r="S576">
        <v>2.016</v>
      </c>
      <c r="T576" t="s">
        <v>71</v>
      </c>
      <c r="U576">
        <v>2.016</v>
      </c>
      <c r="V576" t="s">
        <v>39</v>
      </c>
      <c r="W576" t="s">
        <v>200</v>
      </c>
      <c r="X576" t="s">
        <v>200</v>
      </c>
      <c r="Y576">
        <v>3.024</v>
      </c>
      <c r="Z576" t="s">
        <v>200</v>
      </c>
      <c r="AA576" t="s">
        <v>200</v>
      </c>
      <c r="AB576" t="s">
        <v>200</v>
      </c>
      <c r="AC576" t="s">
        <v>273</v>
      </c>
      <c r="AD576" t="s">
        <v>274</v>
      </c>
      <c r="AE576" t="s">
        <v>2960</v>
      </c>
      <c r="AF576" t="s">
        <v>261</v>
      </c>
      <c r="AG576" t="s">
        <v>200</v>
      </c>
      <c r="AH576" t="s">
        <v>200</v>
      </c>
      <c r="AI576">
        <v>1.5</v>
      </c>
      <c r="AJ576" t="s">
        <v>200</v>
      </c>
      <c r="AK576" t="s">
        <v>200</v>
      </c>
      <c r="AL576" t="s">
        <v>200</v>
      </c>
      <c r="AM576" t="s">
        <v>262</v>
      </c>
      <c r="AN576" t="s">
        <v>1626</v>
      </c>
      <c r="AO576" t="s">
        <v>1133</v>
      </c>
      <c r="AP576" t="s">
        <v>1627</v>
      </c>
      <c r="AQ576" t="s">
        <v>200</v>
      </c>
      <c r="AR576" t="s">
        <v>200</v>
      </c>
      <c r="AS576" t="s">
        <v>200</v>
      </c>
      <c r="AT576" t="s">
        <v>2961</v>
      </c>
      <c r="AU576" t="s">
        <v>280</v>
      </c>
      <c r="AV576">
        <v>112.80837097761</v>
      </c>
      <c r="AW576">
        <v>28.3775409671022</v>
      </c>
    </row>
    <row r="577" spans="1:49">
      <c r="A577">
        <v>508093</v>
      </c>
      <c r="B577" t="s">
        <v>4639</v>
      </c>
      <c r="C577">
        <v>2020</v>
      </c>
      <c r="D577" t="s">
        <v>248</v>
      </c>
      <c r="E577">
        <v>430000</v>
      </c>
      <c r="F577" t="s">
        <v>249</v>
      </c>
      <c r="G577">
        <v>430100</v>
      </c>
      <c r="H577" t="s">
        <v>250</v>
      </c>
      <c r="I577">
        <v>430112</v>
      </c>
      <c r="J577">
        <v>430122</v>
      </c>
      <c r="K577">
        <v>294</v>
      </c>
      <c r="L577" t="s">
        <v>4640</v>
      </c>
      <c r="M577" t="s">
        <v>4641</v>
      </c>
      <c r="N577" t="s">
        <v>4642</v>
      </c>
      <c r="O577" t="s">
        <v>96</v>
      </c>
      <c r="P577" t="s">
        <v>254</v>
      </c>
      <c r="Q577" t="s">
        <v>4640</v>
      </c>
      <c r="R577" t="s">
        <v>4643</v>
      </c>
      <c r="S577">
        <v>0.5981</v>
      </c>
      <c r="T577" t="s">
        <v>71</v>
      </c>
      <c r="U577">
        <v>0.5981</v>
      </c>
      <c r="V577" t="s">
        <v>44</v>
      </c>
      <c r="W577" t="s">
        <v>200</v>
      </c>
      <c r="X577" t="s">
        <v>200</v>
      </c>
      <c r="Y577" t="s">
        <v>200</v>
      </c>
      <c r="Z577" t="s">
        <v>200</v>
      </c>
      <c r="AA577" t="s">
        <v>200</v>
      </c>
      <c r="AB577" t="s">
        <v>200</v>
      </c>
      <c r="AC577" t="s">
        <v>4399</v>
      </c>
      <c r="AD577" t="s">
        <v>274</v>
      </c>
      <c r="AE577" t="s">
        <v>275</v>
      </c>
      <c r="AF577" t="s">
        <v>261</v>
      </c>
      <c r="AG577" t="s">
        <v>200</v>
      </c>
      <c r="AH577" t="s">
        <v>200</v>
      </c>
      <c r="AI577" t="s">
        <v>200</v>
      </c>
      <c r="AJ577" t="s">
        <v>200</v>
      </c>
      <c r="AK577" t="s">
        <v>200</v>
      </c>
      <c r="AL577" t="s">
        <v>200</v>
      </c>
      <c r="AM577" t="s">
        <v>262</v>
      </c>
      <c r="AN577" t="s">
        <v>2837</v>
      </c>
      <c r="AO577" t="s">
        <v>469</v>
      </c>
      <c r="AP577" t="s">
        <v>2912</v>
      </c>
      <c r="AQ577" t="s">
        <v>200</v>
      </c>
      <c r="AR577" t="s">
        <v>200</v>
      </c>
      <c r="AS577" t="s">
        <v>200</v>
      </c>
      <c r="AT577" t="s">
        <v>2838</v>
      </c>
      <c r="AU577" t="s">
        <v>4401</v>
      </c>
      <c r="AV577">
        <v>112.807427746254</v>
      </c>
      <c r="AW577">
        <v>28.4597089763145</v>
      </c>
    </row>
    <row r="578" spans="1:49">
      <c r="A578">
        <v>508094</v>
      </c>
      <c r="B578" t="s">
        <v>4644</v>
      </c>
      <c r="C578">
        <v>2020</v>
      </c>
      <c r="D578" t="s">
        <v>248</v>
      </c>
      <c r="E578">
        <v>430000</v>
      </c>
      <c r="F578" t="s">
        <v>249</v>
      </c>
      <c r="G578">
        <v>430100</v>
      </c>
      <c r="H578" t="s">
        <v>250</v>
      </c>
      <c r="I578">
        <v>430112</v>
      </c>
      <c r="J578">
        <v>430122</v>
      </c>
      <c r="K578">
        <v>189</v>
      </c>
      <c r="L578" t="s">
        <v>4645</v>
      </c>
      <c r="M578" t="s">
        <v>4646</v>
      </c>
      <c r="N578" t="s">
        <v>4647</v>
      </c>
      <c r="O578" t="s">
        <v>96</v>
      </c>
      <c r="P578" t="s">
        <v>254</v>
      </c>
      <c r="Q578" t="s">
        <v>4645</v>
      </c>
      <c r="R578" t="s">
        <v>3313</v>
      </c>
      <c r="S578">
        <v>0.1585</v>
      </c>
      <c r="T578" t="s">
        <v>71</v>
      </c>
      <c r="U578">
        <v>0.1585</v>
      </c>
      <c r="V578" t="s">
        <v>44</v>
      </c>
      <c r="W578" t="s">
        <v>200</v>
      </c>
      <c r="X578">
        <v>0</v>
      </c>
      <c r="Y578">
        <v>0</v>
      </c>
      <c r="Z578">
        <v>0</v>
      </c>
      <c r="AA578">
        <v>0</v>
      </c>
      <c r="AB578">
        <v>0</v>
      </c>
      <c r="AC578" t="s">
        <v>4648</v>
      </c>
      <c r="AD578" t="s">
        <v>274</v>
      </c>
      <c r="AE578" t="s">
        <v>275</v>
      </c>
      <c r="AF578" t="s">
        <v>261</v>
      </c>
      <c r="AG578">
        <v>0</v>
      </c>
      <c r="AH578" t="s">
        <v>200</v>
      </c>
      <c r="AI578" t="s">
        <v>200</v>
      </c>
      <c r="AJ578">
        <v>0</v>
      </c>
      <c r="AK578" t="s">
        <v>200</v>
      </c>
      <c r="AL578" t="s">
        <v>200</v>
      </c>
      <c r="AM578" t="s">
        <v>262</v>
      </c>
      <c r="AN578" t="s">
        <v>2327</v>
      </c>
      <c r="AO578" t="s">
        <v>1296</v>
      </c>
      <c r="AP578" t="s">
        <v>2328</v>
      </c>
      <c r="AQ578" t="s">
        <v>200</v>
      </c>
      <c r="AR578" t="s">
        <v>200</v>
      </c>
      <c r="AS578" t="s">
        <v>325</v>
      </c>
      <c r="AT578" t="s">
        <v>2867</v>
      </c>
      <c r="AU578" t="s">
        <v>4649</v>
      </c>
      <c r="AV578">
        <v>112.726653341026</v>
      </c>
      <c r="AW578">
        <v>28.5069636056669</v>
      </c>
    </row>
    <row r="579" spans="1:49">
      <c r="A579">
        <v>508095</v>
      </c>
      <c r="B579" t="s">
        <v>4650</v>
      </c>
      <c r="C579">
        <v>2020</v>
      </c>
      <c r="D579" t="s">
        <v>248</v>
      </c>
      <c r="E579">
        <v>430000</v>
      </c>
      <c r="F579" t="s">
        <v>249</v>
      </c>
      <c r="G579">
        <v>430100</v>
      </c>
      <c r="H579" t="s">
        <v>250</v>
      </c>
      <c r="I579">
        <v>430112</v>
      </c>
      <c r="J579">
        <v>430122</v>
      </c>
      <c r="K579">
        <v>176</v>
      </c>
      <c r="L579" t="s">
        <v>4651</v>
      </c>
      <c r="M579" t="s">
        <v>4652</v>
      </c>
      <c r="N579" t="s">
        <v>4653</v>
      </c>
      <c r="O579" t="s">
        <v>110</v>
      </c>
      <c r="P579" t="s">
        <v>254</v>
      </c>
      <c r="Q579" t="s">
        <v>4654</v>
      </c>
      <c r="R579" t="s">
        <v>4655</v>
      </c>
      <c r="S579">
        <v>10.7694</v>
      </c>
      <c r="T579" t="s">
        <v>72</v>
      </c>
      <c r="U579">
        <v>9.3852</v>
      </c>
      <c r="V579" t="s">
        <v>52</v>
      </c>
      <c r="W579" t="s">
        <v>257</v>
      </c>
      <c r="X579">
        <v>15335.34</v>
      </c>
      <c r="Y579">
        <v>5.631091</v>
      </c>
      <c r="Z579" t="s">
        <v>200</v>
      </c>
      <c r="AA579" t="s">
        <v>200</v>
      </c>
      <c r="AB579" t="s">
        <v>200</v>
      </c>
      <c r="AC579" t="s">
        <v>3363</v>
      </c>
      <c r="AD579" t="s">
        <v>259</v>
      </c>
      <c r="AE579" t="s">
        <v>4656</v>
      </c>
      <c r="AF579" t="s">
        <v>410</v>
      </c>
      <c r="AG579">
        <v>0</v>
      </c>
      <c r="AH579">
        <v>20</v>
      </c>
      <c r="AI579">
        <v>0.6</v>
      </c>
      <c r="AJ579">
        <v>35</v>
      </c>
      <c r="AK579">
        <v>24</v>
      </c>
      <c r="AL579" t="s">
        <v>200</v>
      </c>
      <c r="AM579" t="s">
        <v>262</v>
      </c>
      <c r="AN579" t="s">
        <v>4657</v>
      </c>
      <c r="AO579" t="s">
        <v>4658</v>
      </c>
      <c r="AP579" t="s">
        <v>4659</v>
      </c>
      <c r="AQ579" t="s">
        <v>200</v>
      </c>
      <c r="AR579" t="s">
        <v>200</v>
      </c>
      <c r="AS579" t="s">
        <v>200</v>
      </c>
      <c r="AT579" t="s">
        <v>4660</v>
      </c>
      <c r="AU579" t="s">
        <v>3364</v>
      </c>
      <c r="AV579">
        <v>112.807427746254</v>
      </c>
      <c r="AW579">
        <v>28.4597089763145</v>
      </c>
    </row>
    <row r="580" spans="1:49">
      <c r="A580">
        <v>508096</v>
      </c>
      <c r="B580" t="s">
        <v>4661</v>
      </c>
      <c r="C580">
        <v>2020</v>
      </c>
      <c r="D580" t="s">
        <v>248</v>
      </c>
      <c r="E580">
        <v>430000</v>
      </c>
      <c r="F580" t="s">
        <v>249</v>
      </c>
      <c r="G580">
        <v>430100</v>
      </c>
      <c r="H580" t="s">
        <v>250</v>
      </c>
      <c r="I580">
        <v>430112</v>
      </c>
      <c r="J580">
        <v>430122</v>
      </c>
      <c r="K580">
        <v>133</v>
      </c>
      <c r="L580" t="s">
        <v>4662</v>
      </c>
      <c r="M580" t="s">
        <v>4663</v>
      </c>
      <c r="N580" t="s">
        <v>4664</v>
      </c>
      <c r="O580" t="s">
        <v>82</v>
      </c>
      <c r="P580" t="s">
        <v>254</v>
      </c>
      <c r="Q580" t="s">
        <v>4662</v>
      </c>
      <c r="R580" t="s">
        <v>2835</v>
      </c>
      <c r="S580">
        <v>7.3113</v>
      </c>
      <c r="T580" t="s">
        <v>71</v>
      </c>
      <c r="U580">
        <v>7.3113</v>
      </c>
      <c r="V580" t="s">
        <v>31</v>
      </c>
      <c r="W580" t="s">
        <v>200</v>
      </c>
      <c r="X580">
        <v>0</v>
      </c>
      <c r="Y580">
        <v>0</v>
      </c>
      <c r="Z580">
        <v>0</v>
      </c>
      <c r="AA580">
        <v>0</v>
      </c>
      <c r="AB580">
        <v>0</v>
      </c>
      <c r="AC580" t="s">
        <v>1231</v>
      </c>
      <c r="AD580" t="s">
        <v>274</v>
      </c>
      <c r="AE580" t="s">
        <v>275</v>
      </c>
      <c r="AF580" t="s">
        <v>261</v>
      </c>
      <c r="AG580">
        <v>0</v>
      </c>
      <c r="AH580" t="s">
        <v>200</v>
      </c>
      <c r="AI580" t="s">
        <v>200</v>
      </c>
      <c r="AJ580">
        <v>0</v>
      </c>
      <c r="AK580" t="s">
        <v>200</v>
      </c>
      <c r="AL580" t="s">
        <v>200</v>
      </c>
      <c r="AM580" t="s">
        <v>262</v>
      </c>
      <c r="AN580" t="s">
        <v>2884</v>
      </c>
      <c r="AO580" t="s">
        <v>2885</v>
      </c>
      <c r="AP580" t="s">
        <v>2886</v>
      </c>
      <c r="AQ580" t="s">
        <v>200</v>
      </c>
      <c r="AR580" t="s">
        <v>2046</v>
      </c>
      <c r="AS580" t="s">
        <v>200</v>
      </c>
      <c r="AT580" t="s">
        <v>2888</v>
      </c>
      <c r="AU580" t="s">
        <v>1232</v>
      </c>
      <c r="AV580">
        <v>112.872728529449</v>
      </c>
      <c r="AW580">
        <v>28.3213588573591</v>
      </c>
    </row>
    <row r="581" spans="1:49">
      <c r="A581">
        <v>508097</v>
      </c>
      <c r="B581" t="s">
        <v>4665</v>
      </c>
      <c r="C581">
        <v>2020</v>
      </c>
      <c r="D581" t="s">
        <v>248</v>
      </c>
      <c r="E581">
        <v>430000</v>
      </c>
      <c r="F581" t="s">
        <v>249</v>
      </c>
      <c r="G581">
        <v>430100</v>
      </c>
      <c r="H581" t="s">
        <v>250</v>
      </c>
      <c r="I581">
        <v>430112</v>
      </c>
      <c r="J581">
        <v>430122</v>
      </c>
      <c r="K581">
        <v>40</v>
      </c>
      <c r="L581" t="s">
        <v>4666</v>
      </c>
      <c r="M581" t="s">
        <v>4667</v>
      </c>
      <c r="N581" t="s">
        <v>4668</v>
      </c>
      <c r="O581" t="s">
        <v>89</v>
      </c>
      <c r="P581" t="s">
        <v>254</v>
      </c>
      <c r="Q581" t="s">
        <v>4669</v>
      </c>
      <c r="R581" t="s">
        <v>4670</v>
      </c>
      <c r="S581">
        <v>1.5201</v>
      </c>
      <c r="T581" t="s">
        <v>75</v>
      </c>
      <c r="U581">
        <v>1.4042</v>
      </c>
      <c r="V581" t="s">
        <v>47</v>
      </c>
      <c r="W581" t="s">
        <v>257</v>
      </c>
      <c r="X581">
        <v>563</v>
      </c>
      <c r="Y581">
        <v>2.808412</v>
      </c>
      <c r="Z581">
        <v>35</v>
      </c>
      <c r="AA581">
        <v>1</v>
      </c>
      <c r="AB581">
        <v>0</v>
      </c>
      <c r="AC581" t="s">
        <v>3642</v>
      </c>
      <c r="AD581" t="s">
        <v>259</v>
      </c>
      <c r="AE581" t="s">
        <v>4668</v>
      </c>
      <c r="AF581" t="s">
        <v>261</v>
      </c>
      <c r="AG581">
        <v>0</v>
      </c>
      <c r="AH581">
        <v>50</v>
      </c>
      <c r="AI581">
        <v>2</v>
      </c>
      <c r="AJ581">
        <v>10</v>
      </c>
      <c r="AK581">
        <v>50</v>
      </c>
      <c r="AL581">
        <v>15</v>
      </c>
      <c r="AM581" t="s">
        <v>262</v>
      </c>
      <c r="AN581" t="s">
        <v>4671</v>
      </c>
      <c r="AO581" t="s">
        <v>3861</v>
      </c>
      <c r="AP581" t="s">
        <v>4672</v>
      </c>
      <c r="AQ581" t="s">
        <v>200</v>
      </c>
      <c r="AR581" t="s">
        <v>2612</v>
      </c>
      <c r="AS581" t="s">
        <v>200</v>
      </c>
      <c r="AT581" t="s">
        <v>4673</v>
      </c>
      <c r="AU581" t="s">
        <v>2348</v>
      </c>
      <c r="AV581">
        <v>112.844463900421</v>
      </c>
      <c r="AW581">
        <v>28.3299892722391</v>
      </c>
    </row>
    <row r="582" spans="1:49">
      <c r="A582">
        <v>508098</v>
      </c>
      <c r="B582" t="s">
        <v>4674</v>
      </c>
      <c r="C582">
        <v>2020</v>
      </c>
      <c r="D582" t="s">
        <v>248</v>
      </c>
      <c r="E582">
        <v>430000</v>
      </c>
      <c r="F582" t="s">
        <v>249</v>
      </c>
      <c r="G582">
        <v>430100</v>
      </c>
      <c r="H582" t="s">
        <v>250</v>
      </c>
      <c r="I582">
        <v>430112</v>
      </c>
      <c r="J582">
        <v>430122</v>
      </c>
      <c r="K582">
        <v>242</v>
      </c>
      <c r="L582" t="s">
        <v>4675</v>
      </c>
      <c r="M582" t="s">
        <v>4676</v>
      </c>
      <c r="N582" t="s">
        <v>4677</v>
      </c>
      <c r="O582" t="s">
        <v>96</v>
      </c>
      <c r="P582" t="s">
        <v>254</v>
      </c>
      <c r="Q582" t="s">
        <v>4675</v>
      </c>
      <c r="R582" t="s">
        <v>2865</v>
      </c>
      <c r="S582">
        <v>1.1381</v>
      </c>
      <c r="T582" t="s">
        <v>71</v>
      </c>
      <c r="U582">
        <v>1.1381</v>
      </c>
      <c r="V582" t="s">
        <v>44</v>
      </c>
      <c r="W582" t="s">
        <v>200</v>
      </c>
      <c r="X582">
        <v>0</v>
      </c>
      <c r="Y582">
        <v>0</v>
      </c>
      <c r="Z582">
        <v>0</v>
      </c>
      <c r="AA582">
        <v>0</v>
      </c>
      <c r="AB582">
        <v>0</v>
      </c>
      <c r="AC582" t="s">
        <v>444</v>
      </c>
      <c r="AD582" t="s">
        <v>274</v>
      </c>
      <c r="AE582" t="s">
        <v>275</v>
      </c>
      <c r="AF582" t="s">
        <v>261</v>
      </c>
      <c r="AG582">
        <v>0</v>
      </c>
      <c r="AH582" t="s">
        <v>200</v>
      </c>
      <c r="AI582" t="s">
        <v>200</v>
      </c>
      <c r="AJ582">
        <v>0</v>
      </c>
      <c r="AK582" t="s">
        <v>200</v>
      </c>
      <c r="AL582" t="s">
        <v>200</v>
      </c>
      <c r="AM582" t="s">
        <v>262</v>
      </c>
      <c r="AN582" t="s">
        <v>2837</v>
      </c>
      <c r="AO582" t="s">
        <v>469</v>
      </c>
      <c r="AP582" t="s">
        <v>2912</v>
      </c>
      <c r="AQ582" t="s">
        <v>200</v>
      </c>
      <c r="AR582" t="s">
        <v>200</v>
      </c>
      <c r="AS582" t="s">
        <v>915</v>
      </c>
      <c r="AT582" t="s">
        <v>2838</v>
      </c>
      <c r="AU582" t="s">
        <v>450</v>
      </c>
      <c r="AV582">
        <v>112.899368975783</v>
      </c>
      <c r="AW582">
        <v>28.297486428126</v>
      </c>
    </row>
    <row r="583" spans="1:49">
      <c r="A583">
        <v>508099</v>
      </c>
      <c r="B583" t="s">
        <v>4678</v>
      </c>
      <c r="C583">
        <v>2020</v>
      </c>
      <c r="D583" t="s">
        <v>248</v>
      </c>
      <c r="E583">
        <v>430000</v>
      </c>
      <c r="F583" t="s">
        <v>249</v>
      </c>
      <c r="G583">
        <v>430100</v>
      </c>
      <c r="H583" t="s">
        <v>250</v>
      </c>
      <c r="I583">
        <v>430112</v>
      </c>
      <c r="J583">
        <v>430122</v>
      </c>
      <c r="K583">
        <v>155</v>
      </c>
      <c r="L583" t="s">
        <v>4679</v>
      </c>
      <c r="M583" t="s">
        <v>4680</v>
      </c>
      <c r="N583" t="s">
        <v>4681</v>
      </c>
      <c r="O583" t="s">
        <v>110</v>
      </c>
      <c r="P583" t="s">
        <v>254</v>
      </c>
      <c r="Q583" t="s">
        <v>4679</v>
      </c>
      <c r="R583" t="s">
        <v>2980</v>
      </c>
      <c r="S583">
        <v>3.6924</v>
      </c>
      <c r="T583" t="s">
        <v>71</v>
      </c>
      <c r="U583">
        <v>3.6924</v>
      </c>
      <c r="V583" t="s">
        <v>52</v>
      </c>
      <c r="W583" t="s">
        <v>200</v>
      </c>
      <c r="X583">
        <v>0</v>
      </c>
      <c r="Y583">
        <v>12.6376002</v>
      </c>
      <c r="Z583">
        <v>0</v>
      </c>
      <c r="AA583">
        <v>0</v>
      </c>
      <c r="AB583">
        <v>0</v>
      </c>
      <c r="AC583" t="s">
        <v>4682</v>
      </c>
      <c r="AD583" t="s">
        <v>274</v>
      </c>
      <c r="AE583" t="s">
        <v>275</v>
      </c>
      <c r="AF583" t="s">
        <v>261</v>
      </c>
      <c r="AG583">
        <v>0</v>
      </c>
      <c r="AH583" t="s">
        <v>200</v>
      </c>
      <c r="AI583">
        <v>0.6</v>
      </c>
      <c r="AJ583">
        <v>0</v>
      </c>
      <c r="AK583" t="s">
        <v>200</v>
      </c>
      <c r="AL583" t="s">
        <v>200</v>
      </c>
      <c r="AM583" t="s">
        <v>262</v>
      </c>
      <c r="AN583" t="s">
        <v>1743</v>
      </c>
      <c r="AO583" t="s">
        <v>1034</v>
      </c>
      <c r="AP583" t="s">
        <v>3007</v>
      </c>
      <c r="AQ583" t="s">
        <v>200</v>
      </c>
      <c r="AR583" t="s">
        <v>200</v>
      </c>
      <c r="AS583" t="s">
        <v>200</v>
      </c>
      <c r="AT583" t="s">
        <v>2968</v>
      </c>
      <c r="AU583" t="s">
        <v>4683</v>
      </c>
      <c r="AV583">
        <v>112.859740876406</v>
      </c>
      <c r="AW583">
        <v>28.31679725165</v>
      </c>
    </row>
    <row r="584" spans="1:49">
      <c r="A584">
        <v>508100</v>
      </c>
      <c r="B584" t="s">
        <v>4684</v>
      </c>
      <c r="C584">
        <v>2020</v>
      </c>
      <c r="D584" t="s">
        <v>248</v>
      </c>
      <c r="E584">
        <v>430000</v>
      </c>
      <c r="F584" t="s">
        <v>249</v>
      </c>
      <c r="G584">
        <v>430100</v>
      </c>
      <c r="H584" t="s">
        <v>250</v>
      </c>
      <c r="I584">
        <v>430112</v>
      </c>
      <c r="J584">
        <v>430122</v>
      </c>
      <c r="K584">
        <v>66</v>
      </c>
      <c r="L584" t="s">
        <v>4685</v>
      </c>
      <c r="M584" t="s">
        <v>4686</v>
      </c>
      <c r="N584" t="s">
        <v>4687</v>
      </c>
      <c r="O584" t="s">
        <v>82</v>
      </c>
      <c r="P584" t="s">
        <v>254</v>
      </c>
      <c r="Q584" t="s">
        <v>4685</v>
      </c>
      <c r="R584" t="s">
        <v>2980</v>
      </c>
      <c r="S584">
        <v>0.7533</v>
      </c>
      <c r="T584" t="s">
        <v>71</v>
      </c>
      <c r="U584">
        <v>0.7533</v>
      </c>
      <c r="V584" t="s">
        <v>31</v>
      </c>
      <c r="W584" t="s">
        <v>200</v>
      </c>
      <c r="X584">
        <v>0</v>
      </c>
      <c r="Y584">
        <v>0</v>
      </c>
      <c r="Z584">
        <v>0</v>
      </c>
      <c r="AA584">
        <v>0</v>
      </c>
      <c r="AB584">
        <v>0</v>
      </c>
      <c r="AC584" t="s">
        <v>1943</v>
      </c>
      <c r="AD584" t="s">
        <v>274</v>
      </c>
      <c r="AE584" t="s">
        <v>275</v>
      </c>
      <c r="AF584" t="s">
        <v>261</v>
      </c>
      <c r="AG584">
        <v>0</v>
      </c>
      <c r="AH584" t="s">
        <v>200</v>
      </c>
      <c r="AI584" t="s">
        <v>200</v>
      </c>
      <c r="AJ584">
        <v>0</v>
      </c>
      <c r="AK584" t="s">
        <v>200</v>
      </c>
      <c r="AL584" t="s">
        <v>200</v>
      </c>
      <c r="AM584" t="s">
        <v>262</v>
      </c>
      <c r="AN584" t="s">
        <v>941</v>
      </c>
      <c r="AO584" t="s">
        <v>446</v>
      </c>
      <c r="AP584" t="s">
        <v>2974</v>
      </c>
      <c r="AQ584" t="s">
        <v>200</v>
      </c>
      <c r="AR584" t="s">
        <v>200</v>
      </c>
      <c r="AS584" t="s">
        <v>200</v>
      </c>
      <c r="AT584" t="s">
        <v>2975</v>
      </c>
      <c r="AU584" t="s">
        <v>1944</v>
      </c>
      <c r="AV584">
        <v>112.859740876406</v>
      </c>
      <c r="AW584">
        <v>28.31679725165</v>
      </c>
    </row>
    <row r="585" spans="1:49">
      <c r="A585">
        <v>508101</v>
      </c>
      <c r="B585" t="s">
        <v>4688</v>
      </c>
      <c r="C585">
        <v>2020</v>
      </c>
      <c r="D585" t="s">
        <v>248</v>
      </c>
      <c r="E585">
        <v>430000</v>
      </c>
      <c r="F585" t="s">
        <v>249</v>
      </c>
      <c r="G585">
        <v>430100</v>
      </c>
      <c r="H585" t="s">
        <v>250</v>
      </c>
      <c r="I585">
        <v>430112</v>
      </c>
      <c r="J585">
        <v>430122</v>
      </c>
      <c r="K585">
        <v>259</v>
      </c>
      <c r="L585" t="s">
        <v>4689</v>
      </c>
      <c r="M585" t="s">
        <v>4690</v>
      </c>
      <c r="N585" t="s">
        <v>4691</v>
      </c>
      <c r="O585" t="s">
        <v>82</v>
      </c>
      <c r="P585" t="s">
        <v>254</v>
      </c>
      <c r="Q585" t="s">
        <v>4689</v>
      </c>
      <c r="R585" t="s">
        <v>3253</v>
      </c>
      <c r="S585">
        <v>1.4822</v>
      </c>
      <c r="T585" t="s">
        <v>71</v>
      </c>
      <c r="U585">
        <v>1.4822</v>
      </c>
      <c r="V585" t="s">
        <v>32</v>
      </c>
      <c r="W585" t="s">
        <v>200</v>
      </c>
      <c r="X585">
        <v>0</v>
      </c>
      <c r="Y585">
        <v>0</v>
      </c>
      <c r="Z585">
        <v>0</v>
      </c>
      <c r="AA585">
        <v>0</v>
      </c>
      <c r="AB585">
        <v>0</v>
      </c>
      <c r="AC585" t="s">
        <v>3805</v>
      </c>
      <c r="AD585" t="s">
        <v>274</v>
      </c>
      <c r="AE585" t="s">
        <v>275</v>
      </c>
      <c r="AF585" t="s">
        <v>261</v>
      </c>
      <c r="AG585">
        <v>0</v>
      </c>
      <c r="AH585" t="s">
        <v>200</v>
      </c>
      <c r="AI585" t="s">
        <v>200</v>
      </c>
      <c r="AJ585">
        <v>0</v>
      </c>
      <c r="AK585" t="s">
        <v>200</v>
      </c>
      <c r="AL585" t="s">
        <v>200</v>
      </c>
      <c r="AM585" t="s">
        <v>262</v>
      </c>
      <c r="AN585" t="s">
        <v>2837</v>
      </c>
      <c r="AO585" t="s">
        <v>200</v>
      </c>
      <c r="AP585" t="s">
        <v>200</v>
      </c>
      <c r="AQ585" t="s">
        <v>200</v>
      </c>
      <c r="AR585" t="s">
        <v>200</v>
      </c>
      <c r="AS585" t="s">
        <v>200</v>
      </c>
      <c r="AT585" t="s">
        <v>2838</v>
      </c>
      <c r="AU585" t="s">
        <v>983</v>
      </c>
      <c r="AV585">
        <v>112.844463900421</v>
      </c>
      <c r="AW585">
        <v>28.3299892722391</v>
      </c>
    </row>
    <row r="586" spans="1:49">
      <c r="A586">
        <v>508102</v>
      </c>
      <c r="B586" t="s">
        <v>4692</v>
      </c>
      <c r="C586">
        <v>2020</v>
      </c>
      <c r="D586" t="s">
        <v>248</v>
      </c>
      <c r="E586">
        <v>430000</v>
      </c>
      <c r="F586" t="s">
        <v>249</v>
      </c>
      <c r="G586">
        <v>430100</v>
      </c>
      <c r="H586" t="s">
        <v>250</v>
      </c>
      <c r="I586">
        <v>430112</v>
      </c>
      <c r="J586">
        <v>430122</v>
      </c>
      <c r="K586">
        <v>84</v>
      </c>
      <c r="L586" t="s">
        <v>4693</v>
      </c>
      <c r="M586" t="s">
        <v>4694</v>
      </c>
      <c r="N586" t="s">
        <v>4695</v>
      </c>
      <c r="O586" t="s">
        <v>82</v>
      </c>
      <c r="P586" t="s">
        <v>254</v>
      </c>
      <c r="Q586" t="s">
        <v>4693</v>
      </c>
      <c r="R586" t="s">
        <v>2980</v>
      </c>
      <c r="S586">
        <v>4.6069</v>
      </c>
      <c r="T586" t="s">
        <v>71</v>
      </c>
      <c r="U586">
        <v>4.6069</v>
      </c>
      <c r="V586" t="s">
        <v>31</v>
      </c>
      <c r="W586" t="s">
        <v>200</v>
      </c>
      <c r="X586">
        <v>0</v>
      </c>
      <c r="Y586">
        <v>0</v>
      </c>
      <c r="Z586">
        <v>0</v>
      </c>
      <c r="AA586">
        <v>0</v>
      </c>
      <c r="AB586">
        <v>0</v>
      </c>
      <c r="AC586" t="s">
        <v>4696</v>
      </c>
      <c r="AD586" t="s">
        <v>274</v>
      </c>
      <c r="AE586" t="s">
        <v>275</v>
      </c>
      <c r="AF586" t="s">
        <v>261</v>
      </c>
      <c r="AG586">
        <v>0</v>
      </c>
      <c r="AH586" t="s">
        <v>200</v>
      </c>
      <c r="AI586" t="s">
        <v>200</v>
      </c>
      <c r="AJ586">
        <v>0</v>
      </c>
      <c r="AK586" t="s">
        <v>200</v>
      </c>
      <c r="AL586" t="s">
        <v>200</v>
      </c>
      <c r="AM586" t="s">
        <v>262</v>
      </c>
      <c r="AN586" t="s">
        <v>941</v>
      </c>
      <c r="AO586" t="s">
        <v>446</v>
      </c>
      <c r="AP586" t="s">
        <v>2974</v>
      </c>
      <c r="AQ586" t="s">
        <v>200</v>
      </c>
      <c r="AR586" t="s">
        <v>200</v>
      </c>
      <c r="AS586" t="s">
        <v>200</v>
      </c>
      <c r="AT586" t="s">
        <v>2975</v>
      </c>
      <c r="AU586" t="s">
        <v>4697</v>
      </c>
      <c r="AV586">
        <v>112.859740876406</v>
      </c>
      <c r="AW586">
        <v>28.31679725165</v>
      </c>
    </row>
    <row r="587" spans="1:49">
      <c r="A587">
        <v>508103</v>
      </c>
      <c r="B587" t="s">
        <v>4698</v>
      </c>
      <c r="C587">
        <v>2020</v>
      </c>
      <c r="D587" t="s">
        <v>248</v>
      </c>
      <c r="E587">
        <v>430000</v>
      </c>
      <c r="F587" t="s">
        <v>249</v>
      </c>
      <c r="G587">
        <v>430100</v>
      </c>
      <c r="H587" t="s">
        <v>250</v>
      </c>
      <c r="I587">
        <v>430112</v>
      </c>
      <c r="J587">
        <v>430122</v>
      </c>
      <c r="K587">
        <v>161</v>
      </c>
      <c r="L587" t="s">
        <v>4699</v>
      </c>
      <c r="M587" t="s">
        <v>4700</v>
      </c>
      <c r="N587" t="s">
        <v>4701</v>
      </c>
      <c r="O587" t="s">
        <v>96</v>
      </c>
      <c r="P587" t="s">
        <v>254</v>
      </c>
      <c r="Q587" t="s">
        <v>4699</v>
      </c>
      <c r="R587" t="s">
        <v>2917</v>
      </c>
      <c r="S587">
        <v>0.2924</v>
      </c>
      <c r="T587" t="s">
        <v>71</v>
      </c>
      <c r="U587">
        <v>0.2924</v>
      </c>
      <c r="V587" t="s">
        <v>44</v>
      </c>
      <c r="W587" t="s">
        <v>200</v>
      </c>
      <c r="X587">
        <v>0</v>
      </c>
      <c r="Y587">
        <v>0</v>
      </c>
      <c r="Z587">
        <v>0</v>
      </c>
      <c r="AA587">
        <v>0</v>
      </c>
      <c r="AB587">
        <v>0</v>
      </c>
      <c r="AC587" t="s">
        <v>4702</v>
      </c>
      <c r="AD587" t="s">
        <v>274</v>
      </c>
      <c r="AE587" t="s">
        <v>275</v>
      </c>
      <c r="AF587" t="s">
        <v>261</v>
      </c>
      <c r="AG587">
        <v>0</v>
      </c>
      <c r="AH587" t="s">
        <v>200</v>
      </c>
      <c r="AI587" t="s">
        <v>200</v>
      </c>
      <c r="AJ587">
        <v>0</v>
      </c>
      <c r="AK587" t="s">
        <v>200</v>
      </c>
      <c r="AL587" t="s">
        <v>200</v>
      </c>
      <c r="AM587" t="s">
        <v>262</v>
      </c>
      <c r="AN587" t="s">
        <v>2884</v>
      </c>
      <c r="AO587" t="s">
        <v>2885</v>
      </c>
      <c r="AP587" t="s">
        <v>2886</v>
      </c>
      <c r="AQ587" t="s">
        <v>200</v>
      </c>
      <c r="AR587" t="s">
        <v>200</v>
      </c>
      <c r="AS587" t="s">
        <v>200</v>
      </c>
      <c r="AT587" t="s">
        <v>2888</v>
      </c>
      <c r="AU587" t="s">
        <v>4703</v>
      </c>
      <c r="AV587">
        <v>112.897488616508</v>
      </c>
      <c r="AW587">
        <v>28.3750888950702</v>
      </c>
    </row>
    <row r="588" spans="1:49">
      <c r="A588">
        <v>508104</v>
      </c>
      <c r="B588" t="s">
        <v>4704</v>
      </c>
      <c r="C588">
        <v>2020</v>
      </c>
      <c r="D588" t="s">
        <v>248</v>
      </c>
      <c r="E588">
        <v>430000</v>
      </c>
      <c r="F588" t="s">
        <v>249</v>
      </c>
      <c r="G588">
        <v>430100</v>
      </c>
      <c r="H588" t="s">
        <v>250</v>
      </c>
      <c r="I588">
        <v>430112</v>
      </c>
      <c r="J588">
        <v>430122</v>
      </c>
      <c r="K588">
        <v>177</v>
      </c>
      <c r="L588" t="s">
        <v>4705</v>
      </c>
      <c r="M588" t="s">
        <v>4706</v>
      </c>
      <c r="N588" t="s">
        <v>4707</v>
      </c>
      <c r="O588" t="s">
        <v>82</v>
      </c>
      <c r="P588" t="s">
        <v>254</v>
      </c>
      <c r="Q588" t="s">
        <v>4705</v>
      </c>
      <c r="R588" t="s">
        <v>3669</v>
      </c>
      <c r="S588">
        <v>17.4467</v>
      </c>
      <c r="T588" t="s">
        <v>71</v>
      </c>
      <c r="U588">
        <v>17.4467</v>
      </c>
      <c r="V588" t="s">
        <v>31</v>
      </c>
      <c r="W588" t="s">
        <v>200</v>
      </c>
      <c r="X588" t="s">
        <v>200</v>
      </c>
      <c r="Y588" t="s">
        <v>200</v>
      </c>
      <c r="Z588" t="s">
        <v>200</v>
      </c>
      <c r="AA588" t="s">
        <v>200</v>
      </c>
      <c r="AB588" t="s">
        <v>200</v>
      </c>
      <c r="AC588" t="s">
        <v>4708</v>
      </c>
      <c r="AD588" t="s">
        <v>274</v>
      </c>
      <c r="AE588" t="s">
        <v>275</v>
      </c>
      <c r="AF588" t="s">
        <v>261</v>
      </c>
      <c r="AG588" t="s">
        <v>200</v>
      </c>
      <c r="AH588" t="s">
        <v>200</v>
      </c>
      <c r="AI588" t="s">
        <v>200</v>
      </c>
      <c r="AJ588" t="s">
        <v>200</v>
      </c>
      <c r="AK588" t="s">
        <v>200</v>
      </c>
      <c r="AL588" t="s">
        <v>200</v>
      </c>
      <c r="AM588" t="s">
        <v>262</v>
      </c>
      <c r="AN588" t="s">
        <v>1840</v>
      </c>
      <c r="AO588" t="s">
        <v>1841</v>
      </c>
      <c r="AP588" t="s">
        <v>1842</v>
      </c>
      <c r="AQ588" t="s">
        <v>200</v>
      </c>
      <c r="AR588" t="s">
        <v>200</v>
      </c>
      <c r="AS588" t="s">
        <v>200</v>
      </c>
      <c r="AT588" t="s">
        <v>3749</v>
      </c>
      <c r="AU588" t="s">
        <v>4709</v>
      </c>
      <c r="AV588">
        <v>112.729283601328</v>
      </c>
      <c r="AW588">
        <v>28.2115511214529</v>
      </c>
    </row>
    <row r="589" spans="1:49">
      <c r="A589">
        <v>508105</v>
      </c>
      <c r="B589" t="s">
        <v>4710</v>
      </c>
      <c r="C589">
        <v>2020</v>
      </c>
      <c r="D589" t="s">
        <v>248</v>
      </c>
      <c r="E589">
        <v>430000</v>
      </c>
      <c r="F589" t="s">
        <v>249</v>
      </c>
      <c r="G589">
        <v>430100</v>
      </c>
      <c r="H589" t="s">
        <v>250</v>
      </c>
      <c r="I589">
        <v>430112</v>
      </c>
      <c r="J589">
        <v>430122</v>
      </c>
      <c r="K589">
        <v>292</v>
      </c>
      <c r="L589" t="s">
        <v>4711</v>
      </c>
      <c r="M589" t="s">
        <v>4712</v>
      </c>
      <c r="N589" t="s">
        <v>4713</v>
      </c>
      <c r="O589" t="s">
        <v>96</v>
      </c>
      <c r="P589" t="s">
        <v>254</v>
      </c>
      <c r="Q589" t="s">
        <v>4711</v>
      </c>
      <c r="R589" t="s">
        <v>2865</v>
      </c>
      <c r="S589">
        <v>3.2667</v>
      </c>
      <c r="T589" t="s">
        <v>71</v>
      </c>
      <c r="U589">
        <v>3.2667</v>
      </c>
      <c r="V589" t="s">
        <v>44</v>
      </c>
      <c r="W589" t="s">
        <v>200</v>
      </c>
      <c r="X589">
        <v>0</v>
      </c>
      <c r="Y589">
        <v>0</v>
      </c>
      <c r="Z589">
        <v>0</v>
      </c>
      <c r="AA589">
        <v>0</v>
      </c>
      <c r="AB589">
        <v>0</v>
      </c>
      <c r="AC589" t="s">
        <v>4714</v>
      </c>
      <c r="AD589" t="s">
        <v>274</v>
      </c>
      <c r="AE589" t="s">
        <v>275</v>
      </c>
      <c r="AF589" t="s">
        <v>261</v>
      </c>
      <c r="AG589">
        <v>0</v>
      </c>
      <c r="AH589" t="s">
        <v>200</v>
      </c>
      <c r="AI589" t="s">
        <v>200</v>
      </c>
      <c r="AJ589">
        <v>0</v>
      </c>
      <c r="AK589" t="s">
        <v>200</v>
      </c>
      <c r="AL589" t="s">
        <v>200</v>
      </c>
      <c r="AM589" t="s">
        <v>262</v>
      </c>
      <c r="AN589" t="s">
        <v>1840</v>
      </c>
      <c r="AO589" t="s">
        <v>1841</v>
      </c>
      <c r="AP589" t="s">
        <v>1842</v>
      </c>
      <c r="AQ589" t="s">
        <v>200</v>
      </c>
      <c r="AR589" t="s">
        <v>200</v>
      </c>
      <c r="AS589" t="s">
        <v>200</v>
      </c>
      <c r="AT589" t="s">
        <v>3749</v>
      </c>
      <c r="AU589" t="s">
        <v>4715</v>
      </c>
      <c r="AV589">
        <v>112.899368975783</v>
      </c>
      <c r="AW589">
        <v>28.297486428126</v>
      </c>
    </row>
    <row r="590" spans="1:49">
      <c r="A590">
        <v>508106</v>
      </c>
      <c r="B590" t="s">
        <v>4716</v>
      </c>
      <c r="C590">
        <v>2020</v>
      </c>
      <c r="D590" t="s">
        <v>248</v>
      </c>
      <c r="E590">
        <v>430000</v>
      </c>
      <c r="F590" t="s">
        <v>249</v>
      </c>
      <c r="G590">
        <v>430100</v>
      </c>
      <c r="H590" t="s">
        <v>250</v>
      </c>
      <c r="I590">
        <v>430112</v>
      </c>
      <c r="J590">
        <v>430122</v>
      </c>
      <c r="K590">
        <v>278</v>
      </c>
      <c r="L590" t="s">
        <v>4717</v>
      </c>
      <c r="M590" t="s">
        <v>4718</v>
      </c>
      <c r="N590" t="s">
        <v>4719</v>
      </c>
      <c r="O590" t="s">
        <v>96</v>
      </c>
      <c r="P590" t="s">
        <v>254</v>
      </c>
      <c r="Q590" t="s">
        <v>4717</v>
      </c>
      <c r="R590" t="s">
        <v>4720</v>
      </c>
      <c r="S590">
        <v>0.3021</v>
      </c>
      <c r="T590" t="s">
        <v>71</v>
      </c>
      <c r="U590">
        <v>0.3021</v>
      </c>
      <c r="V590" t="s">
        <v>44</v>
      </c>
      <c r="W590" t="s">
        <v>200</v>
      </c>
      <c r="X590">
        <v>0</v>
      </c>
      <c r="Y590">
        <v>0</v>
      </c>
      <c r="Z590">
        <v>0</v>
      </c>
      <c r="AA590">
        <v>0</v>
      </c>
      <c r="AB590">
        <v>0</v>
      </c>
      <c r="AC590" t="s">
        <v>558</v>
      </c>
      <c r="AD590" t="s">
        <v>274</v>
      </c>
      <c r="AE590" t="s">
        <v>275</v>
      </c>
      <c r="AF590" t="s">
        <v>261</v>
      </c>
      <c r="AG590">
        <v>0</v>
      </c>
      <c r="AH590" t="s">
        <v>200</v>
      </c>
      <c r="AI590" t="s">
        <v>200</v>
      </c>
      <c r="AJ590">
        <v>0</v>
      </c>
      <c r="AK590" t="s">
        <v>200</v>
      </c>
      <c r="AL590" t="s">
        <v>200</v>
      </c>
      <c r="AM590" t="s">
        <v>262</v>
      </c>
      <c r="AN590" t="s">
        <v>3089</v>
      </c>
      <c r="AO590" t="s">
        <v>3090</v>
      </c>
      <c r="AP590" t="s">
        <v>3091</v>
      </c>
      <c r="AQ590" t="s">
        <v>200</v>
      </c>
      <c r="AR590" t="s">
        <v>200</v>
      </c>
      <c r="AS590" t="s">
        <v>200</v>
      </c>
      <c r="AT590" t="s">
        <v>3092</v>
      </c>
      <c r="AU590" t="s">
        <v>563</v>
      </c>
      <c r="AV590">
        <v>112.807427746254</v>
      </c>
      <c r="AW590">
        <v>28.4597089763145</v>
      </c>
    </row>
    <row r="591" spans="1:49">
      <c r="A591">
        <v>508107</v>
      </c>
      <c r="B591" t="s">
        <v>4721</v>
      </c>
      <c r="C591">
        <v>2020</v>
      </c>
      <c r="D591" t="s">
        <v>248</v>
      </c>
      <c r="E591">
        <v>430000</v>
      </c>
      <c r="F591" t="s">
        <v>249</v>
      </c>
      <c r="G591">
        <v>430100</v>
      </c>
      <c r="H591" t="s">
        <v>250</v>
      </c>
      <c r="I591">
        <v>430112</v>
      </c>
      <c r="J591">
        <v>430122</v>
      </c>
      <c r="K591">
        <v>25</v>
      </c>
      <c r="L591" t="s">
        <v>4722</v>
      </c>
      <c r="M591" t="s">
        <v>4723</v>
      </c>
      <c r="N591" t="s">
        <v>4724</v>
      </c>
      <c r="O591" t="s">
        <v>107</v>
      </c>
      <c r="P591" t="s">
        <v>254</v>
      </c>
      <c r="Q591" t="s">
        <v>4725</v>
      </c>
      <c r="R591" t="s">
        <v>4726</v>
      </c>
      <c r="S591">
        <v>11.3914</v>
      </c>
      <c r="T591" t="s">
        <v>75</v>
      </c>
      <c r="U591">
        <v>9.2118</v>
      </c>
      <c r="V591" t="s">
        <v>42</v>
      </c>
      <c r="W591" t="s">
        <v>3348</v>
      </c>
      <c r="X591">
        <v>55277</v>
      </c>
      <c r="Y591">
        <v>27.635355</v>
      </c>
      <c r="Z591">
        <v>0</v>
      </c>
      <c r="AA591">
        <v>1</v>
      </c>
      <c r="AB591">
        <v>0</v>
      </c>
      <c r="AC591" t="s">
        <v>4727</v>
      </c>
      <c r="AD591" t="s">
        <v>259</v>
      </c>
      <c r="AE591" t="s">
        <v>4724</v>
      </c>
      <c r="AF591" t="s">
        <v>410</v>
      </c>
      <c r="AG591">
        <v>0</v>
      </c>
      <c r="AH591">
        <v>30</v>
      </c>
      <c r="AI591">
        <v>3</v>
      </c>
      <c r="AJ591">
        <v>30</v>
      </c>
      <c r="AK591">
        <v>80</v>
      </c>
      <c r="AL591" t="s">
        <v>200</v>
      </c>
      <c r="AM591" t="s">
        <v>262</v>
      </c>
      <c r="AN591" t="s">
        <v>2805</v>
      </c>
      <c r="AO591" t="s">
        <v>2806</v>
      </c>
      <c r="AP591" t="s">
        <v>2807</v>
      </c>
      <c r="AQ591" t="s">
        <v>200</v>
      </c>
      <c r="AR591" t="s">
        <v>4728</v>
      </c>
      <c r="AS591" t="s">
        <v>200</v>
      </c>
      <c r="AT591" t="s">
        <v>2809</v>
      </c>
      <c r="AU591" t="s">
        <v>4729</v>
      </c>
      <c r="AV591">
        <v>112.810227769624</v>
      </c>
      <c r="AW591">
        <v>28.34595432047</v>
      </c>
    </row>
    <row r="592" spans="1:49">
      <c r="A592">
        <v>508108</v>
      </c>
      <c r="B592" t="s">
        <v>4730</v>
      </c>
      <c r="C592">
        <v>2020</v>
      </c>
      <c r="D592" t="s">
        <v>248</v>
      </c>
      <c r="E592">
        <v>430000</v>
      </c>
      <c r="F592" t="s">
        <v>249</v>
      </c>
      <c r="G592">
        <v>430100</v>
      </c>
      <c r="H592" t="s">
        <v>250</v>
      </c>
      <c r="I592">
        <v>430112</v>
      </c>
      <c r="J592">
        <v>430122</v>
      </c>
      <c r="K592">
        <v>135</v>
      </c>
      <c r="L592" t="s">
        <v>4731</v>
      </c>
      <c r="M592" t="s">
        <v>4732</v>
      </c>
      <c r="N592" t="s">
        <v>4733</v>
      </c>
      <c r="O592" t="s">
        <v>96</v>
      </c>
      <c r="P592" t="s">
        <v>254</v>
      </c>
      <c r="Q592" t="s">
        <v>4731</v>
      </c>
      <c r="R592" t="s">
        <v>2980</v>
      </c>
      <c r="S592">
        <v>0.833</v>
      </c>
      <c r="T592" t="s">
        <v>71</v>
      </c>
      <c r="U592">
        <v>0.833</v>
      </c>
      <c r="V592" t="s">
        <v>44</v>
      </c>
      <c r="W592" t="s">
        <v>200</v>
      </c>
      <c r="X592" t="s">
        <v>200</v>
      </c>
      <c r="Y592" t="s">
        <v>200</v>
      </c>
      <c r="Z592" t="s">
        <v>200</v>
      </c>
      <c r="AA592" t="s">
        <v>200</v>
      </c>
      <c r="AB592" t="s">
        <v>200</v>
      </c>
      <c r="AC592" t="s">
        <v>4734</v>
      </c>
      <c r="AD592" t="s">
        <v>274</v>
      </c>
      <c r="AE592" t="s">
        <v>275</v>
      </c>
      <c r="AF592" t="s">
        <v>261</v>
      </c>
      <c r="AG592" t="s">
        <v>200</v>
      </c>
      <c r="AH592" t="s">
        <v>200</v>
      </c>
      <c r="AI592" t="s">
        <v>200</v>
      </c>
      <c r="AJ592" t="s">
        <v>200</v>
      </c>
      <c r="AK592" t="s">
        <v>200</v>
      </c>
      <c r="AL592" t="s">
        <v>200</v>
      </c>
      <c r="AM592" t="s">
        <v>262</v>
      </c>
      <c r="AN592" t="s">
        <v>2884</v>
      </c>
      <c r="AO592" t="s">
        <v>200</v>
      </c>
      <c r="AP592" t="s">
        <v>200</v>
      </c>
      <c r="AQ592" t="s">
        <v>200</v>
      </c>
      <c r="AR592" t="s">
        <v>200</v>
      </c>
      <c r="AS592" t="s">
        <v>200</v>
      </c>
      <c r="AT592" t="s">
        <v>2888</v>
      </c>
      <c r="AU592" t="s">
        <v>4697</v>
      </c>
      <c r="AV592">
        <v>112.859740876406</v>
      </c>
      <c r="AW592">
        <v>28.31679725165</v>
      </c>
    </row>
    <row r="593" spans="1:49">
      <c r="A593">
        <v>508109</v>
      </c>
      <c r="B593" t="s">
        <v>4735</v>
      </c>
      <c r="C593">
        <v>2020</v>
      </c>
      <c r="D593" t="s">
        <v>248</v>
      </c>
      <c r="E593">
        <v>430000</v>
      </c>
      <c r="F593" t="s">
        <v>249</v>
      </c>
      <c r="G593">
        <v>430100</v>
      </c>
      <c r="H593" t="s">
        <v>250</v>
      </c>
      <c r="I593">
        <v>430112</v>
      </c>
      <c r="J593">
        <v>430122</v>
      </c>
      <c r="K593">
        <v>21</v>
      </c>
      <c r="L593" t="s">
        <v>4736</v>
      </c>
      <c r="M593" t="s">
        <v>4737</v>
      </c>
      <c r="N593" t="s">
        <v>4738</v>
      </c>
      <c r="O593" t="s">
        <v>131</v>
      </c>
      <c r="P593" t="s">
        <v>254</v>
      </c>
      <c r="Q593" t="s">
        <v>4739</v>
      </c>
      <c r="R593" t="s">
        <v>4740</v>
      </c>
      <c r="S593">
        <v>10.1436</v>
      </c>
      <c r="T593" t="s">
        <v>75</v>
      </c>
      <c r="U593">
        <v>8.7429</v>
      </c>
      <c r="V593" t="s">
        <v>47</v>
      </c>
      <c r="W593" t="s">
        <v>257</v>
      </c>
      <c r="X593">
        <v>4007</v>
      </c>
      <c r="Y593">
        <v>17.485734</v>
      </c>
      <c r="Z593">
        <v>35</v>
      </c>
      <c r="AA593">
        <v>0.7</v>
      </c>
      <c r="AB593">
        <v>0</v>
      </c>
      <c r="AC593" t="s">
        <v>4279</v>
      </c>
      <c r="AD593" t="s">
        <v>259</v>
      </c>
      <c r="AE593" t="s">
        <v>4738</v>
      </c>
      <c r="AF593" t="s">
        <v>261</v>
      </c>
      <c r="AG593">
        <v>11437.8956</v>
      </c>
      <c r="AH593">
        <v>50</v>
      </c>
      <c r="AI593">
        <v>2</v>
      </c>
      <c r="AJ593">
        <v>10</v>
      </c>
      <c r="AK593">
        <v>50</v>
      </c>
      <c r="AL593">
        <v>15</v>
      </c>
      <c r="AM593" t="s">
        <v>262</v>
      </c>
      <c r="AN593" t="s">
        <v>4741</v>
      </c>
      <c r="AO593" t="s">
        <v>4742</v>
      </c>
      <c r="AP593" t="s">
        <v>4743</v>
      </c>
      <c r="AQ593" t="s">
        <v>200</v>
      </c>
      <c r="AR593" t="s">
        <v>4744</v>
      </c>
      <c r="AS593" t="s">
        <v>200</v>
      </c>
      <c r="AT593" t="s">
        <v>4745</v>
      </c>
      <c r="AU593" t="s">
        <v>4280</v>
      </c>
      <c r="AV593">
        <v>112.801623845556</v>
      </c>
      <c r="AW593">
        <v>28.4957567832528</v>
      </c>
    </row>
    <row r="594" spans="1:49">
      <c r="A594">
        <v>508110</v>
      </c>
      <c r="B594" t="s">
        <v>4746</v>
      </c>
      <c r="C594">
        <v>2020</v>
      </c>
      <c r="D594" t="s">
        <v>248</v>
      </c>
      <c r="E594">
        <v>430000</v>
      </c>
      <c r="F594" t="s">
        <v>249</v>
      </c>
      <c r="G594">
        <v>430100</v>
      </c>
      <c r="H594" t="s">
        <v>250</v>
      </c>
      <c r="I594">
        <v>430112</v>
      </c>
      <c r="J594">
        <v>430122</v>
      </c>
      <c r="K594">
        <v>113</v>
      </c>
      <c r="L594" t="s">
        <v>4747</v>
      </c>
      <c r="M594" t="s">
        <v>4748</v>
      </c>
      <c r="N594" t="s">
        <v>4749</v>
      </c>
      <c r="O594" t="s">
        <v>82</v>
      </c>
      <c r="P594" t="s">
        <v>254</v>
      </c>
      <c r="Q594" t="s">
        <v>4747</v>
      </c>
      <c r="R594" t="s">
        <v>2939</v>
      </c>
      <c r="S594">
        <v>0.2825</v>
      </c>
      <c r="T594" t="s">
        <v>71</v>
      </c>
      <c r="U594">
        <v>0.2825</v>
      </c>
      <c r="V594" t="s">
        <v>31</v>
      </c>
      <c r="W594" t="s">
        <v>200</v>
      </c>
      <c r="X594" t="s">
        <v>200</v>
      </c>
      <c r="Y594" t="s">
        <v>200</v>
      </c>
      <c r="Z594" t="s">
        <v>200</v>
      </c>
      <c r="AA594" t="s">
        <v>200</v>
      </c>
      <c r="AB594" t="s">
        <v>200</v>
      </c>
      <c r="AC594" t="s">
        <v>4750</v>
      </c>
      <c r="AD594" t="s">
        <v>274</v>
      </c>
      <c r="AE594" t="s">
        <v>275</v>
      </c>
      <c r="AF594" t="s">
        <v>261</v>
      </c>
      <c r="AG594" t="s">
        <v>200</v>
      </c>
      <c r="AH594" t="s">
        <v>200</v>
      </c>
      <c r="AI594" t="s">
        <v>200</v>
      </c>
      <c r="AJ594" t="s">
        <v>200</v>
      </c>
      <c r="AK594" t="s">
        <v>200</v>
      </c>
      <c r="AL594" t="s">
        <v>200</v>
      </c>
      <c r="AM594" t="s">
        <v>262</v>
      </c>
      <c r="AN594" t="s">
        <v>3099</v>
      </c>
      <c r="AO594" t="s">
        <v>200</v>
      </c>
      <c r="AP594" t="s">
        <v>200</v>
      </c>
      <c r="AQ594" t="s">
        <v>200</v>
      </c>
      <c r="AR594" t="s">
        <v>200</v>
      </c>
      <c r="AS594" t="s">
        <v>200</v>
      </c>
      <c r="AT594" t="s">
        <v>3100</v>
      </c>
      <c r="AU594" t="s">
        <v>4500</v>
      </c>
      <c r="AV594">
        <v>112.827944318459</v>
      </c>
      <c r="AW594">
        <v>28.2657934177495</v>
      </c>
    </row>
    <row r="595" spans="1:49">
      <c r="A595">
        <v>508111</v>
      </c>
      <c r="B595" t="s">
        <v>4751</v>
      </c>
      <c r="C595">
        <v>2020</v>
      </c>
      <c r="D595" t="s">
        <v>248</v>
      </c>
      <c r="E595">
        <v>430000</v>
      </c>
      <c r="F595" t="s">
        <v>249</v>
      </c>
      <c r="G595">
        <v>430100</v>
      </c>
      <c r="H595" t="s">
        <v>250</v>
      </c>
      <c r="I595">
        <v>430112</v>
      </c>
      <c r="J595">
        <v>430122</v>
      </c>
      <c r="K595">
        <v>298</v>
      </c>
      <c r="L595" t="s">
        <v>4752</v>
      </c>
      <c r="M595" t="s">
        <v>4753</v>
      </c>
      <c r="N595" t="s">
        <v>4754</v>
      </c>
      <c r="O595" t="s">
        <v>151</v>
      </c>
      <c r="P595" t="s">
        <v>254</v>
      </c>
      <c r="Q595" t="s">
        <v>4755</v>
      </c>
      <c r="R595" t="s">
        <v>4756</v>
      </c>
      <c r="S595">
        <v>0.5608</v>
      </c>
      <c r="T595" t="s">
        <v>75</v>
      </c>
      <c r="U595">
        <v>0.3919</v>
      </c>
      <c r="V595" t="s">
        <v>69</v>
      </c>
      <c r="W595" t="s">
        <v>502</v>
      </c>
      <c r="X595">
        <v>3141</v>
      </c>
      <c r="Y595">
        <v>0.195972</v>
      </c>
      <c r="Z595">
        <v>0</v>
      </c>
      <c r="AA595">
        <v>0</v>
      </c>
      <c r="AB595">
        <v>0</v>
      </c>
      <c r="AC595" t="s">
        <v>4757</v>
      </c>
      <c r="AD595" t="s">
        <v>259</v>
      </c>
      <c r="AE595" t="s">
        <v>4754</v>
      </c>
      <c r="AF595" t="s">
        <v>324</v>
      </c>
      <c r="AG595">
        <v>0</v>
      </c>
      <c r="AH595">
        <v>35</v>
      </c>
      <c r="AI595">
        <v>0.5</v>
      </c>
      <c r="AJ595">
        <v>20</v>
      </c>
      <c r="AK595">
        <v>12</v>
      </c>
      <c r="AL595" t="s">
        <v>200</v>
      </c>
      <c r="AM595" t="s">
        <v>262</v>
      </c>
      <c r="AN595" t="s">
        <v>4758</v>
      </c>
      <c r="AO595" t="s">
        <v>1711</v>
      </c>
      <c r="AP595" t="s">
        <v>4759</v>
      </c>
      <c r="AQ595" t="s">
        <v>200</v>
      </c>
      <c r="AR595" t="s">
        <v>4760</v>
      </c>
      <c r="AS595" t="s">
        <v>200</v>
      </c>
      <c r="AT595" t="s">
        <v>3489</v>
      </c>
      <c r="AU595" t="s">
        <v>656</v>
      </c>
      <c r="AV595">
        <v>112.805807651848</v>
      </c>
      <c r="AW595">
        <v>28.3260738251804</v>
      </c>
    </row>
    <row r="596" spans="1:49">
      <c r="A596">
        <v>508112</v>
      </c>
      <c r="B596" t="s">
        <v>4761</v>
      </c>
      <c r="C596">
        <v>2020</v>
      </c>
      <c r="D596" t="s">
        <v>248</v>
      </c>
      <c r="E596">
        <v>430000</v>
      </c>
      <c r="F596" t="s">
        <v>249</v>
      </c>
      <c r="G596">
        <v>430100</v>
      </c>
      <c r="H596" t="s">
        <v>250</v>
      </c>
      <c r="I596">
        <v>430112</v>
      </c>
      <c r="J596">
        <v>430122</v>
      </c>
      <c r="K596">
        <v>150</v>
      </c>
      <c r="L596" t="s">
        <v>4762</v>
      </c>
      <c r="M596" t="s">
        <v>4763</v>
      </c>
      <c r="N596" t="s">
        <v>4764</v>
      </c>
      <c r="O596" t="s">
        <v>82</v>
      </c>
      <c r="P596" t="s">
        <v>254</v>
      </c>
      <c r="Q596" t="s">
        <v>4762</v>
      </c>
      <c r="R596" t="s">
        <v>2835</v>
      </c>
      <c r="S596">
        <v>0.5897</v>
      </c>
      <c r="T596" t="s">
        <v>71</v>
      </c>
      <c r="U596">
        <v>0.5897</v>
      </c>
      <c r="V596" t="s">
        <v>31</v>
      </c>
      <c r="W596" t="s">
        <v>200</v>
      </c>
      <c r="X596">
        <v>0</v>
      </c>
      <c r="Y596">
        <v>0</v>
      </c>
      <c r="Z596">
        <v>0</v>
      </c>
      <c r="AA596">
        <v>0</v>
      </c>
      <c r="AB596">
        <v>0</v>
      </c>
      <c r="AC596" t="s">
        <v>4528</v>
      </c>
      <c r="AD596" t="s">
        <v>274</v>
      </c>
      <c r="AE596" t="s">
        <v>275</v>
      </c>
      <c r="AF596" t="s">
        <v>261</v>
      </c>
      <c r="AG596">
        <v>0</v>
      </c>
      <c r="AH596" t="s">
        <v>200</v>
      </c>
      <c r="AI596" t="s">
        <v>200</v>
      </c>
      <c r="AJ596">
        <v>0</v>
      </c>
      <c r="AK596" t="s">
        <v>200</v>
      </c>
      <c r="AL596" t="s">
        <v>200</v>
      </c>
      <c r="AM596" t="s">
        <v>262</v>
      </c>
      <c r="AN596" t="s">
        <v>2884</v>
      </c>
      <c r="AO596" t="s">
        <v>2885</v>
      </c>
      <c r="AP596" t="s">
        <v>2886</v>
      </c>
      <c r="AQ596" t="s">
        <v>200</v>
      </c>
      <c r="AR596" t="s">
        <v>200</v>
      </c>
      <c r="AS596" t="s">
        <v>200</v>
      </c>
      <c r="AT596" t="s">
        <v>2888</v>
      </c>
      <c r="AU596" t="s">
        <v>4530</v>
      </c>
      <c r="AV596">
        <v>112.872728529449</v>
      </c>
      <c r="AW596">
        <v>28.3213588573591</v>
      </c>
    </row>
    <row r="597" spans="1:49">
      <c r="A597">
        <v>508113</v>
      </c>
      <c r="B597" t="s">
        <v>4765</v>
      </c>
      <c r="C597">
        <v>2020</v>
      </c>
      <c r="D597" t="s">
        <v>248</v>
      </c>
      <c r="E597">
        <v>430000</v>
      </c>
      <c r="F597" t="s">
        <v>249</v>
      </c>
      <c r="G597">
        <v>430100</v>
      </c>
      <c r="H597" t="s">
        <v>250</v>
      </c>
      <c r="I597">
        <v>430112</v>
      </c>
      <c r="J597">
        <v>430122</v>
      </c>
      <c r="K597">
        <v>120</v>
      </c>
      <c r="L597" t="s">
        <v>4766</v>
      </c>
      <c r="M597" t="s">
        <v>4767</v>
      </c>
      <c r="N597" t="s">
        <v>4021</v>
      </c>
      <c r="O597" t="s">
        <v>82</v>
      </c>
      <c r="P597" t="s">
        <v>254</v>
      </c>
      <c r="Q597" t="s">
        <v>4766</v>
      </c>
      <c r="R597" t="s">
        <v>2865</v>
      </c>
      <c r="S597">
        <v>1.6947</v>
      </c>
      <c r="T597" t="s">
        <v>71</v>
      </c>
      <c r="U597">
        <v>1.6947</v>
      </c>
      <c r="V597" t="s">
        <v>31</v>
      </c>
      <c r="W597" t="s">
        <v>200</v>
      </c>
      <c r="X597" t="s">
        <v>200</v>
      </c>
      <c r="Y597" t="s">
        <v>200</v>
      </c>
      <c r="Z597" t="s">
        <v>200</v>
      </c>
      <c r="AA597" t="s">
        <v>200</v>
      </c>
      <c r="AB597" t="s">
        <v>200</v>
      </c>
      <c r="AC597" t="s">
        <v>4022</v>
      </c>
      <c r="AD597" t="s">
        <v>274</v>
      </c>
      <c r="AE597" t="s">
        <v>275</v>
      </c>
      <c r="AF597" t="s">
        <v>261</v>
      </c>
      <c r="AG597" t="s">
        <v>200</v>
      </c>
      <c r="AH597" t="s">
        <v>200</v>
      </c>
      <c r="AI597" t="s">
        <v>200</v>
      </c>
      <c r="AJ597" t="s">
        <v>200</v>
      </c>
      <c r="AK597" t="s">
        <v>200</v>
      </c>
      <c r="AL597" t="s">
        <v>200</v>
      </c>
      <c r="AM597" t="s">
        <v>262</v>
      </c>
      <c r="AN597" t="s">
        <v>3099</v>
      </c>
      <c r="AO597" t="s">
        <v>200</v>
      </c>
      <c r="AP597" t="s">
        <v>200</v>
      </c>
      <c r="AQ597" t="s">
        <v>200</v>
      </c>
      <c r="AR597" t="s">
        <v>200</v>
      </c>
      <c r="AS597" t="s">
        <v>200</v>
      </c>
      <c r="AT597" t="s">
        <v>3100</v>
      </c>
      <c r="AU597" t="s">
        <v>4023</v>
      </c>
      <c r="AV597">
        <v>112.899368975783</v>
      </c>
      <c r="AW597">
        <v>28.297486428126</v>
      </c>
    </row>
    <row r="598" spans="1:49">
      <c r="A598">
        <v>508114</v>
      </c>
      <c r="B598" t="s">
        <v>4768</v>
      </c>
      <c r="C598">
        <v>2020</v>
      </c>
      <c r="D598" t="s">
        <v>248</v>
      </c>
      <c r="E598">
        <v>430000</v>
      </c>
      <c r="F598" t="s">
        <v>249</v>
      </c>
      <c r="G598">
        <v>430100</v>
      </c>
      <c r="H598" t="s">
        <v>250</v>
      </c>
      <c r="I598">
        <v>430112</v>
      </c>
      <c r="J598">
        <v>430122</v>
      </c>
      <c r="K598">
        <v>78</v>
      </c>
      <c r="L598" t="s">
        <v>4769</v>
      </c>
      <c r="M598" t="s">
        <v>4770</v>
      </c>
      <c r="N598" t="s">
        <v>4771</v>
      </c>
      <c r="O598" t="s">
        <v>96</v>
      </c>
      <c r="P598" t="s">
        <v>254</v>
      </c>
      <c r="Q598" t="s">
        <v>4769</v>
      </c>
      <c r="R598" t="s">
        <v>2917</v>
      </c>
      <c r="S598">
        <v>0.1133</v>
      </c>
      <c r="T598" t="s">
        <v>71</v>
      </c>
      <c r="U598">
        <v>0.1133</v>
      </c>
      <c r="V598" t="s">
        <v>44</v>
      </c>
      <c r="W598" t="s">
        <v>200</v>
      </c>
      <c r="X598">
        <v>0</v>
      </c>
      <c r="Y598">
        <v>0</v>
      </c>
      <c r="Z598">
        <v>0</v>
      </c>
      <c r="AA598">
        <v>0</v>
      </c>
      <c r="AB598">
        <v>0</v>
      </c>
      <c r="AC598" t="s">
        <v>4772</v>
      </c>
      <c r="AD598" t="s">
        <v>274</v>
      </c>
      <c r="AE598" t="s">
        <v>275</v>
      </c>
      <c r="AF598" t="s">
        <v>261</v>
      </c>
      <c r="AG598">
        <v>0</v>
      </c>
      <c r="AH598" t="s">
        <v>200</v>
      </c>
      <c r="AI598" t="s">
        <v>200</v>
      </c>
      <c r="AJ598">
        <v>0</v>
      </c>
      <c r="AK598" t="s">
        <v>200</v>
      </c>
      <c r="AL598" t="s">
        <v>200</v>
      </c>
      <c r="AM598" t="s">
        <v>262</v>
      </c>
      <c r="AN598" t="s">
        <v>941</v>
      </c>
      <c r="AO598" t="s">
        <v>446</v>
      </c>
      <c r="AP598" t="s">
        <v>2974</v>
      </c>
      <c r="AQ598" t="s">
        <v>200</v>
      </c>
      <c r="AR598" t="s">
        <v>200</v>
      </c>
      <c r="AS598" t="s">
        <v>374</v>
      </c>
      <c r="AT598" t="s">
        <v>2975</v>
      </c>
      <c r="AU598" t="s">
        <v>4773</v>
      </c>
      <c r="AV598">
        <v>112.897488616508</v>
      </c>
      <c r="AW598">
        <v>28.3750888950702</v>
      </c>
    </row>
    <row r="599" spans="1:49">
      <c r="A599">
        <v>724210</v>
      </c>
      <c r="B599" t="s">
        <v>4774</v>
      </c>
      <c r="C599">
        <v>2019</v>
      </c>
      <c r="D599" t="s">
        <v>248</v>
      </c>
      <c r="E599">
        <v>430000</v>
      </c>
      <c r="F599" t="s">
        <v>249</v>
      </c>
      <c r="G599">
        <v>430100</v>
      </c>
      <c r="H599" t="s">
        <v>250</v>
      </c>
      <c r="I599">
        <v>430112</v>
      </c>
      <c r="J599">
        <v>430122</v>
      </c>
      <c r="K599">
        <v>74</v>
      </c>
      <c r="L599" t="s">
        <v>4775</v>
      </c>
      <c r="M599" t="s">
        <v>4776</v>
      </c>
      <c r="N599" t="s">
        <v>4777</v>
      </c>
      <c r="O599" t="s">
        <v>107</v>
      </c>
      <c r="P599" t="s">
        <v>254</v>
      </c>
      <c r="Q599" t="s">
        <v>4775</v>
      </c>
      <c r="R599" t="s">
        <v>285</v>
      </c>
      <c r="S599">
        <v>0.0709</v>
      </c>
      <c r="T599" t="s">
        <v>72</v>
      </c>
      <c r="U599">
        <v>0.0709</v>
      </c>
      <c r="V599" t="s">
        <v>42</v>
      </c>
      <c r="W599" t="s">
        <v>4778</v>
      </c>
      <c r="X599">
        <v>209.19</v>
      </c>
      <c r="Y599">
        <v>0.106404</v>
      </c>
      <c r="Z599">
        <v>0</v>
      </c>
      <c r="AA599">
        <v>1</v>
      </c>
      <c r="AB599">
        <v>0</v>
      </c>
      <c r="AC599" t="s">
        <v>2419</v>
      </c>
      <c r="AD599" t="s">
        <v>259</v>
      </c>
      <c r="AE599" t="s">
        <v>4777</v>
      </c>
      <c r="AF599" t="s">
        <v>324</v>
      </c>
      <c r="AG599">
        <v>0</v>
      </c>
      <c r="AH599">
        <v>30</v>
      </c>
      <c r="AI599">
        <v>1.5</v>
      </c>
      <c r="AJ599">
        <v>35</v>
      </c>
      <c r="AK599" t="s">
        <v>200</v>
      </c>
      <c r="AL599" t="s">
        <v>200</v>
      </c>
      <c r="AM599" t="s">
        <v>262</v>
      </c>
      <c r="AN599" t="s">
        <v>4779</v>
      </c>
      <c r="AO599" t="s">
        <v>2146</v>
      </c>
      <c r="AP599" t="s">
        <v>2533</v>
      </c>
      <c r="AQ599" t="s">
        <v>200</v>
      </c>
      <c r="AR599" t="s">
        <v>3904</v>
      </c>
      <c r="AS599" t="s">
        <v>200</v>
      </c>
      <c r="AT599" t="s">
        <v>4780</v>
      </c>
      <c r="AU599" t="s">
        <v>2424</v>
      </c>
      <c r="AV599">
        <v>112.868874738013</v>
      </c>
      <c r="AW599">
        <v>28.2652729590614</v>
      </c>
    </row>
    <row r="600" spans="1:49">
      <c r="A600">
        <v>724211</v>
      </c>
      <c r="B600" t="s">
        <v>4781</v>
      </c>
      <c r="C600">
        <v>2019</v>
      </c>
      <c r="D600" t="s">
        <v>248</v>
      </c>
      <c r="E600">
        <v>430000</v>
      </c>
      <c r="F600" t="s">
        <v>249</v>
      </c>
      <c r="G600">
        <v>430100</v>
      </c>
      <c r="H600" t="s">
        <v>250</v>
      </c>
      <c r="I600">
        <v>430112</v>
      </c>
      <c r="J600">
        <v>430122</v>
      </c>
      <c r="K600">
        <v>104</v>
      </c>
      <c r="L600" t="s">
        <v>4782</v>
      </c>
      <c r="M600" t="s">
        <v>4783</v>
      </c>
      <c r="N600" t="s">
        <v>4784</v>
      </c>
      <c r="O600" t="s">
        <v>77</v>
      </c>
      <c r="P600" t="s">
        <v>254</v>
      </c>
      <c r="Q600" t="s">
        <v>4785</v>
      </c>
      <c r="R600" t="s">
        <v>4786</v>
      </c>
      <c r="S600">
        <v>1.7326</v>
      </c>
      <c r="T600" t="s">
        <v>75</v>
      </c>
      <c r="U600">
        <v>1.4</v>
      </c>
      <c r="V600" t="s">
        <v>47</v>
      </c>
      <c r="W600" t="s">
        <v>257</v>
      </c>
      <c r="X600">
        <v>561</v>
      </c>
      <c r="Y600">
        <v>2.800084</v>
      </c>
      <c r="Z600">
        <v>35</v>
      </c>
      <c r="AA600">
        <v>1</v>
      </c>
      <c r="AB600">
        <v>0</v>
      </c>
      <c r="AC600" t="s">
        <v>2346</v>
      </c>
      <c r="AD600" t="s">
        <v>259</v>
      </c>
      <c r="AE600" t="s">
        <v>4784</v>
      </c>
      <c r="AF600" t="s">
        <v>261</v>
      </c>
      <c r="AG600">
        <v>0</v>
      </c>
      <c r="AH600">
        <v>50</v>
      </c>
      <c r="AI600">
        <v>2</v>
      </c>
      <c r="AJ600">
        <v>10</v>
      </c>
      <c r="AK600">
        <v>50</v>
      </c>
      <c r="AL600">
        <v>15</v>
      </c>
      <c r="AM600" t="s">
        <v>262</v>
      </c>
      <c r="AN600" t="s">
        <v>4787</v>
      </c>
      <c r="AO600" t="s">
        <v>4788</v>
      </c>
      <c r="AP600" t="s">
        <v>4789</v>
      </c>
      <c r="AQ600" t="s">
        <v>200</v>
      </c>
      <c r="AR600" t="s">
        <v>4790</v>
      </c>
      <c r="AS600" t="s">
        <v>200</v>
      </c>
      <c r="AT600" t="s">
        <v>4791</v>
      </c>
      <c r="AU600" t="s">
        <v>2348</v>
      </c>
      <c r="AV600">
        <v>112.844463900421</v>
      </c>
      <c r="AW600">
        <v>28.3299892722391</v>
      </c>
    </row>
    <row r="601" spans="1:49">
      <c r="A601">
        <v>724212</v>
      </c>
      <c r="B601" t="s">
        <v>4792</v>
      </c>
      <c r="C601">
        <v>2019</v>
      </c>
      <c r="D601" t="s">
        <v>248</v>
      </c>
      <c r="E601">
        <v>430000</v>
      </c>
      <c r="F601" t="s">
        <v>249</v>
      </c>
      <c r="G601">
        <v>430100</v>
      </c>
      <c r="H601" t="s">
        <v>250</v>
      </c>
      <c r="I601">
        <v>430112</v>
      </c>
      <c r="J601">
        <v>430122</v>
      </c>
      <c r="K601">
        <v>105</v>
      </c>
      <c r="L601" t="s">
        <v>4793</v>
      </c>
      <c r="M601" t="s">
        <v>4794</v>
      </c>
      <c r="N601" t="s">
        <v>4795</v>
      </c>
      <c r="O601" t="s">
        <v>96</v>
      </c>
      <c r="P601" t="s">
        <v>254</v>
      </c>
      <c r="Q601" t="s">
        <v>4793</v>
      </c>
      <c r="R601" t="s">
        <v>4796</v>
      </c>
      <c r="S601">
        <v>0.7708</v>
      </c>
      <c r="T601" t="s">
        <v>71</v>
      </c>
      <c r="U601">
        <v>0.7708</v>
      </c>
      <c r="V601" t="s">
        <v>44</v>
      </c>
      <c r="W601" t="s">
        <v>200</v>
      </c>
      <c r="X601">
        <v>0</v>
      </c>
      <c r="Y601">
        <v>0</v>
      </c>
      <c r="Z601">
        <v>0</v>
      </c>
      <c r="AA601">
        <v>0</v>
      </c>
      <c r="AB601">
        <v>0</v>
      </c>
      <c r="AC601" t="s">
        <v>3549</v>
      </c>
      <c r="AD601" t="s">
        <v>274</v>
      </c>
      <c r="AE601" t="s">
        <v>298</v>
      </c>
      <c r="AF601" t="s">
        <v>261</v>
      </c>
      <c r="AG601">
        <v>0</v>
      </c>
      <c r="AH601" t="s">
        <v>200</v>
      </c>
      <c r="AI601" t="s">
        <v>200</v>
      </c>
      <c r="AJ601">
        <v>0</v>
      </c>
      <c r="AK601" t="s">
        <v>200</v>
      </c>
      <c r="AL601" t="s">
        <v>200</v>
      </c>
      <c r="AM601" t="s">
        <v>262</v>
      </c>
      <c r="AN601" t="s">
        <v>4758</v>
      </c>
      <c r="AO601" t="s">
        <v>1711</v>
      </c>
      <c r="AP601" t="s">
        <v>4759</v>
      </c>
      <c r="AQ601" t="s">
        <v>200</v>
      </c>
      <c r="AR601" t="s">
        <v>200</v>
      </c>
      <c r="AS601" t="s">
        <v>1509</v>
      </c>
      <c r="AT601" t="s">
        <v>4797</v>
      </c>
      <c r="AU601" t="s">
        <v>3550</v>
      </c>
      <c r="AV601">
        <v>112.814654439967</v>
      </c>
      <c r="AW601">
        <v>28.3240271784701</v>
      </c>
    </row>
    <row r="602" spans="1:49">
      <c r="A602">
        <v>724213</v>
      </c>
      <c r="B602" t="s">
        <v>4798</v>
      </c>
      <c r="C602">
        <v>2019</v>
      </c>
      <c r="D602" t="s">
        <v>248</v>
      </c>
      <c r="E602">
        <v>430000</v>
      </c>
      <c r="F602" t="s">
        <v>249</v>
      </c>
      <c r="G602">
        <v>430100</v>
      </c>
      <c r="H602" t="s">
        <v>250</v>
      </c>
      <c r="I602">
        <v>430112</v>
      </c>
      <c r="J602">
        <v>430122</v>
      </c>
      <c r="K602">
        <v>16</v>
      </c>
      <c r="L602" t="s">
        <v>4799</v>
      </c>
      <c r="M602" t="s">
        <v>4800</v>
      </c>
      <c r="N602" t="s">
        <v>4801</v>
      </c>
      <c r="O602" t="s">
        <v>107</v>
      </c>
      <c r="P602" t="s">
        <v>254</v>
      </c>
      <c r="Q602" t="s">
        <v>4802</v>
      </c>
      <c r="R602" t="s">
        <v>4803</v>
      </c>
      <c r="S602">
        <v>18.3139</v>
      </c>
      <c r="T602" t="s">
        <v>75</v>
      </c>
      <c r="U602">
        <v>12.6431</v>
      </c>
      <c r="V602" t="s">
        <v>42</v>
      </c>
      <c r="W602" t="s">
        <v>3348</v>
      </c>
      <c r="X602">
        <v>149459</v>
      </c>
      <c r="Y602">
        <v>39.182072</v>
      </c>
      <c r="Z602">
        <v>0</v>
      </c>
      <c r="AA602">
        <v>1</v>
      </c>
      <c r="AB602">
        <v>0</v>
      </c>
      <c r="AC602" t="s">
        <v>2544</v>
      </c>
      <c r="AD602" t="s">
        <v>259</v>
      </c>
      <c r="AE602" t="s">
        <v>4801</v>
      </c>
      <c r="AF602" t="s">
        <v>261</v>
      </c>
      <c r="AG602">
        <v>0</v>
      </c>
      <c r="AH602">
        <v>30</v>
      </c>
      <c r="AI602">
        <v>5.5</v>
      </c>
      <c r="AJ602">
        <v>35</v>
      </c>
      <c r="AK602">
        <v>200</v>
      </c>
      <c r="AL602" t="s">
        <v>200</v>
      </c>
      <c r="AM602" t="s">
        <v>262</v>
      </c>
      <c r="AN602" t="s">
        <v>4804</v>
      </c>
      <c r="AO602" t="s">
        <v>4805</v>
      </c>
      <c r="AP602" t="s">
        <v>4806</v>
      </c>
      <c r="AQ602" t="s">
        <v>200</v>
      </c>
      <c r="AR602" t="s">
        <v>4807</v>
      </c>
      <c r="AS602" t="s">
        <v>200</v>
      </c>
      <c r="AT602" t="s">
        <v>4808</v>
      </c>
      <c r="AU602" t="s">
        <v>2545</v>
      </c>
      <c r="AV602">
        <v>112.901123662169</v>
      </c>
      <c r="AW602">
        <v>28.2901746523069</v>
      </c>
    </row>
    <row r="603" spans="1:49">
      <c r="A603">
        <v>724214</v>
      </c>
      <c r="B603" t="s">
        <v>4809</v>
      </c>
      <c r="C603">
        <v>2019</v>
      </c>
      <c r="D603" t="s">
        <v>248</v>
      </c>
      <c r="E603">
        <v>430000</v>
      </c>
      <c r="F603" t="s">
        <v>249</v>
      </c>
      <c r="G603">
        <v>430100</v>
      </c>
      <c r="H603" t="s">
        <v>250</v>
      </c>
      <c r="I603">
        <v>430112</v>
      </c>
      <c r="J603">
        <v>430122</v>
      </c>
      <c r="K603">
        <v>25</v>
      </c>
      <c r="L603" t="s">
        <v>4810</v>
      </c>
      <c r="M603" t="s">
        <v>4811</v>
      </c>
      <c r="N603" t="s">
        <v>4812</v>
      </c>
      <c r="O603" t="s">
        <v>96</v>
      </c>
      <c r="P603" t="s">
        <v>254</v>
      </c>
      <c r="Q603" t="s">
        <v>4810</v>
      </c>
      <c r="R603" t="s">
        <v>4813</v>
      </c>
      <c r="S603">
        <v>1.0781</v>
      </c>
      <c r="T603" t="s">
        <v>71</v>
      </c>
      <c r="U603">
        <v>1.0781</v>
      </c>
      <c r="V603" t="s">
        <v>44</v>
      </c>
      <c r="W603" t="s">
        <v>200</v>
      </c>
      <c r="X603">
        <v>0</v>
      </c>
      <c r="Y603">
        <v>0</v>
      </c>
      <c r="Z603">
        <v>0</v>
      </c>
      <c r="AA603">
        <v>0</v>
      </c>
      <c r="AB603">
        <v>0</v>
      </c>
      <c r="AC603" t="s">
        <v>4814</v>
      </c>
      <c r="AD603" t="s">
        <v>274</v>
      </c>
      <c r="AE603" t="s">
        <v>2903</v>
      </c>
      <c r="AF603" t="s">
        <v>324</v>
      </c>
      <c r="AG603">
        <v>0</v>
      </c>
      <c r="AH603" t="s">
        <v>200</v>
      </c>
      <c r="AI603" t="s">
        <v>200</v>
      </c>
      <c r="AJ603">
        <v>0</v>
      </c>
      <c r="AK603" t="s">
        <v>200</v>
      </c>
      <c r="AL603" t="s">
        <v>200</v>
      </c>
      <c r="AM603" t="s">
        <v>262</v>
      </c>
      <c r="AN603" t="s">
        <v>4815</v>
      </c>
      <c r="AO603" t="s">
        <v>4816</v>
      </c>
      <c r="AP603" t="s">
        <v>4817</v>
      </c>
      <c r="AQ603" t="s">
        <v>200</v>
      </c>
      <c r="AR603" t="s">
        <v>4818</v>
      </c>
      <c r="AS603" t="s">
        <v>2779</v>
      </c>
      <c r="AT603" t="s">
        <v>4819</v>
      </c>
      <c r="AU603" t="s">
        <v>4820</v>
      </c>
      <c r="AV603">
        <v>112.814654439967</v>
      </c>
      <c r="AW603">
        <v>28.3240271784701</v>
      </c>
    </row>
    <row r="604" spans="1:49">
      <c r="A604">
        <v>724215</v>
      </c>
      <c r="B604" t="s">
        <v>4821</v>
      </c>
      <c r="C604">
        <v>2019</v>
      </c>
      <c r="D604" t="s">
        <v>248</v>
      </c>
      <c r="E604">
        <v>430000</v>
      </c>
      <c r="F604" t="s">
        <v>249</v>
      </c>
      <c r="G604">
        <v>430100</v>
      </c>
      <c r="H604" t="s">
        <v>250</v>
      </c>
      <c r="I604">
        <v>430112</v>
      </c>
      <c r="J604">
        <v>430122</v>
      </c>
      <c r="K604">
        <v>67</v>
      </c>
      <c r="L604" t="s">
        <v>4822</v>
      </c>
      <c r="M604" t="s">
        <v>4823</v>
      </c>
      <c r="N604" t="s">
        <v>4824</v>
      </c>
      <c r="O604" t="s">
        <v>143</v>
      </c>
      <c r="P604" t="s">
        <v>254</v>
      </c>
      <c r="Q604" t="s">
        <v>4825</v>
      </c>
      <c r="R604" t="s">
        <v>4826</v>
      </c>
      <c r="S604">
        <v>5.9568</v>
      </c>
      <c r="T604" t="s">
        <v>75</v>
      </c>
      <c r="U604">
        <v>4</v>
      </c>
      <c r="V604" t="s">
        <v>47</v>
      </c>
      <c r="W604" t="s">
        <v>257</v>
      </c>
      <c r="X604">
        <v>1322</v>
      </c>
      <c r="Y604">
        <v>7.99993</v>
      </c>
      <c r="Z604">
        <v>35</v>
      </c>
      <c r="AA604">
        <v>1</v>
      </c>
      <c r="AB604">
        <v>0</v>
      </c>
      <c r="AC604" t="s">
        <v>3324</v>
      </c>
      <c r="AD604" t="s">
        <v>259</v>
      </c>
      <c r="AE604" t="s">
        <v>4824</v>
      </c>
      <c r="AF604" t="s">
        <v>261</v>
      </c>
      <c r="AG604">
        <v>0</v>
      </c>
      <c r="AH604">
        <v>50</v>
      </c>
      <c r="AI604">
        <v>2</v>
      </c>
      <c r="AJ604">
        <v>10</v>
      </c>
      <c r="AK604">
        <v>50</v>
      </c>
      <c r="AL604">
        <v>15</v>
      </c>
      <c r="AM604" t="s">
        <v>262</v>
      </c>
      <c r="AN604" t="s">
        <v>4827</v>
      </c>
      <c r="AO604" t="s">
        <v>4828</v>
      </c>
      <c r="AP604" t="s">
        <v>4829</v>
      </c>
      <c r="AQ604" t="s">
        <v>200</v>
      </c>
      <c r="AR604" t="s">
        <v>4830</v>
      </c>
      <c r="AS604" t="s">
        <v>200</v>
      </c>
      <c r="AT604" t="s">
        <v>4831</v>
      </c>
      <c r="AU604" t="s">
        <v>3325</v>
      </c>
      <c r="AV604">
        <v>112.823539442674</v>
      </c>
      <c r="AW604">
        <v>28.351755348548</v>
      </c>
    </row>
    <row r="605" spans="1:49">
      <c r="A605">
        <v>724216</v>
      </c>
      <c r="B605" t="s">
        <v>4832</v>
      </c>
      <c r="C605">
        <v>2019</v>
      </c>
      <c r="D605" t="s">
        <v>248</v>
      </c>
      <c r="E605">
        <v>430000</v>
      </c>
      <c r="F605" t="s">
        <v>249</v>
      </c>
      <c r="G605">
        <v>430100</v>
      </c>
      <c r="H605" t="s">
        <v>250</v>
      </c>
      <c r="I605">
        <v>430112</v>
      </c>
      <c r="J605">
        <v>430122</v>
      </c>
      <c r="K605">
        <v>110</v>
      </c>
      <c r="L605" t="s">
        <v>4833</v>
      </c>
      <c r="M605" t="s">
        <v>4834</v>
      </c>
      <c r="N605" t="s">
        <v>4835</v>
      </c>
      <c r="O605" t="s">
        <v>96</v>
      </c>
      <c r="P605" t="s">
        <v>254</v>
      </c>
      <c r="Q605" t="s">
        <v>4833</v>
      </c>
      <c r="R605" t="s">
        <v>4813</v>
      </c>
      <c r="S605">
        <v>4.8622</v>
      </c>
      <c r="T605" t="s">
        <v>71</v>
      </c>
      <c r="U605">
        <v>4.8622</v>
      </c>
      <c r="V605" t="s">
        <v>44</v>
      </c>
      <c r="W605" t="s">
        <v>200</v>
      </c>
      <c r="X605">
        <v>0</v>
      </c>
      <c r="Y605">
        <v>0</v>
      </c>
      <c r="Z605">
        <v>0</v>
      </c>
      <c r="AA605">
        <v>0</v>
      </c>
      <c r="AB605">
        <v>0</v>
      </c>
      <c r="AC605" t="s">
        <v>710</v>
      </c>
      <c r="AD605" t="s">
        <v>274</v>
      </c>
      <c r="AE605" t="s">
        <v>2903</v>
      </c>
      <c r="AF605" t="s">
        <v>261</v>
      </c>
      <c r="AG605">
        <v>0</v>
      </c>
      <c r="AH605" t="s">
        <v>200</v>
      </c>
      <c r="AI605" t="s">
        <v>200</v>
      </c>
      <c r="AJ605">
        <v>0</v>
      </c>
      <c r="AK605" t="s">
        <v>200</v>
      </c>
      <c r="AL605" t="s">
        <v>200</v>
      </c>
      <c r="AM605" t="s">
        <v>262</v>
      </c>
      <c r="AN605" t="s">
        <v>4836</v>
      </c>
      <c r="AO605" t="s">
        <v>4837</v>
      </c>
      <c r="AP605" t="s">
        <v>4838</v>
      </c>
      <c r="AQ605" t="s">
        <v>200</v>
      </c>
      <c r="AR605" t="s">
        <v>4366</v>
      </c>
      <c r="AS605" t="s">
        <v>200</v>
      </c>
      <c r="AT605" t="s">
        <v>4839</v>
      </c>
      <c r="AU605" t="s">
        <v>1735</v>
      </c>
      <c r="AV605">
        <v>112.814654439967</v>
      </c>
      <c r="AW605">
        <v>28.3240271784701</v>
      </c>
    </row>
    <row r="606" spans="1:49">
      <c r="A606">
        <v>724217</v>
      </c>
      <c r="B606" t="s">
        <v>4840</v>
      </c>
      <c r="C606">
        <v>2019</v>
      </c>
      <c r="D606" t="s">
        <v>248</v>
      </c>
      <c r="E606">
        <v>430000</v>
      </c>
      <c r="F606" t="s">
        <v>249</v>
      </c>
      <c r="G606">
        <v>430100</v>
      </c>
      <c r="H606" t="s">
        <v>250</v>
      </c>
      <c r="I606">
        <v>430112</v>
      </c>
      <c r="J606">
        <v>430122</v>
      </c>
      <c r="K606">
        <v>93</v>
      </c>
      <c r="L606" t="s">
        <v>4841</v>
      </c>
      <c r="M606" t="s">
        <v>4842</v>
      </c>
      <c r="N606" t="s">
        <v>2221</v>
      </c>
      <c r="O606" t="s">
        <v>107</v>
      </c>
      <c r="P606" t="s">
        <v>254</v>
      </c>
      <c r="Q606" t="s">
        <v>4843</v>
      </c>
      <c r="R606" t="s">
        <v>4844</v>
      </c>
      <c r="S606">
        <v>8.4453</v>
      </c>
      <c r="T606" t="s">
        <v>75</v>
      </c>
      <c r="U606">
        <v>6.2458</v>
      </c>
      <c r="V606" t="s">
        <v>69</v>
      </c>
      <c r="W606" t="s">
        <v>502</v>
      </c>
      <c r="X606">
        <v>15532</v>
      </c>
      <c r="Y606">
        <v>9.368678</v>
      </c>
      <c r="Z606">
        <v>0</v>
      </c>
      <c r="AA606">
        <v>0</v>
      </c>
      <c r="AB606">
        <v>0</v>
      </c>
      <c r="AC606" t="s">
        <v>3167</v>
      </c>
      <c r="AD606" t="s">
        <v>259</v>
      </c>
      <c r="AE606" t="s">
        <v>2221</v>
      </c>
      <c r="AF606" t="s">
        <v>261</v>
      </c>
      <c r="AG606">
        <v>0</v>
      </c>
      <c r="AH606">
        <v>40</v>
      </c>
      <c r="AI606">
        <v>1.5</v>
      </c>
      <c r="AJ606">
        <v>20</v>
      </c>
      <c r="AK606">
        <v>24</v>
      </c>
      <c r="AL606" t="s">
        <v>200</v>
      </c>
      <c r="AM606" t="s">
        <v>262</v>
      </c>
      <c r="AN606" t="s">
        <v>4845</v>
      </c>
      <c r="AO606" t="s">
        <v>4846</v>
      </c>
      <c r="AP606" t="s">
        <v>4847</v>
      </c>
      <c r="AQ606" t="s">
        <v>200</v>
      </c>
      <c r="AR606" t="s">
        <v>4341</v>
      </c>
      <c r="AS606" t="s">
        <v>200</v>
      </c>
      <c r="AT606" t="s">
        <v>4848</v>
      </c>
      <c r="AU606" t="s">
        <v>3172</v>
      </c>
      <c r="AV606">
        <v>112.832964421812</v>
      </c>
      <c r="AW606">
        <v>28.3027915139797</v>
      </c>
    </row>
    <row r="607" spans="1:49">
      <c r="A607">
        <v>724218</v>
      </c>
      <c r="B607" t="s">
        <v>4849</v>
      </c>
      <c r="C607">
        <v>2019</v>
      </c>
      <c r="D607" t="s">
        <v>248</v>
      </c>
      <c r="E607">
        <v>430000</v>
      </c>
      <c r="F607" t="s">
        <v>249</v>
      </c>
      <c r="G607">
        <v>430100</v>
      </c>
      <c r="H607" t="s">
        <v>250</v>
      </c>
      <c r="I607">
        <v>430112</v>
      </c>
      <c r="J607">
        <v>430122</v>
      </c>
      <c r="K607">
        <v>117</v>
      </c>
      <c r="L607" t="s">
        <v>4850</v>
      </c>
      <c r="M607" t="s">
        <v>4851</v>
      </c>
      <c r="N607" t="s">
        <v>4852</v>
      </c>
      <c r="O607" t="s">
        <v>96</v>
      </c>
      <c r="P607" t="s">
        <v>254</v>
      </c>
      <c r="Q607" t="s">
        <v>4850</v>
      </c>
      <c r="R607" t="s">
        <v>4853</v>
      </c>
      <c r="S607">
        <v>15.8506</v>
      </c>
      <c r="T607" t="s">
        <v>71</v>
      </c>
      <c r="U607">
        <v>15.8506</v>
      </c>
      <c r="V607" t="s">
        <v>44</v>
      </c>
      <c r="W607" t="s">
        <v>200</v>
      </c>
      <c r="X607">
        <v>0</v>
      </c>
      <c r="Y607">
        <v>0</v>
      </c>
      <c r="Z607">
        <v>0</v>
      </c>
      <c r="AA607">
        <v>0</v>
      </c>
      <c r="AB607">
        <v>0</v>
      </c>
      <c r="AC607" t="s">
        <v>4854</v>
      </c>
      <c r="AD607" t="s">
        <v>274</v>
      </c>
      <c r="AE607" t="s">
        <v>4855</v>
      </c>
      <c r="AF607" t="s">
        <v>410</v>
      </c>
      <c r="AG607">
        <v>0</v>
      </c>
      <c r="AH607" t="s">
        <v>200</v>
      </c>
      <c r="AI607" t="s">
        <v>200</v>
      </c>
      <c r="AJ607">
        <v>0</v>
      </c>
      <c r="AK607" t="s">
        <v>200</v>
      </c>
      <c r="AL607" t="s">
        <v>200</v>
      </c>
      <c r="AM607" t="s">
        <v>262</v>
      </c>
      <c r="AN607" t="s">
        <v>4856</v>
      </c>
      <c r="AO607" t="s">
        <v>4857</v>
      </c>
      <c r="AP607" t="s">
        <v>4858</v>
      </c>
      <c r="AQ607" t="s">
        <v>200</v>
      </c>
      <c r="AR607" t="s">
        <v>4859</v>
      </c>
      <c r="AS607" t="s">
        <v>200</v>
      </c>
      <c r="AT607" t="s">
        <v>4860</v>
      </c>
      <c r="AU607" t="s">
        <v>4861</v>
      </c>
      <c r="AV607">
        <v>112.79022105178</v>
      </c>
      <c r="AW607">
        <v>28.4886453498156</v>
      </c>
    </row>
    <row r="608" spans="1:49">
      <c r="A608">
        <v>724219</v>
      </c>
      <c r="B608" t="s">
        <v>4862</v>
      </c>
      <c r="C608">
        <v>2019</v>
      </c>
      <c r="D608" t="s">
        <v>248</v>
      </c>
      <c r="E608">
        <v>430000</v>
      </c>
      <c r="F608" t="s">
        <v>249</v>
      </c>
      <c r="G608">
        <v>430100</v>
      </c>
      <c r="H608" t="s">
        <v>250</v>
      </c>
      <c r="I608">
        <v>430112</v>
      </c>
      <c r="J608">
        <v>430122</v>
      </c>
      <c r="K608">
        <v>4</v>
      </c>
      <c r="L608" t="s">
        <v>4863</v>
      </c>
      <c r="M608" t="s">
        <v>4864</v>
      </c>
      <c r="N608" t="s">
        <v>4865</v>
      </c>
      <c r="O608" t="s">
        <v>96</v>
      </c>
      <c r="P608" t="s">
        <v>254</v>
      </c>
      <c r="Q608" t="s">
        <v>4863</v>
      </c>
      <c r="R608" t="s">
        <v>1875</v>
      </c>
      <c r="S608">
        <v>1.1344</v>
      </c>
      <c r="T608" t="s">
        <v>71</v>
      </c>
      <c r="U608">
        <v>1.1344</v>
      </c>
      <c r="V608" t="s">
        <v>44</v>
      </c>
      <c r="W608" t="s">
        <v>200</v>
      </c>
      <c r="X608">
        <v>0</v>
      </c>
      <c r="Y608">
        <v>0</v>
      </c>
      <c r="Z608">
        <v>0</v>
      </c>
      <c r="AA608">
        <v>0</v>
      </c>
      <c r="AB608">
        <v>0</v>
      </c>
      <c r="AC608" t="s">
        <v>628</v>
      </c>
      <c r="AD608" t="s">
        <v>274</v>
      </c>
      <c r="AE608" t="s">
        <v>275</v>
      </c>
      <c r="AF608" t="s">
        <v>261</v>
      </c>
      <c r="AG608">
        <v>0</v>
      </c>
      <c r="AH608" t="s">
        <v>200</v>
      </c>
      <c r="AI608" t="s">
        <v>200</v>
      </c>
      <c r="AJ608">
        <v>0</v>
      </c>
      <c r="AK608" t="s">
        <v>200</v>
      </c>
      <c r="AL608" t="s">
        <v>200</v>
      </c>
      <c r="AM608" t="s">
        <v>262</v>
      </c>
      <c r="AN608" t="s">
        <v>4866</v>
      </c>
      <c r="AO608" t="s">
        <v>4867</v>
      </c>
      <c r="AP608" t="s">
        <v>4868</v>
      </c>
      <c r="AQ608" t="s">
        <v>200</v>
      </c>
      <c r="AR608" t="s">
        <v>4869</v>
      </c>
      <c r="AS608" t="s">
        <v>200</v>
      </c>
      <c r="AT608" t="s">
        <v>4870</v>
      </c>
      <c r="AU608" t="s">
        <v>629</v>
      </c>
      <c r="AV608">
        <v>112.882552076897</v>
      </c>
      <c r="AW608">
        <v>28.2822305884388</v>
      </c>
    </row>
    <row r="609" spans="1:49">
      <c r="A609">
        <v>724220</v>
      </c>
      <c r="B609" t="s">
        <v>4871</v>
      </c>
      <c r="C609">
        <v>2019</v>
      </c>
      <c r="D609" t="s">
        <v>248</v>
      </c>
      <c r="E609">
        <v>430000</v>
      </c>
      <c r="F609" t="s">
        <v>249</v>
      </c>
      <c r="G609">
        <v>430100</v>
      </c>
      <c r="H609" t="s">
        <v>250</v>
      </c>
      <c r="I609">
        <v>430112</v>
      </c>
      <c r="J609">
        <v>430122</v>
      </c>
      <c r="K609">
        <v>21</v>
      </c>
      <c r="L609" t="s">
        <v>4872</v>
      </c>
      <c r="M609" t="s">
        <v>4873</v>
      </c>
      <c r="N609" t="s">
        <v>4874</v>
      </c>
      <c r="O609" t="s">
        <v>85</v>
      </c>
      <c r="P609" t="s">
        <v>254</v>
      </c>
      <c r="Q609" t="s">
        <v>4872</v>
      </c>
      <c r="R609" t="s">
        <v>4875</v>
      </c>
      <c r="S609">
        <v>0.944</v>
      </c>
      <c r="T609" t="s">
        <v>71</v>
      </c>
      <c r="U609">
        <v>0.932</v>
      </c>
      <c r="V609" t="s">
        <v>32</v>
      </c>
      <c r="W609" t="s">
        <v>200</v>
      </c>
      <c r="X609">
        <v>650</v>
      </c>
      <c r="Y609">
        <v>0.745582</v>
      </c>
      <c r="Z609">
        <v>0</v>
      </c>
      <c r="AA609">
        <v>0</v>
      </c>
      <c r="AB609">
        <v>0</v>
      </c>
      <c r="AC609" t="s">
        <v>4876</v>
      </c>
      <c r="AD609" t="s">
        <v>274</v>
      </c>
      <c r="AE609" t="s">
        <v>711</v>
      </c>
      <c r="AF609" t="s">
        <v>324</v>
      </c>
      <c r="AG609">
        <v>0</v>
      </c>
      <c r="AH609">
        <v>20</v>
      </c>
      <c r="AI609">
        <v>0.8</v>
      </c>
      <c r="AJ609">
        <v>30</v>
      </c>
      <c r="AK609">
        <v>12</v>
      </c>
      <c r="AL609" t="s">
        <v>200</v>
      </c>
      <c r="AM609" t="s">
        <v>262</v>
      </c>
      <c r="AN609" t="s">
        <v>1060</v>
      </c>
      <c r="AO609" t="s">
        <v>4877</v>
      </c>
      <c r="AP609" t="s">
        <v>4878</v>
      </c>
      <c r="AQ609" t="s">
        <v>200</v>
      </c>
      <c r="AR609" t="s">
        <v>4879</v>
      </c>
      <c r="AS609" t="s">
        <v>2779</v>
      </c>
      <c r="AT609" t="s">
        <v>4880</v>
      </c>
      <c r="AU609" t="s">
        <v>4881</v>
      </c>
      <c r="AV609">
        <v>112.918861385438</v>
      </c>
      <c r="AW609">
        <v>28.283432245946</v>
      </c>
    </row>
    <row r="610" spans="1:49">
      <c r="A610">
        <v>724221</v>
      </c>
      <c r="B610" t="s">
        <v>4882</v>
      </c>
      <c r="C610">
        <v>2019</v>
      </c>
      <c r="D610" t="s">
        <v>248</v>
      </c>
      <c r="E610">
        <v>430000</v>
      </c>
      <c r="F610" t="s">
        <v>249</v>
      </c>
      <c r="G610">
        <v>430100</v>
      </c>
      <c r="H610" t="s">
        <v>250</v>
      </c>
      <c r="I610">
        <v>430112</v>
      </c>
      <c r="J610">
        <v>430122</v>
      </c>
      <c r="K610">
        <v>114</v>
      </c>
      <c r="L610" t="s">
        <v>4883</v>
      </c>
      <c r="M610" t="s">
        <v>4884</v>
      </c>
      <c r="N610" t="s">
        <v>4885</v>
      </c>
      <c r="O610" t="s">
        <v>107</v>
      </c>
      <c r="P610" t="s">
        <v>254</v>
      </c>
      <c r="Q610" t="s">
        <v>4886</v>
      </c>
      <c r="R610" t="s">
        <v>4887</v>
      </c>
      <c r="S610">
        <v>19.9737</v>
      </c>
      <c r="T610" t="s">
        <v>75</v>
      </c>
      <c r="U610">
        <v>13.7884</v>
      </c>
      <c r="V610" t="s">
        <v>200</v>
      </c>
      <c r="W610" t="s">
        <v>3348</v>
      </c>
      <c r="X610">
        <v>141188</v>
      </c>
      <c r="Y610">
        <v>37.1530237</v>
      </c>
      <c r="Z610">
        <v>0</v>
      </c>
      <c r="AA610">
        <v>1</v>
      </c>
      <c r="AB610">
        <v>0</v>
      </c>
      <c r="AC610" t="s">
        <v>4888</v>
      </c>
      <c r="AD610" t="s">
        <v>259</v>
      </c>
      <c r="AE610" t="s">
        <v>4885</v>
      </c>
      <c r="AF610" t="s">
        <v>261</v>
      </c>
      <c r="AG610">
        <v>0</v>
      </c>
      <c r="AH610">
        <v>30</v>
      </c>
      <c r="AI610">
        <v>3.5</v>
      </c>
      <c r="AJ610">
        <v>40</v>
      </c>
      <c r="AK610">
        <v>120</v>
      </c>
      <c r="AL610" t="s">
        <v>200</v>
      </c>
      <c r="AM610" t="s">
        <v>262</v>
      </c>
      <c r="AN610" t="s">
        <v>4889</v>
      </c>
      <c r="AO610" t="s">
        <v>4890</v>
      </c>
      <c r="AP610" t="s">
        <v>4891</v>
      </c>
      <c r="AQ610" t="s">
        <v>200</v>
      </c>
      <c r="AR610" t="s">
        <v>4892</v>
      </c>
      <c r="AS610" t="s">
        <v>200</v>
      </c>
      <c r="AT610" t="s">
        <v>4893</v>
      </c>
      <c r="AU610" t="s">
        <v>4894</v>
      </c>
      <c r="AV610">
        <v>112.954328514439</v>
      </c>
      <c r="AW610">
        <v>28.2434477807489</v>
      </c>
    </row>
    <row r="611" spans="1:49">
      <c r="A611">
        <v>724222</v>
      </c>
      <c r="B611" t="s">
        <v>4895</v>
      </c>
      <c r="C611">
        <v>2019</v>
      </c>
      <c r="D611" t="s">
        <v>248</v>
      </c>
      <c r="E611">
        <v>430000</v>
      </c>
      <c r="F611" t="s">
        <v>249</v>
      </c>
      <c r="G611">
        <v>430100</v>
      </c>
      <c r="H611" t="s">
        <v>250</v>
      </c>
      <c r="I611">
        <v>430112</v>
      </c>
      <c r="J611">
        <v>430122</v>
      </c>
      <c r="K611">
        <v>1</v>
      </c>
      <c r="L611" t="s">
        <v>4896</v>
      </c>
      <c r="M611" t="s">
        <v>4897</v>
      </c>
      <c r="N611" t="s">
        <v>4898</v>
      </c>
      <c r="O611" t="s">
        <v>99</v>
      </c>
      <c r="P611" t="s">
        <v>254</v>
      </c>
      <c r="Q611" t="s">
        <v>4899</v>
      </c>
      <c r="R611" t="s">
        <v>4900</v>
      </c>
      <c r="S611">
        <v>0.1769</v>
      </c>
      <c r="T611" t="s">
        <v>72</v>
      </c>
      <c r="U611">
        <v>0.1769</v>
      </c>
      <c r="V611" t="s">
        <v>34</v>
      </c>
      <c r="W611" t="s">
        <v>4901</v>
      </c>
      <c r="X611">
        <v>264.29</v>
      </c>
      <c r="Y611">
        <v>0.088458</v>
      </c>
      <c r="Z611">
        <v>0</v>
      </c>
      <c r="AA611">
        <v>0</v>
      </c>
      <c r="AB611">
        <v>0</v>
      </c>
      <c r="AC611" t="s">
        <v>3468</v>
      </c>
      <c r="AD611" t="s">
        <v>259</v>
      </c>
      <c r="AE611" t="s">
        <v>4898</v>
      </c>
      <c r="AF611" t="s">
        <v>261</v>
      </c>
      <c r="AG611">
        <v>0</v>
      </c>
      <c r="AH611">
        <v>35</v>
      </c>
      <c r="AI611">
        <v>0.5</v>
      </c>
      <c r="AJ611">
        <v>30</v>
      </c>
      <c r="AK611" t="s">
        <v>200</v>
      </c>
      <c r="AL611" t="s">
        <v>200</v>
      </c>
      <c r="AM611" t="s">
        <v>262</v>
      </c>
      <c r="AN611" t="s">
        <v>4902</v>
      </c>
      <c r="AO611" t="s">
        <v>4903</v>
      </c>
      <c r="AP611" t="s">
        <v>4904</v>
      </c>
      <c r="AQ611" t="s">
        <v>200</v>
      </c>
      <c r="AR611" t="s">
        <v>4905</v>
      </c>
      <c r="AS611" t="s">
        <v>200</v>
      </c>
      <c r="AT611" t="s">
        <v>4906</v>
      </c>
      <c r="AU611" t="s">
        <v>3469</v>
      </c>
      <c r="AV611">
        <v>112.835449633874</v>
      </c>
      <c r="AW611">
        <v>28.4057047945386</v>
      </c>
    </row>
    <row r="612" spans="1:49">
      <c r="A612">
        <v>724223</v>
      </c>
      <c r="B612" t="s">
        <v>4907</v>
      </c>
      <c r="C612">
        <v>2019</v>
      </c>
      <c r="D612" t="s">
        <v>248</v>
      </c>
      <c r="E612">
        <v>430000</v>
      </c>
      <c r="F612" t="s">
        <v>249</v>
      </c>
      <c r="G612">
        <v>430100</v>
      </c>
      <c r="H612" t="s">
        <v>250</v>
      </c>
      <c r="I612">
        <v>430112</v>
      </c>
      <c r="J612">
        <v>430122</v>
      </c>
      <c r="K612">
        <v>91</v>
      </c>
      <c r="L612" t="s">
        <v>4908</v>
      </c>
      <c r="M612" t="s">
        <v>4909</v>
      </c>
      <c r="N612" t="s">
        <v>4910</v>
      </c>
      <c r="O612" t="s">
        <v>107</v>
      </c>
      <c r="P612" t="s">
        <v>254</v>
      </c>
      <c r="Q612" t="s">
        <v>4911</v>
      </c>
      <c r="R612" t="s">
        <v>4912</v>
      </c>
      <c r="S612">
        <v>13.1799</v>
      </c>
      <c r="T612" t="s">
        <v>75</v>
      </c>
      <c r="U612">
        <v>10.5625</v>
      </c>
      <c r="V612" t="s">
        <v>42</v>
      </c>
      <c r="W612" t="s">
        <v>3348</v>
      </c>
      <c r="X612">
        <v>87148</v>
      </c>
      <c r="Y612">
        <v>31.687602</v>
      </c>
      <c r="Z612">
        <v>0</v>
      </c>
      <c r="AA612">
        <v>1</v>
      </c>
      <c r="AB612">
        <v>0</v>
      </c>
      <c r="AC612" t="s">
        <v>628</v>
      </c>
      <c r="AD612" t="s">
        <v>259</v>
      </c>
      <c r="AE612" t="s">
        <v>4910</v>
      </c>
      <c r="AF612" t="s">
        <v>410</v>
      </c>
      <c r="AG612">
        <v>0</v>
      </c>
      <c r="AH612">
        <v>25</v>
      </c>
      <c r="AI612">
        <v>3</v>
      </c>
      <c r="AJ612">
        <v>40</v>
      </c>
      <c r="AK612">
        <v>100</v>
      </c>
      <c r="AL612" t="s">
        <v>200</v>
      </c>
      <c r="AM612" t="s">
        <v>262</v>
      </c>
      <c r="AN612" t="s">
        <v>4913</v>
      </c>
      <c r="AO612" t="s">
        <v>4914</v>
      </c>
      <c r="AP612" t="s">
        <v>4915</v>
      </c>
      <c r="AQ612" t="s">
        <v>200</v>
      </c>
      <c r="AR612" t="s">
        <v>4383</v>
      </c>
      <c r="AS612" t="s">
        <v>200</v>
      </c>
      <c r="AT612" t="s">
        <v>4916</v>
      </c>
      <c r="AU612" t="s">
        <v>629</v>
      </c>
      <c r="AV612">
        <v>112.891520951945</v>
      </c>
      <c r="AW612">
        <v>28.2865408840282</v>
      </c>
    </row>
    <row r="613" spans="1:49">
      <c r="A613">
        <v>724224</v>
      </c>
      <c r="B613" t="s">
        <v>4917</v>
      </c>
      <c r="C613">
        <v>2019</v>
      </c>
      <c r="D613" t="s">
        <v>248</v>
      </c>
      <c r="E613">
        <v>430000</v>
      </c>
      <c r="F613" t="s">
        <v>249</v>
      </c>
      <c r="G613">
        <v>430100</v>
      </c>
      <c r="H613" t="s">
        <v>250</v>
      </c>
      <c r="I613">
        <v>430112</v>
      </c>
      <c r="J613">
        <v>430122</v>
      </c>
      <c r="K613">
        <v>53</v>
      </c>
      <c r="L613" t="s">
        <v>4918</v>
      </c>
      <c r="M613" t="s">
        <v>4919</v>
      </c>
      <c r="N613" t="s">
        <v>4920</v>
      </c>
      <c r="O613" t="s">
        <v>107</v>
      </c>
      <c r="P613" t="s">
        <v>254</v>
      </c>
      <c r="Q613" t="s">
        <v>4921</v>
      </c>
      <c r="R613" t="s">
        <v>4922</v>
      </c>
      <c r="S613">
        <v>3.1239</v>
      </c>
      <c r="T613" t="s">
        <v>75</v>
      </c>
      <c r="U613">
        <v>3.1239</v>
      </c>
      <c r="V613" t="s">
        <v>34</v>
      </c>
      <c r="W613" t="s">
        <v>502</v>
      </c>
      <c r="X613">
        <v>3324</v>
      </c>
      <c r="Y613">
        <v>4.373442</v>
      </c>
      <c r="Z613">
        <v>0</v>
      </c>
      <c r="AA613">
        <v>0</v>
      </c>
      <c r="AB613">
        <v>0</v>
      </c>
      <c r="AC613" t="s">
        <v>4923</v>
      </c>
      <c r="AD613" t="s">
        <v>259</v>
      </c>
      <c r="AE613" t="s">
        <v>2634</v>
      </c>
      <c r="AF613" t="s">
        <v>261</v>
      </c>
      <c r="AG613">
        <v>0</v>
      </c>
      <c r="AH613">
        <v>30</v>
      </c>
      <c r="AI613">
        <v>1.4</v>
      </c>
      <c r="AJ613">
        <v>35</v>
      </c>
      <c r="AK613">
        <v>24</v>
      </c>
      <c r="AL613" t="s">
        <v>200</v>
      </c>
      <c r="AM613" t="s">
        <v>262</v>
      </c>
      <c r="AN613" t="s">
        <v>4924</v>
      </c>
      <c r="AO613" t="s">
        <v>4925</v>
      </c>
      <c r="AP613" t="s">
        <v>2685</v>
      </c>
      <c r="AQ613" t="s">
        <v>200</v>
      </c>
      <c r="AR613" t="s">
        <v>4791</v>
      </c>
      <c r="AS613" t="s">
        <v>200</v>
      </c>
      <c r="AT613" t="s">
        <v>4926</v>
      </c>
      <c r="AU613" t="s">
        <v>3762</v>
      </c>
      <c r="AV613">
        <v>112.729283601328</v>
      </c>
      <c r="AW613">
        <v>28.2115511214529</v>
      </c>
    </row>
    <row r="614" spans="1:49">
      <c r="A614">
        <v>724225</v>
      </c>
      <c r="B614" t="s">
        <v>4927</v>
      </c>
      <c r="C614">
        <v>2019</v>
      </c>
      <c r="D614" t="s">
        <v>248</v>
      </c>
      <c r="E614">
        <v>430000</v>
      </c>
      <c r="F614" t="s">
        <v>249</v>
      </c>
      <c r="G614">
        <v>430100</v>
      </c>
      <c r="H614" t="s">
        <v>250</v>
      </c>
      <c r="I614">
        <v>430112</v>
      </c>
      <c r="J614">
        <v>430122</v>
      </c>
      <c r="K614">
        <v>89</v>
      </c>
      <c r="L614" t="s">
        <v>4928</v>
      </c>
      <c r="M614" t="s">
        <v>4929</v>
      </c>
      <c r="N614" t="s">
        <v>4930</v>
      </c>
      <c r="O614" t="s">
        <v>85</v>
      </c>
      <c r="P614" t="s">
        <v>254</v>
      </c>
      <c r="Q614" t="s">
        <v>4928</v>
      </c>
      <c r="R614" t="s">
        <v>4931</v>
      </c>
      <c r="S614">
        <v>1.4334</v>
      </c>
      <c r="T614" t="s">
        <v>71</v>
      </c>
      <c r="U614">
        <v>1.3489</v>
      </c>
      <c r="V614" t="s">
        <v>32</v>
      </c>
      <c r="W614" t="s">
        <v>200</v>
      </c>
      <c r="X614">
        <v>673.4</v>
      </c>
      <c r="Y614">
        <v>1.07909</v>
      </c>
      <c r="Z614">
        <v>0</v>
      </c>
      <c r="AA614">
        <v>0</v>
      </c>
      <c r="AB614">
        <v>0</v>
      </c>
      <c r="AC614" t="s">
        <v>4932</v>
      </c>
      <c r="AD614" t="s">
        <v>274</v>
      </c>
      <c r="AE614" t="s">
        <v>711</v>
      </c>
      <c r="AF614" t="s">
        <v>324</v>
      </c>
      <c r="AG614">
        <v>0</v>
      </c>
      <c r="AH614">
        <v>35</v>
      </c>
      <c r="AI614">
        <v>0.8</v>
      </c>
      <c r="AJ614">
        <v>20</v>
      </c>
      <c r="AK614">
        <v>12</v>
      </c>
      <c r="AL614" t="s">
        <v>200</v>
      </c>
      <c r="AM614" t="s">
        <v>262</v>
      </c>
      <c r="AN614" t="s">
        <v>4933</v>
      </c>
      <c r="AO614" t="s">
        <v>4934</v>
      </c>
      <c r="AP614" t="s">
        <v>4935</v>
      </c>
      <c r="AQ614" t="s">
        <v>200</v>
      </c>
      <c r="AR614" t="s">
        <v>4744</v>
      </c>
      <c r="AS614" t="s">
        <v>200</v>
      </c>
      <c r="AT614" t="s">
        <v>4936</v>
      </c>
      <c r="AU614" t="s">
        <v>4937</v>
      </c>
      <c r="AV614">
        <v>112.825912126804</v>
      </c>
      <c r="AW614">
        <v>28.4726964559368</v>
      </c>
    </row>
    <row r="615" spans="1:49">
      <c r="A615">
        <v>724226</v>
      </c>
      <c r="B615" t="s">
        <v>4938</v>
      </c>
      <c r="C615">
        <v>2019</v>
      </c>
      <c r="D615" t="s">
        <v>248</v>
      </c>
      <c r="E615">
        <v>430000</v>
      </c>
      <c r="F615" t="s">
        <v>249</v>
      </c>
      <c r="G615">
        <v>430100</v>
      </c>
      <c r="H615" t="s">
        <v>250</v>
      </c>
      <c r="I615">
        <v>430112</v>
      </c>
      <c r="J615">
        <v>430122</v>
      </c>
      <c r="K615">
        <v>10</v>
      </c>
      <c r="L615" t="s">
        <v>4939</v>
      </c>
      <c r="M615" t="s">
        <v>4940</v>
      </c>
      <c r="N615" t="s">
        <v>4941</v>
      </c>
      <c r="O615" t="s">
        <v>91</v>
      </c>
      <c r="P615" t="s">
        <v>254</v>
      </c>
      <c r="Q615" t="s">
        <v>4942</v>
      </c>
      <c r="R615" t="s">
        <v>4943</v>
      </c>
      <c r="S615">
        <v>5.9628</v>
      </c>
      <c r="T615" t="s">
        <v>75</v>
      </c>
      <c r="U615">
        <v>5.5439</v>
      </c>
      <c r="V615" t="s">
        <v>47</v>
      </c>
      <c r="W615" t="s">
        <v>257</v>
      </c>
      <c r="X615">
        <v>2248</v>
      </c>
      <c r="Y615">
        <v>8.315892</v>
      </c>
      <c r="Z615">
        <v>0</v>
      </c>
      <c r="AA615">
        <v>0</v>
      </c>
      <c r="AB615">
        <v>0</v>
      </c>
      <c r="AC615" t="s">
        <v>4095</v>
      </c>
      <c r="AD615" t="s">
        <v>259</v>
      </c>
      <c r="AE615" t="s">
        <v>4941</v>
      </c>
      <c r="AF615" t="s">
        <v>261</v>
      </c>
      <c r="AG615">
        <v>0</v>
      </c>
      <c r="AH615">
        <v>50</v>
      </c>
      <c r="AI615">
        <v>1.5</v>
      </c>
      <c r="AJ615">
        <v>10</v>
      </c>
      <c r="AK615">
        <v>24</v>
      </c>
      <c r="AL615" t="s">
        <v>200</v>
      </c>
      <c r="AM615" t="s">
        <v>262</v>
      </c>
      <c r="AN615" t="s">
        <v>4944</v>
      </c>
      <c r="AO615" t="s">
        <v>4945</v>
      </c>
      <c r="AP615" t="s">
        <v>4946</v>
      </c>
      <c r="AQ615" t="s">
        <v>200</v>
      </c>
      <c r="AR615" t="s">
        <v>200</v>
      </c>
      <c r="AS615" t="s">
        <v>200</v>
      </c>
      <c r="AT615" t="s">
        <v>4947</v>
      </c>
      <c r="AU615" t="s">
        <v>4096</v>
      </c>
      <c r="AV615">
        <v>112.784908301974</v>
      </c>
      <c r="AW615">
        <v>28.4969109559936</v>
      </c>
    </row>
    <row r="616" spans="1:49">
      <c r="A616">
        <v>724227</v>
      </c>
      <c r="B616" t="s">
        <v>4948</v>
      </c>
      <c r="C616">
        <v>2019</v>
      </c>
      <c r="D616" t="s">
        <v>248</v>
      </c>
      <c r="E616">
        <v>430000</v>
      </c>
      <c r="F616" t="s">
        <v>249</v>
      </c>
      <c r="G616">
        <v>430100</v>
      </c>
      <c r="H616" t="s">
        <v>250</v>
      </c>
      <c r="I616">
        <v>430112</v>
      </c>
      <c r="J616">
        <v>430122</v>
      </c>
      <c r="K616">
        <v>26</v>
      </c>
      <c r="L616" t="s">
        <v>4949</v>
      </c>
      <c r="M616" t="s">
        <v>4950</v>
      </c>
      <c r="N616" t="s">
        <v>4951</v>
      </c>
      <c r="O616" t="s">
        <v>96</v>
      </c>
      <c r="P616" t="s">
        <v>254</v>
      </c>
      <c r="Q616" t="s">
        <v>4949</v>
      </c>
      <c r="R616" t="s">
        <v>4952</v>
      </c>
      <c r="S616">
        <v>4.3427</v>
      </c>
      <c r="T616" t="s">
        <v>71</v>
      </c>
      <c r="U616">
        <v>4.3427</v>
      </c>
      <c r="V616" t="s">
        <v>44</v>
      </c>
      <c r="W616" t="s">
        <v>200</v>
      </c>
      <c r="X616">
        <v>0</v>
      </c>
      <c r="Y616">
        <v>0</v>
      </c>
      <c r="Z616">
        <v>0</v>
      </c>
      <c r="AA616">
        <v>0</v>
      </c>
      <c r="AB616">
        <v>0</v>
      </c>
      <c r="AC616" t="s">
        <v>3132</v>
      </c>
      <c r="AD616" t="s">
        <v>274</v>
      </c>
      <c r="AE616" t="s">
        <v>4953</v>
      </c>
      <c r="AF616" t="s">
        <v>261</v>
      </c>
      <c r="AG616">
        <v>0</v>
      </c>
      <c r="AH616" t="s">
        <v>200</v>
      </c>
      <c r="AI616" t="s">
        <v>200</v>
      </c>
      <c r="AJ616">
        <v>0</v>
      </c>
      <c r="AK616" t="s">
        <v>200</v>
      </c>
      <c r="AL616" t="s">
        <v>200</v>
      </c>
      <c r="AM616" t="s">
        <v>262</v>
      </c>
      <c r="AN616" t="s">
        <v>4954</v>
      </c>
      <c r="AO616" t="s">
        <v>4313</v>
      </c>
      <c r="AP616" t="s">
        <v>4955</v>
      </c>
      <c r="AQ616" t="s">
        <v>200</v>
      </c>
      <c r="AR616" t="s">
        <v>4956</v>
      </c>
      <c r="AS616" t="s">
        <v>2779</v>
      </c>
      <c r="AT616" t="s">
        <v>4957</v>
      </c>
      <c r="AU616" t="s">
        <v>983</v>
      </c>
      <c r="AV616">
        <v>112.823454036722</v>
      </c>
      <c r="AW616">
        <v>28.2920665486241</v>
      </c>
    </row>
    <row r="617" spans="1:49">
      <c r="A617">
        <v>724228</v>
      </c>
      <c r="B617" t="s">
        <v>4958</v>
      </c>
      <c r="C617">
        <v>2019</v>
      </c>
      <c r="D617" t="s">
        <v>248</v>
      </c>
      <c r="E617">
        <v>430000</v>
      </c>
      <c r="F617" t="s">
        <v>249</v>
      </c>
      <c r="G617">
        <v>430100</v>
      </c>
      <c r="H617" t="s">
        <v>250</v>
      </c>
      <c r="I617">
        <v>430112</v>
      </c>
      <c r="J617">
        <v>430122</v>
      </c>
      <c r="K617">
        <v>82</v>
      </c>
      <c r="L617" t="s">
        <v>4959</v>
      </c>
      <c r="M617" t="s">
        <v>4960</v>
      </c>
      <c r="N617" t="s">
        <v>4961</v>
      </c>
      <c r="O617" t="s">
        <v>151</v>
      </c>
      <c r="P617" t="s">
        <v>254</v>
      </c>
      <c r="Q617" t="s">
        <v>4962</v>
      </c>
      <c r="R617" t="s">
        <v>4963</v>
      </c>
      <c r="S617">
        <v>0.6658</v>
      </c>
      <c r="T617" t="s">
        <v>75</v>
      </c>
      <c r="U617">
        <v>0.3498</v>
      </c>
      <c r="V617" t="s">
        <v>69</v>
      </c>
      <c r="W617" t="s">
        <v>502</v>
      </c>
      <c r="X617">
        <v>2378</v>
      </c>
      <c r="Y617">
        <v>0.174881</v>
      </c>
      <c r="Z617">
        <v>0</v>
      </c>
      <c r="AA617">
        <v>0</v>
      </c>
      <c r="AB617">
        <v>0</v>
      </c>
      <c r="AC617" t="s">
        <v>3563</v>
      </c>
      <c r="AD617" t="s">
        <v>259</v>
      </c>
      <c r="AE617" t="s">
        <v>4961</v>
      </c>
      <c r="AF617" t="s">
        <v>261</v>
      </c>
      <c r="AG617">
        <v>0</v>
      </c>
      <c r="AH617">
        <v>35</v>
      </c>
      <c r="AI617">
        <v>0.5</v>
      </c>
      <c r="AJ617">
        <v>20</v>
      </c>
      <c r="AK617">
        <v>12</v>
      </c>
      <c r="AL617" t="s">
        <v>200</v>
      </c>
      <c r="AM617" t="s">
        <v>262</v>
      </c>
      <c r="AN617" t="s">
        <v>4964</v>
      </c>
      <c r="AO617" t="s">
        <v>4965</v>
      </c>
      <c r="AP617" t="s">
        <v>4966</v>
      </c>
      <c r="AQ617" t="s">
        <v>200</v>
      </c>
      <c r="AR617" t="s">
        <v>2933</v>
      </c>
      <c r="AS617" t="s">
        <v>200</v>
      </c>
      <c r="AT617" t="s">
        <v>4967</v>
      </c>
      <c r="AU617" t="s">
        <v>3564</v>
      </c>
      <c r="AV617">
        <v>112.798649852403</v>
      </c>
      <c r="AW617">
        <v>28.2030597403609</v>
      </c>
    </row>
    <row r="618" spans="1:49">
      <c r="A618">
        <v>724229</v>
      </c>
      <c r="B618" t="s">
        <v>4968</v>
      </c>
      <c r="C618">
        <v>2019</v>
      </c>
      <c r="D618" t="s">
        <v>248</v>
      </c>
      <c r="E618">
        <v>430000</v>
      </c>
      <c r="F618" t="s">
        <v>249</v>
      </c>
      <c r="G618">
        <v>430100</v>
      </c>
      <c r="H618" t="s">
        <v>250</v>
      </c>
      <c r="I618">
        <v>430112</v>
      </c>
      <c r="J618">
        <v>430122</v>
      </c>
      <c r="K618">
        <v>101</v>
      </c>
      <c r="L618" t="s">
        <v>4969</v>
      </c>
      <c r="M618" t="s">
        <v>4970</v>
      </c>
      <c r="N618" t="s">
        <v>4971</v>
      </c>
      <c r="O618" t="s">
        <v>143</v>
      </c>
      <c r="P618" t="s">
        <v>254</v>
      </c>
      <c r="Q618" t="s">
        <v>4972</v>
      </c>
      <c r="R618" t="s">
        <v>4973</v>
      </c>
      <c r="S618">
        <v>3.3393</v>
      </c>
      <c r="T618" t="s">
        <v>75</v>
      </c>
      <c r="U618">
        <v>3</v>
      </c>
      <c r="V618" t="s">
        <v>47</v>
      </c>
      <c r="W618" t="s">
        <v>257</v>
      </c>
      <c r="X618">
        <v>1202</v>
      </c>
      <c r="Y618">
        <v>6.000052</v>
      </c>
      <c r="Z618">
        <v>35</v>
      </c>
      <c r="AA618">
        <v>1</v>
      </c>
      <c r="AB618">
        <v>0</v>
      </c>
      <c r="AC618" t="s">
        <v>3642</v>
      </c>
      <c r="AD618" t="s">
        <v>259</v>
      </c>
      <c r="AE618" t="s">
        <v>4971</v>
      </c>
      <c r="AF618" t="s">
        <v>261</v>
      </c>
      <c r="AG618">
        <v>0</v>
      </c>
      <c r="AH618">
        <v>50</v>
      </c>
      <c r="AI618">
        <v>2</v>
      </c>
      <c r="AJ618">
        <v>10</v>
      </c>
      <c r="AK618">
        <v>50</v>
      </c>
      <c r="AL618">
        <v>15</v>
      </c>
      <c r="AM618" t="s">
        <v>262</v>
      </c>
      <c r="AN618" t="s">
        <v>4787</v>
      </c>
      <c r="AO618" t="s">
        <v>4788</v>
      </c>
      <c r="AP618" t="s">
        <v>4789</v>
      </c>
      <c r="AQ618" t="s">
        <v>200</v>
      </c>
      <c r="AR618" t="s">
        <v>4974</v>
      </c>
      <c r="AS618" t="s">
        <v>200</v>
      </c>
      <c r="AT618" t="s">
        <v>4791</v>
      </c>
      <c r="AU618" t="s">
        <v>2348</v>
      </c>
      <c r="AV618">
        <v>112.844463900421</v>
      </c>
      <c r="AW618">
        <v>28.3299892722391</v>
      </c>
    </row>
    <row r="619" spans="1:49">
      <c r="A619">
        <v>724230</v>
      </c>
      <c r="B619" t="s">
        <v>4975</v>
      </c>
      <c r="C619">
        <v>2019</v>
      </c>
      <c r="D619" t="s">
        <v>248</v>
      </c>
      <c r="E619">
        <v>430000</v>
      </c>
      <c r="F619" t="s">
        <v>249</v>
      </c>
      <c r="G619">
        <v>430100</v>
      </c>
      <c r="H619" t="s">
        <v>250</v>
      </c>
      <c r="I619">
        <v>430112</v>
      </c>
      <c r="J619">
        <v>430122</v>
      </c>
      <c r="K619">
        <v>14</v>
      </c>
      <c r="L619" t="s">
        <v>4976</v>
      </c>
      <c r="M619" t="s">
        <v>4977</v>
      </c>
      <c r="N619" t="s">
        <v>4978</v>
      </c>
      <c r="O619" t="s">
        <v>76</v>
      </c>
      <c r="P619" t="s">
        <v>254</v>
      </c>
      <c r="Q619" t="s">
        <v>4979</v>
      </c>
      <c r="R619" t="s">
        <v>4980</v>
      </c>
      <c r="S619">
        <v>10.5041</v>
      </c>
      <c r="T619" t="s">
        <v>75</v>
      </c>
      <c r="U619">
        <v>7.5249</v>
      </c>
      <c r="V619" t="s">
        <v>40</v>
      </c>
      <c r="W619" t="s">
        <v>502</v>
      </c>
      <c r="X619">
        <v>28600</v>
      </c>
      <c r="Y619">
        <v>7.524852</v>
      </c>
      <c r="Z619">
        <v>0</v>
      </c>
      <c r="AA619">
        <v>0</v>
      </c>
      <c r="AB619">
        <v>0</v>
      </c>
      <c r="AC619" t="s">
        <v>4981</v>
      </c>
      <c r="AD619" t="s">
        <v>259</v>
      </c>
      <c r="AE619" t="s">
        <v>4978</v>
      </c>
      <c r="AF619" t="s">
        <v>410</v>
      </c>
      <c r="AG619">
        <v>0</v>
      </c>
      <c r="AH619">
        <v>30</v>
      </c>
      <c r="AI619">
        <v>1</v>
      </c>
      <c r="AJ619">
        <v>30</v>
      </c>
      <c r="AK619">
        <v>40</v>
      </c>
      <c r="AL619" t="s">
        <v>200</v>
      </c>
      <c r="AM619" t="s">
        <v>262</v>
      </c>
      <c r="AN619" t="s">
        <v>4804</v>
      </c>
      <c r="AO619" t="s">
        <v>4805</v>
      </c>
      <c r="AP619" t="s">
        <v>4982</v>
      </c>
      <c r="AQ619" t="s">
        <v>200</v>
      </c>
      <c r="AR619" t="s">
        <v>4983</v>
      </c>
      <c r="AS619" t="s">
        <v>200</v>
      </c>
      <c r="AT619" t="s">
        <v>4808</v>
      </c>
      <c r="AU619" t="s">
        <v>4894</v>
      </c>
      <c r="AV619">
        <v>112.901123662169</v>
      </c>
      <c r="AW619">
        <v>28.2901746523069</v>
      </c>
    </row>
    <row r="620" spans="1:49">
      <c r="A620">
        <v>724231</v>
      </c>
      <c r="B620" t="s">
        <v>4984</v>
      </c>
      <c r="C620">
        <v>2019</v>
      </c>
      <c r="D620" t="s">
        <v>248</v>
      </c>
      <c r="E620">
        <v>430000</v>
      </c>
      <c r="F620" t="s">
        <v>249</v>
      </c>
      <c r="G620">
        <v>430100</v>
      </c>
      <c r="H620" t="s">
        <v>250</v>
      </c>
      <c r="I620">
        <v>430112</v>
      </c>
      <c r="J620">
        <v>430122</v>
      </c>
      <c r="K620">
        <v>99</v>
      </c>
      <c r="L620" t="s">
        <v>4985</v>
      </c>
      <c r="M620" t="s">
        <v>4986</v>
      </c>
      <c r="N620" t="s">
        <v>4987</v>
      </c>
      <c r="O620" t="s">
        <v>77</v>
      </c>
      <c r="P620" t="s">
        <v>254</v>
      </c>
      <c r="Q620" t="s">
        <v>4988</v>
      </c>
      <c r="R620" t="s">
        <v>4989</v>
      </c>
      <c r="S620">
        <v>2.5477</v>
      </c>
      <c r="T620" t="s">
        <v>75</v>
      </c>
      <c r="U620">
        <v>2</v>
      </c>
      <c r="V620" t="s">
        <v>47</v>
      </c>
      <c r="W620" t="s">
        <v>257</v>
      </c>
      <c r="X620">
        <v>662</v>
      </c>
      <c r="Y620">
        <v>4.000044</v>
      </c>
      <c r="Z620">
        <v>35</v>
      </c>
      <c r="AA620">
        <v>1</v>
      </c>
      <c r="AB620">
        <v>0</v>
      </c>
      <c r="AC620" t="s">
        <v>2102</v>
      </c>
      <c r="AD620" t="s">
        <v>259</v>
      </c>
      <c r="AE620" t="s">
        <v>4987</v>
      </c>
      <c r="AF620" t="s">
        <v>261</v>
      </c>
      <c r="AG620">
        <v>0</v>
      </c>
      <c r="AH620">
        <v>50</v>
      </c>
      <c r="AI620">
        <v>2</v>
      </c>
      <c r="AJ620">
        <v>10</v>
      </c>
      <c r="AK620">
        <v>50</v>
      </c>
      <c r="AL620">
        <v>15</v>
      </c>
      <c r="AM620" t="s">
        <v>262</v>
      </c>
      <c r="AN620" t="s">
        <v>4990</v>
      </c>
      <c r="AO620" t="s">
        <v>2176</v>
      </c>
      <c r="AP620" t="s">
        <v>4991</v>
      </c>
      <c r="AQ620" t="s">
        <v>200</v>
      </c>
      <c r="AR620" t="s">
        <v>4992</v>
      </c>
      <c r="AS620" t="s">
        <v>200</v>
      </c>
      <c r="AT620" t="s">
        <v>4993</v>
      </c>
      <c r="AU620" t="s">
        <v>1735</v>
      </c>
      <c r="AV620">
        <v>112.81068288894</v>
      </c>
      <c r="AW620">
        <v>28.4544703893774</v>
      </c>
    </row>
    <row r="621" spans="1:49">
      <c r="A621">
        <v>724232</v>
      </c>
      <c r="B621" t="s">
        <v>4994</v>
      </c>
      <c r="C621">
        <v>2019</v>
      </c>
      <c r="D621" t="s">
        <v>248</v>
      </c>
      <c r="E621">
        <v>430000</v>
      </c>
      <c r="F621" t="s">
        <v>249</v>
      </c>
      <c r="G621">
        <v>430100</v>
      </c>
      <c r="H621" t="s">
        <v>250</v>
      </c>
      <c r="I621">
        <v>430112</v>
      </c>
      <c r="J621">
        <v>430122</v>
      </c>
      <c r="K621">
        <v>27</v>
      </c>
      <c r="L621" t="s">
        <v>4995</v>
      </c>
      <c r="M621" t="s">
        <v>4996</v>
      </c>
      <c r="N621" t="s">
        <v>4997</v>
      </c>
      <c r="O621" t="s">
        <v>96</v>
      </c>
      <c r="P621" t="s">
        <v>254</v>
      </c>
      <c r="Q621" t="s">
        <v>4995</v>
      </c>
      <c r="R621" t="s">
        <v>467</v>
      </c>
      <c r="S621">
        <v>1.2163</v>
      </c>
      <c r="T621" t="s">
        <v>71</v>
      </c>
      <c r="U621">
        <v>1.2163</v>
      </c>
      <c r="V621" t="s">
        <v>44</v>
      </c>
      <c r="W621" t="s">
        <v>200</v>
      </c>
      <c r="X621">
        <v>0</v>
      </c>
      <c r="Y621">
        <v>0</v>
      </c>
      <c r="Z621">
        <v>0</v>
      </c>
      <c r="AA621">
        <v>0</v>
      </c>
      <c r="AB621">
        <v>0</v>
      </c>
      <c r="AC621" t="s">
        <v>4406</v>
      </c>
      <c r="AD621" t="s">
        <v>274</v>
      </c>
      <c r="AE621" t="s">
        <v>526</v>
      </c>
      <c r="AF621" t="s">
        <v>261</v>
      </c>
      <c r="AG621">
        <v>0</v>
      </c>
      <c r="AH621" t="s">
        <v>200</v>
      </c>
      <c r="AI621" t="s">
        <v>200</v>
      </c>
      <c r="AJ621">
        <v>0</v>
      </c>
      <c r="AK621" t="s">
        <v>200</v>
      </c>
      <c r="AL621" t="s">
        <v>200</v>
      </c>
      <c r="AM621" t="s">
        <v>262</v>
      </c>
      <c r="AN621" t="s">
        <v>4998</v>
      </c>
      <c r="AO621" t="s">
        <v>3245</v>
      </c>
      <c r="AP621" t="s">
        <v>4999</v>
      </c>
      <c r="AQ621" t="s">
        <v>200</v>
      </c>
      <c r="AR621" t="s">
        <v>5000</v>
      </c>
      <c r="AS621" t="s">
        <v>2779</v>
      </c>
      <c r="AT621" t="s">
        <v>5001</v>
      </c>
      <c r="AU621" t="s">
        <v>4408</v>
      </c>
      <c r="AV621">
        <v>112.885475971165</v>
      </c>
      <c r="AW621">
        <v>28.3696723158925</v>
      </c>
    </row>
    <row r="622" spans="1:49">
      <c r="A622">
        <v>724233</v>
      </c>
      <c r="B622" t="s">
        <v>5002</v>
      </c>
      <c r="C622">
        <v>2019</v>
      </c>
      <c r="D622" t="s">
        <v>248</v>
      </c>
      <c r="E622">
        <v>430000</v>
      </c>
      <c r="F622" t="s">
        <v>249</v>
      </c>
      <c r="G622">
        <v>430100</v>
      </c>
      <c r="H622" t="s">
        <v>250</v>
      </c>
      <c r="I622">
        <v>430112</v>
      </c>
      <c r="J622">
        <v>430122</v>
      </c>
      <c r="K622">
        <v>87</v>
      </c>
      <c r="L622" t="s">
        <v>5003</v>
      </c>
      <c r="M622" t="s">
        <v>5004</v>
      </c>
      <c r="N622" t="s">
        <v>5005</v>
      </c>
      <c r="O622" t="s">
        <v>107</v>
      </c>
      <c r="P622" t="s">
        <v>254</v>
      </c>
      <c r="Q622" t="s">
        <v>5006</v>
      </c>
      <c r="R622" t="s">
        <v>5007</v>
      </c>
      <c r="S622">
        <v>13.7121</v>
      </c>
      <c r="T622" t="s">
        <v>75</v>
      </c>
      <c r="U622">
        <v>11.2503</v>
      </c>
      <c r="V622" t="s">
        <v>42</v>
      </c>
      <c r="W622" t="s">
        <v>3453</v>
      </c>
      <c r="X622">
        <v>20353</v>
      </c>
      <c r="Y622">
        <v>22.500598</v>
      </c>
      <c r="Z622">
        <v>0</v>
      </c>
      <c r="AA622">
        <v>1</v>
      </c>
      <c r="AB622">
        <v>0</v>
      </c>
      <c r="AC622" t="s">
        <v>1625</v>
      </c>
      <c r="AD622" t="s">
        <v>259</v>
      </c>
      <c r="AE622" t="s">
        <v>5005</v>
      </c>
      <c r="AF622" t="s">
        <v>261</v>
      </c>
      <c r="AG622">
        <v>0</v>
      </c>
      <c r="AH622">
        <v>22</v>
      </c>
      <c r="AI622">
        <v>2</v>
      </c>
      <c r="AJ622">
        <v>40</v>
      </c>
      <c r="AK622">
        <v>50</v>
      </c>
      <c r="AL622" t="s">
        <v>200</v>
      </c>
      <c r="AM622" t="s">
        <v>262</v>
      </c>
      <c r="AN622" t="s">
        <v>5008</v>
      </c>
      <c r="AO622" t="s">
        <v>5009</v>
      </c>
      <c r="AP622" t="s">
        <v>5010</v>
      </c>
      <c r="AQ622" t="s">
        <v>200</v>
      </c>
      <c r="AR622" t="s">
        <v>5011</v>
      </c>
      <c r="AS622" t="s">
        <v>200</v>
      </c>
      <c r="AT622" t="s">
        <v>5012</v>
      </c>
      <c r="AU622" t="s">
        <v>1629</v>
      </c>
      <c r="AV622">
        <v>112.940622395696</v>
      </c>
      <c r="AW622">
        <v>28.3560174824409</v>
      </c>
    </row>
    <row r="623" spans="1:49">
      <c r="A623">
        <v>724234</v>
      </c>
      <c r="B623" t="s">
        <v>5013</v>
      </c>
      <c r="C623">
        <v>2019</v>
      </c>
      <c r="D623" t="s">
        <v>248</v>
      </c>
      <c r="E623">
        <v>430000</v>
      </c>
      <c r="F623" t="s">
        <v>249</v>
      </c>
      <c r="G623">
        <v>430100</v>
      </c>
      <c r="H623" t="s">
        <v>250</v>
      </c>
      <c r="I623">
        <v>430112</v>
      </c>
      <c r="J623">
        <v>430122</v>
      </c>
      <c r="K623">
        <v>122</v>
      </c>
      <c r="L623" t="s">
        <v>5014</v>
      </c>
      <c r="M623" t="s">
        <v>5015</v>
      </c>
      <c r="N623" t="s">
        <v>5016</v>
      </c>
      <c r="O623" t="s">
        <v>99</v>
      </c>
      <c r="P623" t="s">
        <v>254</v>
      </c>
      <c r="Q623" t="s">
        <v>5017</v>
      </c>
      <c r="R623" t="s">
        <v>5018</v>
      </c>
      <c r="S623">
        <v>3.2936</v>
      </c>
      <c r="T623" t="s">
        <v>75</v>
      </c>
      <c r="U623">
        <v>3.2936</v>
      </c>
      <c r="V623" t="s">
        <v>45</v>
      </c>
      <c r="W623" t="s">
        <v>502</v>
      </c>
      <c r="X623">
        <v>3587</v>
      </c>
      <c r="Y623">
        <v>3.293554</v>
      </c>
      <c r="Z623">
        <v>0</v>
      </c>
      <c r="AA623">
        <v>0</v>
      </c>
      <c r="AB623">
        <v>0</v>
      </c>
      <c r="AC623" t="s">
        <v>5019</v>
      </c>
      <c r="AD623" t="s">
        <v>259</v>
      </c>
      <c r="AE623" t="s">
        <v>5016</v>
      </c>
      <c r="AF623" t="s">
        <v>410</v>
      </c>
      <c r="AG623">
        <v>0</v>
      </c>
      <c r="AH623">
        <v>30</v>
      </c>
      <c r="AI623">
        <v>1</v>
      </c>
      <c r="AJ623">
        <v>30</v>
      </c>
      <c r="AK623">
        <v>20</v>
      </c>
      <c r="AL623" t="s">
        <v>200</v>
      </c>
      <c r="AM623" t="s">
        <v>262</v>
      </c>
      <c r="AN623" t="s">
        <v>5020</v>
      </c>
      <c r="AO623" t="s">
        <v>3485</v>
      </c>
      <c r="AP623" t="s">
        <v>5021</v>
      </c>
      <c r="AQ623" t="s">
        <v>200</v>
      </c>
      <c r="AR623" t="s">
        <v>3659</v>
      </c>
      <c r="AS623" t="s">
        <v>200</v>
      </c>
      <c r="AT623" t="s">
        <v>5022</v>
      </c>
      <c r="AU623" t="s">
        <v>1325</v>
      </c>
      <c r="AV623">
        <v>112.695245123498</v>
      </c>
      <c r="AW623">
        <v>28.2529766068609</v>
      </c>
    </row>
    <row r="624" spans="1:49">
      <c r="A624">
        <v>724235</v>
      </c>
      <c r="B624" t="s">
        <v>5023</v>
      </c>
      <c r="C624">
        <v>2019</v>
      </c>
      <c r="D624" t="s">
        <v>248</v>
      </c>
      <c r="E624">
        <v>430000</v>
      </c>
      <c r="F624" t="s">
        <v>249</v>
      </c>
      <c r="G624">
        <v>430100</v>
      </c>
      <c r="H624" t="s">
        <v>250</v>
      </c>
      <c r="I624">
        <v>430112</v>
      </c>
      <c r="J624">
        <v>430122</v>
      </c>
      <c r="K624">
        <v>100</v>
      </c>
      <c r="L624" t="s">
        <v>5024</v>
      </c>
      <c r="M624" t="s">
        <v>5025</v>
      </c>
      <c r="N624" t="s">
        <v>5026</v>
      </c>
      <c r="O624" t="s">
        <v>96</v>
      </c>
      <c r="P624" t="s">
        <v>254</v>
      </c>
      <c r="Q624" t="s">
        <v>5024</v>
      </c>
      <c r="R624" t="s">
        <v>646</v>
      </c>
      <c r="S624">
        <v>3.5231</v>
      </c>
      <c r="T624" t="s">
        <v>71</v>
      </c>
      <c r="U624">
        <v>3.5231</v>
      </c>
      <c r="V624" t="s">
        <v>44</v>
      </c>
      <c r="W624" t="s">
        <v>200</v>
      </c>
      <c r="X624">
        <v>0</v>
      </c>
      <c r="Y624">
        <v>0</v>
      </c>
      <c r="Z624">
        <v>0</v>
      </c>
      <c r="AA624">
        <v>0</v>
      </c>
      <c r="AB624">
        <v>0</v>
      </c>
      <c r="AC624" t="s">
        <v>5027</v>
      </c>
      <c r="AD624" t="s">
        <v>274</v>
      </c>
      <c r="AE624" t="s">
        <v>275</v>
      </c>
      <c r="AF624" t="s">
        <v>261</v>
      </c>
      <c r="AG624">
        <v>0</v>
      </c>
      <c r="AH624" t="s">
        <v>200</v>
      </c>
      <c r="AI624" t="s">
        <v>200</v>
      </c>
      <c r="AJ624">
        <v>0</v>
      </c>
      <c r="AK624" t="s">
        <v>200</v>
      </c>
      <c r="AL624" t="s">
        <v>200</v>
      </c>
      <c r="AM624" t="s">
        <v>262</v>
      </c>
      <c r="AN624" t="s">
        <v>5028</v>
      </c>
      <c r="AO624" t="s">
        <v>2750</v>
      </c>
      <c r="AP624" t="s">
        <v>5029</v>
      </c>
      <c r="AQ624" t="s">
        <v>200</v>
      </c>
      <c r="AR624" t="s">
        <v>5030</v>
      </c>
      <c r="AS624" t="s">
        <v>200</v>
      </c>
      <c r="AT624" t="s">
        <v>5031</v>
      </c>
      <c r="AU624" t="s">
        <v>4096</v>
      </c>
      <c r="AV624">
        <v>112.85242600803</v>
      </c>
      <c r="AW624">
        <v>28.3561037222968</v>
      </c>
    </row>
    <row r="625" spans="1:49">
      <c r="A625">
        <v>724236</v>
      </c>
      <c r="B625" t="s">
        <v>5032</v>
      </c>
      <c r="C625">
        <v>2019</v>
      </c>
      <c r="D625" t="s">
        <v>248</v>
      </c>
      <c r="E625">
        <v>430000</v>
      </c>
      <c r="F625" t="s">
        <v>249</v>
      </c>
      <c r="G625">
        <v>430100</v>
      </c>
      <c r="H625" t="s">
        <v>250</v>
      </c>
      <c r="I625">
        <v>430112</v>
      </c>
      <c r="J625">
        <v>430122</v>
      </c>
      <c r="K625">
        <v>109</v>
      </c>
      <c r="L625" t="s">
        <v>5033</v>
      </c>
      <c r="M625" t="s">
        <v>5034</v>
      </c>
      <c r="N625" t="s">
        <v>5035</v>
      </c>
      <c r="O625" t="s">
        <v>96</v>
      </c>
      <c r="P625" t="s">
        <v>254</v>
      </c>
      <c r="Q625" t="s">
        <v>5033</v>
      </c>
      <c r="R625" t="s">
        <v>5036</v>
      </c>
      <c r="S625">
        <v>1.9593</v>
      </c>
      <c r="T625" t="s">
        <v>71</v>
      </c>
      <c r="U625">
        <v>1.9593</v>
      </c>
      <c r="V625" t="s">
        <v>44</v>
      </c>
      <c r="W625" t="s">
        <v>200</v>
      </c>
      <c r="X625">
        <v>0</v>
      </c>
      <c r="Y625">
        <v>0</v>
      </c>
      <c r="Z625">
        <v>0</v>
      </c>
      <c r="AA625">
        <v>0</v>
      </c>
      <c r="AB625">
        <v>0</v>
      </c>
      <c r="AC625" t="s">
        <v>2818</v>
      </c>
      <c r="AD625" t="s">
        <v>274</v>
      </c>
      <c r="AE625" t="s">
        <v>2903</v>
      </c>
      <c r="AF625" t="s">
        <v>410</v>
      </c>
      <c r="AG625">
        <v>0</v>
      </c>
      <c r="AH625" t="s">
        <v>200</v>
      </c>
      <c r="AI625" t="s">
        <v>200</v>
      </c>
      <c r="AJ625">
        <v>0</v>
      </c>
      <c r="AK625" t="s">
        <v>200</v>
      </c>
      <c r="AL625" t="s">
        <v>200</v>
      </c>
      <c r="AM625" t="s">
        <v>262</v>
      </c>
      <c r="AN625" t="s">
        <v>4758</v>
      </c>
      <c r="AO625" t="s">
        <v>1711</v>
      </c>
      <c r="AP625" t="s">
        <v>4759</v>
      </c>
      <c r="AQ625" t="s">
        <v>200</v>
      </c>
      <c r="AR625" t="s">
        <v>4366</v>
      </c>
      <c r="AS625" t="s">
        <v>200</v>
      </c>
      <c r="AT625" t="s">
        <v>4797</v>
      </c>
      <c r="AU625" t="s">
        <v>2824</v>
      </c>
      <c r="AV625">
        <v>112.810341834273</v>
      </c>
      <c r="AW625">
        <v>28.3351509334377</v>
      </c>
    </row>
    <row r="626" spans="1:49">
      <c r="A626">
        <v>724237</v>
      </c>
      <c r="B626" t="s">
        <v>5037</v>
      </c>
      <c r="C626">
        <v>2019</v>
      </c>
      <c r="D626" t="s">
        <v>248</v>
      </c>
      <c r="E626">
        <v>430000</v>
      </c>
      <c r="F626" t="s">
        <v>249</v>
      </c>
      <c r="G626">
        <v>430100</v>
      </c>
      <c r="H626" t="s">
        <v>250</v>
      </c>
      <c r="I626">
        <v>430112</v>
      </c>
      <c r="J626">
        <v>430122</v>
      </c>
      <c r="K626">
        <v>49</v>
      </c>
      <c r="L626" t="s">
        <v>5038</v>
      </c>
      <c r="M626" t="s">
        <v>5039</v>
      </c>
      <c r="N626" t="s">
        <v>5040</v>
      </c>
      <c r="O626" t="s">
        <v>110</v>
      </c>
      <c r="P626" t="s">
        <v>254</v>
      </c>
      <c r="Q626" t="s">
        <v>5041</v>
      </c>
      <c r="R626" t="s">
        <v>5042</v>
      </c>
      <c r="S626">
        <v>0.367</v>
      </c>
      <c r="T626" t="s">
        <v>72</v>
      </c>
      <c r="U626">
        <v>0.367</v>
      </c>
      <c r="V626" t="s">
        <v>52</v>
      </c>
      <c r="W626" t="s">
        <v>257</v>
      </c>
      <c r="X626">
        <v>997.14</v>
      </c>
      <c r="Y626">
        <v>0.4404</v>
      </c>
      <c r="Z626">
        <v>0</v>
      </c>
      <c r="AA626">
        <v>0</v>
      </c>
      <c r="AB626">
        <v>0</v>
      </c>
      <c r="AC626" t="s">
        <v>5043</v>
      </c>
      <c r="AD626" t="s">
        <v>259</v>
      </c>
      <c r="AE626" t="s">
        <v>5040</v>
      </c>
      <c r="AF626" t="s">
        <v>261</v>
      </c>
      <c r="AG626">
        <v>0</v>
      </c>
      <c r="AH626">
        <v>25</v>
      </c>
      <c r="AI626">
        <v>1.2</v>
      </c>
      <c r="AJ626">
        <v>40</v>
      </c>
      <c r="AK626" t="s">
        <v>200</v>
      </c>
      <c r="AL626" t="s">
        <v>200</v>
      </c>
      <c r="AM626" t="s">
        <v>262</v>
      </c>
      <c r="AN626" t="s">
        <v>5044</v>
      </c>
      <c r="AO626" t="s">
        <v>5045</v>
      </c>
      <c r="AP626" t="s">
        <v>1133</v>
      </c>
      <c r="AQ626" t="s">
        <v>200</v>
      </c>
      <c r="AR626" t="s">
        <v>5046</v>
      </c>
      <c r="AS626" t="s">
        <v>200</v>
      </c>
      <c r="AT626" t="s">
        <v>5047</v>
      </c>
      <c r="AU626" t="s">
        <v>5048</v>
      </c>
      <c r="AV626">
        <v>112.906173966705</v>
      </c>
      <c r="AW626">
        <v>28.280806594968</v>
      </c>
    </row>
    <row r="627" spans="1:49">
      <c r="A627">
        <v>724238</v>
      </c>
      <c r="B627" t="s">
        <v>5049</v>
      </c>
      <c r="C627">
        <v>2019</v>
      </c>
      <c r="D627" t="s">
        <v>248</v>
      </c>
      <c r="E627">
        <v>430000</v>
      </c>
      <c r="F627" t="s">
        <v>249</v>
      </c>
      <c r="G627">
        <v>430100</v>
      </c>
      <c r="H627" t="s">
        <v>250</v>
      </c>
      <c r="I627">
        <v>430112</v>
      </c>
      <c r="J627">
        <v>430122</v>
      </c>
      <c r="K627">
        <v>62</v>
      </c>
      <c r="L627" t="s">
        <v>5050</v>
      </c>
      <c r="M627" t="s">
        <v>5051</v>
      </c>
      <c r="N627" t="s">
        <v>5052</v>
      </c>
      <c r="O627" t="s">
        <v>107</v>
      </c>
      <c r="P627" t="s">
        <v>254</v>
      </c>
      <c r="Q627" t="s">
        <v>5053</v>
      </c>
      <c r="R627" t="s">
        <v>1396</v>
      </c>
      <c r="S627">
        <v>0.6976</v>
      </c>
      <c r="T627" t="s">
        <v>72</v>
      </c>
      <c r="U627">
        <v>0.6976</v>
      </c>
      <c r="V627" t="s">
        <v>200</v>
      </c>
      <c r="W627" t="s">
        <v>5054</v>
      </c>
      <c r="X627">
        <v>2346</v>
      </c>
      <c r="Y627">
        <v>0.837131</v>
      </c>
      <c r="Z627">
        <v>0</v>
      </c>
      <c r="AA627">
        <v>1</v>
      </c>
      <c r="AB627">
        <v>0</v>
      </c>
      <c r="AC627" t="s">
        <v>1397</v>
      </c>
      <c r="AD627" t="s">
        <v>259</v>
      </c>
      <c r="AE627" t="s">
        <v>5052</v>
      </c>
      <c r="AF627" t="s">
        <v>324</v>
      </c>
      <c r="AG627">
        <v>0</v>
      </c>
      <c r="AH627">
        <v>30</v>
      </c>
      <c r="AI627">
        <v>1.2</v>
      </c>
      <c r="AJ627">
        <v>40</v>
      </c>
      <c r="AK627">
        <v>40</v>
      </c>
      <c r="AL627" t="s">
        <v>200</v>
      </c>
      <c r="AM627" t="s">
        <v>262</v>
      </c>
      <c r="AN627" t="s">
        <v>5055</v>
      </c>
      <c r="AO627" t="s">
        <v>5056</v>
      </c>
      <c r="AP627" t="s">
        <v>719</v>
      </c>
      <c r="AQ627" t="s">
        <v>200</v>
      </c>
      <c r="AR627" t="s">
        <v>5057</v>
      </c>
      <c r="AS627" t="s">
        <v>200</v>
      </c>
      <c r="AT627" t="s">
        <v>5058</v>
      </c>
      <c r="AU627" t="s">
        <v>1398</v>
      </c>
      <c r="AV627">
        <v>112.820420577986</v>
      </c>
      <c r="AW627">
        <v>28.3536541944394</v>
      </c>
    </row>
    <row r="628" spans="1:49">
      <c r="A628">
        <v>724239</v>
      </c>
      <c r="B628" t="s">
        <v>5059</v>
      </c>
      <c r="C628">
        <v>2019</v>
      </c>
      <c r="D628" t="s">
        <v>248</v>
      </c>
      <c r="E628">
        <v>430000</v>
      </c>
      <c r="F628" t="s">
        <v>249</v>
      </c>
      <c r="G628">
        <v>430100</v>
      </c>
      <c r="H628" t="s">
        <v>250</v>
      </c>
      <c r="I628">
        <v>430112</v>
      </c>
      <c r="J628">
        <v>430122</v>
      </c>
      <c r="K628">
        <v>111</v>
      </c>
      <c r="L628" t="s">
        <v>5060</v>
      </c>
      <c r="M628" t="s">
        <v>5061</v>
      </c>
      <c r="N628" t="s">
        <v>5062</v>
      </c>
      <c r="O628" t="s">
        <v>96</v>
      </c>
      <c r="P628" t="s">
        <v>254</v>
      </c>
      <c r="Q628" t="s">
        <v>5060</v>
      </c>
      <c r="R628" t="s">
        <v>4796</v>
      </c>
      <c r="S628">
        <v>2.8222</v>
      </c>
      <c r="T628" t="s">
        <v>71</v>
      </c>
      <c r="U628">
        <v>2.8222</v>
      </c>
      <c r="V628" t="s">
        <v>44</v>
      </c>
      <c r="W628" t="s">
        <v>200</v>
      </c>
      <c r="X628">
        <v>0</v>
      </c>
      <c r="Y628">
        <v>0</v>
      </c>
      <c r="Z628">
        <v>0</v>
      </c>
      <c r="AA628">
        <v>0</v>
      </c>
      <c r="AB628">
        <v>0</v>
      </c>
      <c r="AC628" t="s">
        <v>3632</v>
      </c>
      <c r="AD628" t="s">
        <v>274</v>
      </c>
      <c r="AE628" t="s">
        <v>2903</v>
      </c>
      <c r="AF628" t="s">
        <v>261</v>
      </c>
      <c r="AG628">
        <v>0</v>
      </c>
      <c r="AH628" t="s">
        <v>200</v>
      </c>
      <c r="AI628" t="s">
        <v>200</v>
      </c>
      <c r="AJ628">
        <v>0</v>
      </c>
      <c r="AK628" t="s">
        <v>200</v>
      </c>
      <c r="AL628" t="s">
        <v>200</v>
      </c>
      <c r="AM628" t="s">
        <v>262</v>
      </c>
      <c r="AN628" t="s">
        <v>4836</v>
      </c>
      <c r="AO628" t="s">
        <v>4837</v>
      </c>
      <c r="AP628" t="s">
        <v>4838</v>
      </c>
      <c r="AQ628" t="s">
        <v>200</v>
      </c>
      <c r="AR628" t="s">
        <v>4366</v>
      </c>
      <c r="AS628" t="s">
        <v>200</v>
      </c>
      <c r="AT628" t="s">
        <v>4839</v>
      </c>
      <c r="AU628" t="s">
        <v>1537</v>
      </c>
      <c r="AV628">
        <v>112.814654439967</v>
      </c>
      <c r="AW628">
        <v>28.3240271784701</v>
      </c>
    </row>
    <row r="629" spans="1:49">
      <c r="A629">
        <v>724240</v>
      </c>
      <c r="B629" t="s">
        <v>5063</v>
      </c>
      <c r="C629">
        <v>2019</v>
      </c>
      <c r="D629" t="s">
        <v>248</v>
      </c>
      <c r="E629">
        <v>430000</v>
      </c>
      <c r="F629" t="s">
        <v>249</v>
      </c>
      <c r="G629">
        <v>430100</v>
      </c>
      <c r="H629" t="s">
        <v>250</v>
      </c>
      <c r="I629">
        <v>430112</v>
      </c>
      <c r="J629">
        <v>430122</v>
      </c>
      <c r="K629">
        <v>18</v>
      </c>
      <c r="L629" t="s">
        <v>5064</v>
      </c>
      <c r="M629" t="s">
        <v>5065</v>
      </c>
      <c r="N629" t="s">
        <v>5066</v>
      </c>
      <c r="O629" t="s">
        <v>96</v>
      </c>
      <c r="P629" t="s">
        <v>254</v>
      </c>
      <c r="Q629" t="s">
        <v>5064</v>
      </c>
      <c r="R629" t="s">
        <v>5067</v>
      </c>
      <c r="S629">
        <v>14.2953</v>
      </c>
      <c r="T629" t="s">
        <v>71</v>
      </c>
      <c r="U629">
        <v>14.2953</v>
      </c>
      <c r="V629" t="s">
        <v>44</v>
      </c>
      <c r="W629" t="s">
        <v>200</v>
      </c>
      <c r="X629">
        <v>0</v>
      </c>
      <c r="Y629">
        <v>0</v>
      </c>
      <c r="Z629">
        <v>0</v>
      </c>
      <c r="AA629">
        <v>0</v>
      </c>
      <c r="AB629">
        <v>0</v>
      </c>
      <c r="AC629" t="s">
        <v>5068</v>
      </c>
      <c r="AD629" t="s">
        <v>274</v>
      </c>
      <c r="AE629" t="s">
        <v>3496</v>
      </c>
      <c r="AF629" t="s">
        <v>324</v>
      </c>
      <c r="AG629">
        <v>0</v>
      </c>
      <c r="AH629" t="s">
        <v>200</v>
      </c>
      <c r="AI629" t="s">
        <v>200</v>
      </c>
      <c r="AJ629">
        <v>0</v>
      </c>
      <c r="AK629" t="s">
        <v>200</v>
      </c>
      <c r="AL629" t="s">
        <v>200</v>
      </c>
      <c r="AM629" t="s">
        <v>262</v>
      </c>
      <c r="AN629" t="s">
        <v>5069</v>
      </c>
      <c r="AO629" t="s">
        <v>5070</v>
      </c>
      <c r="AP629" t="s">
        <v>5071</v>
      </c>
      <c r="AQ629" t="s">
        <v>200</v>
      </c>
      <c r="AR629" t="s">
        <v>5072</v>
      </c>
      <c r="AS629" t="s">
        <v>2779</v>
      </c>
      <c r="AT629" t="s">
        <v>5073</v>
      </c>
      <c r="AU629" t="s">
        <v>315</v>
      </c>
      <c r="AV629">
        <v>112.835449633874</v>
      </c>
      <c r="AW629">
        <v>28.4057047945386</v>
      </c>
    </row>
    <row r="630" spans="1:49">
      <c r="A630">
        <v>724241</v>
      </c>
      <c r="B630" t="s">
        <v>5074</v>
      </c>
      <c r="C630">
        <v>2019</v>
      </c>
      <c r="D630" t="s">
        <v>248</v>
      </c>
      <c r="E630">
        <v>430000</v>
      </c>
      <c r="F630" t="s">
        <v>249</v>
      </c>
      <c r="G630">
        <v>430100</v>
      </c>
      <c r="H630" t="s">
        <v>250</v>
      </c>
      <c r="I630">
        <v>430112</v>
      </c>
      <c r="J630">
        <v>430122</v>
      </c>
      <c r="K630">
        <v>52</v>
      </c>
      <c r="L630" t="s">
        <v>5075</v>
      </c>
      <c r="M630" t="s">
        <v>5076</v>
      </c>
      <c r="N630" t="s">
        <v>582</v>
      </c>
      <c r="O630" t="s">
        <v>143</v>
      </c>
      <c r="P630" t="s">
        <v>254</v>
      </c>
      <c r="Q630" t="s">
        <v>5077</v>
      </c>
      <c r="R630" t="s">
        <v>2163</v>
      </c>
      <c r="S630">
        <v>11.5647</v>
      </c>
      <c r="T630" t="s">
        <v>75</v>
      </c>
      <c r="U630">
        <v>10.8312</v>
      </c>
      <c r="V630" t="s">
        <v>47</v>
      </c>
      <c r="W630" t="s">
        <v>257</v>
      </c>
      <c r="X630">
        <v>5578</v>
      </c>
      <c r="Y630">
        <v>21.662338</v>
      </c>
      <c r="Z630">
        <v>35</v>
      </c>
      <c r="AA630">
        <v>1</v>
      </c>
      <c r="AB630">
        <v>0</v>
      </c>
      <c r="AC630" t="s">
        <v>2164</v>
      </c>
      <c r="AD630" t="s">
        <v>259</v>
      </c>
      <c r="AE630" t="s">
        <v>582</v>
      </c>
      <c r="AF630" t="s">
        <v>261</v>
      </c>
      <c r="AG630">
        <v>0</v>
      </c>
      <c r="AH630">
        <v>50</v>
      </c>
      <c r="AI630">
        <v>2</v>
      </c>
      <c r="AJ630">
        <v>10</v>
      </c>
      <c r="AK630">
        <v>50</v>
      </c>
      <c r="AL630">
        <v>15</v>
      </c>
      <c r="AM630" t="s">
        <v>262</v>
      </c>
      <c r="AN630" t="s">
        <v>4924</v>
      </c>
      <c r="AO630" t="s">
        <v>5078</v>
      </c>
      <c r="AP630" t="s">
        <v>5079</v>
      </c>
      <c r="AQ630" t="s">
        <v>200</v>
      </c>
      <c r="AR630" t="s">
        <v>5080</v>
      </c>
      <c r="AS630" t="s">
        <v>200</v>
      </c>
      <c r="AT630" t="s">
        <v>4926</v>
      </c>
      <c r="AU630" t="s">
        <v>2165</v>
      </c>
      <c r="AV630">
        <v>112.826625652824</v>
      </c>
      <c r="AW630">
        <v>28.332064752199</v>
      </c>
    </row>
    <row r="631" spans="1:49">
      <c r="A631">
        <v>724242</v>
      </c>
      <c r="B631" t="s">
        <v>5081</v>
      </c>
      <c r="C631">
        <v>2019</v>
      </c>
      <c r="D631" t="s">
        <v>248</v>
      </c>
      <c r="E631">
        <v>430000</v>
      </c>
      <c r="F631" t="s">
        <v>249</v>
      </c>
      <c r="G631">
        <v>430100</v>
      </c>
      <c r="H631" t="s">
        <v>250</v>
      </c>
      <c r="I631">
        <v>430112</v>
      </c>
      <c r="J631">
        <v>430122</v>
      </c>
      <c r="K631">
        <v>102</v>
      </c>
      <c r="L631" t="s">
        <v>5082</v>
      </c>
      <c r="M631" t="s">
        <v>5083</v>
      </c>
      <c r="N631" t="s">
        <v>5084</v>
      </c>
      <c r="O631" t="s">
        <v>131</v>
      </c>
      <c r="P631" t="s">
        <v>254</v>
      </c>
      <c r="Q631" t="s">
        <v>5085</v>
      </c>
      <c r="R631" t="s">
        <v>4973</v>
      </c>
      <c r="S631">
        <v>4.8005</v>
      </c>
      <c r="T631" t="s">
        <v>75</v>
      </c>
      <c r="U631">
        <v>3.7335</v>
      </c>
      <c r="V631" t="s">
        <v>47</v>
      </c>
      <c r="W631" t="s">
        <v>257</v>
      </c>
      <c r="X631">
        <v>1495</v>
      </c>
      <c r="Y631">
        <v>7.466914</v>
      </c>
      <c r="Z631">
        <v>35</v>
      </c>
      <c r="AA631">
        <v>1</v>
      </c>
      <c r="AB631">
        <v>0</v>
      </c>
      <c r="AC631" t="s">
        <v>3642</v>
      </c>
      <c r="AD631" t="s">
        <v>259</v>
      </c>
      <c r="AE631" t="s">
        <v>5084</v>
      </c>
      <c r="AF631" t="s">
        <v>261</v>
      </c>
      <c r="AG631">
        <v>0</v>
      </c>
      <c r="AH631">
        <v>50</v>
      </c>
      <c r="AI631">
        <v>2</v>
      </c>
      <c r="AJ631">
        <v>10</v>
      </c>
      <c r="AK631">
        <v>50</v>
      </c>
      <c r="AL631">
        <v>15</v>
      </c>
      <c r="AM631" t="s">
        <v>262</v>
      </c>
      <c r="AN631" t="s">
        <v>4787</v>
      </c>
      <c r="AO631" t="s">
        <v>4788</v>
      </c>
      <c r="AP631" t="s">
        <v>4789</v>
      </c>
      <c r="AQ631" t="s">
        <v>200</v>
      </c>
      <c r="AR631" t="s">
        <v>5086</v>
      </c>
      <c r="AS631" t="s">
        <v>200</v>
      </c>
      <c r="AT631" t="s">
        <v>4791</v>
      </c>
      <c r="AU631" t="s">
        <v>2348</v>
      </c>
      <c r="AV631">
        <v>112.844463900421</v>
      </c>
      <c r="AW631">
        <v>28.3299892722391</v>
      </c>
    </row>
    <row r="632" spans="1:49">
      <c r="A632">
        <v>724243</v>
      </c>
      <c r="B632" t="s">
        <v>5087</v>
      </c>
      <c r="C632">
        <v>2019</v>
      </c>
      <c r="D632" t="s">
        <v>248</v>
      </c>
      <c r="E632">
        <v>430000</v>
      </c>
      <c r="F632" t="s">
        <v>249</v>
      </c>
      <c r="G632">
        <v>430100</v>
      </c>
      <c r="H632" t="s">
        <v>250</v>
      </c>
      <c r="I632">
        <v>430112</v>
      </c>
      <c r="J632">
        <v>430122</v>
      </c>
      <c r="K632">
        <v>50</v>
      </c>
      <c r="L632" t="s">
        <v>5088</v>
      </c>
      <c r="M632" t="s">
        <v>5089</v>
      </c>
      <c r="N632" t="s">
        <v>5090</v>
      </c>
      <c r="O632" t="s">
        <v>96</v>
      </c>
      <c r="P632" t="s">
        <v>254</v>
      </c>
      <c r="Q632" t="s">
        <v>5088</v>
      </c>
      <c r="R632" t="s">
        <v>4813</v>
      </c>
      <c r="S632">
        <v>1.2391</v>
      </c>
      <c r="T632" t="s">
        <v>71</v>
      </c>
      <c r="U632">
        <v>1.2391</v>
      </c>
      <c r="V632" t="s">
        <v>44</v>
      </c>
      <c r="W632" t="s">
        <v>200</v>
      </c>
      <c r="X632">
        <v>0</v>
      </c>
      <c r="Y632">
        <v>0</v>
      </c>
      <c r="Z632">
        <v>0</v>
      </c>
      <c r="AA632">
        <v>0</v>
      </c>
      <c r="AB632">
        <v>0</v>
      </c>
      <c r="AC632" t="s">
        <v>3632</v>
      </c>
      <c r="AD632" t="s">
        <v>274</v>
      </c>
      <c r="AE632" t="s">
        <v>298</v>
      </c>
      <c r="AF632" t="s">
        <v>410</v>
      </c>
      <c r="AG632">
        <v>0</v>
      </c>
      <c r="AH632" t="s">
        <v>200</v>
      </c>
      <c r="AI632" t="s">
        <v>200</v>
      </c>
      <c r="AJ632">
        <v>0</v>
      </c>
      <c r="AK632" t="s">
        <v>200</v>
      </c>
      <c r="AL632" t="s">
        <v>200</v>
      </c>
      <c r="AM632" t="s">
        <v>262</v>
      </c>
      <c r="AN632" t="s">
        <v>5091</v>
      </c>
      <c r="AO632" t="s">
        <v>5092</v>
      </c>
      <c r="AP632" t="s">
        <v>5093</v>
      </c>
      <c r="AQ632" t="s">
        <v>200</v>
      </c>
      <c r="AR632" t="s">
        <v>5094</v>
      </c>
      <c r="AS632" t="s">
        <v>2779</v>
      </c>
      <c r="AT632" t="s">
        <v>5095</v>
      </c>
      <c r="AU632" t="s">
        <v>1537</v>
      </c>
      <c r="AV632">
        <v>112.814654439967</v>
      </c>
      <c r="AW632">
        <v>28.3240271784701</v>
      </c>
    </row>
    <row r="633" spans="1:49">
      <c r="A633">
        <v>724244</v>
      </c>
      <c r="B633" t="s">
        <v>5096</v>
      </c>
      <c r="C633">
        <v>2019</v>
      </c>
      <c r="D633" t="s">
        <v>248</v>
      </c>
      <c r="E633">
        <v>430000</v>
      </c>
      <c r="F633" t="s">
        <v>249</v>
      </c>
      <c r="G633">
        <v>430100</v>
      </c>
      <c r="H633" t="s">
        <v>250</v>
      </c>
      <c r="I633">
        <v>430112</v>
      </c>
      <c r="J633">
        <v>430122</v>
      </c>
      <c r="K633">
        <v>85</v>
      </c>
      <c r="L633" t="s">
        <v>5097</v>
      </c>
      <c r="M633" t="s">
        <v>5098</v>
      </c>
      <c r="N633" t="s">
        <v>5099</v>
      </c>
      <c r="O633" t="s">
        <v>99</v>
      </c>
      <c r="P633" t="s">
        <v>254</v>
      </c>
      <c r="Q633" t="s">
        <v>5100</v>
      </c>
      <c r="R633" t="s">
        <v>5101</v>
      </c>
      <c r="S633">
        <v>0.204</v>
      </c>
      <c r="T633" t="s">
        <v>72</v>
      </c>
      <c r="U633">
        <v>0.204</v>
      </c>
      <c r="V633" t="s">
        <v>40</v>
      </c>
      <c r="W633" t="s">
        <v>5102</v>
      </c>
      <c r="X633">
        <v>215.24</v>
      </c>
      <c r="Y633">
        <v>0.408064</v>
      </c>
      <c r="Z633">
        <v>0</v>
      </c>
      <c r="AA633">
        <v>1</v>
      </c>
      <c r="AB633">
        <v>0</v>
      </c>
      <c r="AC633" t="s">
        <v>3314</v>
      </c>
      <c r="AD633" t="s">
        <v>259</v>
      </c>
      <c r="AE633" t="s">
        <v>5099</v>
      </c>
      <c r="AF633" t="s">
        <v>261</v>
      </c>
      <c r="AG633">
        <v>0</v>
      </c>
      <c r="AH633">
        <v>26</v>
      </c>
      <c r="AI633">
        <v>2</v>
      </c>
      <c r="AJ633">
        <v>40</v>
      </c>
      <c r="AK633" t="s">
        <v>200</v>
      </c>
      <c r="AL633" t="s">
        <v>200</v>
      </c>
      <c r="AM633" t="s">
        <v>262</v>
      </c>
      <c r="AN633" t="s">
        <v>5008</v>
      </c>
      <c r="AO633" t="s">
        <v>5009</v>
      </c>
      <c r="AP633" t="s">
        <v>5010</v>
      </c>
      <c r="AQ633" t="s">
        <v>200</v>
      </c>
      <c r="AR633" t="s">
        <v>3659</v>
      </c>
      <c r="AS633" t="s">
        <v>200</v>
      </c>
      <c r="AT633" t="s">
        <v>5012</v>
      </c>
      <c r="AU633" t="s">
        <v>3315</v>
      </c>
      <c r="AV633">
        <v>112.708537556304</v>
      </c>
      <c r="AW633">
        <v>28.5114997373396</v>
      </c>
    </row>
    <row r="634" spans="1:49">
      <c r="A634">
        <v>724245</v>
      </c>
      <c r="B634" t="s">
        <v>5103</v>
      </c>
      <c r="C634">
        <v>2019</v>
      </c>
      <c r="D634" t="s">
        <v>248</v>
      </c>
      <c r="E634">
        <v>430000</v>
      </c>
      <c r="F634" t="s">
        <v>249</v>
      </c>
      <c r="G634">
        <v>430100</v>
      </c>
      <c r="H634" t="s">
        <v>250</v>
      </c>
      <c r="I634">
        <v>430112</v>
      </c>
      <c r="J634">
        <v>430122</v>
      </c>
      <c r="K634">
        <v>107</v>
      </c>
      <c r="L634" t="s">
        <v>5104</v>
      </c>
      <c r="M634" t="s">
        <v>5105</v>
      </c>
      <c r="N634" t="s">
        <v>5106</v>
      </c>
      <c r="O634" t="s">
        <v>96</v>
      </c>
      <c r="P634" t="s">
        <v>254</v>
      </c>
      <c r="Q634" t="s">
        <v>5104</v>
      </c>
      <c r="R634" t="s">
        <v>5107</v>
      </c>
      <c r="S634">
        <v>1.3974</v>
      </c>
      <c r="T634" t="s">
        <v>71</v>
      </c>
      <c r="U634">
        <v>1.3974</v>
      </c>
      <c r="V634" t="s">
        <v>44</v>
      </c>
      <c r="W634" t="s">
        <v>200</v>
      </c>
      <c r="X634">
        <v>0</v>
      </c>
      <c r="Y634">
        <v>0</v>
      </c>
      <c r="Z634">
        <v>0</v>
      </c>
      <c r="AA634">
        <v>0</v>
      </c>
      <c r="AB634">
        <v>0</v>
      </c>
      <c r="AC634" t="s">
        <v>3755</v>
      </c>
      <c r="AD634" t="s">
        <v>274</v>
      </c>
      <c r="AE634" t="s">
        <v>2903</v>
      </c>
      <c r="AF634" t="s">
        <v>261</v>
      </c>
      <c r="AG634">
        <v>0</v>
      </c>
      <c r="AH634" t="s">
        <v>200</v>
      </c>
      <c r="AI634" t="s">
        <v>200</v>
      </c>
      <c r="AJ634">
        <v>0</v>
      </c>
      <c r="AK634" t="s">
        <v>200</v>
      </c>
      <c r="AL634" t="s">
        <v>200</v>
      </c>
      <c r="AM634" t="s">
        <v>262</v>
      </c>
      <c r="AN634" t="s">
        <v>4758</v>
      </c>
      <c r="AO634" t="s">
        <v>1711</v>
      </c>
      <c r="AP634" t="s">
        <v>4759</v>
      </c>
      <c r="AQ634" t="s">
        <v>200</v>
      </c>
      <c r="AR634" t="s">
        <v>4366</v>
      </c>
      <c r="AS634" t="s">
        <v>200</v>
      </c>
      <c r="AT634" t="s">
        <v>4797</v>
      </c>
      <c r="AU634" t="s">
        <v>2165</v>
      </c>
      <c r="AV634">
        <v>112.814654439967</v>
      </c>
      <c r="AW634">
        <v>28.3240271784701</v>
      </c>
    </row>
    <row r="635" spans="1:49">
      <c r="A635">
        <v>724246</v>
      </c>
      <c r="B635" t="s">
        <v>5108</v>
      </c>
      <c r="C635">
        <v>2019</v>
      </c>
      <c r="D635" t="s">
        <v>248</v>
      </c>
      <c r="E635">
        <v>430000</v>
      </c>
      <c r="F635" t="s">
        <v>249</v>
      </c>
      <c r="G635">
        <v>430100</v>
      </c>
      <c r="H635" t="s">
        <v>250</v>
      </c>
      <c r="I635">
        <v>430112</v>
      </c>
      <c r="J635">
        <v>430122</v>
      </c>
      <c r="K635">
        <v>5</v>
      </c>
      <c r="L635" t="s">
        <v>5109</v>
      </c>
      <c r="M635" t="s">
        <v>5110</v>
      </c>
      <c r="N635" t="s">
        <v>5111</v>
      </c>
      <c r="O635" t="s">
        <v>120</v>
      </c>
      <c r="P635" t="s">
        <v>254</v>
      </c>
      <c r="Q635" t="s">
        <v>5112</v>
      </c>
      <c r="R635" t="s">
        <v>5113</v>
      </c>
      <c r="S635">
        <v>2.5123</v>
      </c>
      <c r="T635" t="s">
        <v>75</v>
      </c>
      <c r="U635">
        <v>1.7512</v>
      </c>
      <c r="V635" t="s">
        <v>47</v>
      </c>
      <c r="W635" t="s">
        <v>257</v>
      </c>
      <c r="X635">
        <v>2031</v>
      </c>
      <c r="Y635">
        <v>1.751246</v>
      </c>
      <c r="Z635">
        <v>0</v>
      </c>
      <c r="AA635">
        <v>0</v>
      </c>
      <c r="AB635">
        <v>0</v>
      </c>
      <c r="AC635" t="s">
        <v>4604</v>
      </c>
      <c r="AD635" t="s">
        <v>259</v>
      </c>
      <c r="AE635" t="s">
        <v>5111</v>
      </c>
      <c r="AF635" t="s">
        <v>261</v>
      </c>
      <c r="AG635">
        <v>0</v>
      </c>
      <c r="AH635">
        <v>50</v>
      </c>
      <c r="AI635">
        <v>1</v>
      </c>
      <c r="AJ635">
        <v>10</v>
      </c>
      <c r="AK635">
        <v>24</v>
      </c>
      <c r="AL635" t="s">
        <v>200</v>
      </c>
      <c r="AM635" t="s">
        <v>262</v>
      </c>
      <c r="AN635" t="s">
        <v>5114</v>
      </c>
      <c r="AO635" t="s">
        <v>4014</v>
      </c>
      <c r="AP635" t="s">
        <v>1183</v>
      </c>
      <c r="AQ635" t="s">
        <v>200</v>
      </c>
      <c r="AR635" t="s">
        <v>5115</v>
      </c>
      <c r="AS635" t="s">
        <v>200</v>
      </c>
      <c r="AT635" t="s">
        <v>5116</v>
      </c>
      <c r="AU635" t="s">
        <v>4605</v>
      </c>
      <c r="AV635">
        <v>112.743853077001</v>
      </c>
      <c r="AW635">
        <v>28.2075615323376</v>
      </c>
    </row>
    <row r="636" spans="1:49">
      <c r="A636">
        <v>724247</v>
      </c>
      <c r="B636" t="s">
        <v>5117</v>
      </c>
      <c r="C636">
        <v>2019</v>
      </c>
      <c r="D636" t="s">
        <v>248</v>
      </c>
      <c r="E636">
        <v>430000</v>
      </c>
      <c r="F636" t="s">
        <v>249</v>
      </c>
      <c r="G636">
        <v>430100</v>
      </c>
      <c r="H636" t="s">
        <v>250</v>
      </c>
      <c r="I636">
        <v>430112</v>
      </c>
      <c r="J636">
        <v>430122</v>
      </c>
      <c r="K636">
        <v>98</v>
      </c>
      <c r="L636" t="s">
        <v>5118</v>
      </c>
      <c r="M636" t="s">
        <v>5119</v>
      </c>
      <c r="N636" t="s">
        <v>4855</v>
      </c>
      <c r="O636" t="s">
        <v>94</v>
      </c>
      <c r="P636" t="s">
        <v>254</v>
      </c>
      <c r="Q636" t="s">
        <v>5120</v>
      </c>
      <c r="R636" t="s">
        <v>5121</v>
      </c>
      <c r="S636">
        <v>1.996</v>
      </c>
      <c r="T636" t="s">
        <v>75</v>
      </c>
      <c r="U636">
        <v>1.0187</v>
      </c>
      <c r="V636" t="s">
        <v>34</v>
      </c>
      <c r="W636" t="s">
        <v>502</v>
      </c>
      <c r="X636">
        <v>3052</v>
      </c>
      <c r="Y636">
        <v>2.444904</v>
      </c>
      <c r="Z636">
        <v>0</v>
      </c>
      <c r="AA636">
        <v>0</v>
      </c>
      <c r="AB636">
        <v>0</v>
      </c>
      <c r="AC636" t="s">
        <v>4095</v>
      </c>
      <c r="AD636" t="s">
        <v>259</v>
      </c>
      <c r="AE636" t="s">
        <v>5122</v>
      </c>
      <c r="AF636" t="s">
        <v>261</v>
      </c>
      <c r="AG636">
        <v>0</v>
      </c>
      <c r="AH636">
        <v>40</v>
      </c>
      <c r="AI636">
        <v>2.4</v>
      </c>
      <c r="AJ636">
        <v>20</v>
      </c>
      <c r="AK636">
        <v>60</v>
      </c>
      <c r="AL636" t="s">
        <v>200</v>
      </c>
      <c r="AM636" t="s">
        <v>262</v>
      </c>
      <c r="AN636" t="s">
        <v>5123</v>
      </c>
      <c r="AO636" t="s">
        <v>5124</v>
      </c>
      <c r="AP636" t="s">
        <v>5125</v>
      </c>
      <c r="AQ636" t="s">
        <v>200</v>
      </c>
      <c r="AR636" t="s">
        <v>3142</v>
      </c>
      <c r="AS636" t="s">
        <v>2308</v>
      </c>
      <c r="AT636" t="s">
        <v>4993</v>
      </c>
      <c r="AU636" t="s">
        <v>4096</v>
      </c>
      <c r="AV636">
        <v>112.796003728775</v>
      </c>
      <c r="AW636">
        <v>28.4992377578603</v>
      </c>
    </row>
    <row r="637" spans="1:49">
      <c r="A637">
        <v>724248</v>
      </c>
      <c r="B637" t="s">
        <v>5126</v>
      </c>
      <c r="C637">
        <v>2019</v>
      </c>
      <c r="D637" t="s">
        <v>248</v>
      </c>
      <c r="E637">
        <v>430000</v>
      </c>
      <c r="F637" t="s">
        <v>249</v>
      </c>
      <c r="G637">
        <v>430100</v>
      </c>
      <c r="H637" t="s">
        <v>250</v>
      </c>
      <c r="I637">
        <v>430112</v>
      </c>
      <c r="J637">
        <v>430122</v>
      </c>
      <c r="K637">
        <v>7</v>
      </c>
      <c r="L637" t="s">
        <v>5127</v>
      </c>
      <c r="M637" t="s">
        <v>5128</v>
      </c>
      <c r="N637" t="s">
        <v>5129</v>
      </c>
      <c r="O637" t="s">
        <v>107</v>
      </c>
      <c r="P637" t="s">
        <v>254</v>
      </c>
      <c r="Q637" t="s">
        <v>5130</v>
      </c>
      <c r="R637" t="s">
        <v>5131</v>
      </c>
      <c r="S637">
        <v>8.3148</v>
      </c>
      <c r="T637" t="s">
        <v>75</v>
      </c>
      <c r="U637">
        <v>6.5749</v>
      </c>
      <c r="V637" t="s">
        <v>42</v>
      </c>
      <c r="W637" t="s">
        <v>3348</v>
      </c>
      <c r="X637">
        <v>24168</v>
      </c>
      <c r="Y637">
        <v>16.437183</v>
      </c>
      <c r="Z637">
        <v>0</v>
      </c>
      <c r="AA637">
        <v>1</v>
      </c>
      <c r="AB637">
        <v>0</v>
      </c>
      <c r="AC637" t="s">
        <v>286</v>
      </c>
      <c r="AD637" t="s">
        <v>259</v>
      </c>
      <c r="AE637" t="s">
        <v>5129</v>
      </c>
      <c r="AF637" t="s">
        <v>410</v>
      </c>
      <c r="AG637">
        <v>0</v>
      </c>
      <c r="AH637">
        <v>24</v>
      </c>
      <c r="AI637">
        <v>2.5</v>
      </c>
      <c r="AJ637">
        <v>40</v>
      </c>
      <c r="AK637">
        <v>100</v>
      </c>
      <c r="AL637" t="s">
        <v>200</v>
      </c>
      <c r="AM637" t="s">
        <v>262</v>
      </c>
      <c r="AN637" t="s">
        <v>5132</v>
      </c>
      <c r="AO637" t="s">
        <v>5133</v>
      </c>
      <c r="AP637" t="s">
        <v>5134</v>
      </c>
      <c r="AQ637" t="s">
        <v>200</v>
      </c>
      <c r="AR637" t="s">
        <v>4839</v>
      </c>
      <c r="AS637" t="s">
        <v>200</v>
      </c>
      <c r="AT637" t="s">
        <v>5135</v>
      </c>
      <c r="AU637" t="s">
        <v>291</v>
      </c>
      <c r="AV637">
        <v>112.919566150471</v>
      </c>
      <c r="AW637">
        <v>28.3362986704125</v>
      </c>
    </row>
    <row r="638" spans="1:49">
      <c r="A638">
        <v>724249</v>
      </c>
      <c r="B638" t="s">
        <v>5136</v>
      </c>
      <c r="C638">
        <v>2019</v>
      </c>
      <c r="D638" t="s">
        <v>248</v>
      </c>
      <c r="E638">
        <v>430000</v>
      </c>
      <c r="F638" t="s">
        <v>249</v>
      </c>
      <c r="G638">
        <v>430100</v>
      </c>
      <c r="H638" t="s">
        <v>250</v>
      </c>
      <c r="I638">
        <v>430112</v>
      </c>
      <c r="J638">
        <v>430122</v>
      </c>
      <c r="K638">
        <v>2</v>
      </c>
      <c r="L638" t="s">
        <v>5137</v>
      </c>
      <c r="M638" t="s">
        <v>5138</v>
      </c>
      <c r="N638" t="s">
        <v>5139</v>
      </c>
      <c r="O638" t="s">
        <v>110</v>
      </c>
      <c r="P638" t="s">
        <v>254</v>
      </c>
      <c r="Q638" t="s">
        <v>5137</v>
      </c>
      <c r="R638" t="s">
        <v>5140</v>
      </c>
      <c r="S638">
        <v>2.7158</v>
      </c>
      <c r="T638" t="s">
        <v>71</v>
      </c>
      <c r="U638">
        <v>2.7158</v>
      </c>
      <c r="V638" t="s">
        <v>52</v>
      </c>
      <c r="W638" t="s">
        <v>200</v>
      </c>
      <c r="X638">
        <v>0</v>
      </c>
      <c r="Y638">
        <v>4.0737</v>
      </c>
      <c r="Z638">
        <v>0</v>
      </c>
      <c r="AA638">
        <v>0</v>
      </c>
      <c r="AB638">
        <v>0</v>
      </c>
      <c r="AC638" t="s">
        <v>5141</v>
      </c>
      <c r="AD638" t="s">
        <v>274</v>
      </c>
      <c r="AE638" t="s">
        <v>5142</v>
      </c>
      <c r="AF638" t="s">
        <v>261</v>
      </c>
      <c r="AG638">
        <v>0</v>
      </c>
      <c r="AH638">
        <v>30</v>
      </c>
      <c r="AI638">
        <v>1.5</v>
      </c>
      <c r="AJ638">
        <v>30</v>
      </c>
      <c r="AK638">
        <v>24</v>
      </c>
      <c r="AL638" t="s">
        <v>200</v>
      </c>
      <c r="AM638" t="s">
        <v>262</v>
      </c>
      <c r="AN638" t="s">
        <v>4889</v>
      </c>
      <c r="AO638" t="s">
        <v>4890</v>
      </c>
      <c r="AP638" t="s">
        <v>4891</v>
      </c>
      <c r="AQ638" t="s">
        <v>200</v>
      </c>
      <c r="AR638" t="s">
        <v>5031</v>
      </c>
      <c r="AS638" t="s">
        <v>200</v>
      </c>
      <c r="AT638" t="s">
        <v>5143</v>
      </c>
      <c r="AU638" t="s">
        <v>5144</v>
      </c>
      <c r="AV638">
        <v>112.711096999531</v>
      </c>
      <c r="AW638">
        <v>28.4542861606916</v>
      </c>
    </row>
    <row r="639" spans="1:49">
      <c r="A639">
        <v>724250</v>
      </c>
      <c r="B639" t="s">
        <v>5145</v>
      </c>
      <c r="C639">
        <v>2019</v>
      </c>
      <c r="D639" t="s">
        <v>248</v>
      </c>
      <c r="E639">
        <v>430000</v>
      </c>
      <c r="F639" t="s">
        <v>249</v>
      </c>
      <c r="G639">
        <v>430100</v>
      </c>
      <c r="H639" t="s">
        <v>250</v>
      </c>
      <c r="I639">
        <v>430112</v>
      </c>
      <c r="J639">
        <v>430122</v>
      </c>
      <c r="K639">
        <v>86</v>
      </c>
      <c r="L639" t="s">
        <v>5146</v>
      </c>
      <c r="M639" t="s">
        <v>5147</v>
      </c>
      <c r="N639" t="s">
        <v>5005</v>
      </c>
      <c r="O639" t="s">
        <v>107</v>
      </c>
      <c r="P639" t="s">
        <v>254</v>
      </c>
      <c r="Q639" t="s">
        <v>5148</v>
      </c>
      <c r="R639" t="s">
        <v>1624</v>
      </c>
      <c r="S639">
        <v>10.514</v>
      </c>
      <c r="T639" t="s">
        <v>75</v>
      </c>
      <c r="U639">
        <v>8.9969</v>
      </c>
      <c r="V639" t="s">
        <v>42</v>
      </c>
      <c r="W639" t="s">
        <v>3348</v>
      </c>
      <c r="X639">
        <v>21597</v>
      </c>
      <c r="Y639">
        <v>17.993782</v>
      </c>
      <c r="Z639">
        <v>0</v>
      </c>
      <c r="AA639">
        <v>1</v>
      </c>
      <c r="AB639">
        <v>0</v>
      </c>
      <c r="AC639" t="s">
        <v>1625</v>
      </c>
      <c r="AD639" t="s">
        <v>259</v>
      </c>
      <c r="AE639" t="s">
        <v>5005</v>
      </c>
      <c r="AF639" t="s">
        <v>261</v>
      </c>
      <c r="AG639">
        <v>0</v>
      </c>
      <c r="AH639">
        <v>22</v>
      </c>
      <c r="AI639">
        <v>2</v>
      </c>
      <c r="AJ639">
        <v>40</v>
      </c>
      <c r="AK639">
        <v>50</v>
      </c>
      <c r="AL639" t="s">
        <v>200</v>
      </c>
      <c r="AM639" t="s">
        <v>262</v>
      </c>
      <c r="AN639" t="s">
        <v>5008</v>
      </c>
      <c r="AO639" t="s">
        <v>5009</v>
      </c>
      <c r="AP639" t="s">
        <v>5010</v>
      </c>
      <c r="AQ639" t="s">
        <v>200</v>
      </c>
      <c r="AR639" t="s">
        <v>5149</v>
      </c>
      <c r="AS639" t="s">
        <v>200</v>
      </c>
      <c r="AT639" t="s">
        <v>5012</v>
      </c>
      <c r="AU639" t="s">
        <v>1629</v>
      </c>
      <c r="AV639">
        <v>112.940622395696</v>
      </c>
      <c r="AW639">
        <v>28.3560174824409</v>
      </c>
    </row>
    <row r="640" spans="1:49">
      <c r="A640">
        <v>724251</v>
      </c>
      <c r="B640" t="s">
        <v>5150</v>
      </c>
      <c r="C640">
        <v>2019</v>
      </c>
      <c r="D640" t="s">
        <v>248</v>
      </c>
      <c r="E640">
        <v>430000</v>
      </c>
      <c r="F640" t="s">
        <v>249</v>
      </c>
      <c r="G640">
        <v>430100</v>
      </c>
      <c r="H640" t="s">
        <v>250</v>
      </c>
      <c r="I640">
        <v>430112</v>
      </c>
      <c r="J640">
        <v>430122</v>
      </c>
      <c r="K640">
        <v>113</v>
      </c>
      <c r="L640" t="s">
        <v>5151</v>
      </c>
      <c r="M640" t="s">
        <v>5152</v>
      </c>
      <c r="N640" t="s">
        <v>5153</v>
      </c>
      <c r="O640" t="s">
        <v>82</v>
      </c>
      <c r="P640" t="s">
        <v>254</v>
      </c>
      <c r="Q640" t="s">
        <v>5151</v>
      </c>
      <c r="R640" t="s">
        <v>5154</v>
      </c>
      <c r="S640">
        <v>1.5342</v>
      </c>
      <c r="T640" t="s">
        <v>71</v>
      </c>
      <c r="U640">
        <v>0.8172</v>
      </c>
      <c r="V640" t="s">
        <v>32</v>
      </c>
      <c r="W640" t="s">
        <v>200</v>
      </c>
      <c r="X640">
        <v>0</v>
      </c>
      <c r="Y640">
        <v>0.408581</v>
      </c>
      <c r="Z640">
        <v>0</v>
      </c>
      <c r="AA640">
        <v>0</v>
      </c>
      <c r="AB640">
        <v>0</v>
      </c>
      <c r="AC640" t="s">
        <v>4089</v>
      </c>
      <c r="AD640" t="s">
        <v>274</v>
      </c>
      <c r="AE640" t="s">
        <v>362</v>
      </c>
      <c r="AF640" t="s">
        <v>261</v>
      </c>
      <c r="AG640">
        <v>0</v>
      </c>
      <c r="AH640">
        <v>30</v>
      </c>
      <c r="AI640">
        <v>0.5</v>
      </c>
      <c r="AJ640">
        <v>30</v>
      </c>
      <c r="AK640">
        <v>12</v>
      </c>
      <c r="AL640" t="s">
        <v>200</v>
      </c>
      <c r="AM640" t="s">
        <v>262</v>
      </c>
      <c r="AN640" t="s">
        <v>5155</v>
      </c>
      <c r="AO640" t="s">
        <v>5156</v>
      </c>
      <c r="AP640" t="s">
        <v>5157</v>
      </c>
      <c r="AQ640" t="s">
        <v>200</v>
      </c>
      <c r="AR640" t="s">
        <v>3659</v>
      </c>
      <c r="AS640" t="s">
        <v>200</v>
      </c>
      <c r="AT640" t="s">
        <v>5158</v>
      </c>
      <c r="AU640" t="s">
        <v>4090</v>
      </c>
      <c r="AV640">
        <v>112.812370251646</v>
      </c>
      <c r="AW640">
        <v>28.4874513454534</v>
      </c>
    </row>
    <row r="641" spans="1:49">
      <c r="A641">
        <v>724252</v>
      </c>
      <c r="B641" t="s">
        <v>5159</v>
      </c>
      <c r="C641">
        <v>2019</v>
      </c>
      <c r="D641" t="s">
        <v>248</v>
      </c>
      <c r="E641">
        <v>430000</v>
      </c>
      <c r="F641" t="s">
        <v>249</v>
      </c>
      <c r="G641">
        <v>430100</v>
      </c>
      <c r="H641" t="s">
        <v>250</v>
      </c>
      <c r="I641">
        <v>430112</v>
      </c>
      <c r="J641">
        <v>430122</v>
      </c>
      <c r="K641">
        <v>6</v>
      </c>
      <c r="L641" t="s">
        <v>5160</v>
      </c>
      <c r="M641" t="s">
        <v>5161</v>
      </c>
      <c r="N641" t="s">
        <v>5162</v>
      </c>
      <c r="O641" t="s">
        <v>107</v>
      </c>
      <c r="P641" t="s">
        <v>254</v>
      </c>
      <c r="Q641" t="s">
        <v>5163</v>
      </c>
      <c r="R641" t="s">
        <v>5164</v>
      </c>
      <c r="S641">
        <v>3.7135</v>
      </c>
      <c r="T641" t="s">
        <v>75</v>
      </c>
      <c r="U641">
        <v>3.3415</v>
      </c>
      <c r="V641" t="s">
        <v>200</v>
      </c>
      <c r="W641" t="s">
        <v>3348</v>
      </c>
      <c r="X641">
        <v>22060</v>
      </c>
      <c r="Y641">
        <v>10.02462</v>
      </c>
      <c r="Z641">
        <v>0</v>
      </c>
      <c r="AA641">
        <v>1</v>
      </c>
      <c r="AB641">
        <v>0</v>
      </c>
      <c r="AC641" t="s">
        <v>5165</v>
      </c>
      <c r="AD641" t="s">
        <v>259</v>
      </c>
      <c r="AE641" t="s">
        <v>5162</v>
      </c>
      <c r="AF641" t="s">
        <v>261</v>
      </c>
      <c r="AG641">
        <v>0</v>
      </c>
      <c r="AH641">
        <v>30</v>
      </c>
      <c r="AI641">
        <v>3</v>
      </c>
      <c r="AJ641">
        <v>35</v>
      </c>
      <c r="AK641">
        <v>100</v>
      </c>
      <c r="AL641" t="s">
        <v>200</v>
      </c>
      <c r="AM641" t="s">
        <v>262</v>
      </c>
      <c r="AN641" t="s">
        <v>5166</v>
      </c>
      <c r="AO641" t="s">
        <v>5167</v>
      </c>
      <c r="AP641" t="s">
        <v>5168</v>
      </c>
      <c r="AQ641" t="s">
        <v>200</v>
      </c>
      <c r="AR641" t="s">
        <v>5169</v>
      </c>
      <c r="AS641" t="s">
        <v>200</v>
      </c>
      <c r="AT641" t="s">
        <v>5170</v>
      </c>
      <c r="AU641" t="s">
        <v>3433</v>
      </c>
      <c r="AV641">
        <v>112.891520951945</v>
      </c>
      <c r="AW641">
        <v>28.2865408840282</v>
      </c>
    </row>
    <row r="642" spans="1:49">
      <c r="A642">
        <v>724253</v>
      </c>
      <c r="B642" t="s">
        <v>5171</v>
      </c>
      <c r="C642">
        <v>2019</v>
      </c>
      <c r="D642" t="s">
        <v>248</v>
      </c>
      <c r="E642">
        <v>430000</v>
      </c>
      <c r="F642" t="s">
        <v>249</v>
      </c>
      <c r="G642">
        <v>430100</v>
      </c>
      <c r="H642" t="s">
        <v>250</v>
      </c>
      <c r="I642">
        <v>430112</v>
      </c>
      <c r="J642">
        <v>430122</v>
      </c>
      <c r="K642">
        <v>8</v>
      </c>
      <c r="L642" t="s">
        <v>5172</v>
      </c>
      <c r="M642" t="s">
        <v>5173</v>
      </c>
      <c r="N642" t="s">
        <v>5174</v>
      </c>
      <c r="O642" t="s">
        <v>107</v>
      </c>
      <c r="P642" t="s">
        <v>254</v>
      </c>
      <c r="Q642" t="s">
        <v>5175</v>
      </c>
      <c r="R642" t="s">
        <v>5176</v>
      </c>
      <c r="S642">
        <v>6.8913</v>
      </c>
      <c r="T642" t="s">
        <v>75</v>
      </c>
      <c r="U642">
        <v>4.6373</v>
      </c>
      <c r="V642" t="s">
        <v>42</v>
      </c>
      <c r="W642" t="s">
        <v>3348</v>
      </c>
      <c r="X642">
        <v>38022</v>
      </c>
      <c r="Y642">
        <v>20.86794</v>
      </c>
      <c r="Z642">
        <v>0</v>
      </c>
      <c r="AA642">
        <v>1</v>
      </c>
      <c r="AB642">
        <v>0</v>
      </c>
      <c r="AC642" t="s">
        <v>569</v>
      </c>
      <c r="AD642" t="s">
        <v>259</v>
      </c>
      <c r="AE642" t="s">
        <v>5174</v>
      </c>
      <c r="AF642" t="s">
        <v>261</v>
      </c>
      <c r="AG642">
        <v>0</v>
      </c>
      <c r="AH642">
        <v>30</v>
      </c>
      <c r="AI642">
        <v>4.5</v>
      </c>
      <c r="AJ642">
        <v>30</v>
      </c>
      <c r="AK642">
        <v>150</v>
      </c>
      <c r="AL642" t="s">
        <v>200</v>
      </c>
      <c r="AM642" t="s">
        <v>262</v>
      </c>
      <c r="AN642" t="s">
        <v>4804</v>
      </c>
      <c r="AO642" t="s">
        <v>5177</v>
      </c>
      <c r="AP642" t="s">
        <v>1146</v>
      </c>
      <c r="AQ642" t="s">
        <v>200</v>
      </c>
      <c r="AR642" t="s">
        <v>3206</v>
      </c>
      <c r="AS642" t="s">
        <v>200</v>
      </c>
      <c r="AT642" t="s">
        <v>5178</v>
      </c>
      <c r="AU642" t="s">
        <v>575</v>
      </c>
      <c r="AV642">
        <v>112.798410975455</v>
      </c>
      <c r="AW642">
        <v>28.3189458480683</v>
      </c>
    </row>
    <row r="643" spans="1:49">
      <c r="A643">
        <v>724254</v>
      </c>
      <c r="B643" t="s">
        <v>5179</v>
      </c>
      <c r="C643">
        <v>2019</v>
      </c>
      <c r="D643" t="s">
        <v>248</v>
      </c>
      <c r="E643">
        <v>430000</v>
      </c>
      <c r="F643" t="s">
        <v>249</v>
      </c>
      <c r="G643">
        <v>430100</v>
      </c>
      <c r="H643" t="s">
        <v>250</v>
      </c>
      <c r="I643">
        <v>430112</v>
      </c>
      <c r="J643">
        <v>430122</v>
      </c>
      <c r="K643">
        <v>68</v>
      </c>
      <c r="L643" t="s">
        <v>5180</v>
      </c>
      <c r="M643" t="s">
        <v>5181</v>
      </c>
      <c r="N643" t="s">
        <v>5182</v>
      </c>
      <c r="O643" t="s">
        <v>96</v>
      </c>
      <c r="P643" t="s">
        <v>254</v>
      </c>
      <c r="Q643" t="s">
        <v>5180</v>
      </c>
      <c r="R643" t="s">
        <v>5183</v>
      </c>
      <c r="S643">
        <v>2.8186</v>
      </c>
      <c r="T643" t="s">
        <v>71</v>
      </c>
      <c r="U643">
        <v>2.8186</v>
      </c>
      <c r="V643" t="s">
        <v>44</v>
      </c>
      <c r="W643" t="s">
        <v>200</v>
      </c>
      <c r="X643">
        <v>0</v>
      </c>
      <c r="Y643">
        <v>0</v>
      </c>
      <c r="Z643">
        <v>0</v>
      </c>
      <c r="AA643">
        <v>0</v>
      </c>
      <c r="AB643">
        <v>0</v>
      </c>
      <c r="AC643" t="s">
        <v>1359</v>
      </c>
      <c r="AD643" t="s">
        <v>274</v>
      </c>
      <c r="AE643" t="s">
        <v>275</v>
      </c>
      <c r="AF643" t="s">
        <v>410</v>
      </c>
      <c r="AG643">
        <v>0</v>
      </c>
      <c r="AH643" t="s">
        <v>200</v>
      </c>
      <c r="AI643" t="s">
        <v>200</v>
      </c>
      <c r="AJ643">
        <v>0</v>
      </c>
      <c r="AK643" t="s">
        <v>200</v>
      </c>
      <c r="AL643" t="s">
        <v>200</v>
      </c>
      <c r="AM643" t="s">
        <v>262</v>
      </c>
      <c r="AN643" t="s">
        <v>5184</v>
      </c>
      <c r="AO643" t="s">
        <v>5185</v>
      </c>
      <c r="AP643" t="s">
        <v>5186</v>
      </c>
      <c r="AQ643" t="s">
        <v>200</v>
      </c>
      <c r="AR643" t="s">
        <v>200</v>
      </c>
      <c r="AS643" t="s">
        <v>5187</v>
      </c>
      <c r="AT643" t="s">
        <v>4831</v>
      </c>
      <c r="AU643" t="s">
        <v>1360</v>
      </c>
      <c r="AV643">
        <v>112.900798164485</v>
      </c>
      <c r="AW643">
        <v>28.2987100981395</v>
      </c>
    </row>
    <row r="644" spans="1:49">
      <c r="A644">
        <v>724255</v>
      </c>
      <c r="B644" t="s">
        <v>5188</v>
      </c>
      <c r="C644">
        <v>2019</v>
      </c>
      <c r="D644" t="s">
        <v>248</v>
      </c>
      <c r="E644">
        <v>430000</v>
      </c>
      <c r="F644" t="s">
        <v>249</v>
      </c>
      <c r="G644">
        <v>430100</v>
      </c>
      <c r="H644" t="s">
        <v>250</v>
      </c>
      <c r="I644">
        <v>430112</v>
      </c>
      <c r="J644">
        <v>430122</v>
      </c>
      <c r="K644">
        <v>92</v>
      </c>
      <c r="L644" t="s">
        <v>5189</v>
      </c>
      <c r="M644" t="s">
        <v>5190</v>
      </c>
      <c r="N644" t="s">
        <v>5191</v>
      </c>
      <c r="O644" t="s">
        <v>151</v>
      </c>
      <c r="P644" t="s">
        <v>254</v>
      </c>
      <c r="Q644" t="s">
        <v>5192</v>
      </c>
      <c r="R644" t="s">
        <v>5193</v>
      </c>
      <c r="S644">
        <v>2.5763</v>
      </c>
      <c r="T644" t="s">
        <v>75</v>
      </c>
      <c r="U644">
        <v>1.8515</v>
      </c>
      <c r="V644" t="s">
        <v>69</v>
      </c>
      <c r="W644" t="s">
        <v>502</v>
      </c>
      <c r="X644">
        <v>7891</v>
      </c>
      <c r="Y644">
        <v>5.554575</v>
      </c>
      <c r="Z644">
        <v>0</v>
      </c>
      <c r="AA644">
        <v>0</v>
      </c>
      <c r="AB644">
        <v>0</v>
      </c>
      <c r="AC644" t="s">
        <v>3914</v>
      </c>
      <c r="AD644" t="s">
        <v>259</v>
      </c>
      <c r="AE644" t="s">
        <v>5191</v>
      </c>
      <c r="AF644" t="s">
        <v>410</v>
      </c>
      <c r="AG644">
        <v>0</v>
      </c>
      <c r="AH644">
        <v>35</v>
      </c>
      <c r="AI644">
        <v>3</v>
      </c>
      <c r="AJ644">
        <v>30</v>
      </c>
      <c r="AK644">
        <v>100</v>
      </c>
      <c r="AL644" t="s">
        <v>200</v>
      </c>
      <c r="AM644" t="s">
        <v>262</v>
      </c>
      <c r="AN644" t="s">
        <v>5045</v>
      </c>
      <c r="AO644" t="s">
        <v>5194</v>
      </c>
      <c r="AP644" t="s">
        <v>5195</v>
      </c>
      <c r="AQ644" t="s">
        <v>200</v>
      </c>
      <c r="AR644" t="s">
        <v>5196</v>
      </c>
      <c r="AS644" t="s">
        <v>200</v>
      </c>
      <c r="AT644" t="s">
        <v>5197</v>
      </c>
      <c r="AU644" t="s">
        <v>679</v>
      </c>
      <c r="AV644">
        <v>112.87968640711</v>
      </c>
      <c r="AW644">
        <v>28.2759641079245</v>
      </c>
    </row>
    <row r="645" spans="1:49">
      <c r="A645">
        <v>724256</v>
      </c>
      <c r="B645" t="s">
        <v>5198</v>
      </c>
      <c r="C645">
        <v>2019</v>
      </c>
      <c r="D645" t="s">
        <v>248</v>
      </c>
      <c r="E645">
        <v>430000</v>
      </c>
      <c r="F645" t="s">
        <v>249</v>
      </c>
      <c r="G645">
        <v>430100</v>
      </c>
      <c r="H645" t="s">
        <v>250</v>
      </c>
      <c r="I645">
        <v>430112</v>
      </c>
      <c r="J645">
        <v>430122</v>
      </c>
      <c r="K645">
        <v>55</v>
      </c>
      <c r="L645" t="s">
        <v>5199</v>
      </c>
      <c r="M645" t="s">
        <v>5200</v>
      </c>
      <c r="N645" t="s">
        <v>5201</v>
      </c>
      <c r="O645" t="s">
        <v>96</v>
      </c>
      <c r="P645" t="s">
        <v>254</v>
      </c>
      <c r="Q645" t="s">
        <v>5199</v>
      </c>
      <c r="R645" t="s">
        <v>4539</v>
      </c>
      <c r="S645">
        <v>0.4423</v>
      </c>
      <c r="T645" t="s">
        <v>71</v>
      </c>
      <c r="U645">
        <v>0.4423</v>
      </c>
      <c r="V645" t="s">
        <v>44</v>
      </c>
      <c r="W645" t="s">
        <v>200</v>
      </c>
      <c r="X645">
        <v>0</v>
      </c>
      <c r="Y645">
        <v>0</v>
      </c>
      <c r="Z645">
        <v>0</v>
      </c>
      <c r="AA645">
        <v>0</v>
      </c>
      <c r="AB645">
        <v>0</v>
      </c>
      <c r="AC645" t="s">
        <v>3963</v>
      </c>
      <c r="AD645" t="s">
        <v>274</v>
      </c>
      <c r="AE645" t="s">
        <v>275</v>
      </c>
      <c r="AF645" t="s">
        <v>410</v>
      </c>
      <c r="AG645">
        <v>0</v>
      </c>
      <c r="AH645" t="s">
        <v>200</v>
      </c>
      <c r="AI645" t="s">
        <v>200</v>
      </c>
      <c r="AJ645">
        <v>0</v>
      </c>
      <c r="AK645" t="s">
        <v>200</v>
      </c>
      <c r="AL645" t="s">
        <v>200</v>
      </c>
      <c r="AM645" t="s">
        <v>262</v>
      </c>
      <c r="AN645" t="s">
        <v>5202</v>
      </c>
      <c r="AO645" t="s">
        <v>5203</v>
      </c>
      <c r="AP645" t="s">
        <v>5204</v>
      </c>
      <c r="AQ645" t="s">
        <v>200</v>
      </c>
      <c r="AR645" t="s">
        <v>5205</v>
      </c>
      <c r="AS645" t="s">
        <v>200</v>
      </c>
      <c r="AT645" t="s">
        <v>5206</v>
      </c>
      <c r="AU645" t="s">
        <v>3964</v>
      </c>
      <c r="AV645">
        <v>112.882552076897</v>
      </c>
      <c r="AW645">
        <v>28.2822305884388</v>
      </c>
    </row>
    <row r="646" spans="1:49">
      <c r="A646">
        <v>724257</v>
      </c>
      <c r="B646" t="s">
        <v>5207</v>
      </c>
      <c r="C646">
        <v>2019</v>
      </c>
      <c r="D646" t="s">
        <v>248</v>
      </c>
      <c r="E646">
        <v>430000</v>
      </c>
      <c r="F646" t="s">
        <v>249</v>
      </c>
      <c r="G646">
        <v>430100</v>
      </c>
      <c r="H646" t="s">
        <v>250</v>
      </c>
      <c r="I646">
        <v>430112</v>
      </c>
      <c r="J646">
        <v>430122</v>
      </c>
      <c r="K646">
        <v>75</v>
      </c>
      <c r="L646" t="s">
        <v>5208</v>
      </c>
      <c r="M646" t="s">
        <v>5209</v>
      </c>
      <c r="N646" t="s">
        <v>5210</v>
      </c>
      <c r="O646" t="s">
        <v>96</v>
      </c>
      <c r="P646" t="s">
        <v>254</v>
      </c>
      <c r="Q646" t="s">
        <v>5208</v>
      </c>
      <c r="R646" t="s">
        <v>3243</v>
      </c>
      <c r="S646">
        <v>2.025</v>
      </c>
      <c r="T646" t="s">
        <v>71</v>
      </c>
      <c r="U646">
        <v>2.025</v>
      </c>
      <c r="V646" t="s">
        <v>44</v>
      </c>
      <c r="W646" t="s">
        <v>200</v>
      </c>
      <c r="X646">
        <v>0</v>
      </c>
      <c r="Y646">
        <v>0</v>
      </c>
      <c r="Z646">
        <v>0</v>
      </c>
      <c r="AA646">
        <v>0</v>
      </c>
      <c r="AB646">
        <v>0</v>
      </c>
      <c r="AC646" t="s">
        <v>2866</v>
      </c>
      <c r="AD646" t="s">
        <v>274</v>
      </c>
      <c r="AE646" t="s">
        <v>3244</v>
      </c>
      <c r="AF646" t="s">
        <v>261</v>
      </c>
      <c r="AG646">
        <v>0</v>
      </c>
      <c r="AH646" t="s">
        <v>200</v>
      </c>
      <c r="AI646" t="s">
        <v>200</v>
      </c>
      <c r="AJ646">
        <v>0</v>
      </c>
      <c r="AK646" t="s">
        <v>200</v>
      </c>
      <c r="AL646" t="s">
        <v>200</v>
      </c>
      <c r="AM646" t="s">
        <v>262</v>
      </c>
      <c r="AN646" t="s">
        <v>5211</v>
      </c>
      <c r="AO646" t="s">
        <v>5212</v>
      </c>
      <c r="AP646" t="s">
        <v>5213</v>
      </c>
      <c r="AQ646" t="s">
        <v>200</v>
      </c>
      <c r="AR646" t="s">
        <v>5214</v>
      </c>
      <c r="AS646" t="s">
        <v>200</v>
      </c>
      <c r="AT646" t="s">
        <v>5215</v>
      </c>
      <c r="AU646" t="s">
        <v>1458</v>
      </c>
      <c r="AV646">
        <v>112.934640589771</v>
      </c>
      <c r="AW646">
        <v>28.2795970890252</v>
      </c>
    </row>
    <row r="647" spans="1:49">
      <c r="A647">
        <v>724258</v>
      </c>
      <c r="B647" t="s">
        <v>5216</v>
      </c>
      <c r="C647">
        <v>2019</v>
      </c>
      <c r="D647" t="s">
        <v>248</v>
      </c>
      <c r="E647">
        <v>430000</v>
      </c>
      <c r="F647" t="s">
        <v>249</v>
      </c>
      <c r="G647">
        <v>430100</v>
      </c>
      <c r="H647" t="s">
        <v>250</v>
      </c>
      <c r="I647">
        <v>430112</v>
      </c>
      <c r="J647">
        <v>430122</v>
      </c>
      <c r="K647">
        <v>56</v>
      </c>
      <c r="L647" t="s">
        <v>5217</v>
      </c>
      <c r="M647" t="s">
        <v>5218</v>
      </c>
      <c r="N647" t="s">
        <v>5219</v>
      </c>
      <c r="O647" t="s">
        <v>96</v>
      </c>
      <c r="P647" t="s">
        <v>254</v>
      </c>
      <c r="Q647" t="s">
        <v>5217</v>
      </c>
      <c r="R647" t="s">
        <v>5220</v>
      </c>
      <c r="S647">
        <v>0.6198</v>
      </c>
      <c r="T647" t="s">
        <v>71</v>
      </c>
      <c r="U647">
        <v>0.6198</v>
      </c>
      <c r="V647" t="s">
        <v>44</v>
      </c>
      <c r="W647" t="s">
        <v>200</v>
      </c>
      <c r="X647">
        <v>0</v>
      </c>
      <c r="Y647">
        <v>0</v>
      </c>
      <c r="Z647">
        <v>0</v>
      </c>
      <c r="AA647">
        <v>0</v>
      </c>
      <c r="AB647">
        <v>0</v>
      </c>
      <c r="AC647" t="s">
        <v>5221</v>
      </c>
      <c r="AD647" t="s">
        <v>274</v>
      </c>
      <c r="AE647" t="s">
        <v>275</v>
      </c>
      <c r="AF647" t="s">
        <v>324</v>
      </c>
      <c r="AG647">
        <v>0</v>
      </c>
      <c r="AH647" t="s">
        <v>200</v>
      </c>
      <c r="AI647" t="s">
        <v>200</v>
      </c>
      <c r="AJ647">
        <v>0</v>
      </c>
      <c r="AK647" t="s">
        <v>200</v>
      </c>
      <c r="AL647" t="s">
        <v>200</v>
      </c>
      <c r="AM647" t="s">
        <v>262</v>
      </c>
      <c r="AN647" t="s">
        <v>5202</v>
      </c>
      <c r="AO647" t="s">
        <v>5203</v>
      </c>
      <c r="AP647" t="s">
        <v>5204</v>
      </c>
      <c r="AQ647" t="s">
        <v>200</v>
      </c>
      <c r="AR647" t="s">
        <v>5205</v>
      </c>
      <c r="AS647" t="s">
        <v>200</v>
      </c>
      <c r="AT647" t="s">
        <v>5206</v>
      </c>
      <c r="AU647" t="s">
        <v>5222</v>
      </c>
      <c r="AV647">
        <v>112.85242600803</v>
      </c>
      <c r="AW647">
        <v>28.3561037222968</v>
      </c>
    </row>
    <row r="648" spans="1:49">
      <c r="A648">
        <v>724259</v>
      </c>
      <c r="B648" t="s">
        <v>5223</v>
      </c>
      <c r="C648">
        <v>2019</v>
      </c>
      <c r="D648" t="s">
        <v>248</v>
      </c>
      <c r="E648">
        <v>430000</v>
      </c>
      <c r="F648" t="s">
        <v>249</v>
      </c>
      <c r="G648">
        <v>430100</v>
      </c>
      <c r="H648" t="s">
        <v>250</v>
      </c>
      <c r="I648">
        <v>430112</v>
      </c>
      <c r="J648">
        <v>430122</v>
      </c>
      <c r="K648">
        <v>80</v>
      </c>
      <c r="L648" t="s">
        <v>5224</v>
      </c>
      <c r="M648" t="s">
        <v>5225</v>
      </c>
      <c r="N648" t="s">
        <v>5226</v>
      </c>
      <c r="O648" t="s">
        <v>96</v>
      </c>
      <c r="P648" t="s">
        <v>254</v>
      </c>
      <c r="Q648" t="s">
        <v>5224</v>
      </c>
      <c r="R648" t="s">
        <v>1693</v>
      </c>
      <c r="S648">
        <v>0.4656</v>
      </c>
      <c r="T648" t="s">
        <v>71</v>
      </c>
      <c r="U648">
        <v>0.4656</v>
      </c>
      <c r="V648" t="s">
        <v>44</v>
      </c>
      <c r="W648" t="s">
        <v>200</v>
      </c>
      <c r="X648">
        <v>0</v>
      </c>
      <c r="Y648">
        <v>0</v>
      </c>
      <c r="Z648">
        <v>0</v>
      </c>
      <c r="AA648">
        <v>0</v>
      </c>
      <c r="AB648">
        <v>0</v>
      </c>
      <c r="AC648" t="s">
        <v>3113</v>
      </c>
      <c r="AD648" t="s">
        <v>274</v>
      </c>
      <c r="AE648" t="s">
        <v>275</v>
      </c>
      <c r="AF648" t="s">
        <v>261</v>
      </c>
      <c r="AG648">
        <v>0</v>
      </c>
      <c r="AH648" t="s">
        <v>200</v>
      </c>
      <c r="AI648" t="s">
        <v>200</v>
      </c>
      <c r="AJ648">
        <v>0</v>
      </c>
      <c r="AK648" t="s">
        <v>200</v>
      </c>
      <c r="AL648" t="s">
        <v>200</v>
      </c>
      <c r="AM648" t="s">
        <v>262</v>
      </c>
      <c r="AN648" t="s">
        <v>5227</v>
      </c>
      <c r="AO648" t="s">
        <v>5228</v>
      </c>
      <c r="AP648" t="s">
        <v>5229</v>
      </c>
      <c r="AQ648" t="s">
        <v>200</v>
      </c>
      <c r="AR648" t="s">
        <v>200</v>
      </c>
      <c r="AS648" t="s">
        <v>1509</v>
      </c>
      <c r="AT648" t="s">
        <v>5230</v>
      </c>
      <c r="AU648" t="s">
        <v>4105</v>
      </c>
      <c r="AV648">
        <v>112.90968329948</v>
      </c>
      <c r="AW648">
        <v>28.2999344803022</v>
      </c>
    </row>
    <row r="649" spans="1:49">
      <c r="A649">
        <v>724260</v>
      </c>
      <c r="B649" t="s">
        <v>5231</v>
      </c>
      <c r="C649">
        <v>2019</v>
      </c>
      <c r="D649" t="s">
        <v>248</v>
      </c>
      <c r="E649">
        <v>430000</v>
      </c>
      <c r="F649" t="s">
        <v>249</v>
      </c>
      <c r="G649">
        <v>430100</v>
      </c>
      <c r="H649" t="s">
        <v>250</v>
      </c>
      <c r="I649">
        <v>430112</v>
      </c>
      <c r="J649">
        <v>430122</v>
      </c>
      <c r="K649">
        <v>96</v>
      </c>
      <c r="L649" t="s">
        <v>5232</v>
      </c>
      <c r="M649" t="s">
        <v>5233</v>
      </c>
      <c r="N649" t="s">
        <v>5234</v>
      </c>
      <c r="O649" t="s">
        <v>110</v>
      </c>
      <c r="P649" t="s">
        <v>254</v>
      </c>
      <c r="Q649" t="s">
        <v>5232</v>
      </c>
      <c r="R649" t="s">
        <v>5235</v>
      </c>
      <c r="S649">
        <v>7.7621</v>
      </c>
      <c r="T649" t="s">
        <v>71</v>
      </c>
      <c r="U649">
        <v>6.8974</v>
      </c>
      <c r="V649" t="s">
        <v>52</v>
      </c>
      <c r="W649" t="s">
        <v>200</v>
      </c>
      <c r="X649">
        <v>0</v>
      </c>
      <c r="Y649">
        <v>7.49643</v>
      </c>
      <c r="Z649">
        <v>0</v>
      </c>
      <c r="AA649">
        <v>0</v>
      </c>
      <c r="AB649">
        <v>0</v>
      </c>
      <c r="AC649" t="s">
        <v>5236</v>
      </c>
      <c r="AD649" t="s">
        <v>274</v>
      </c>
      <c r="AE649" t="s">
        <v>298</v>
      </c>
      <c r="AF649" t="s">
        <v>261</v>
      </c>
      <c r="AG649">
        <v>0</v>
      </c>
      <c r="AH649">
        <v>25</v>
      </c>
      <c r="AI649">
        <v>1.2</v>
      </c>
      <c r="AJ649">
        <v>35</v>
      </c>
      <c r="AK649">
        <v>24</v>
      </c>
      <c r="AL649" t="s">
        <v>200</v>
      </c>
      <c r="AM649" t="s">
        <v>262</v>
      </c>
      <c r="AN649" t="s">
        <v>2819</v>
      </c>
      <c r="AO649" t="s">
        <v>2820</v>
      </c>
      <c r="AP649" t="s">
        <v>2821</v>
      </c>
      <c r="AQ649" t="s">
        <v>200</v>
      </c>
      <c r="AR649" t="s">
        <v>200</v>
      </c>
      <c r="AS649" t="s">
        <v>1509</v>
      </c>
      <c r="AT649" t="s">
        <v>5237</v>
      </c>
      <c r="AU649" t="s">
        <v>5238</v>
      </c>
      <c r="AV649">
        <v>112.841334492418</v>
      </c>
      <c r="AW649">
        <v>28.295468154081</v>
      </c>
    </row>
    <row r="650" spans="1:49">
      <c r="A650">
        <v>724261</v>
      </c>
      <c r="B650" t="s">
        <v>5239</v>
      </c>
      <c r="C650">
        <v>2019</v>
      </c>
      <c r="D650" t="s">
        <v>248</v>
      </c>
      <c r="E650">
        <v>430000</v>
      </c>
      <c r="F650" t="s">
        <v>249</v>
      </c>
      <c r="G650">
        <v>430100</v>
      </c>
      <c r="H650" t="s">
        <v>250</v>
      </c>
      <c r="I650">
        <v>430112</v>
      </c>
      <c r="J650">
        <v>430122</v>
      </c>
      <c r="K650">
        <v>17</v>
      </c>
      <c r="L650" t="s">
        <v>5240</v>
      </c>
      <c r="M650" t="s">
        <v>5241</v>
      </c>
      <c r="N650" t="s">
        <v>5242</v>
      </c>
      <c r="O650" t="s">
        <v>107</v>
      </c>
      <c r="P650" t="s">
        <v>254</v>
      </c>
      <c r="Q650" t="s">
        <v>5243</v>
      </c>
      <c r="R650" t="s">
        <v>5244</v>
      </c>
      <c r="S650">
        <v>14.6966</v>
      </c>
      <c r="T650" t="s">
        <v>75</v>
      </c>
      <c r="U650">
        <v>12.1951</v>
      </c>
      <c r="V650" t="s">
        <v>200</v>
      </c>
      <c r="W650" t="s">
        <v>3348</v>
      </c>
      <c r="X650">
        <v>47490</v>
      </c>
      <c r="Y650">
        <v>30.487785</v>
      </c>
      <c r="Z650">
        <v>0</v>
      </c>
      <c r="AA650">
        <v>1</v>
      </c>
      <c r="AB650">
        <v>0</v>
      </c>
      <c r="AC650" t="s">
        <v>3816</v>
      </c>
      <c r="AD650" t="s">
        <v>259</v>
      </c>
      <c r="AE650" t="s">
        <v>5242</v>
      </c>
      <c r="AF650" t="s">
        <v>410</v>
      </c>
      <c r="AG650">
        <v>0</v>
      </c>
      <c r="AH650">
        <v>22</v>
      </c>
      <c r="AI650">
        <v>2.5</v>
      </c>
      <c r="AJ650">
        <v>40</v>
      </c>
      <c r="AK650">
        <v>100</v>
      </c>
      <c r="AL650" t="s">
        <v>200</v>
      </c>
      <c r="AM650" t="s">
        <v>262</v>
      </c>
      <c r="AN650" t="s">
        <v>5245</v>
      </c>
      <c r="AO650" t="s">
        <v>5246</v>
      </c>
      <c r="AP650" t="s">
        <v>5247</v>
      </c>
      <c r="AQ650" t="s">
        <v>200</v>
      </c>
      <c r="AR650" t="s">
        <v>5248</v>
      </c>
      <c r="AS650" t="s">
        <v>200</v>
      </c>
      <c r="AT650" t="s">
        <v>4808</v>
      </c>
      <c r="AU650" t="s">
        <v>291</v>
      </c>
      <c r="AV650">
        <v>112.901123662169</v>
      </c>
      <c r="AW650">
        <v>28.2901746523069</v>
      </c>
    </row>
    <row r="651" spans="1:49">
      <c r="A651">
        <v>724262</v>
      </c>
      <c r="B651" t="s">
        <v>5249</v>
      </c>
      <c r="C651">
        <v>2019</v>
      </c>
      <c r="D651" t="s">
        <v>248</v>
      </c>
      <c r="E651">
        <v>430000</v>
      </c>
      <c r="F651" t="s">
        <v>249</v>
      </c>
      <c r="G651">
        <v>430100</v>
      </c>
      <c r="H651" t="s">
        <v>250</v>
      </c>
      <c r="I651">
        <v>430112</v>
      </c>
      <c r="J651">
        <v>430122</v>
      </c>
      <c r="K651">
        <v>71</v>
      </c>
      <c r="L651" t="s">
        <v>5250</v>
      </c>
      <c r="M651" t="s">
        <v>5251</v>
      </c>
      <c r="N651" t="s">
        <v>5252</v>
      </c>
      <c r="O651" t="s">
        <v>150</v>
      </c>
      <c r="P651" t="s">
        <v>254</v>
      </c>
      <c r="Q651" t="s">
        <v>5253</v>
      </c>
      <c r="R651" t="s">
        <v>5254</v>
      </c>
      <c r="S651">
        <v>0.1551</v>
      </c>
      <c r="T651" t="s">
        <v>72</v>
      </c>
      <c r="U651">
        <v>0.1551</v>
      </c>
      <c r="V651" t="s">
        <v>40</v>
      </c>
      <c r="W651" t="s">
        <v>502</v>
      </c>
      <c r="X651">
        <v>107.043</v>
      </c>
      <c r="Y651">
        <v>0.1392</v>
      </c>
      <c r="Z651">
        <v>0</v>
      </c>
      <c r="AA651">
        <v>0.9</v>
      </c>
      <c r="AB651">
        <v>0</v>
      </c>
      <c r="AC651" t="s">
        <v>5255</v>
      </c>
      <c r="AD651" t="s">
        <v>259</v>
      </c>
      <c r="AE651" t="s">
        <v>5252</v>
      </c>
      <c r="AF651" t="s">
        <v>324</v>
      </c>
      <c r="AG651">
        <v>0</v>
      </c>
      <c r="AH651" t="s">
        <v>200</v>
      </c>
      <c r="AI651">
        <v>0.9</v>
      </c>
      <c r="AJ651">
        <v>0</v>
      </c>
      <c r="AK651" t="s">
        <v>200</v>
      </c>
      <c r="AL651" t="s">
        <v>200</v>
      </c>
      <c r="AM651" t="s">
        <v>262</v>
      </c>
      <c r="AN651" t="s">
        <v>5256</v>
      </c>
      <c r="AO651" t="s">
        <v>200</v>
      </c>
      <c r="AP651" t="s">
        <v>200</v>
      </c>
      <c r="AQ651" t="s">
        <v>200</v>
      </c>
      <c r="AR651" t="s">
        <v>200</v>
      </c>
      <c r="AS651" t="s">
        <v>200</v>
      </c>
      <c r="AT651" t="s">
        <v>5257</v>
      </c>
      <c r="AU651" t="s">
        <v>5258</v>
      </c>
      <c r="AV651">
        <v>112.727051927838</v>
      </c>
      <c r="AW651">
        <v>28.2465205347481</v>
      </c>
    </row>
    <row r="652" spans="1:49">
      <c r="A652">
        <v>724263</v>
      </c>
      <c r="B652" t="s">
        <v>5259</v>
      </c>
      <c r="C652">
        <v>2019</v>
      </c>
      <c r="D652" t="s">
        <v>248</v>
      </c>
      <c r="E652">
        <v>430000</v>
      </c>
      <c r="F652" t="s">
        <v>249</v>
      </c>
      <c r="G652">
        <v>430100</v>
      </c>
      <c r="H652" t="s">
        <v>250</v>
      </c>
      <c r="I652">
        <v>430112</v>
      </c>
      <c r="J652">
        <v>430122</v>
      </c>
      <c r="K652">
        <v>79</v>
      </c>
      <c r="L652" t="s">
        <v>5260</v>
      </c>
      <c r="M652" t="s">
        <v>5261</v>
      </c>
      <c r="N652" t="s">
        <v>260</v>
      </c>
      <c r="O652" t="s">
        <v>91</v>
      </c>
      <c r="P652" t="s">
        <v>254</v>
      </c>
      <c r="Q652" t="s">
        <v>5262</v>
      </c>
      <c r="R652" t="s">
        <v>5263</v>
      </c>
      <c r="S652">
        <v>0.1918</v>
      </c>
      <c r="T652" t="s">
        <v>72</v>
      </c>
      <c r="U652">
        <v>0.1918</v>
      </c>
      <c r="V652" t="s">
        <v>47</v>
      </c>
      <c r="W652" t="s">
        <v>5264</v>
      </c>
      <c r="X652">
        <v>92.16</v>
      </c>
      <c r="Y652">
        <v>0.2877045</v>
      </c>
      <c r="Z652">
        <v>35</v>
      </c>
      <c r="AA652">
        <v>1</v>
      </c>
      <c r="AB652">
        <v>0</v>
      </c>
      <c r="AC652" t="s">
        <v>5265</v>
      </c>
      <c r="AD652" t="s">
        <v>259</v>
      </c>
      <c r="AE652" t="s">
        <v>260</v>
      </c>
      <c r="AF652" t="s">
        <v>261</v>
      </c>
      <c r="AG652">
        <v>0</v>
      </c>
      <c r="AH652">
        <v>45</v>
      </c>
      <c r="AI652">
        <v>1.5</v>
      </c>
      <c r="AJ652">
        <v>15</v>
      </c>
      <c r="AK652">
        <v>24</v>
      </c>
      <c r="AL652">
        <v>20</v>
      </c>
      <c r="AM652" t="s">
        <v>262</v>
      </c>
      <c r="AN652" t="s">
        <v>5266</v>
      </c>
      <c r="AO652" t="s">
        <v>5267</v>
      </c>
      <c r="AP652" t="s">
        <v>352</v>
      </c>
      <c r="AQ652" t="s">
        <v>200</v>
      </c>
      <c r="AR652" t="s">
        <v>3944</v>
      </c>
      <c r="AS652" t="s">
        <v>200</v>
      </c>
      <c r="AT652" t="s">
        <v>5268</v>
      </c>
      <c r="AU652" t="s">
        <v>5269</v>
      </c>
      <c r="AV652">
        <v>112.79022105178</v>
      </c>
      <c r="AW652">
        <v>28.4886453498156</v>
      </c>
    </row>
    <row r="653" spans="1:49">
      <c r="A653">
        <v>724264</v>
      </c>
      <c r="B653" t="s">
        <v>5270</v>
      </c>
      <c r="C653">
        <v>2019</v>
      </c>
      <c r="D653" t="s">
        <v>248</v>
      </c>
      <c r="E653">
        <v>430000</v>
      </c>
      <c r="F653" t="s">
        <v>249</v>
      </c>
      <c r="G653">
        <v>430100</v>
      </c>
      <c r="H653" t="s">
        <v>250</v>
      </c>
      <c r="I653">
        <v>430112</v>
      </c>
      <c r="J653">
        <v>430122</v>
      </c>
      <c r="K653">
        <v>28</v>
      </c>
      <c r="L653" t="s">
        <v>5271</v>
      </c>
      <c r="M653" t="s">
        <v>5272</v>
      </c>
      <c r="N653" t="s">
        <v>5273</v>
      </c>
      <c r="O653" t="s">
        <v>96</v>
      </c>
      <c r="P653" t="s">
        <v>254</v>
      </c>
      <c r="Q653" t="s">
        <v>5271</v>
      </c>
      <c r="R653" t="s">
        <v>467</v>
      </c>
      <c r="S653">
        <v>0.2698</v>
      </c>
      <c r="T653" t="s">
        <v>71</v>
      </c>
      <c r="U653">
        <v>0.2698</v>
      </c>
      <c r="V653" t="s">
        <v>44</v>
      </c>
      <c r="W653" t="s">
        <v>200</v>
      </c>
      <c r="X653">
        <v>0</v>
      </c>
      <c r="Y653">
        <v>0</v>
      </c>
      <c r="Z653">
        <v>0</v>
      </c>
      <c r="AA653">
        <v>0</v>
      </c>
      <c r="AB653">
        <v>0</v>
      </c>
      <c r="AC653" t="s">
        <v>4406</v>
      </c>
      <c r="AD653" t="s">
        <v>274</v>
      </c>
      <c r="AE653" t="s">
        <v>526</v>
      </c>
      <c r="AF653" t="s">
        <v>261</v>
      </c>
      <c r="AG653">
        <v>0</v>
      </c>
      <c r="AH653" t="s">
        <v>200</v>
      </c>
      <c r="AI653" t="s">
        <v>200</v>
      </c>
      <c r="AJ653">
        <v>0</v>
      </c>
      <c r="AK653" t="s">
        <v>200</v>
      </c>
      <c r="AL653" t="s">
        <v>200</v>
      </c>
      <c r="AM653" t="s">
        <v>262</v>
      </c>
      <c r="AN653" t="s">
        <v>4998</v>
      </c>
      <c r="AO653" t="s">
        <v>3245</v>
      </c>
      <c r="AP653" t="s">
        <v>4999</v>
      </c>
      <c r="AQ653" t="s">
        <v>200</v>
      </c>
      <c r="AR653" t="s">
        <v>5000</v>
      </c>
      <c r="AS653" t="s">
        <v>2779</v>
      </c>
      <c r="AT653" t="s">
        <v>5001</v>
      </c>
      <c r="AU653" t="s">
        <v>4408</v>
      </c>
      <c r="AV653">
        <v>112.885475971165</v>
      </c>
      <c r="AW653">
        <v>28.3696723158925</v>
      </c>
    </row>
    <row r="654" spans="1:49">
      <c r="A654">
        <v>724265</v>
      </c>
      <c r="B654" t="s">
        <v>5274</v>
      </c>
      <c r="C654">
        <v>2019</v>
      </c>
      <c r="D654" t="s">
        <v>248</v>
      </c>
      <c r="E654">
        <v>430000</v>
      </c>
      <c r="F654" t="s">
        <v>249</v>
      </c>
      <c r="G654">
        <v>430100</v>
      </c>
      <c r="H654" t="s">
        <v>250</v>
      </c>
      <c r="I654">
        <v>430112</v>
      </c>
      <c r="J654">
        <v>430122</v>
      </c>
      <c r="K654">
        <v>108</v>
      </c>
      <c r="L654" t="s">
        <v>5275</v>
      </c>
      <c r="M654" t="s">
        <v>5276</v>
      </c>
      <c r="N654" t="s">
        <v>5277</v>
      </c>
      <c r="O654" t="s">
        <v>96</v>
      </c>
      <c r="P654" t="s">
        <v>254</v>
      </c>
      <c r="Q654" t="s">
        <v>5275</v>
      </c>
      <c r="R654" t="s">
        <v>5278</v>
      </c>
      <c r="S654">
        <v>0.7307</v>
      </c>
      <c r="T654" t="s">
        <v>71</v>
      </c>
      <c r="U654">
        <v>0.7307</v>
      </c>
      <c r="V654" t="s">
        <v>44</v>
      </c>
      <c r="W654" t="s">
        <v>200</v>
      </c>
      <c r="X654">
        <v>0</v>
      </c>
      <c r="Y654">
        <v>0</v>
      </c>
      <c r="Z654">
        <v>0</v>
      </c>
      <c r="AA654">
        <v>0</v>
      </c>
      <c r="AB654">
        <v>0</v>
      </c>
      <c r="AC654" t="s">
        <v>4580</v>
      </c>
      <c r="AD654" t="s">
        <v>274</v>
      </c>
      <c r="AE654" t="s">
        <v>2903</v>
      </c>
      <c r="AF654" t="s">
        <v>261</v>
      </c>
      <c r="AG654">
        <v>0</v>
      </c>
      <c r="AH654" t="s">
        <v>200</v>
      </c>
      <c r="AI654" t="s">
        <v>200</v>
      </c>
      <c r="AJ654">
        <v>0</v>
      </c>
      <c r="AK654" t="s">
        <v>200</v>
      </c>
      <c r="AL654" t="s">
        <v>200</v>
      </c>
      <c r="AM654" t="s">
        <v>262</v>
      </c>
      <c r="AN654" t="s">
        <v>4758</v>
      </c>
      <c r="AO654" t="s">
        <v>1711</v>
      </c>
      <c r="AP654" t="s">
        <v>4759</v>
      </c>
      <c r="AQ654" t="s">
        <v>200</v>
      </c>
      <c r="AR654" t="s">
        <v>4366</v>
      </c>
      <c r="AS654" t="s">
        <v>200</v>
      </c>
      <c r="AT654" t="s">
        <v>4797</v>
      </c>
      <c r="AU654" t="s">
        <v>4581</v>
      </c>
      <c r="AV654">
        <v>112.828038859</v>
      </c>
      <c r="AW654">
        <v>28.2737482482399</v>
      </c>
    </row>
    <row r="655" spans="1:49">
      <c r="A655">
        <v>724266</v>
      </c>
      <c r="B655" t="s">
        <v>5279</v>
      </c>
      <c r="C655">
        <v>2019</v>
      </c>
      <c r="D655" t="s">
        <v>248</v>
      </c>
      <c r="E655">
        <v>430000</v>
      </c>
      <c r="F655" t="s">
        <v>249</v>
      </c>
      <c r="G655">
        <v>430100</v>
      </c>
      <c r="H655" t="s">
        <v>250</v>
      </c>
      <c r="I655">
        <v>430112</v>
      </c>
      <c r="J655">
        <v>430122</v>
      </c>
      <c r="K655">
        <v>106</v>
      </c>
      <c r="L655" t="s">
        <v>5280</v>
      </c>
      <c r="M655" t="s">
        <v>5281</v>
      </c>
      <c r="N655" t="s">
        <v>5282</v>
      </c>
      <c r="O655" t="s">
        <v>96</v>
      </c>
      <c r="P655" t="s">
        <v>254</v>
      </c>
      <c r="Q655" t="s">
        <v>5280</v>
      </c>
      <c r="R655" t="s">
        <v>5283</v>
      </c>
      <c r="S655">
        <v>2.5518</v>
      </c>
      <c r="T655" t="s">
        <v>71</v>
      </c>
      <c r="U655">
        <v>2.5518</v>
      </c>
      <c r="V655" t="s">
        <v>44</v>
      </c>
      <c r="W655" t="s">
        <v>200</v>
      </c>
      <c r="X655">
        <v>0</v>
      </c>
      <c r="Y655">
        <v>0</v>
      </c>
      <c r="Z655">
        <v>0</v>
      </c>
      <c r="AA655">
        <v>0</v>
      </c>
      <c r="AB655">
        <v>0</v>
      </c>
      <c r="AC655" t="s">
        <v>2713</v>
      </c>
      <c r="AD655" t="s">
        <v>274</v>
      </c>
      <c r="AE655" t="s">
        <v>2903</v>
      </c>
      <c r="AF655" t="s">
        <v>261</v>
      </c>
      <c r="AG655">
        <v>0</v>
      </c>
      <c r="AH655" t="s">
        <v>200</v>
      </c>
      <c r="AI655" t="s">
        <v>200</v>
      </c>
      <c r="AJ655">
        <v>0</v>
      </c>
      <c r="AK655" t="s">
        <v>200</v>
      </c>
      <c r="AL655" t="s">
        <v>200</v>
      </c>
      <c r="AM655" t="s">
        <v>262</v>
      </c>
      <c r="AN655" t="s">
        <v>4758</v>
      </c>
      <c r="AO655" t="s">
        <v>1711</v>
      </c>
      <c r="AP655" t="s">
        <v>4759</v>
      </c>
      <c r="AQ655" t="s">
        <v>200</v>
      </c>
      <c r="AR655" t="s">
        <v>4366</v>
      </c>
      <c r="AS655" t="s">
        <v>200</v>
      </c>
      <c r="AT655" t="s">
        <v>4797</v>
      </c>
      <c r="AU655" t="s">
        <v>303</v>
      </c>
      <c r="AV655">
        <v>112.869524463782</v>
      </c>
      <c r="AW655">
        <v>28.2888054284223</v>
      </c>
    </row>
    <row r="656" spans="1:49">
      <c r="A656">
        <v>724267</v>
      </c>
      <c r="B656" t="s">
        <v>5284</v>
      </c>
      <c r="C656">
        <v>2019</v>
      </c>
      <c r="D656" t="s">
        <v>248</v>
      </c>
      <c r="E656">
        <v>430000</v>
      </c>
      <c r="F656" t="s">
        <v>249</v>
      </c>
      <c r="G656">
        <v>430100</v>
      </c>
      <c r="H656" t="s">
        <v>250</v>
      </c>
      <c r="I656">
        <v>430112</v>
      </c>
      <c r="J656">
        <v>430122</v>
      </c>
      <c r="K656">
        <v>76</v>
      </c>
      <c r="L656" t="s">
        <v>5285</v>
      </c>
      <c r="M656" t="s">
        <v>5286</v>
      </c>
      <c r="N656" t="s">
        <v>5287</v>
      </c>
      <c r="O656" t="s">
        <v>107</v>
      </c>
      <c r="P656" t="s">
        <v>254</v>
      </c>
      <c r="Q656" t="s">
        <v>5288</v>
      </c>
      <c r="R656" t="s">
        <v>1514</v>
      </c>
      <c r="S656">
        <v>0.1187</v>
      </c>
      <c r="T656" t="s">
        <v>72</v>
      </c>
      <c r="U656">
        <v>0.1187</v>
      </c>
      <c r="V656" t="s">
        <v>42</v>
      </c>
      <c r="W656" t="s">
        <v>5289</v>
      </c>
      <c r="X656">
        <v>427.46</v>
      </c>
      <c r="Y656">
        <v>0.4748</v>
      </c>
      <c r="Z656">
        <v>0</v>
      </c>
      <c r="AA656">
        <v>1</v>
      </c>
      <c r="AB656">
        <v>0</v>
      </c>
      <c r="AC656" t="s">
        <v>1656</v>
      </c>
      <c r="AD656" t="s">
        <v>259</v>
      </c>
      <c r="AE656" t="s">
        <v>5287</v>
      </c>
      <c r="AF656" t="s">
        <v>261</v>
      </c>
      <c r="AG656">
        <v>0</v>
      </c>
      <c r="AH656">
        <v>35</v>
      </c>
      <c r="AI656">
        <v>4</v>
      </c>
      <c r="AJ656">
        <v>35</v>
      </c>
      <c r="AK656">
        <v>100</v>
      </c>
      <c r="AL656" t="s">
        <v>200</v>
      </c>
      <c r="AM656" t="s">
        <v>262</v>
      </c>
      <c r="AN656" t="s">
        <v>5290</v>
      </c>
      <c r="AO656" t="s">
        <v>5291</v>
      </c>
      <c r="AP656" t="s">
        <v>5292</v>
      </c>
      <c r="AQ656" t="s">
        <v>200</v>
      </c>
      <c r="AR656" t="s">
        <v>5214</v>
      </c>
      <c r="AS656" t="s">
        <v>200</v>
      </c>
      <c r="AT656" t="s">
        <v>5215</v>
      </c>
      <c r="AU656" t="s">
        <v>1657</v>
      </c>
      <c r="AV656">
        <v>112.900798164485</v>
      </c>
      <c r="AW656">
        <v>28.2987100981395</v>
      </c>
    </row>
    <row r="657" spans="1:49">
      <c r="A657">
        <v>724268</v>
      </c>
      <c r="B657" t="s">
        <v>5293</v>
      </c>
      <c r="C657">
        <v>2019</v>
      </c>
      <c r="D657" t="s">
        <v>248</v>
      </c>
      <c r="E657">
        <v>430000</v>
      </c>
      <c r="F657" t="s">
        <v>249</v>
      </c>
      <c r="G657">
        <v>430100</v>
      </c>
      <c r="H657" t="s">
        <v>250</v>
      </c>
      <c r="I657">
        <v>430112</v>
      </c>
      <c r="J657">
        <v>430122</v>
      </c>
      <c r="K657">
        <v>29</v>
      </c>
      <c r="L657" t="s">
        <v>5294</v>
      </c>
      <c r="M657" t="s">
        <v>5295</v>
      </c>
      <c r="N657" t="s">
        <v>5296</v>
      </c>
      <c r="O657" t="s">
        <v>91</v>
      </c>
      <c r="P657" t="s">
        <v>254</v>
      </c>
      <c r="Q657" t="s">
        <v>5297</v>
      </c>
      <c r="R657" t="s">
        <v>5298</v>
      </c>
      <c r="S657">
        <v>6.2478</v>
      </c>
      <c r="T657" t="s">
        <v>75</v>
      </c>
      <c r="U657">
        <v>5.0692</v>
      </c>
      <c r="V657" t="s">
        <v>47</v>
      </c>
      <c r="W657" t="s">
        <v>257</v>
      </c>
      <c r="X657">
        <v>2055</v>
      </c>
      <c r="Y657">
        <v>10.138442</v>
      </c>
      <c r="Z657">
        <v>35</v>
      </c>
      <c r="AA657">
        <v>0.7</v>
      </c>
      <c r="AB657">
        <v>0</v>
      </c>
      <c r="AC657" t="s">
        <v>4051</v>
      </c>
      <c r="AD657" t="s">
        <v>259</v>
      </c>
      <c r="AE657" t="s">
        <v>5296</v>
      </c>
      <c r="AF657" t="s">
        <v>261</v>
      </c>
      <c r="AG657">
        <v>0</v>
      </c>
      <c r="AH657">
        <v>50</v>
      </c>
      <c r="AI657">
        <v>2</v>
      </c>
      <c r="AJ657">
        <v>15</v>
      </c>
      <c r="AK657">
        <v>50</v>
      </c>
      <c r="AL657">
        <v>20</v>
      </c>
      <c r="AM657" t="s">
        <v>262</v>
      </c>
      <c r="AN657" t="s">
        <v>5299</v>
      </c>
      <c r="AO657" t="s">
        <v>5300</v>
      </c>
      <c r="AP657" t="s">
        <v>5301</v>
      </c>
      <c r="AQ657" t="s">
        <v>200</v>
      </c>
      <c r="AR657" t="s">
        <v>4598</v>
      </c>
      <c r="AS657" t="s">
        <v>200</v>
      </c>
      <c r="AT657" t="s">
        <v>5001</v>
      </c>
      <c r="AU657" t="s">
        <v>5302</v>
      </c>
      <c r="AV657">
        <v>112.789264461749</v>
      </c>
      <c r="AW657">
        <v>28.5042365766715</v>
      </c>
    </row>
    <row r="658" spans="1:49">
      <c r="A658">
        <v>724269</v>
      </c>
      <c r="B658" t="s">
        <v>5303</v>
      </c>
      <c r="C658">
        <v>2019</v>
      </c>
      <c r="D658" t="s">
        <v>248</v>
      </c>
      <c r="E658">
        <v>430000</v>
      </c>
      <c r="F658" t="s">
        <v>249</v>
      </c>
      <c r="G658">
        <v>430100</v>
      </c>
      <c r="H658" t="s">
        <v>250</v>
      </c>
      <c r="I658">
        <v>430112</v>
      </c>
      <c r="J658">
        <v>430122</v>
      </c>
      <c r="K658">
        <v>63</v>
      </c>
      <c r="L658" t="s">
        <v>5304</v>
      </c>
      <c r="M658" t="s">
        <v>5305</v>
      </c>
      <c r="N658" t="s">
        <v>5306</v>
      </c>
      <c r="O658" t="s">
        <v>82</v>
      </c>
      <c r="P658" t="s">
        <v>254</v>
      </c>
      <c r="Q658" t="s">
        <v>5304</v>
      </c>
      <c r="R658" t="s">
        <v>1396</v>
      </c>
      <c r="S658">
        <v>7.1106</v>
      </c>
      <c r="T658" t="s">
        <v>71</v>
      </c>
      <c r="U658">
        <v>5.7605</v>
      </c>
      <c r="V658" t="s">
        <v>31</v>
      </c>
      <c r="W658" t="s">
        <v>200</v>
      </c>
      <c r="X658">
        <v>0</v>
      </c>
      <c r="Y658">
        <v>0.230419</v>
      </c>
      <c r="Z658">
        <v>0</v>
      </c>
      <c r="AA658">
        <v>0</v>
      </c>
      <c r="AB658">
        <v>0</v>
      </c>
      <c r="AC658" t="s">
        <v>2453</v>
      </c>
      <c r="AD658" t="s">
        <v>274</v>
      </c>
      <c r="AE658" t="s">
        <v>275</v>
      </c>
      <c r="AF658" t="s">
        <v>410</v>
      </c>
      <c r="AG658">
        <v>0</v>
      </c>
      <c r="AH658">
        <v>5</v>
      </c>
      <c r="AI658">
        <v>0.04</v>
      </c>
      <c r="AJ658">
        <v>90</v>
      </c>
      <c r="AK658">
        <v>12</v>
      </c>
      <c r="AL658" t="s">
        <v>200</v>
      </c>
      <c r="AM658" t="s">
        <v>262</v>
      </c>
      <c r="AN658" t="s">
        <v>5307</v>
      </c>
      <c r="AO658" t="s">
        <v>5308</v>
      </c>
      <c r="AP658" t="s">
        <v>5309</v>
      </c>
      <c r="AQ658" t="s">
        <v>200</v>
      </c>
      <c r="AR658" t="s">
        <v>3626</v>
      </c>
      <c r="AS658" t="s">
        <v>200</v>
      </c>
      <c r="AT658" t="s">
        <v>5310</v>
      </c>
      <c r="AU658" t="s">
        <v>2454</v>
      </c>
      <c r="AV658">
        <v>112.820385308537</v>
      </c>
      <c r="AW658">
        <v>28.3536871229196</v>
      </c>
    </row>
    <row r="659" spans="1:49">
      <c r="A659">
        <v>724270</v>
      </c>
      <c r="B659" t="s">
        <v>5311</v>
      </c>
      <c r="C659">
        <v>2019</v>
      </c>
      <c r="D659" t="s">
        <v>248</v>
      </c>
      <c r="E659">
        <v>430000</v>
      </c>
      <c r="F659" t="s">
        <v>249</v>
      </c>
      <c r="G659">
        <v>430100</v>
      </c>
      <c r="H659" t="s">
        <v>250</v>
      </c>
      <c r="I659">
        <v>430112</v>
      </c>
      <c r="J659">
        <v>430122</v>
      </c>
      <c r="K659">
        <v>72</v>
      </c>
      <c r="L659" t="s">
        <v>5312</v>
      </c>
      <c r="M659" t="s">
        <v>5313</v>
      </c>
      <c r="N659" t="s">
        <v>5252</v>
      </c>
      <c r="O659" t="s">
        <v>150</v>
      </c>
      <c r="P659" t="s">
        <v>254</v>
      </c>
      <c r="Q659" t="s">
        <v>5314</v>
      </c>
      <c r="R659" t="s">
        <v>5315</v>
      </c>
      <c r="S659">
        <v>0.133</v>
      </c>
      <c r="T659" t="s">
        <v>72</v>
      </c>
      <c r="U659">
        <v>0.133</v>
      </c>
      <c r="V659" t="s">
        <v>40</v>
      </c>
      <c r="W659" t="s">
        <v>502</v>
      </c>
      <c r="X659">
        <v>68.776</v>
      </c>
      <c r="Y659">
        <v>0.0597269999999999</v>
      </c>
      <c r="Z659">
        <v>0</v>
      </c>
      <c r="AA659">
        <v>0.45</v>
      </c>
      <c r="AB659">
        <v>0</v>
      </c>
      <c r="AC659" t="s">
        <v>5316</v>
      </c>
      <c r="AD659" t="s">
        <v>259</v>
      </c>
      <c r="AE659" t="s">
        <v>5252</v>
      </c>
      <c r="AF659" t="s">
        <v>324</v>
      </c>
      <c r="AG659">
        <v>0</v>
      </c>
      <c r="AH659" t="s">
        <v>200</v>
      </c>
      <c r="AI659">
        <v>0.45</v>
      </c>
      <c r="AJ659">
        <v>0</v>
      </c>
      <c r="AK659" t="s">
        <v>200</v>
      </c>
      <c r="AL659" t="s">
        <v>200</v>
      </c>
      <c r="AM659" t="s">
        <v>262</v>
      </c>
      <c r="AN659" t="s">
        <v>5256</v>
      </c>
      <c r="AO659" t="s">
        <v>200</v>
      </c>
      <c r="AP659" t="s">
        <v>200</v>
      </c>
      <c r="AQ659" t="s">
        <v>200</v>
      </c>
      <c r="AR659" t="s">
        <v>200</v>
      </c>
      <c r="AS659" t="s">
        <v>200</v>
      </c>
      <c r="AT659" t="s">
        <v>5257</v>
      </c>
      <c r="AU659" t="s">
        <v>5317</v>
      </c>
      <c r="AV659">
        <v>112.964765157451</v>
      </c>
      <c r="AW659">
        <v>28.4549326176187</v>
      </c>
    </row>
    <row r="660" spans="1:49">
      <c r="A660">
        <v>724271</v>
      </c>
      <c r="B660" t="s">
        <v>5318</v>
      </c>
      <c r="C660">
        <v>2019</v>
      </c>
      <c r="D660" t="s">
        <v>248</v>
      </c>
      <c r="E660">
        <v>430000</v>
      </c>
      <c r="F660" t="s">
        <v>249</v>
      </c>
      <c r="G660">
        <v>430100</v>
      </c>
      <c r="H660" t="s">
        <v>250</v>
      </c>
      <c r="I660">
        <v>430112</v>
      </c>
      <c r="J660">
        <v>430122</v>
      </c>
      <c r="K660">
        <v>84</v>
      </c>
      <c r="L660" t="s">
        <v>5319</v>
      </c>
      <c r="M660" t="s">
        <v>5320</v>
      </c>
      <c r="N660" t="s">
        <v>5252</v>
      </c>
      <c r="O660" t="s">
        <v>150</v>
      </c>
      <c r="P660" t="s">
        <v>254</v>
      </c>
      <c r="Q660" t="s">
        <v>5321</v>
      </c>
      <c r="R660" t="s">
        <v>5322</v>
      </c>
      <c r="S660">
        <v>0.1811</v>
      </c>
      <c r="T660" t="s">
        <v>72</v>
      </c>
      <c r="U660">
        <v>0.1811</v>
      </c>
      <c r="V660" t="s">
        <v>40</v>
      </c>
      <c r="W660" t="s">
        <v>502</v>
      </c>
      <c r="X660">
        <v>95.8434</v>
      </c>
      <c r="Y660">
        <v>0.1303992</v>
      </c>
      <c r="Z660">
        <v>0</v>
      </c>
      <c r="AA660">
        <v>0.72</v>
      </c>
      <c r="AB660">
        <v>0</v>
      </c>
      <c r="AC660" t="s">
        <v>5323</v>
      </c>
      <c r="AD660" t="s">
        <v>259</v>
      </c>
      <c r="AE660" t="s">
        <v>5252</v>
      </c>
      <c r="AF660" t="s">
        <v>324</v>
      </c>
      <c r="AG660">
        <v>0</v>
      </c>
      <c r="AH660" t="s">
        <v>200</v>
      </c>
      <c r="AI660">
        <v>0.72</v>
      </c>
      <c r="AJ660">
        <v>0</v>
      </c>
      <c r="AK660" t="s">
        <v>200</v>
      </c>
      <c r="AL660" t="s">
        <v>200</v>
      </c>
      <c r="AM660" t="s">
        <v>262</v>
      </c>
      <c r="AN660" t="s">
        <v>5008</v>
      </c>
      <c r="AO660" t="s">
        <v>200</v>
      </c>
      <c r="AP660" t="s">
        <v>200</v>
      </c>
      <c r="AQ660" t="s">
        <v>200</v>
      </c>
      <c r="AR660" t="s">
        <v>200</v>
      </c>
      <c r="AS660" t="s">
        <v>200</v>
      </c>
      <c r="AT660" t="s">
        <v>5012</v>
      </c>
      <c r="AU660" t="s">
        <v>5324</v>
      </c>
      <c r="AV660">
        <v>112.855766758627</v>
      </c>
      <c r="AW660">
        <v>28.4680624420243</v>
      </c>
    </row>
    <row r="661" spans="1:49">
      <c r="A661">
        <v>724272</v>
      </c>
      <c r="B661" t="s">
        <v>5325</v>
      </c>
      <c r="C661">
        <v>2019</v>
      </c>
      <c r="D661" t="s">
        <v>248</v>
      </c>
      <c r="E661">
        <v>430000</v>
      </c>
      <c r="F661" t="s">
        <v>249</v>
      </c>
      <c r="G661">
        <v>430100</v>
      </c>
      <c r="H661" t="s">
        <v>250</v>
      </c>
      <c r="I661">
        <v>430112</v>
      </c>
      <c r="J661">
        <v>430122</v>
      </c>
      <c r="K661">
        <v>118</v>
      </c>
      <c r="L661" t="s">
        <v>5326</v>
      </c>
      <c r="M661" t="s">
        <v>5327</v>
      </c>
      <c r="N661" t="s">
        <v>5328</v>
      </c>
      <c r="O661" t="s">
        <v>92</v>
      </c>
      <c r="P661" t="s">
        <v>254</v>
      </c>
      <c r="Q661" t="s">
        <v>5326</v>
      </c>
      <c r="R661" t="s">
        <v>272</v>
      </c>
      <c r="S661">
        <v>10.1926</v>
      </c>
      <c r="T661" t="s">
        <v>71</v>
      </c>
      <c r="U661">
        <v>8.1704</v>
      </c>
      <c r="V661" t="s">
        <v>39</v>
      </c>
      <c r="W661" t="s">
        <v>200</v>
      </c>
      <c r="X661">
        <v>23760.6089</v>
      </c>
      <c r="Y661">
        <v>12.255581</v>
      </c>
      <c r="Z661">
        <v>0</v>
      </c>
      <c r="AA661">
        <v>0</v>
      </c>
      <c r="AB661">
        <v>0</v>
      </c>
      <c r="AC661" t="s">
        <v>2468</v>
      </c>
      <c r="AD661" t="s">
        <v>274</v>
      </c>
      <c r="AE661" t="s">
        <v>5329</v>
      </c>
      <c r="AF661" t="s">
        <v>261</v>
      </c>
      <c r="AG661">
        <v>0</v>
      </c>
      <c r="AH661">
        <v>30</v>
      </c>
      <c r="AI661">
        <v>1.5</v>
      </c>
      <c r="AJ661">
        <v>30</v>
      </c>
      <c r="AK661">
        <v>60</v>
      </c>
      <c r="AL661" t="s">
        <v>200</v>
      </c>
      <c r="AM661" t="s">
        <v>262</v>
      </c>
      <c r="AN661" t="s">
        <v>5330</v>
      </c>
      <c r="AO661" t="s">
        <v>5331</v>
      </c>
      <c r="AP661" t="s">
        <v>5332</v>
      </c>
      <c r="AQ661" t="s">
        <v>200</v>
      </c>
      <c r="AR661" t="s">
        <v>5333</v>
      </c>
      <c r="AS661" t="s">
        <v>200</v>
      </c>
      <c r="AT661" t="s">
        <v>5334</v>
      </c>
      <c r="AU661" t="s">
        <v>1813</v>
      </c>
      <c r="AV661">
        <v>112.815282121767</v>
      </c>
      <c r="AW661">
        <v>28.3798212606954</v>
      </c>
    </row>
    <row r="662" spans="1:49">
      <c r="A662">
        <v>724273</v>
      </c>
      <c r="B662" t="s">
        <v>5335</v>
      </c>
      <c r="C662">
        <v>2019</v>
      </c>
      <c r="D662" t="s">
        <v>248</v>
      </c>
      <c r="E662">
        <v>430000</v>
      </c>
      <c r="F662" t="s">
        <v>249</v>
      </c>
      <c r="G662">
        <v>430100</v>
      </c>
      <c r="H662" t="s">
        <v>250</v>
      </c>
      <c r="I662">
        <v>430112</v>
      </c>
      <c r="J662">
        <v>430122</v>
      </c>
      <c r="K662">
        <v>121</v>
      </c>
      <c r="L662" t="s">
        <v>5336</v>
      </c>
      <c r="M662" t="s">
        <v>5337</v>
      </c>
      <c r="N662" t="s">
        <v>5338</v>
      </c>
      <c r="O662" t="s">
        <v>94</v>
      </c>
      <c r="P662" t="s">
        <v>254</v>
      </c>
      <c r="Q662" t="s">
        <v>5339</v>
      </c>
      <c r="R662" t="s">
        <v>5340</v>
      </c>
      <c r="S662">
        <v>4.2353</v>
      </c>
      <c r="T662" t="s">
        <v>75</v>
      </c>
      <c r="U662">
        <v>2.4369</v>
      </c>
      <c r="V662" t="s">
        <v>40</v>
      </c>
      <c r="W662" t="s">
        <v>502</v>
      </c>
      <c r="X662">
        <v>11336</v>
      </c>
      <c r="Y662">
        <v>6.579719</v>
      </c>
      <c r="Z662">
        <v>0</v>
      </c>
      <c r="AA662">
        <v>0</v>
      </c>
      <c r="AB662">
        <v>0</v>
      </c>
      <c r="AC662" t="s">
        <v>5341</v>
      </c>
      <c r="AD662" t="s">
        <v>259</v>
      </c>
      <c r="AE662" t="s">
        <v>5338</v>
      </c>
      <c r="AF662" t="s">
        <v>324</v>
      </c>
      <c r="AG662">
        <v>0</v>
      </c>
      <c r="AH662">
        <v>34</v>
      </c>
      <c r="AI662">
        <v>2.7</v>
      </c>
      <c r="AJ662">
        <v>24</v>
      </c>
      <c r="AK662">
        <v>100</v>
      </c>
      <c r="AL662" t="s">
        <v>200</v>
      </c>
      <c r="AM662" t="s">
        <v>262</v>
      </c>
      <c r="AN662" t="s">
        <v>5342</v>
      </c>
      <c r="AO662" t="s">
        <v>5246</v>
      </c>
      <c r="AP662" t="s">
        <v>5247</v>
      </c>
      <c r="AQ662" t="s">
        <v>200</v>
      </c>
      <c r="AR662" t="s">
        <v>5343</v>
      </c>
      <c r="AS662" t="s">
        <v>200</v>
      </c>
      <c r="AT662" t="s">
        <v>5344</v>
      </c>
      <c r="AU662" t="s">
        <v>5345</v>
      </c>
      <c r="AV662">
        <v>112.912376194764</v>
      </c>
      <c r="AW662">
        <v>28.2905574000535</v>
      </c>
    </row>
    <row r="663" spans="1:49">
      <c r="A663">
        <v>724274</v>
      </c>
      <c r="B663" t="s">
        <v>5346</v>
      </c>
      <c r="C663">
        <v>2019</v>
      </c>
      <c r="D663" t="s">
        <v>248</v>
      </c>
      <c r="E663">
        <v>430000</v>
      </c>
      <c r="F663" t="s">
        <v>249</v>
      </c>
      <c r="G663">
        <v>430100</v>
      </c>
      <c r="H663" t="s">
        <v>250</v>
      </c>
      <c r="I663">
        <v>430112</v>
      </c>
      <c r="J663">
        <v>430122</v>
      </c>
      <c r="K663">
        <v>23</v>
      </c>
      <c r="L663" t="s">
        <v>5347</v>
      </c>
      <c r="M663" t="s">
        <v>5348</v>
      </c>
      <c r="N663" t="s">
        <v>5349</v>
      </c>
      <c r="O663" t="s">
        <v>96</v>
      </c>
      <c r="P663" t="s">
        <v>254</v>
      </c>
      <c r="Q663" t="s">
        <v>5347</v>
      </c>
      <c r="R663" t="s">
        <v>4813</v>
      </c>
      <c r="S663">
        <v>6.0583</v>
      </c>
      <c r="T663" t="s">
        <v>71</v>
      </c>
      <c r="U663">
        <v>6.0583</v>
      </c>
      <c r="V663" t="s">
        <v>44</v>
      </c>
      <c r="W663" t="s">
        <v>200</v>
      </c>
      <c r="X663">
        <v>0</v>
      </c>
      <c r="Y663">
        <v>0</v>
      </c>
      <c r="Z663">
        <v>0</v>
      </c>
      <c r="AA663">
        <v>0</v>
      </c>
      <c r="AB663">
        <v>0</v>
      </c>
      <c r="AC663" t="s">
        <v>780</v>
      </c>
      <c r="AD663" t="s">
        <v>274</v>
      </c>
      <c r="AE663" t="s">
        <v>2903</v>
      </c>
      <c r="AF663" t="s">
        <v>410</v>
      </c>
      <c r="AG663">
        <v>0</v>
      </c>
      <c r="AH663" t="s">
        <v>200</v>
      </c>
      <c r="AI663" t="s">
        <v>200</v>
      </c>
      <c r="AJ663">
        <v>0</v>
      </c>
      <c r="AK663" t="s">
        <v>200</v>
      </c>
      <c r="AL663" t="s">
        <v>200</v>
      </c>
      <c r="AM663" t="s">
        <v>262</v>
      </c>
      <c r="AN663" t="s">
        <v>4815</v>
      </c>
      <c r="AO663" t="s">
        <v>4816</v>
      </c>
      <c r="AP663" t="s">
        <v>4817</v>
      </c>
      <c r="AQ663" t="s">
        <v>200</v>
      </c>
      <c r="AR663" t="s">
        <v>5350</v>
      </c>
      <c r="AS663" t="s">
        <v>200</v>
      </c>
      <c r="AT663" t="s">
        <v>4819</v>
      </c>
      <c r="AU663" t="s">
        <v>786</v>
      </c>
      <c r="AV663">
        <v>112.814654439967</v>
      </c>
      <c r="AW663">
        <v>28.3240271784701</v>
      </c>
    </row>
    <row r="664" spans="1:49">
      <c r="A664">
        <v>724275</v>
      </c>
      <c r="B664" t="s">
        <v>5351</v>
      </c>
      <c r="C664">
        <v>2019</v>
      </c>
      <c r="D664" t="s">
        <v>248</v>
      </c>
      <c r="E664">
        <v>430000</v>
      </c>
      <c r="F664" t="s">
        <v>249</v>
      </c>
      <c r="G664">
        <v>430100</v>
      </c>
      <c r="H664" t="s">
        <v>250</v>
      </c>
      <c r="I664">
        <v>430112</v>
      </c>
      <c r="J664">
        <v>430122</v>
      </c>
      <c r="K664">
        <v>77</v>
      </c>
      <c r="L664" t="s">
        <v>5352</v>
      </c>
      <c r="M664" t="s">
        <v>5353</v>
      </c>
      <c r="N664" t="s">
        <v>5354</v>
      </c>
      <c r="O664" t="s">
        <v>89</v>
      </c>
      <c r="P664" t="s">
        <v>5355</v>
      </c>
      <c r="Q664" t="s">
        <v>5356</v>
      </c>
      <c r="R664" t="s">
        <v>5357</v>
      </c>
      <c r="S664">
        <v>6.3956</v>
      </c>
      <c r="T664" t="s">
        <v>75</v>
      </c>
      <c r="U664">
        <v>4.9711</v>
      </c>
      <c r="V664" t="s">
        <v>47</v>
      </c>
      <c r="W664" t="s">
        <v>257</v>
      </c>
      <c r="X664">
        <v>2015</v>
      </c>
      <c r="Y664">
        <v>9.94217</v>
      </c>
      <c r="Z664">
        <v>35</v>
      </c>
      <c r="AA664">
        <v>0.8</v>
      </c>
      <c r="AB664">
        <v>0</v>
      </c>
      <c r="AC664" t="s">
        <v>4051</v>
      </c>
      <c r="AD664" t="s">
        <v>259</v>
      </c>
      <c r="AE664" t="s">
        <v>5358</v>
      </c>
      <c r="AF664" t="s">
        <v>261</v>
      </c>
      <c r="AG664">
        <v>6034.8998</v>
      </c>
      <c r="AH664">
        <v>50</v>
      </c>
      <c r="AI664">
        <v>2</v>
      </c>
      <c r="AJ664">
        <v>15</v>
      </c>
      <c r="AK664">
        <v>50</v>
      </c>
      <c r="AL664">
        <v>20</v>
      </c>
      <c r="AM664" t="s">
        <v>262</v>
      </c>
      <c r="AN664" t="s">
        <v>5359</v>
      </c>
      <c r="AO664" t="s">
        <v>5360</v>
      </c>
      <c r="AP664" t="s">
        <v>5361</v>
      </c>
      <c r="AQ664" t="s">
        <v>200</v>
      </c>
      <c r="AR664" t="s">
        <v>5362</v>
      </c>
      <c r="AS664" t="s">
        <v>200</v>
      </c>
      <c r="AT664" t="s">
        <v>5363</v>
      </c>
      <c r="AU664" t="s">
        <v>5302</v>
      </c>
      <c r="AV664">
        <v>112.797622945068</v>
      </c>
      <c r="AW664">
        <v>28.5030650629764</v>
      </c>
    </row>
    <row r="665" spans="1:49">
      <c r="A665">
        <v>724276</v>
      </c>
      <c r="B665" t="s">
        <v>5364</v>
      </c>
      <c r="C665">
        <v>2019</v>
      </c>
      <c r="D665" t="s">
        <v>248</v>
      </c>
      <c r="E665">
        <v>430000</v>
      </c>
      <c r="F665" t="s">
        <v>249</v>
      </c>
      <c r="G665">
        <v>430100</v>
      </c>
      <c r="H665" t="s">
        <v>250</v>
      </c>
      <c r="I665">
        <v>430112</v>
      </c>
      <c r="J665">
        <v>430122</v>
      </c>
      <c r="K665">
        <v>30</v>
      </c>
      <c r="L665" t="s">
        <v>5365</v>
      </c>
      <c r="M665" t="s">
        <v>5366</v>
      </c>
      <c r="N665" t="s">
        <v>5367</v>
      </c>
      <c r="O665" t="s">
        <v>79</v>
      </c>
      <c r="P665" t="s">
        <v>254</v>
      </c>
      <c r="Q665" t="s">
        <v>5368</v>
      </c>
      <c r="R665" t="s">
        <v>5369</v>
      </c>
      <c r="S665">
        <v>1.3051</v>
      </c>
      <c r="T665" t="s">
        <v>75</v>
      </c>
      <c r="U665">
        <v>1.0617</v>
      </c>
      <c r="V665" t="s">
        <v>27</v>
      </c>
      <c r="W665" t="s">
        <v>257</v>
      </c>
      <c r="X665">
        <v>431</v>
      </c>
      <c r="Y665">
        <v>1.274066</v>
      </c>
      <c r="Z665">
        <v>0</v>
      </c>
      <c r="AA665">
        <v>0</v>
      </c>
      <c r="AB665">
        <v>0</v>
      </c>
      <c r="AC665" t="s">
        <v>2766</v>
      </c>
      <c r="AD665" t="s">
        <v>259</v>
      </c>
      <c r="AE665" t="s">
        <v>5367</v>
      </c>
      <c r="AF665" t="s">
        <v>410</v>
      </c>
      <c r="AG665">
        <v>0</v>
      </c>
      <c r="AH665">
        <v>50</v>
      </c>
      <c r="AI665">
        <v>1.2</v>
      </c>
      <c r="AJ665">
        <v>10</v>
      </c>
      <c r="AK665">
        <v>24</v>
      </c>
      <c r="AL665" t="s">
        <v>200</v>
      </c>
      <c r="AM665" t="s">
        <v>262</v>
      </c>
      <c r="AN665" t="s">
        <v>5299</v>
      </c>
      <c r="AO665" t="s">
        <v>5300</v>
      </c>
      <c r="AP665" t="s">
        <v>5301</v>
      </c>
      <c r="AQ665" t="s">
        <v>200</v>
      </c>
      <c r="AR665" t="s">
        <v>5197</v>
      </c>
      <c r="AS665" t="s">
        <v>200</v>
      </c>
      <c r="AT665" t="s">
        <v>5001</v>
      </c>
      <c r="AU665" t="s">
        <v>2771</v>
      </c>
      <c r="AV665">
        <v>112.787243081669</v>
      </c>
      <c r="AW665">
        <v>28.4998481921458</v>
      </c>
    </row>
    <row r="666" spans="1:49">
      <c r="A666">
        <v>724277</v>
      </c>
      <c r="B666" t="s">
        <v>5370</v>
      </c>
      <c r="C666">
        <v>2019</v>
      </c>
      <c r="D666" t="s">
        <v>248</v>
      </c>
      <c r="E666">
        <v>430000</v>
      </c>
      <c r="F666" t="s">
        <v>249</v>
      </c>
      <c r="G666">
        <v>430100</v>
      </c>
      <c r="H666" t="s">
        <v>250</v>
      </c>
      <c r="I666">
        <v>430112</v>
      </c>
      <c r="J666">
        <v>430122</v>
      </c>
      <c r="K666">
        <v>64</v>
      </c>
      <c r="L666" t="s">
        <v>5371</v>
      </c>
      <c r="M666" t="s">
        <v>5372</v>
      </c>
      <c r="N666" t="s">
        <v>5373</v>
      </c>
      <c r="O666" t="s">
        <v>91</v>
      </c>
      <c r="P666" t="s">
        <v>254</v>
      </c>
      <c r="Q666" t="s">
        <v>5374</v>
      </c>
      <c r="R666" t="s">
        <v>5375</v>
      </c>
      <c r="S666">
        <v>1.9951</v>
      </c>
      <c r="T666" t="s">
        <v>75</v>
      </c>
      <c r="U666">
        <v>1.9951</v>
      </c>
      <c r="V666" t="s">
        <v>47</v>
      </c>
      <c r="W666" t="s">
        <v>257</v>
      </c>
      <c r="X666">
        <v>929</v>
      </c>
      <c r="Y666">
        <v>2.394134</v>
      </c>
      <c r="Z666">
        <v>0</v>
      </c>
      <c r="AA666">
        <v>0</v>
      </c>
      <c r="AB666">
        <v>0</v>
      </c>
      <c r="AC666" t="s">
        <v>5376</v>
      </c>
      <c r="AD666" t="s">
        <v>259</v>
      </c>
      <c r="AE666" t="s">
        <v>5373</v>
      </c>
      <c r="AF666" t="s">
        <v>410</v>
      </c>
      <c r="AG666">
        <v>2506.125</v>
      </c>
      <c r="AH666">
        <v>50</v>
      </c>
      <c r="AI666">
        <v>1.2</v>
      </c>
      <c r="AJ666">
        <v>15</v>
      </c>
      <c r="AK666">
        <v>18</v>
      </c>
      <c r="AL666" t="s">
        <v>200</v>
      </c>
      <c r="AM666" t="s">
        <v>262</v>
      </c>
      <c r="AN666" t="s">
        <v>5377</v>
      </c>
      <c r="AO666" t="s">
        <v>5378</v>
      </c>
      <c r="AP666" t="s">
        <v>516</v>
      </c>
      <c r="AQ666" t="s">
        <v>200</v>
      </c>
      <c r="AR666" t="s">
        <v>5379</v>
      </c>
      <c r="AS666" t="s">
        <v>200</v>
      </c>
      <c r="AT666" t="s">
        <v>5380</v>
      </c>
      <c r="AU666" t="s">
        <v>5381</v>
      </c>
      <c r="AV666">
        <v>112.908523473157</v>
      </c>
      <c r="AW666">
        <v>28.3622347696613</v>
      </c>
    </row>
    <row r="667" spans="1:49">
      <c r="A667">
        <v>724278</v>
      </c>
      <c r="B667" t="s">
        <v>5382</v>
      </c>
      <c r="C667">
        <v>2019</v>
      </c>
      <c r="D667" t="s">
        <v>248</v>
      </c>
      <c r="E667">
        <v>430000</v>
      </c>
      <c r="F667" t="s">
        <v>249</v>
      </c>
      <c r="G667">
        <v>430100</v>
      </c>
      <c r="H667" t="s">
        <v>250</v>
      </c>
      <c r="I667">
        <v>430112</v>
      </c>
      <c r="J667">
        <v>430122</v>
      </c>
      <c r="K667">
        <v>3</v>
      </c>
      <c r="L667" t="s">
        <v>5383</v>
      </c>
      <c r="M667" t="s">
        <v>5384</v>
      </c>
      <c r="N667" t="s">
        <v>5385</v>
      </c>
      <c r="O667" t="s">
        <v>96</v>
      </c>
      <c r="P667" t="s">
        <v>254</v>
      </c>
      <c r="Q667" t="s">
        <v>5383</v>
      </c>
      <c r="R667" t="s">
        <v>1875</v>
      </c>
      <c r="S667">
        <v>1.0385</v>
      </c>
      <c r="T667" t="s">
        <v>71</v>
      </c>
      <c r="U667">
        <v>1.0385</v>
      </c>
      <c r="V667" t="s">
        <v>44</v>
      </c>
      <c r="W667" t="s">
        <v>200</v>
      </c>
      <c r="X667">
        <v>0</v>
      </c>
      <c r="Y667">
        <v>0</v>
      </c>
      <c r="Z667">
        <v>0</v>
      </c>
      <c r="AA667">
        <v>0</v>
      </c>
      <c r="AB667">
        <v>0</v>
      </c>
      <c r="AC667" t="s">
        <v>628</v>
      </c>
      <c r="AD667" t="s">
        <v>274</v>
      </c>
      <c r="AE667" t="s">
        <v>275</v>
      </c>
      <c r="AF667" t="s">
        <v>410</v>
      </c>
      <c r="AG667">
        <v>0</v>
      </c>
      <c r="AH667" t="s">
        <v>200</v>
      </c>
      <c r="AI667" t="s">
        <v>200</v>
      </c>
      <c r="AJ667">
        <v>0</v>
      </c>
      <c r="AK667" t="s">
        <v>200</v>
      </c>
      <c r="AL667" t="s">
        <v>200</v>
      </c>
      <c r="AM667" t="s">
        <v>262</v>
      </c>
      <c r="AN667" t="s">
        <v>4889</v>
      </c>
      <c r="AO667" t="s">
        <v>4890</v>
      </c>
      <c r="AP667" t="s">
        <v>4891</v>
      </c>
      <c r="AQ667" t="s">
        <v>200</v>
      </c>
      <c r="AR667" t="s">
        <v>5386</v>
      </c>
      <c r="AS667" t="s">
        <v>200</v>
      </c>
      <c r="AT667" t="s">
        <v>5143</v>
      </c>
      <c r="AU667" t="s">
        <v>629</v>
      </c>
      <c r="AV667">
        <v>112.882552076897</v>
      </c>
      <c r="AW667">
        <v>28.2822305884388</v>
      </c>
    </row>
    <row r="668" spans="1:49">
      <c r="A668">
        <v>724279</v>
      </c>
      <c r="B668" t="s">
        <v>5387</v>
      </c>
      <c r="C668">
        <v>2019</v>
      </c>
      <c r="D668" t="s">
        <v>248</v>
      </c>
      <c r="E668">
        <v>430000</v>
      </c>
      <c r="F668" t="s">
        <v>249</v>
      </c>
      <c r="G668">
        <v>430100</v>
      </c>
      <c r="H668" t="s">
        <v>250</v>
      </c>
      <c r="I668">
        <v>430112</v>
      </c>
      <c r="J668">
        <v>430122</v>
      </c>
      <c r="K668">
        <v>57</v>
      </c>
      <c r="L668" t="s">
        <v>5388</v>
      </c>
      <c r="M668" t="s">
        <v>5389</v>
      </c>
      <c r="N668" t="s">
        <v>5390</v>
      </c>
      <c r="O668" t="s">
        <v>96</v>
      </c>
      <c r="P668" t="s">
        <v>254</v>
      </c>
      <c r="Q668" t="s">
        <v>5388</v>
      </c>
      <c r="R668" t="s">
        <v>5391</v>
      </c>
      <c r="S668">
        <v>52.0609</v>
      </c>
      <c r="T668" t="s">
        <v>71</v>
      </c>
      <c r="U668">
        <v>52.0609</v>
      </c>
      <c r="V668" t="s">
        <v>33</v>
      </c>
      <c r="W668" t="s">
        <v>200</v>
      </c>
      <c r="X668" t="s">
        <v>200</v>
      </c>
      <c r="Y668" t="s">
        <v>200</v>
      </c>
      <c r="Z668" t="s">
        <v>200</v>
      </c>
      <c r="AA668" t="s">
        <v>200</v>
      </c>
      <c r="AB668" t="s">
        <v>200</v>
      </c>
      <c r="AC668" t="s">
        <v>5392</v>
      </c>
      <c r="AD668" t="s">
        <v>274</v>
      </c>
      <c r="AE668" t="s">
        <v>5393</v>
      </c>
      <c r="AF668" t="s">
        <v>261</v>
      </c>
      <c r="AG668" t="s">
        <v>200</v>
      </c>
      <c r="AH668" t="s">
        <v>200</v>
      </c>
      <c r="AI668" t="s">
        <v>200</v>
      </c>
      <c r="AJ668" t="s">
        <v>200</v>
      </c>
      <c r="AK668" t="s">
        <v>200</v>
      </c>
      <c r="AL668" t="s">
        <v>200</v>
      </c>
      <c r="AM668" t="s">
        <v>262</v>
      </c>
      <c r="AN668" t="s">
        <v>200</v>
      </c>
      <c r="AO668" t="s">
        <v>200</v>
      </c>
      <c r="AP668" t="s">
        <v>200</v>
      </c>
      <c r="AQ668" t="s">
        <v>200</v>
      </c>
      <c r="AR668" t="s">
        <v>200</v>
      </c>
      <c r="AS668" t="s">
        <v>200</v>
      </c>
      <c r="AT668" t="s">
        <v>5206</v>
      </c>
      <c r="AU668" t="s">
        <v>5394</v>
      </c>
      <c r="AV668">
        <v>112.807427746254</v>
      </c>
      <c r="AW668">
        <v>28.4597089763145</v>
      </c>
    </row>
    <row r="669" spans="1:49">
      <c r="A669">
        <v>724280</v>
      </c>
      <c r="B669" t="s">
        <v>5395</v>
      </c>
      <c r="C669">
        <v>2019</v>
      </c>
      <c r="D669" t="s">
        <v>248</v>
      </c>
      <c r="E669">
        <v>430000</v>
      </c>
      <c r="F669" t="s">
        <v>249</v>
      </c>
      <c r="G669">
        <v>430100</v>
      </c>
      <c r="H669" t="s">
        <v>250</v>
      </c>
      <c r="I669">
        <v>430112</v>
      </c>
      <c r="J669">
        <v>430122</v>
      </c>
      <c r="K669">
        <v>9</v>
      </c>
      <c r="L669" t="s">
        <v>5396</v>
      </c>
      <c r="M669" t="s">
        <v>5397</v>
      </c>
      <c r="N669" t="s">
        <v>500</v>
      </c>
      <c r="O669" t="s">
        <v>151</v>
      </c>
      <c r="P669" t="s">
        <v>254</v>
      </c>
      <c r="Q669" t="s">
        <v>5398</v>
      </c>
      <c r="R669" t="s">
        <v>5399</v>
      </c>
      <c r="S669">
        <v>0.7351</v>
      </c>
      <c r="T669" t="s">
        <v>75</v>
      </c>
      <c r="U669">
        <v>0.395</v>
      </c>
      <c r="V669" t="s">
        <v>69</v>
      </c>
      <c r="W669" t="s">
        <v>502</v>
      </c>
      <c r="X669">
        <v>3111</v>
      </c>
      <c r="Y669">
        <v>0.197515</v>
      </c>
      <c r="Z669">
        <v>0</v>
      </c>
      <c r="AA669">
        <v>0</v>
      </c>
      <c r="AB669">
        <v>0</v>
      </c>
      <c r="AC669" t="s">
        <v>1656</v>
      </c>
      <c r="AD669" t="s">
        <v>259</v>
      </c>
      <c r="AE669" t="s">
        <v>500</v>
      </c>
      <c r="AF669" t="s">
        <v>261</v>
      </c>
      <c r="AG669">
        <v>0</v>
      </c>
      <c r="AH669">
        <v>45</v>
      </c>
      <c r="AI669">
        <v>0.5</v>
      </c>
      <c r="AJ669">
        <v>20</v>
      </c>
      <c r="AK669">
        <v>12</v>
      </c>
      <c r="AL669" t="s">
        <v>200</v>
      </c>
      <c r="AM669" t="s">
        <v>262</v>
      </c>
      <c r="AN669" t="s">
        <v>5400</v>
      </c>
      <c r="AO669" t="s">
        <v>5401</v>
      </c>
      <c r="AP669" t="s">
        <v>5402</v>
      </c>
      <c r="AQ669" t="s">
        <v>200</v>
      </c>
      <c r="AR669" t="s">
        <v>5403</v>
      </c>
      <c r="AS669" t="s">
        <v>200</v>
      </c>
      <c r="AT669" t="s">
        <v>4947</v>
      </c>
      <c r="AU669" t="s">
        <v>1657</v>
      </c>
      <c r="AV669">
        <v>112.855403518945</v>
      </c>
      <c r="AW669">
        <v>28.3516188680622</v>
      </c>
    </row>
    <row r="670" spans="1:49">
      <c r="A670">
        <v>724281</v>
      </c>
      <c r="B670" t="s">
        <v>5404</v>
      </c>
      <c r="C670">
        <v>2019</v>
      </c>
      <c r="D670" t="s">
        <v>248</v>
      </c>
      <c r="E670">
        <v>430000</v>
      </c>
      <c r="F670" t="s">
        <v>249</v>
      </c>
      <c r="G670">
        <v>430100</v>
      </c>
      <c r="H670" t="s">
        <v>250</v>
      </c>
      <c r="I670">
        <v>430112</v>
      </c>
      <c r="J670">
        <v>430122</v>
      </c>
      <c r="K670">
        <v>66</v>
      </c>
      <c r="L670" t="s">
        <v>5405</v>
      </c>
      <c r="M670" t="s">
        <v>5406</v>
      </c>
      <c r="N670" t="s">
        <v>5407</v>
      </c>
      <c r="O670" t="s">
        <v>77</v>
      </c>
      <c r="P670" t="s">
        <v>254</v>
      </c>
      <c r="Q670" t="s">
        <v>5408</v>
      </c>
      <c r="R670" t="s">
        <v>5409</v>
      </c>
      <c r="S670">
        <v>2.2162</v>
      </c>
      <c r="T670" t="s">
        <v>75</v>
      </c>
      <c r="U670">
        <v>1.8668</v>
      </c>
      <c r="V670" t="s">
        <v>47</v>
      </c>
      <c r="W670" t="s">
        <v>257</v>
      </c>
      <c r="X670">
        <v>707</v>
      </c>
      <c r="Y670">
        <v>3.733504</v>
      </c>
      <c r="Z670">
        <v>35</v>
      </c>
      <c r="AA670">
        <v>1</v>
      </c>
      <c r="AB670">
        <v>0</v>
      </c>
      <c r="AC670" t="s">
        <v>3324</v>
      </c>
      <c r="AD670" t="s">
        <v>259</v>
      </c>
      <c r="AE670" t="s">
        <v>5407</v>
      </c>
      <c r="AF670" t="s">
        <v>261</v>
      </c>
      <c r="AG670">
        <v>0</v>
      </c>
      <c r="AH670">
        <v>50</v>
      </c>
      <c r="AI670">
        <v>2</v>
      </c>
      <c r="AJ670">
        <v>10</v>
      </c>
      <c r="AK670">
        <v>50</v>
      </c>
      <c r="AL670">
        <v>15</v>
      </c>
      <c r="AM670" t="s">
        <v>262</v>
      </c>
      <c r="AN670" t="s">
        <v>4827</v>
      </c>
      <c r="AO670" t="s">
        <v>4828</v>
      </c>
      <c r="AP670" t="s">
        <v>4829</v>
      </c>
      <c r="AQ670" t="s">
        <v>200</v>
      </c>
      <c r="AR670" t="s">
        <v>3100</v>
      </c>
      <c r="AS670" t="s">
        <v>200</v>
      </c>
      <c r="AT670" t="s">
        <v>4831</v>
      </c>
      <c r="AU670" t="s">
        <v>3325</v>
      </c>
      <c r="AV670">
        <v>112.836497113478</v>
      </c>
      <c r="AW670">
        <v>28.3095273843766</v>
      </c>
    </row>
    <row r="671" spans="1:49">
      <c r="A671">
        <v>724282</v>
      </c>
      <c r="B671" t="s">
        <v>5410</v>
      </c>
      <c r="C671">
        <v>2019</v>
      </c>
      <c r="D671" t="s">
        <v>248</v>
      </c>
      <c r="E671">
        <v>430000</v>
      </c>
      <c r="F671" t="s">
        <v>249</v>
      </c>
      <c r="G671">
        <v>430100</v>
      </c>
      <c r="H671" t="s">
        <v>250</v>
      </c>
      <c r="I671">
        <v>430112</v>
      </c>
      <c r="J671">
        <v>430122</v>
      </c>
      <c r="K671">
        <v>51</v>
      </c>
      <c r="L671" t="s">
        <v>5411</v>
      </c>
      <c r="M671" t="s">
        <v>5412</v>
      </c>
      <c r="N671" t="s">
        <v>5413</v>
      </c>
      <c r="O671" t="s">
        <v>96</v>
      </c>
      <c r="P671" t="s">
        <v>254</v>
      </c>
      <c r="Q671" t="s">
        <v>5411</v>
      </c>
      <c r="R671" t="s">
        <v>4813</v>
      </c>
      <c r="S671">
        <v>2.0762</v>
      </c>
      <c r="T671" t="s">
        <v>71</v>
      </c>
      <c r="U671">
        <v>2.0762</v>
      </c>
      <c r="V671" t="s">
        <v>44</v>
      </c>
      <c r="W671" t="s">
        <v>200</v>
      </c>
      <c r="X671">
        <v>0</v>
      </c>
      <c r="Y671">
        <v>0</v>
      </c>
      <c r="Z671">
        <v>0</v>
      </c>
      <c r="AA671">
        <v>0</v>
      </c>
      <c r="AB671">
        <v>0</v>
      </c>
      <c r="AC671" t="s">
        <v>5414</v>
      </c>
      <c r="AD671" t="s">
        <v>274</v>
      </c>
      <c r="AE671" t="s">
        <v>298</v>
      </c>
      <c r="AF671" t="s">
        <v>261</v>
      </c>
      <c r="AG671">
        <v>0</v>
      </c>
      <c r="AH671" t="s">
        <v>200</v>
      </c>
      <c r="AI671" t="s">
        <v>200</v>
      </c>
      <c r="AJ671">
        <v>0</v>
      </c>
      <c r="AK671" t="s">
        <v>200</v>
      </c>
      <c r="AL671" t="s">
        <v>200</v>
      </c>
      <c r="AM671" t="s">
        <v>262</v>
      </c>
      <c r="AN671" t="s">
        <v>3623</v>
      </c>
      <c r="AO671" t="s">
        <v>3624</v>
      </c>
      <c r="AP671" t="s">
        <v>3625</v>
      </c>
      <c r="AQ671" t="s">
        <v>200</v>
      </c>
      <c r="AR671" t="s">
        <v>5415</v>
      </c>
      <c r="AS671" t="s">
        <v>2779</v>
      </c>
      <c r="AT671" t="s">
        <v>5416</v>
      </c>
      <c r="AU671" t="s">
        <v>1735</v>
      </c>
      <c r="AV671">
        <v>112.814654439967</v>
      </c>
      <c r="AW671">
        <v>28.3240271784701</v>
      </c>
    </row>
    <row r="672" spans="1:49">
      <c r="A672">
        <v>724283</v>
      </c>
      <c r="B672" t="s">
        <v>5417</v>
      </c>
      <c r="C672">
        <v>2019</v>
      </c>
      <c r="D672" t="s">
        <v>248</v>
      </c>
      <c r="E672">
        <v>430000</v>
      </c>
      <c r="F672" t="s">
        <v>249</v>
      </c>
      <c r="G672">
        <v>430100</v>
      </c>
      <c r="H672" t="s">
        <v>250</v>
      </c>
      <c r="I672">
        <v>430112</v>
      </c>
      <c r="J672">
        <v>430122</v>
      </c>
      <c r="K672">
        <v>59</v>
      </c>
      <c r="L672" t="s">
        <v>5418</v>
      </c>
      <c r="M672" t="s">
        <v>5419</v>
      </c>
      <c r="N672" t="s">
        <v>5420</v>
      </c>
      <c r="O672" t="s">
        <v>96</v>
      </c>
      <c r="P672" t="s">
        <v>254</v>
      </c>
      <c r="Q672" t="s">
        <v>5418</v>
      </c>
      <c r="R672" t="s">
        <v>646</v>
      </c>
      <c r="S672">
        <v>0.5297</v>
      </c>
      <c r="T672" t="s">
        <v>71</v>
      </c>
      <c r="U672">
        <v>0.5297</v>
      </c>
      <c r="V672" t="s">
        <v>44</v>
      </c>
      <c r="W672" t="s">
        <v>200</v>
      </c>
      <c r="X672">
        <v>0</v>
      </c>
      <c r="Y672">
        <v>0</v>
      </c>
      <c r="Z672">
        <v>0</v>
      </c>
      <c r="AA672">
        <v>0</v>
      </c>
      <c r="AB672">
        <v>0</v>
      </c>
      <c r="AC672" t="s">
        <v>628</v>
      </c>
      <c r="AD672" t="s">
        <v>274</v>
      </c>
      <c r="AE672" t="s">
        <v>275</v>
      </c>
      <c r="AF672" t="s">
        <v>261</v>
      </c>
      <c r="AG672">
        <v>0</v>
      </c>
      <c r="AH672" t="s">
        <v>200</v>
      </c>
      <c r="AI672" t="s">
        <v>200</v>
      </c>
      <c r="AJ672">
        <v>0</v>
      </c>
      <c r="AK672" t="s">
        <v>200</v>
      </c>
      <c r="AL672" t="s">
        <v>200</v>
      </c>
      <c r="AM672" t="s">
        <v>262</v>
      </c>
      <c r="AN672" t="s">
        <v>5421</v>
      </c>
      <c r="AO672" t="s">
        <v>1923</v>
      </c>
      <c r="AP672" t="s">
        <v>5422</v>
      </c>
      <c r="AQ672" t="s">
        <v>200</v>
      </c>
      <c r="AR672" t="s">
        <v>1927</v>
      </c>
      <c r="AS672" t="s">
        <v>1788</v>
      </c>
      <c r="AT672" t="s">
        <v>5423</v>
      </c>
      <c r="AU672" t="s">
        <v>629</v>
      </c>
      <c r="AV672">
        <v>112.85242600803</v>
      </c>
      <c r="AW672">
        <v>28.3561037222968</v>
      </c>
    </row>
    <row r="673" spans="1:49">
      <c r="A673">
        <v>724284</v>
      </c>
      <c r="B673" t="s">
        <v>5424</v>
      </c>
      <c r="C673">
        <v>2019</v>
      </c>
      <c r="D673" t="s">
        <v>248</v>
      </c>
      <c r="E673">
        <v>430000</v>
      </c>
      <c r="F673" t="s">
        <v>249</v>
      </c>
      <c r="G673">
        <v>430100</v>
      </c>
      <c r="H673" t="s">
        <v>250</v>
      </c>
      <c r="I673">
        <v>430112</v>
      </c>
      <c r="J673">
        <v>430122</v>
      </c>
      <c r="K673">
        <v>116</v>
      </c>
      <c r="L673" t="s">
        <v>5425</v>
      </c>
      <c r="M673" t="s">
        <v>5426</v>
      </c>
      <c r="N673" t="s">
        <v>5427</v>
      </c>
      <c r="O673" t="s">
        <v>107</v>
      </c>
      <c r="P673" t="s">
        <v>254</v>
      </c>
      <c r="Q673" t="s">
        <v>5428</v>
      </c>
      <c r="R673" t="s">
        <v>5429</v>
      </c>
      <c r="S673">
        <v>5.4949</v>
      </c>
      <c r="T673" t="s">
        <v>72</v>
      </c>
      <c r="U673">
        <v>3.5324</v>
      </c>
      <c r="V673" t="s">
        <v>200</v>
      </c>
      <c r="W673" t="s">
        <v>3348</v>
      </c>
      <c r="X673">
        <v>40220</v>
      </c>
      <c r="Y673">
        <v>12.363323</v>
      </c>
      <c r="Z673">
        <v>0</v>
      </c>
      <c r="AA673">
        <v>1</v>
      </c>
      <c r="AB673">
        <v>0</v>
      </c>
      <c r="AC673" t="s">
        <v>4888</v>
      </c>
      <c r="AD673" t="s">
        <v>259</v>
      </c>
      <c r="AE673" t="s">
        <v>5427</v>
      </c>
      <c r="AF673" t="s">
        <v>261</v>
      </c>
      <c r="AG673">
        <v>0</v>
      </c>
      <c r="AH673">
        <v>30</v>
      </c>
      <c r="AI673">
        <v>3.5</v>
      </c>
      <c r="AJ673">
        <v>40</v>
      </c>
      <c r="AK673">
        <v>120</v>
      </c>
      <c r="AL673" t="s">
        <v>200</v>
      </c>
      <c r="AM673" t="s">
        <v>262</v>
      </c>
      <c r="AN673" t="s">
        <v>4990</v>
      </c>
      <c r="AO673" t="s">
        <v>2176</v>
      </c>
      <c r="AP673" t="s">
        <v>1977</v>
      </c>
      <c r="AQ673" t="s">
        <v>200</v>
      </c>
      <c r="AR673" t="s">
        <v>4673</v>
      </c>
      <c r="AS673" t="s">
        <v>200</v>
      </c>
      <c r="AT673" t="s">
        <v>4893</v>
      </c>
      <c r="AU673" t="s">
        <v>4894</v>
      </c>
      <c r="AV673">
        <v>112.928292302846</v>
      </c>
      <c r="AW673">
        <v>28.2851816471353</v>
      </c>
    </row>
    <row r="674" spans="1:49">
      <c r="A674">
        <v>724285</v>
      </c>
      <c r="B674" t="s">
        <v>5430</v>
      </c>
      <c r="C674">
        <v>2019</v>
      </c>
      <c r="D674" t="s">
        <v>248</v>
      </c>
      <c r="E674">
        <v>430000</v>
      </c>
      <c r="F674" t="s">
        <v>249</v>
      </c>
      <c r="G674">
        <v>430100</v>
      </c>
      <c r="H674" t="s">
        <v>250</v>
      </c>
      <c r="I674">
        <v>430112</v>
      </c>
      <c r="J674">
        <v>430122</v>
      </c>
      <c r="K674">
        <v>103</v>
      </c>
      <c r="L674" t="s">
        <v>5431</v>
      </c>
      <c r="M674" t="s">
        <v>5432</v>
      </c>
      <c r="N674" t="s">
        <v>5433</v>
      </c>
      <c r="O674" t="s">
        <v>120</v>
      </c>
      <c r="P674" t="s">
        <v>254</v>
      </c>
      <c r="Q674" t="s">
        <v>5434</v>
      </c>
      <c r="R674" t="s">
        <v>5435</v>
      </c>
      <c r="S674">
        <v>3.5527</v>
      </c>
      <c r="T674" t="s">
        <v>75</v>
      </c>
      <c r="U674">
        <v>3</v>
      </c>
      <c r="V674" t="s">
        <v>47</v>
      </c>
      <c r="W674" t="s">
        <v>257</v>
      </c>
      <c r="X674">
        <v>1202</v>
      </c>
      <c r="Y674">
        <v>6.000008</v>
      </c>
      <c r="Z674">
        <v>35</v>
      </c>
      <c r="AA674">
        <v>1</v>
      </c>
      <c r="AB674">
        <v>0</v>
      </c>
      <c r="AC674" t="s">
        <v>5436</v>
      </c>
      <c r="AD674" t="s">
        <v>259</v>
      </c>
      <c r="AE674" t="s">
        <v>5433</v>
      </c>
      <c r="AF674" t="s">
        <v>261</v>
      </c>
      <c r="AG674">
        <v>0</v>
      </c>
      <c r="AH674">
        <v>50</v>
      </c>
      <c r="AI674">
        <v>2</v>
      </c>
      <c r="AJ674">
        <v>10</v>
      </c>
      <c r="AK674">
        <v>50</v>
      </c>
      <c r="AL674">
        <v>15</v>
      </c>
      <c r="AM674" t="s">
        <v>262</v>
      </c>
      <c r="AN674" t="s">
        <v>4787</v>
      </c>
      <c r="AO674" t="s">
        <v>4788</v>
      </c>
      <c r="AP674" t="s">
        <v>4789</v>
      </c>
      <c r="AQ674" t="s">
        <v>200</v>
      </c>
      <c r="AR674" t="s">
        <v>5437</v>
      </c>
      <c r="AS674" t="s">
        <v>200</v>
      </c>
      <c r="AT674" t="s">
        <v>4791</v>
      </c>
      <c r="AU674" t="s">
        <v>2348</v>
      </c>
      <c r="AV674">
        <v>112.844463900421</v>
      </c>
      <c r="AW674">
        <v>28.3299892722391</v>
      </c>
    </row>
    <row r="675" spans="1:49">
      <c r="A675">
        <v>724286</v>
      </c>
      <c r="B675" t="s">
        <v>5438</v>
      </c>
      <c r="C675">
        <v>2019</v>
      </c>
      <c r="D675" t="s">
        <v>248</v>
      </c>
      <c r="E675">
        <v>430000</v>
      </c>
      <c r="F675" t="s">
        <v>249</v>
      </c>
      <c r="G675">
        <v>430100</v>
      </c>
      <c r="H675" t="s">
        <v>250</v>
      </c>
      <c r="I675">
        <v>430112</v>
      </c>
      <c r="J675">
        <v>430122</v>
      </c>
      <c r="K675">
        <v>112</v>
      </c>
      <c r="L675" t="s">
        <v>5439</v>
      </c>
      <c r="M675" t="s">
        <v>5440</v>
      </c>
      <c r="N675" t="s">
        <v>5441</v>
      </c>
      <c r="O675" t="s">
        <v>96</v>
      </c>
      <c r="P675" t="s">
        <v>254</v>
      </c>
      <c r="Q675" t="s">
        <v>5439</v>
      </c>
      <c r="R675" t="s">
        <v>3166</v>
      </c>
      <c r="S675">
        <v>2.1947</v>
      </c>
      <c r="T675" t="s">
        <v>71</v>
      </c>
      <c r="U675">
        <v>2.1947</v>
      </c>
      <c r="V675" t="s">
        <v>44</v>
      </c>
      <c r="W675" t="s">
        <v>200</v>
      </c>
      <c r="X675">
        <v>0</v>
      </c>
      <c r="Y675">
        <v>0</v>
      </c>
      <c r="Z675">
        <v>0</v>
      </c>
      <c r="AA675">
        <v>0</v>
      </c>
      <c r="AB675">
        <v>0</v>
      </c>
      <c r="AC675" t="s">
        <v>2082</v>
      </c>
      <c r="AD675" t="s">
        <v>274</v>
      </c>
      <c r="AE675" t="s">
        <v>2903</v>
      </c>
      <c r="AF675" t="s">
        <v>261</v>
      </c>
      <c r="AG675">
        <v>0</v>
      </c>
      <c r="AH675" t="s">
        <v>200</v>
      </c>
      <c r="AI675" t="s">
        <v>200</v>
      </c>
      <c r="AJ675">
        <v>0</v>
      </c>
      <c r="AK675" t="s">
        <v>200</v>
      </c>
      <c r="AL675" t="s">
        <v>200</v>
      </c>
      <c r="AM675" t="s">
        <v>262</v>
      </c>
      <c r="AN675" t="s">
        <v>4836</v>
      </c>
      <c r="AO675" t="s">
        <v>4837</v>
      </c>
      <c r="AP675" t="s">
        <v>4838</v>
      </c>
      <c r="AQ675" t="s">
        <v>200</v>
      </c>
      <c r="AR675" t="s">
        <v>4366</v>
      </c>
      <c r="AS675" t="s">
        <v>200</v>
      </c>
      <c r="AT675" t="s">
        <v>4839</v>
      </c>
      <c r="AU675" t="s">
        <v>857</v>
      </c>
      <c r="AV675">
        <v>112.823454036722</v>
      </c>
      <c r="AW675">
        <v>28.2920665486241</v>
      </c>
    </row>
    <row r="676" spans="1:49">
      <c r="A676">
        <v>724287</v>
      </c>
      <c r="B676" t="s">
        <v>5442</v>
      </c>
      <c r="C676">
        <v>2019</v>
      </c>
      <c r="D676" t="s">
        <v>248</v>
      </c>
      <c r="E676">
        <v>430000</v>
      </c>
      <c r="F676" t="s">
        <v>249</v>
      </c>
      <c r="G676">
        <v>430100</v>
      </c>
      <c r="H676" t="s">
        <v>250</v>
      </c>
      <c r="I676">
        <v>430112</v>
      </c>
      <c r="J676">
        <v>430122</v>
      </c>
      <c r="K676">
        <v>69</v>
      </c>
      <c r="L676" t="s">
        <v>5443</v>
      </c>
      <c r="M676" t="s">
        <v>5444</v>
      </c>
      <c r="N676" t="s">
        <v>3935</v>
      </c>
      <c r="O676" t="s">
        <v>107</v>
      </c>
      <c r="P676" t="s">
        <v>254</v>
      </c>
      <c r="Q676" t="s">
        <v>5445</v>
      </c>
      <c r="R676" t="s">
        <v>5446</v>
      </c>
      <c r="S676">
        <v>4.4211</v>
      </c>
      <c r="T676" t="s">
        <v>75</v>
      </c>
      <c r="U676">
        <v>1.9659</v>
      </c>
      <c r="V676" t="s">
        <v>42</v>
      </c>
      <c r="W676" t="s">
        <v>3453</v>
      </c>
      <c r="X676">
        <v>10824</v>
      </c>
      <c r="Y676">
        <v>4.9147325</v>
      </c>
      <c r="Z676">
        <v>0</v>
      </c>
      <c r="AA676">
        <v>1</v>
      </c>
      <c r="AB676">
        <v>0</v>
      </c>
      <c r="AC676" t="s">
        <v>5447</v>
      </c>
      <c r="AD676" t="s">
        <v>259</v>
      </c>
      <c r="AE676" t="s">
        <v>3935</v>
      </c>
      <c r="AF676" t="s">
        <v>410</v>
      </c>
      <c r="AG676">
        <v>0</v>
      </c>
      <c r="AH676">
        <v>30</v>
      </c>
      <c r="AI676">
        <v>2.5</v>
      </c>
      <c r="AJ676">
        <v>35</v>
      </c>
      <c r="AK676">
        <v>100</v>
      </c>
      <c r="AL676" t="s">
        <v>200</v>
      </c>
      <c r="AM676" t="s">
        <v>262</v>
      </c>
      <c r="AN676" t="s">
        <v>5448</v>
      </c>
      <c r="AO676" t="s">
        <v>5449</v>
      </c>
      <c r="AP676" t="s">
        <v>5450</v>
      </c>
      <c r="AQ676" t="s">
        <v>200</v>
      </c>
      <c r="AR676" t="s">
        <v>5350</v>
      </c>
      <c r="AS676" t="s">
        <v>200</v>
      </c>
      <c r="AT676" t="s">
        <v>5451</v>
      </c>
      <c r="AU676" t="s">
        <v>5452</v>
      </c>
      <c r="AV676">
        <v>112.937244502661</v>
      </c>
      <c r="AW676">
        <v>28.2563765292988</v>
      </c>
    </row>
    <row r="677" spans="1:49">
      <c r="A677">
        <v>724288</v>
      </c>
      <c r="B677" t="s">
        <v>5453</v>
      </c>
      <c r="C677">
        <v>2019</v>
      </c>
      <c r="D677" t="s">
        <v>248</v>
      </c>
      <c r="E677">
        <v>430000</v>
      </c>
      <c r="F677" t="s">
        <v>249</v>
      </c>
      <c r="G677">
        <v>430100</v>
      </c>
      <c r="H677" t="s">
        <v>250</v>
      </c>
      <c r="I677">
        <v>430112</v>
      </c>
      <c r="J677">
        <v>430122</v>
      </c>
      <c r="K677">
        <v>73</v>
      </c>
      <c r="L677" t="s">
        <v>5454</v>
      </c>
      <c r="M677" t="s">
        <v>5455</v>
      </c>
      <c r="N677" t="s">
        <v>4777</v>
      </c>
      <c r="O677" t="s">
        <v>107</v>
      </c>
      <c r="P677" t="s">
        <v>254</v>
      </c>
      <c r="Q677" t="s">
        <v>5454</v>
      </c>
      <c r="R677" t="s">
        <v>285</v>
      </c>
      <c r="S677">
        <v>0.1627</v>
      </c>
      <c r="T677" t="s">
        <v>72</v>
      </c>
      <c r="U677">
        <v>0.1627</v>
      </c>
      <c r="V677" t="s">
        <v>42</v>
      </c>
      <c r="W677" t="s">
        <v>5456</v>
      </c>
      <c r="X677">
        <v>496.77</v>
      </c>
      <c r="Y677">
        <v>0.244074</v>
      </c>
      <c r="Z677">
        <v>0</v>
      </c>
      <c r="AA677">
        <v>1</v>
      </c>
      <c r="AB677">
        <v>0</v>
      </c>
      <c r="AC677" t="s">
        <v>1372</v>
      </c>
      <c r="AD677" t="s">
        <v>259</v>
      </c>
      <c r="AE677" t="s">
        <v>4777</v>
      </c>
      <c r="AF677" t="s">
        <v>261</v>
      </c>
      <c r="AG677">
        <v>0</v>
      </c>
      <c r="AH677">
        <v>30</v>
      </c>
      <c r="AI677">
        <v>1.5</v>
      </c>
      <c r="AJ677">
        <v>40</v>
      </c>
      <c r="AK677">
        <v>100</v>
      </c>
      <c r="AL677" t="s">
        <v>200</v>
      </c>
      <c r="AM677" t="s">
        <v>262</v>
      </c>
      <c r="AN677" t="s">
        <v>4779</v>
      </c>
      <c r="AO677" t="s">
        <v>2146</v>
      </c>
      <c r="AP677" t="s">
        <v>2533</v>
      </c>
      <c r="AQ677" t="s">
        <v>200</v>
      </c>
      <c r="AR677" t="s">
        <v>3352</v>
      </c>
      <c r="AS677" t="s">
        <v>200</v>
      </c>
      <c r="AT677" t="s">
        <v>4780</v>
      </c>
      <c r="AU677" t="s">
        <v>1373</v>
      </c>
      <c r="AV677">
        <v>112.868874738013</v>
      </c>
      <c r="AW677">
        <v>28.2652729590614</v>
      </c>
    </row>
    <row r="678" spans="1:49">
      <c r="A678">
        <v>724289</v>
      </c>
      <c r="B678" t="s">
        <v>5457</v>
      </c>
      <c r="C678">
        <v>2019</v>
      </c>
      <c r="D678" t="s">
        <v>248</v>
      </c>
      <c r="E678">
        <v>430000</v>
      </c>
      <c r="F678" t="s">
        <v>249</v>
      </c>
      <c r="G678">
        <v>430100</v>
      </c>
      <c r="H678" t="s">
        <v>250</v>
      </c>
      <c r="I678">
        <v>430112</v>
      </c>
      <c r="J678">
        <v>430122</v>
      </c>
      <c r="K678">
        <v>83</v>
      </c>
      <c r="L678" t="s">
        <v>5458</v>
      </c>
      <c r="M678" t="s">
        <v>5459</v>
      </c>
      <c r="N678" t="s">
        <v>5460</v>
      </c>
      <c r="O678" t="s">
        <v>152</v>
      </c>
      <c r="P678" t="s">
        <v>254</v>
      </c>
      <c r="Q678" t="s">
        <v>5461</v>
      </c>
      <c r="R678" t="s">
        <v>3253</v>
      </c>
      <c r="S678">
        <v>0.5392</v>
      </c>
      <c r="T678" t="s">
        <v>72</v>
      </c>
      <c r="U678">
        <v>0.5392</v>
      </c>
      <c r="V678" t="s">
        <v>47</v>
      </c>
      <c r="W678" t="s">
        <v>5462</v>
      </c>
      <c r="X678">
        <v>291.24</v>
      </c>
      <c r="Y678">
        <v>1.078306</v>
      </c>
      <c r="Z678">
        <v>35</v>
      </c>
      <c r="AA678">
        <v>1</v>
      </c>
      <c r="AB678">
        <v>0</v>
      </c>
      <c r="AC678" t="s">
        <v>5414</v>
      </c>
      <c r="AD678" t="s">
        <v>259</v>
      </c>
      <c r="AE678" t="s">
        <v>5460</v>
      </c>
      <c r="AF678" t="s">
        <v>261</v>
      </c>
      <c r="AG678">
        <v>0</v>
      </c>
      <c r="AH678">
        <v>45</v>
      </c>
      <c r="AI678">
        <v>2</v>
      </c>
      <c r="AJ678">
        <v>10</v>
      </c>
      <c r="AK678">
        <v>50</v>
      </c>
      <c r="AL678">
        <v>15</v>
      </c>
      <c r="AM678" t="s">
        <v>262</v>
      </c>
      <c r="AN678" t="s">
        <v>1334</v>
      </c>
      <c r="AO678" t="s">
        <v>5463</v>
      </c>
      <c r="AP678" t="s">
        <v>5464</v>
      </c>
      <c r="AQ678" t="s">
        <v>200</v>
      </c>
      <c r="AR678" t="s">
        <v>3905</v>
      </c>
      <c r="AS678" t="s">
        <v>200</v>
      </c>
      <c r="AT678" t="s">
        <v>5465</v>
      </c>
      <c r="AU678" t="s">
        <v>1735</v>
      </c>
      <c r="AV678">
        <v>112.844463900421</v>
      </c>
      <c r="AW678">
        <v>28.3299892722391</v>
      </c>
    </row>
    <row r="679" spans="1:49">
      <c r="A679">
        <v>724290</v>
      </c>
      <c r="B679" t="s">
        <v>5466</v>
      </c>
      <c r="C679">
        <v>2019</v>
      </c>
      <c r="D679" t="s">
        <v>248</v>
      </c>
      <c r="E679">
        <v>430000</v>
      </c>
      <c r="F679" t="s">
        <v>249</v>
      </c>
      <c r="G679">
        <v>430100</v>
      </c>
      <c r="H679" t="s">
        <v>250</v>
      </c>
      <c r="I679">
        <v>430112</v>
      </c>
      <c r="J679">
        <v>430122</v>
      </c>
      <c r="K679">
        <v>11</v>
      </c>
      <c r="L679" t="s">
        <v>5467</v>
      </c>
      <c r="M679" t="s">
        <v>5468</v>
      </c>
      <c r="N679" t="s">
        <v>5469</v>
      </c>
      <c r="O679" t="s">
        <v>107</v>
      </c>
      <c r="P679" t="s">
        <v>254</v>
      </c>
      <c r="Q679" t="s">
        <v>5470</v>
      </c>
      <c r="R679" t="s">
        <v>5471</v>
      </c>
      <c r="S679">
        <v>3.8851</v>
      </c>
      <c r="T679" t="s">
        <v>75</v>
      </c>
      <c r="U679">
        <v>3.8851</v>
      </c>
      <c r="V679" t="s">
        <v>42</v>
      </c>
      <c r="W679" t="s">
        <v>3348</v>
      </c>
      <c r="X679">
        <v>4005</v>
      </c>
      <c r="Y679">
        <v>5.050661</v>
      </c>
      <c r="Z679">
        <v>0</v>
      </c>
      <c r="AA679">
        <v>1</v>
      </c>
      <c r="AB679">
        <v>0</v>
      </c>
      <c r="AC679" t="s">
        <v>5472</v>
      </c>
      <c r="AD679" t="s">
        <v>259</v>
      </c>
      <c r="AE679" t="s">
        <v>5469</v>
      </c>
      <c r="AF679" t="s">
        <v>261</v>
      </c>
      <c r="AG679">
        <v>0</v>
      </c>
      <c r="AH679">
        <v>35</v>
      </c>
      <c r="AI679">
        <v>1.3</v>
      </c>
      <c r="AJ679">
        <v>30</v>
      </c>
      <c r="AK679">
        <v>24</v>
      </c>
      <c r="AL679" t="s">
        <v>200</v>
      </c>
      <c r="AM679" t="s">
        <v>262</v>
      </c>
      <c r="AN679" t="s">
        <v>5473</v>
      </c>
      <c r="AO679" t="s">
        <v>5474</v>
      </c>
      <c r="AP679" t="s">
        <v>5475</v>
      </c>
      <c r="AQ679" t="s">
        <v>200</v>
      </c>
      <c r="AR679" t="s">
        <v>5476</v>
      </c>
      <c r="AS679" t="s">
        <v>200</v>
      </c>
      <c r="AT679" t="s">
        <v>5477</v>
      </c>
      <c r="AU679" t="s">
        <v>5478</v>
      </c>
      <c r="AV679">
        <v>112.708949243342</v>
      </c>
      <c r="AW679">
        <v>28.2456630711745</v>
      </c>
    </row>
    <row r="680" spans="1:49">
      <c r="A680">
        <v>724291</v>
      </c>
      <c r="B680" t="s">
        <v>5479</v>
      </c>
      <c r="C680">
        <v>2019</v>
      </c>
      <c r="D680" t="s">
        <v>248</v>
      </c>
      <c r="E680">
        <v>430000</v>
      </c>
      <c r="F680" t="s">
        <v>249</v>
      </c>
      <c r="G680">
        <v>430100</v>
      </c>
      <c r="H680" t="s">
        <v>250</v>
      </c>
      <c r="I680">
        <v>430112</v>
      </c>
      <c r="J680">
        <v>430122</v>
      </c>
      <c r="K680">
        <v>60</v>
      </c>
      <c r="L680" t="s">
        <v>5480</v>
      </c>
      <c r="M680" t="s">
        <v>5481</v>
      </c>
      <c r="N680" t="s">
        <v>5482</v>
      </c>
      <c r="O680" t="s">
        <v>96</v>
      </c>
      <c r="P680" t="s">
        <v>254</v>
      </c>
      <c r="Q680" t="s">
        <v>5480</v>
      </c>
      <c r="R680" t="s">
        <v>4539</v>
      </c>
      <c r="S680">
        <v>5.1181</v>
      </c>
      <c r="T680" t="s">
        <v>71</v>
      </c>
      <c r="U680">
        <v>5.1181</v>
      </c>
      <c r="V680" t="s">
        <v>44</v>
      </c>
      <c r="W680" t="s">
        <v>200</v>
      </c>
      <c r="X680">
        <v>0</v>
      </c>
      <c r="Y680">
        <v>0</v>
      </c>
      <c r="Z680">
        <v>0</v>
      </c>
      <c r="AA680">
        <v>0</v>
      </c>
      <c r="AB680">
        <v>0</v>
      </c>
      <c r="AC680" t="s">
        <v>5483</v>
      </c>
      <c r="AD680" t="s">
        <v>274</v>
      </c>
      <c r="AE680" t="s">
        <v>275</v>
      </c>
      <c r="AF680" t="s">
        <v>410</v>
      </c>
      <c r="AG680">
        <v>0</v>
      </c>
      <c r="AH680" t="s">
        <v>200</v>
      </c>
      <c r="AI680" t="s">
        <v>200</v>
      </c>
      <c r="AJ680">
        <v>0</v>
      </c>
      <c r="AK680" t="s">
        <v>200</v>
      </c>
      <c r="AL680" t="s">
        <v>200</v>
      </c>
      <c r="AM680" t="s">
        <v>262</v>
      </c>
      <c r="AN680" t="s">
        <v>5421</v>
      </c>
      <c r="AO680" t="s">
        <v>1923</v>
      </c>
      <c r="AP680" t="s">
        <v>5422</v>
      </c>
      <c r="AQ680" t="s">
        <v>200</v>
      </c>
      <c r="AR680" t="s">
        <v>1927</v>
      </c>
      <c r="AS680" t="s">
        <v>200</v>
      </c>
      <c r="AT680" t="s">
        <v>5423</v>
      </c>
      <c r="AU680" t="s">
        <v>5484</v>
      </c>
      <c r="AV680">
        <v>112.882552076897</v>
      </c>
      <c r="AW680">
        <v>28.2822305884388</v>
      </c>
    </row>
    <row r="681" spans="1:49">
      <c r="A681">
        <v>724292</v>
      </c>
      <c r="B681" t="s">
        <v>5485</v>
      </c>
      <c r="C681">
        <v>2019</v>
      </c>
      <c r="D681" t="s">
        <v>248</v>
      </c>
      <c r="E681">
        <v>430000</v>
      </c>
      <c r="F681" t="s">
        <v>249</v>
      </c>
      <c r="G681">
        <v>430100</v>
      </c>
      <c r="H681" t="s">
        <v>250</v>
      </c>
      <c r="I681">
        <v>430112</v>
      </c>
      <c r="J681">
        <v>430122</v>
      </c>
      <c r="K681">
        <v>88</v>
      </c>
      <c r="L681" t="s">
        <v>5486</v>
      </c>
      <c r="M681" t="s">
        <v>5487</v>
      </c>
      <c r="N681" t="s">
        <v>1967</v>
      </c>
      <c r="O681" t="s">
        <v>107</v>
      </c>
      <c r="P681" t="s">
        <v>254</v>
      </c>
      <c r="Q681" t="s">
        <v>5488</v>
      </c>
      <c r="R681" t="s">
        <v>5489</v>
      </c>
      <c r="S681">
        <v>6.0853</v>
      </c>
      <c r="T681" t="s">
        <v>75</v>
      </c>
      <c r="U681">
        <v>4.9647</v>
      </c>
      <c r="V681" t="s">
        <v>42</v>
      </c>
      <c r="W681" t="s">
        <v>3348</v>
      </c>
      <c r="X681">
        <v>4234</v>
      </c>
      <c r="Y681">
        <v>13.901294</v>
      </c>
      <c r="Z681">
        <v>0</v>
      </c>
      <c r="AA681">
        <v>1</v>
      </c>
      <c r="AB681">
        <v>0</v>
      </c>
      <c r="AC681" t="s">
        <v>5490</v>
      </c>
      <c r="AD681" t="s">
        <v>259</v>
      </c>
      <c r="AE681" t="s">
        <v>1967</v>
      </c>
      <c r="AF681" t="s">
        <v>410</v>
      </c>
      <c r="AG681">
        <v>0</v>
      </c>
      <c r="AH681">
        <v>25</v>
      </c>
      <c r="AI681">
        <v>2.8</v>
      </c>
      <c r="AJ681">
        <v>40</v>
      </c>
      <c r="AK681">
        <v>80</v>
      </c>
      <c r="AL681" t="s">
        <v>200</v>
      </c>
      <c r="AM681" t="s">
        <v>262</v>
      </c>
      <c r="AN681" t="s">
        <v>5491</v>
      </c>
      <c r="AO681" t="s">
        <v>5492</v>
      </c>
      <c r="AP681" t="s">
        <v>968</v>
      </c>
      <c r="AQ681" t="s">
        <v>200</v>
      </c>
      <c r="AR681" t="s">
        <v>5493</v>
      </c>
      <c r="AS681" t="s">
        <v>200</v>
      </c>
      <c r="AT681" t="s">
        <v>5494</v>
      </c>
      <c r="AU681" t="s">
        <v>403</v>
      </c>
      <c r="AV681">
        <v>112.807427746254</v>
      </c>
      <c r="AW681">
        <v>28.4597089763145</v>
      </c>
    </row>
    <row r="682" spans="1:49">
      <c r="A682">
        <v>724293</v>
      </c>
      <c r="B682" t="s">
        <v>5495</v>
      </c>
      <c r="C682">
        <v>2019</v>
      </c>
      <c r="D682" t="s">
        <v>248</v>
      </c>
      <c r="E682">
        <v>430000</v>
      </c>
      <c r="F682" t="s">
        <v>249</v>
      </c>
      <c r="G682">
        <v>430100</v>
      </c>
      <c r="H682" t="s">
        <v>250</v>
      </c>
      <c r="I682">
        <v>430112</v>
      </c>
      <c r="J682">
        <v>430122</v>
      </c>
      <c r="K682">
        <v>81</v>
      </c>
      <c r="L682" t="s">
        <v>5496</v>
      </c>
      <c r="M682" t="s">
        <v>5497</v>
      </c>
      <c r="N682" t="s">
        <v>5498</v>
      </c>
      <c r="O682" t="s">
        <v>107</v>
      </c>
      <c r="P682" t="s">
        <v>254</v>
      </c>
      <c r="Q682" t="s">
        <v>5499</v>
      </c>
      <c r="R682" t="s">
        <v>5500</v>
      </c>
      <c r="S682">
        <v>25.9568</v>
      </c>
      <c r="T682" t="s">
        <v>75</v>
      </c>
      <c r="U682">
        <v>18.459</v>
      </c>
      <c r="V682" t="s">
        <v>42</v>
      </c>
      <c r="W682" t="s">
        <v>5501</v>
      </c>
      <c r="X682">
        <v>245148</v>
      </c>
      <c r="Y682">
        <v>55.713993</v>
      </c>
      <c r="Z682">
        <v>0</v>
      </c>
      <c r="AA682">
        <v>1</v>
      </c>
      <c r="AB682">
        <v>0</v>
      </c>
      <c r="AC682" t="s">
        <v>2544</v>
      </c>
      <c r="AD682" t="s">
        <v>259</v>
      </c>
      <c r="AE682" t="s">
        <v>5498</v>
      </c>
      <c r="AF682" t="s">
        <v>410</v>
      </c>
      <c r="AG682">
        <v>0</v>
      </c>
      <c r="AH682">
        <v>25</v>
      </c>
      <c r="AI682">
        <v>3</v>
      </c>
      <c r="AJ682">
        <v>35</v>
      </c>
      <c r="AK682">
        <v>150</v>
      </c>
      <c r="AL682" t="s">
        <v>200</v>
      </c>
      <c r="AM682" t="s">
        <v>262</v>
      </c>
      <c r="AN682" t="s">
        <v>5502</v>
      </c>
      <c r="AO682" t="s">
        <v>5503</v>
      </c>
      <c r="AP682" t="s">
        <v>5504</v>
      </c>
      <c r="AQ682" t="s">
        <v>200</v>
      </c>
      <c r="AR682" t="s">
        <v>5437</v>
      </c>
      <c r="AS682" t="s">
        <v>200</v>
      </c>
      <c r="AT682" t="s">
        <v>5505</v>
      </c>
      <c r="AU682" t="s">
        <v>5506</v>
      </c>
      <c r="AV682">
        <v>112.954328514439</v>
      </c>
      <c r="AW682">
        <v>28.2434477807489</v>
      </c>
    </row>
    <row r="683" spans="1:49">
      <c r="A683">
        <v>724294</v>
      </c>
      <c r="B683" t="s">
        <v>5507</v>
      </c>
      <c r="C683">
        <v>2019</v>
      </c>
      <c r="D683" t="s">
        <v>248</v>
      </c>
      <c r="E683">
        <v>430000</v>
      </c>
      <c r="F683" t="s">
        <v>249</v>
      </c>
      <c r="G683">
        <v>430100</v>
      </c>
      <c r="H683" t="s">
        <v>250</v>
      </c>
      <c r="I683">
        <v>430112</v>
      </c>
      <c r="J683">
        <v>430122</v>
      </c>
      <c r="K683">
        <v>61</v>
      </c>
      <c r="L683" t="s">
        <v>5508</v>
      </c>
      <c r="M683" t="s">
        <v>5509</v>
      </c>
      <c r="N683" t="s">
        <v>5510</v>
      </c>
      <c r="O683" t="s">
        <v>96</v>
      </c>
      <c r="P683" t="s">
        <v>254</v>
      </c>
      <c r="Q683" t="s">
        <v>5508</v>
      </c>
      <c r="R683" t="s">
        <v>1396</v>
      </c>
      <c r="S683">
        <v>0.8717</v>
      </c>
      <c r="T683" t="s">
        <v>71</v>
      </c>
      <c r="U683">
        <v>0.8717</v>
      </c>
      <c r="V683" t="s">
        <v>44</v>
      </c>
      <c r="W683" t="s">
        <v>200</v>
      </c>
      <c r="X683">
        <v>0</v>
      </c>
      <c r="Y683">
        <v>0</v>
      </c>
      <c r="Z683">
        <v>0</v>
      </c>
      <c r="AA683">
        <v>0</v>
      </c>
      <c r="AB683">
        <v>0</v>
      </c>
      <c r="AC683" t="s">
        <v>5511</v>
      </c>
      <c r="AD683" t="s">
        <v>274</v>
      </c>
      <c r="AE683" t="s">
        <v>275</v>
      </c>
      <c r="AF683" t="s">
        <v>324</v>
      </c>
      <c r="AG683">
        <v>0</v>
      </c>
      <c r="AH683" t="s">
        <v>200</v>
      </c>
      <c r="AI683" t="s">
        <v>200</v>
      </c>
      <c r="AJ683">
        <v>0</v>
      </c>
      <c r="AK683" t="s">
        <v>200</v>
      </c>
      <c r="AL683" t="s">
        <v>200</v>
      </c>
      <c r="AM683" t="s">
        <v>262</v>
      </c>
      <c r="AN683" t="s">
        <v>5421</v>
      </c>
      <c r="AO683" t="s">
        <v>1923</v>
      </c>
      <c r="AP683" t="s">
        <v>5422</v>
      </c>
      <c r="AQ683" t="s">
        <v>200</v>
      </c>
      <c r="AR683" t="s">
        <v>1927</v>
      </c>
      <c r="AS683" t="s">
        <v>200</v>
      </c>
      <c r="AT683" t="s">
        <v>5423</v>
      </c>
      <c r="AU683" t="s">
        <v>5512</v>
      </c>
      <c r="AV683">
        <v>112.820385308537</v>
      </c>
      <c r="AW683">
        <v>28.3536871229196</v>
      </c>
    </row>
    <row r="684" spans="1:49">
      <c r="A684">
        <v>724295</v>
      </c>
      <c r="B684" t="s">
        <v>5513</v>
      </c>
      <c r="C684">
        <v>2019</v>
      </c>
      <c r="D684" t="s">
        <v>248</v>
      </c>
      <c r="E684">
        <v>430000</v>
      </c>
      <c r="F684" t="s">
        <v>249</v>
      </c>
      <c r="G684">
        <v>430100</v>
      </c>
      <c r="H684" t="s">
        <v>250</v>
      </c>
      <c r="I684">
        <v>430112</v>
      </c>
      <c r="J684">
        <v>430122</v>
      </c>
      <c r="K684">
        <v>15</v>
      </c>
      <c r="L684" t="s">
        <v>5514</v>
      </c>
      <c r="M684" t="s">
        <v>5515</v>
      </c>
      <c r="N684" t="s">
        <v>5516</v>
      </c>
      <c r="O684" t="s">
        <v>79</v>
      </c>
      <c r="P684" t="s">
        <v>254</v>
      </c>
      <c r="Q684" t="s">
        <v>5517</v>
      </c>
      <c r="R684" t="s">
        <v>779</v>
      </c>
      <c r="S684">
        <v>15.9111</v>
      </c>
      <c r="T684" t="s">
        <v>75</v>
      </c>
      <c r="U684">
        <v>12.8938</v>
      </c>
      <c r="V684" t="s">
        <v>27</v>
      </c>
      <c r="W684" t="s">
        <v>257</v>
      </c>
      <c r="X684">
        <v>8708</v>
      </c>
      <c r="Y684">
        <v>25.787696</v>
      </c>
      <c r="Z684">
        <v>35</v>
      </c>
      <c r="AA684">
        <v>1</v>
      </c>
      <c r="AB684">
        <v>0</v>
      </c>
      <c r="AC684" t="s">
        <v>780</v>
      </c>
      <c r="AD684" t="s">
        <v>259</v>
      </c>
      <c r="AE684" t="s">
        <v>5516</v>
      </c>
      <c r="AF684" t="s">
        <v>324</v>
      </c>
      <c r="AG684">
        <v>0</v>
      </c>
      <c r="AH684">
        <v>50</v>
      </c>
      <c r="AI684">
        <v>2</v>
      </c>
      <c r="AJ684">
        <v>10</v>
      </c>
      <c r="AK684">
        <v>50</v>
      </c>
      <c r="AL684">
        <v>15</v>
      </c>
      <c r="AM684" t="s">
        <v>262</v>
      </c>
      <c r="AN684" t="s">
        <v>5518</v>
      </c>
      <c r="AO684" t="s">
        <v>5519</v>
      </c>
      <c r="AP684" t="s">
        <v>5520</v>
      </c>
      <c r="AQ684" t="s">
        <v>200</v>
      </c>
      <c r="AR684" t="s">
        <v>200</v>
      </c>
      <c r="AS684" t="s">
        <v>200</v>
      </c>
      <c r="AT684" t="s">
        <v>4808</v>
      </c>
      <c r="AU684" t="s">
        <v>786</v>
      </c>
      <c r="AV684">
        <v>112.817875555692</v>
      </c>
      <c r="AW684">
        <v>28.3206735563669</v>
      </c>
    </row>
    <row r="685" spans="1:49">
      <c r="A685">
        <v>724296</v>
      </c>
      <c r="B685" t="s">
        <v>5521</v>
      </c>
      <c r="C685">
        <v>2019</v>
      </c>
      <c r="D685" t="s">
        <v>248</v>
      </c>
      <c r="E685">
        <v>430000</v>
      </c>
      <c r="F685" t="s">
        <v>249</v>
      </c>
      <c r="G685">
        <v>430100</v>
      </c>
      <c r="H685" t="s">
        <v>250</v>
      </c>
      <c r="I685">
        <v>430112</v>
      </c>
      <c r="J685">
        <v>430122</v>
      </c>
      <c r="K685">
        <v>65</v>
      </c>
      <c r="L685" t="s">
        <v>5522</v>
      </c>
      <c r="M685" t="s">
        <v>5523</v>
      </c>
      <c r="N685" t="s">
        <v>5524</v>
      </c>
      <c r="O685" t="s">
        <v>96</v>
      </c>
      <c r="P685" t="s">
        <v>254</v>
      </c>
      <c r="Q685" t="s">
        <v>5522</v>
      </c>
      <c r="R685" t="s">
        <v>924</v>
      </c>
      <c r="S685">
        <v>4.1536</v>
      </c>
      <c r="T685" t="s">
        <v>71</v>
      </c>
      <c r="U685">
        <v>4.1536</v>
      </c>
      <c r="V685" t="s">
        <v>44</v>
      </c>
      <c r="W685" t="s">
        <v>200</v>
      </c>
      <c r="X685">
        <v>0</v>
      </c>
      <c r="Y685">
        <v>0</v>
      </c>
      <c r="Z685">
        <v>0</v>
      </c>
      <c r="AA685">
        <v>0</v>
      </c>
      <c r="AB685">
        <v>0</v>
      </c>
      <c r="AC685" t="s">
        <v>1359</v>
      </c>
      <c r="AD685" t="s">
        <v>274</v>
      </c>
      <c r="AE685" t="s">
        <v>275</v>
      </c>
      <c r="AF685" t="s">
        <v>410</v>
      </c>
      <c r="AG685">
        <v>0</v>
      </c>
      <c r="AH685" t="s">
        <v>200</v>
      </c>
      <c r="AI685" t="s">
        <v>200</v>
      </c>
      <c r="AJ685">
        <v>0</v>
      </c>
      <c r="AK685" t="s">
        <v>200</v>
      </c>
      <c r="AL685" t="s">
        <v>200</v>
      </c>
      <c r="AM685" t="s">
        <v>262</v>
      </c>
      <c r="AN685" t="s">
        <v>928</v>
      </c>
      <c r="AO685" t="s">
        <v>5525</v>
      </c>
      <c r="AP685" t="s">
        <v>5526</v>
      </c>
      <c r="AQ685" t="s">
        <v>200</v>
      </c>
      <c r="AR685" t="s">
        <v>200</v>
      </c>
      <c r="AS685" t="s">
        <v>200</v>
      </c>
      <c r="AT685" t="s">
        <v>5527</v>
      </c>
      <c r="AU685" t="s">
        <v>1360</v>
      </c>
      <c r="AV685">
        <v>112.866068509925</v>
      </c>
      <c r="AW685">
        <v>28.3352711997718</v>
      </c>
    </row>
    <row r="686" spans="1:49">
      <c r="A686">
        <v>724297</v>
      </c>
      <c r="B686" t="s">
        <v>5528</v>
      </c>
      <c r="C686">
        <v>2019</v>
      </c>
      <c r="D686" t="s">
        <v>248</v>
      </c>
      <c r="E686">
        <v>430000</v>
      </c>
      <c r="F686" t="s">
        <v>249</v>
      </c>
      <c r="G686">
        <v>430100</v>
      </c>
      <c r="H686" t="s">
        <v>250</v>
      </c>
      <c r="I686">
        <v>430112</v>
      </c>
      <c r="J686">
        <v>430122</v>
      </c>
      <c r="K686">
        <v>22</v>
      </c>
      <c r="L686" t="s">
        <v>5529</v>
      </c>
      <c r="M686" t="s">
        <v>5530</v>
      </c>
      <c r="N686" t="s">
        <v>5531</v>
      </c>
      <c r="O686" t="s">
        <v>85</v>
      </c>
      <c r="P686" t="s">
        <v>254</v>
      </c>
      <c r="Q686" t="s">
        <v>5529</v>
      </c>
      <c r="R686" t="s">
        <v>3243</v>
      </c>
      <c r="S686">
        <v>0.4855</v>
      </c>
      <c r="T686" t="s">
        <v>71</v>
      </c>
      <c r="U686">
        <v>0.4855</v>
      </c>
      <c r="V686" t="s">
        <v>44</v>
      </c>
      <c r="W686" t="s">
        <v>200</v>
      </c>
      <c r="X686">
        <v>0</v>
      </c>
      <c r="Y686">
        <v>0</v>
      </c>
      <c r="Z686">
        <v>0</v>
      </c>
      <c r="AA686">
        <v>0</v>
      </c>
      <c r="AB686">
        <v>0</v>
      </c>
      <c r="AC686" t="s">
        <v>5532</v>
      </c>
      <c r="AD686" t="s">
        <v>274</v>
      </c>
      <c r="AE686" t="s">
        <v>3244</v>
      </c>
      <c r="AF686" t="s">
        <v>410</v>
      </c>
      <c r="AG686">
        <v>0</v>
      </c>
      <c r="AH686" t="s">
        <v>200</v>
      </c>
      <c r="AI686" t="s">
        <v>200</v>
      </c>
      <c r="AJ686">
        <v>0</v>
      </c>
      <c r="AK686" t="s">
        <v>200</v>
      </c>
      <c r="AL686" t="s">
        <v>200</v>
      </c>
      <c r="AM686" t="s">
        <v>262</v>
      </c>
      <c r="AN686" t="s">
        <v>1060</v>
      </c>
      <c r="AO686" t="s">
        <v>4877</v>
      </c>
      <c r="AP686" t="s">
        <v>4878</v>
      </c>
      <c r="AQ686" t="s">
        <v>200</v>
      </c>
      <c r="AR686" t="s">
        <v>5533</v>
      </c>
      <c r="AS686" t="s">
        <v>200</v>
      </c>
      <c r="AT686" t="s">
        <v>4880</v>
      </c>
      <c r="AU686" t="s">
        <v>5534</v>
      </c>
      <c r="AV686">
        <v>112.934640589771</v>
      </c>
      <c r="AW686">
        <v>28.2795970890252</v>
      </c>
    </row>
    <row r="687" spans="1:49">
      <c r="A687">
        <v>724298</v>
      </c>
      <c r="B687" t="s">
        <v>5535</v>
      </c>
      <c r="C687">
        <v>2019</v>
      </c>
      <c r="D687" t="s">
        <v>248</v>
      </c>
      <c r="E687">
        <v>430000</v>
      </c>
      <c r="F687" t="s">
        <v>249</v>
      </c>
      <c r="G687">
        <v>430100</v>
      </c>
      <c r="H687" t="s">
        <v>250</v>
      </c>
      <c r="I687">
        <v>430112</v>
      </c>
      <c r="J687">
        <v>430122</v>
      </c>
      <c r="K687">
        <v>124</v>
      </c>
      <c r="L687" t="s">
        <v>5536</v>
      </c>
      <c r="M687" t="s">
        <v>5537</v>
      </c>
      <c r="N687" t="s">
        <v>5538</v>
      </c>
      <c r="O687" t="s">
        <v>85</v>
      </c>
      <c r="P687" t="s">
        <v>254</v>
      </c>
      <c r="Q687" t="s">
        <v>5536</v>
      </c>
      <c r="R687" t="s">
        <v>5539</v>
      </c>
      <c r="S687">
        <v>1.0418</v>
      </c>
      <c r="T687" t="s">
        <v>71</v>
      </c>
      <c r="U687">
        <v>0.4663</v>
      </c>
      <c r="V687" t="s">
        <v>32</v>
      </c>
      <c r="W687" t="s">
        <v>200</v>
      </c>
      <c r="X687">
        <v>642.075</v>
      </c>
      <c r="Y687">
        <v>0.373029</v>
      </c>
      <c r="Z687">
        <v>0</v>
      </c>
      <c r="AA687">
        <v>0</v>
      </c>
      <c r="AB687">
        <v>0</v>
      </c>
      <c r="AC687" t="s">
        <v>780</v>
      </c>
      <c r="AD687" t="s">
        <v>274</v>
      </c>
      <c r="AE687" t="s">
        <v>711</v>
      </c>
      <c r="AF687" t="s">
        <v>324</v>
      </c>
      <c r="AG687">
        <v>0</v>
      </c>
      <c r="AH687">
        <v>20</v>
      </c>
      <c r="AI687">
        <v>0.8</v>
      </c>
      <c r="AJ687">
        <v>30</v>
      </c>
      <c r="AK687">
        <v>12</v>
      </c>
      <c r="AL687" t="s">
        <v>200</v>
      </c>
      <c r="AM687" t="s">
        <v>262</v>
      </c>
      <c r="AN687" t="s">
        <v>2176</v>
      </c>
      <c r="AO687" t="s">
        <v>1592</v>
      </c>
      <c r="AP687" t="s">
        <v>5540</v>
      </c>
      <c r="AQ687" t="s">
        <v>200</v>
      </c>
      <c r="AR687" t="s">
        <v>4366</v>
      </c>
      <c r="AS687" t="s">
        <v>200</v>
      </c>
      <c r="AT687" t="s">
        <v>5541</v>
      </c>
      <c r="AU687" t="s">
        <v>786</v>
      </c>
      <c r="AV687">
        <v>112.82063142713</v>
      </c>
      <c r="AW687">
        <v>28.3101837682058</v>
      </c>
    </row>
    <row r="688" spans="1:49">
      <c r="A688">
        <v>724299</v>
      </c>
      <c r="B688" t="s">
        <v>5542</v>
      </c>
      <c r="C688">
        <v>2019</v>
      </c>
      <c r="D688" t="s">
        <v>248</v>
      </c>
      <c r="E688">
        <v>430000</v>
      </c>
      <c r="F688" t="s">
        <v>249</v>
      </c>
      <c r="G688">
        <v>430100</v>
      </c>
      <c r="H688" t="s">
        <v>250</v>
      </c>
      <c r="I688">
        <v>430112</v>
      </c>
      <c r="J688">
        <v>430122</v>
      </c>
      <c r="K688">
        <v>95</v>
      </c>
      <c r="L688" t="s">
        <v>5543</v>
      </c>
      <c r="M688" t="s">
        <v>5544</v>
      </c>
      <c r="N688" t="s">
        <v>5545</v>
      </c>
      <c r="O688" t="s">
        <v>109</v>
      </c>
      <c r="P688" t="s">
        <v>254</v>
      </c>
      <c r="Q688" t="s">
        <v>5546</v>
      </c>
      <c r="R688" t="s">
        <v>5547</v>
      </c>
      <c r="S688">
        <v>2.726</v>
      </c>
      <c r="T688" t="s">
        <v>75</v>
      </c>
      <c r="U688">
        <v>2.4188</v>
      </c>
      <c r="V688" t="s">
        <v>50</v>
      </c>
      <c r="W688" t="s">
        <v>5548</v>
      </c>
      <c r="X688">
        <v>8958</v>
      </c>
      <c r="Y688">
        <v>7.256403</v>
      </c>
      <c r="Z688">
        <v>0</v>
      </c>
      <c r="AA688">
        <v>0</v>
      </c>
      <c r="AB688">
        <v>0</v>
      </c>
      <c r="AC688" t="s">
        <v>2082</v>
      </c>
      <c r="AD688" t="s">
        <v>259</v>
      </c>
      <c r="AE688" t="s">
        <v>5545</v>
      </c>
      <c r="AF688" t="s">
        <v>261</v>
      </c>
      <c r="AG688">
        <v>0</v>
      </c>
      <c r="AH688">
        <v>40</v>
      </c>
      <c r="AI688">
        <v>3</v>
      </c>
      <c r="AJ688">
        <v>20</v>
      </c>
      <c r="AK688">
        <v>100</v>
      </c>
      <c r="AL688" t="s">
        <v>200</v>
      </c>
      <c r="AM688" t="s">
        <v>262</v>
      </c>
      <c r="AN688" t="s">
        <v>5549</v>
      </c>
      <c r="AO688" t="s">
        <v>5550</v>
      </c>
      <c r="AP688" t="s">
        <v>5551</v>
      </c>
      <c r="AQ688" t="s">
        <v>200</v>
      </c>
      <c r="AR688" t="s">
        <v>5386</v>
      </c>
      <c r="AS688" t="s">
        <v>200</v>
      </c>
      <c r="AT688" t="s">
        <v>5237</v>
      </c>
      <c r="AU688" t="s">
        <v>857</v>
      </c>
      <c r="AV688">
        <v>112.823539442674</v>
      </c>
      <c r="AW688">
        <v>28.351755348548</v>
      </c>
    </row>
    <row r="689" spans="1:49">
      <c r="A689">
        <v>724300</v>
      </c>
      <c r="B689" t="s">
        <v>5552</v>
      </c>
      <c r="C689">
        <v>2019</v>
      </c>
      <c r="D689" t="s">
        <v>248</v>
      </c>
      <c r="E689">
        <v>430000</v>
      </c>
      <c r="F689" t="s">
        <v>249</v>
      </c>
      <c r="G689">
        <v>430100</v>
      </c>
      <c r="H689" t="s">
        <v>250</v>
      </c>
      <c r="I689">
        <v>430112</v>
      </c>
      <c r="J689">
        <v>430122</v>
      </c>
      <c r="K689">
        <v>119</v>
      </c>
      <c r="L689" t="s">
        <v>5553</v>
      </c>
      <c r="M689" t="s">
        <v>5554</v>
      </c>
      <c r="N689" t="s">
        <v>5555</v>
      </c>
      <c r="O689" t="s">
        <v>96</v>
      </c>
      <c r="P689" t="s">
        <v>254</v>
      </c>
      <c r="Q689" t="s">
        <v>5553</v>
      </c>
      <c r="R689" t="s">
        <v>4813</v>
      </c>
      <c r="S689">
        <v>0.6398</v>
      </c>
      <c r="T689" t="s">
        <v>71</v>
      </c>
      <c r="U689">
        <v>0.6398</v>
      </c>
      <c r="V689" t="s">
        <v>44</v>
      </c>
      <c r="W689" t="s">
        <v>200</v>
      </c>
      <c r="X689">
        <v>0</v>
      </c>
      <c r="Y689">
        <v>0</v>
      </c>
      <c r="Z689">
        <v>0</v>
      </c>
      <c r="AA689">
        <v>0</v>
      </c>
      <c r="AB689">
        <v>0</v>
      </c>
      <c r="AC689" t="s">
        <v>710</v>
      </c>
      <c r="AD689" t="s">
        <v>274</v>
      </c>
      <c r="AE689" t="s">
        <v>298</v>
      </c>
      <c r="AF689" t="s">
        <v>410</v>
      </c>
      <c r="AG689">
        <v>0</v>
      </c>
      <c r="AH689" t="s">
        <v>200</v>
      </c>
      <c r="AI689" t="s">
        <v>200</v>
      </c>
      <c r="AJ689">
        <v>0</v>
      </c>
      <c r="AK689" t="s">
        <v>200</v>
      </c>
      <c r="AL689" t="s">
        <v>200</v>
      </c>
      <c r="AM689" t="s">
        <v>262</v>
      </c>
      <c r="AN689" t="s">
        <v>5330</v>
      </c>
      <c r="AO689" t="s">
        <v>5331</v>
      </c>
      <c r="AP689" t="s">
        <v>5332</v>
      </c>
      <c r="AQ689" t="s">
        <v>200</v>
      </c>
      <c r="AR689" t="s">
        <v>200</v>
      </c>
      <c r="AS689" t="s">
        <v>1509</v>
      </c>
      <c r="AT689" t="s">
        <v>5334</v>
      </c>
      <c r="AU689" t="s">
        <v>1735</v>
      </c>
      <c r="AV689">
        <v>112.814654439967</v>
      </c>
      <c r="AW689">
        <v>28.3240271784701</v>
      </c>
    </row>
    <row r="690" spans="1:49">
      <c r="A690">
        <v>724301</v>
      </c>
      <c r="B690" t="s">
        <v>5556</v>
      </c>
      <c r="C690">
        <v>2019</v>
      </c>
      <c r="D690" t="s">
        <v>248</v>
      </c>
      <c r="E690">
        <v>430000</v>
      </c>
      <c r="F690" t="s">
        <v>249</v>
      </c>
      <c r="G690">
        <v>430100</v>
      </c>
      <c r="H690" t="s">
        <v>250</v>
      </c>
      <c r="I690">
        <v>430112</v>
      </c>
      <c r="J690">
        <v>430122</v>
      </c>
      <c r="K690">
        <v>58</v>
      </c>
      <c r="L690" t="s">
        <v>5557</v>
      </c>
      <c r="M690" t="s">
        <v>5558</v>
      </c>
      <c r="N690" t="s">
        <v>5559</v>
      </c>
      <c r="O690" t="s">
        <v>129</v>
      </c>
      <c r="P690" t="s">
        <v>254</v>
      </c>
      <c r="Q690" t="s">
        <v>5560</v>
      </c>
      <c r="R690" t="s">
        <v>5561</v>
      </c>
      <c r="S690">
        <v>2.1128</v>
      </c>
      <c r="T690" t="s">
        <v>75</v>
      </c>
      <c r="U690">
        <v>1.7892</v>
      </c>
      <c r="V690" t="s">
        <v>47</v>
      </c>
      <c r="W690" t="s">
        <v>257</v>
      </c>
      <c r="X690">
        <v>726</v>
      </c>
      <c r="Y690">
        <v>3.578468</v>
      </c>
      <c r="Z690">
        <v>35</v>
      </c>
      <c r="AA690">
        <v>1</v>
      </c>
      <c r="AB690">
        <v>0</v>
      </c>
      <c r="AC690" t="s">
        <v>4095</v>
      </c>
      <c r="AD690" t="s">
        <v>259</v>
      </c>
      <c r="AE690" t="s">
        <v>5562</v>
      </c>
      <c r="AF690" t="s">
        <v>261</v>
      </c>
      <c r="AG690">
        <v>0</v>
      </c>
      <c r="AH690">
        <v>50</v>
      </c>
      <c r="AI690">
        <v>2</v>
      </c>
      <c r="AJ690">
        <v>10</v>
      </c>
      <c r="AK690">
        <v>24</v>
      </c>
      <c r="AL690">
        <v>15</v>
      </c>
      <c r="AM690" t="s">
        <v>262</v>
      </c>
      <c r="AN690" t="s">
        <v>5563</v>
      </c>
      <c r="AO690" t="s">
        <v>5564</v>
      </c>
      <c r="AP690" t="s">
        <v>5565</v>
      </c>
      <c r="AQ690" t="s">
        <v>200</v>
      </c>
      <c r="AR690" t="s">
        <v>5566</v>
      </c>
      <c r="AS690" t="s">
        <v>200</v>
      </c>
      <c r="AT690" t="s">
        <v>5423</v>
      </c>
      <c r="AU690" t="s">
        <v>4096</v>
      </c>
      <c r="AV690">
        <v>112.797622945068</v>
      </c>
      <c r="AW690">
        <v>28.5030650629764</v>
      </c>
    </row>
    <row r="691" spans="1:49">
      <c r="A691">
        <v>724302</v>
      </c>
      <c r="B691" t="s">
        <v>5567</v>
      </c>
      <c r="C691">
        <v>2019</v>
      </c>
      <c r="D691" t="s">
        <v>248</v>
      </c>
      <c r="E691">
        <v>430000</v>
      </c>
      <c r="F691" t="s">
        <v>249</v>
      </c>
      <c r="G691">
        <v>430100</v>
      </c>
      <c r="H691" t="s">
        <v>250</v>
      </c>
      <c r="I691">
        <v>430112</v>
      </c>
      <c r="J691">
        <v>430122</v>
      </c>
      <c r="K691">
        <v>97</v>
      </c>
      <c r="L691" t="s">
        <v>5568</v>
      </c>
      <c r="M691" t="s">
        <v>5569</v>
      </c>
      <c r="N691" t="s">
        <v>5570</v>
      </c>
      <c r="O691" t="s">
        <v>96</v>
      </c>
      <c r="P691" t="s">
        <v>254</v>
      </c>
      <c r="Q691" t="s">
        <v>5568</v>
      </c>
      <c r="R691" t="s">
        <v>1875</v>
      </c>
      <c r="S691">
        <v>9.9474</v>
      </c>
      <c r="T691" t="s">
        <v>71</v>
      </c>
      <c r="U691">
        <v>9.9474</v>
      </c>
      <c r="V691" t="s">
        <v>44</v>
      </c>
      <c r="W691" t="s">
        <v>200</v>
      </c>
      <c r="X691">
        <v>0</v>
      </c>
      <c r="Y691">
        <v>0</v>
      </c>
      <c r="Z691">
        <v>0</v>
      </c>
      <c r="AA691">
        <v>0</v>
      </c>
      <c r="AB691">
        <v>0</v>
      </c>
      <c r="AC691" t="s">
        <v>4022</v>
      </c>
      <c r="AD691" t="s">
        <v>274</v>
      </c>
      <c r="AE691" t="s">
        <v>5571</v>
      </c>
      <c r="AF691" t="s">
        <v>261</v>
      </c>
      <c r="AG691">
        <v>0</v>
      </c>
      <c r="AH691" t="s">
        <v>200</v>
      </c>
      <c r="AI691" t="s">
        <v>200</v>
      </c>
      <c r="AJ691">
        <v>0</v>
      </c>
      <c r="AK691" t="s">
        <v>200</v>
      </c>
      <c r="AL691" t="s">
        <v>200</v>
      </c>
      <c r="AM691" t="s">
        <v>262</v>
      </c>
      <c r="AN691" t="s">
        <v>5572</v>
      </c>
      <c r="AO691" t="s">
        <v>1626</v>
      </c>
      <c r="AP691" t="s">
        <v>5573</v>
      </c>
      <c r="AQ691" t="s">
        <v>200</v>
      </c>
      <c r="AR691" t="s">
        <v>200</v>
      </c>
      <c r="AS691" t="s">
        <v>1799</v>
      </c>
      <c r="AT691" t="s">
        <v>5574</v>
      </c>
      <c r="AU691" t="s">
        <v>4023</v>
      </c>
      <c r="AV691">
        <v>112.882552076897</v>
      </c>
      <c r="AW691">
        <v>28.2822305884388</v>
      </c>
    </row>
    <row r="692" spans="1:49">
      <c r="A692">
        <v>724303</v>
      </c>
      <c r="B692" t="s">
        <v>5575</v>
      </c>
      <c r="C692">
        <v>2019</v>
      </c>
      <c r="D692" t="s">
        <v>248</v>
      </c>
      <c r="E692">
        <v>430000</v>
      </c>
      <c r="F692" t="s">
        <v>249</v>
      </c>
      <c r="G692">
        <v>430100</v>
      </c>
      <c r="H692" t="s">
        <v>250</v>
      </c>
      <c r="I692">
        <v>430112</v>
      </c>
      <c r="J692">
        <v>430122</v>
      </c>
      <c r="K692">
        <v>94</v>
      </c>
      <c r="L692" t="s">
        <v>5576</v>
      </c>
      <c r="M692" t="s">
        <v>5577</v>
      </c>
      <c r="N692" t="s">
        <v>2221</v>
      </c>
      <c r="O692" t="s">
        <v>151</v>
      </c>
      <c r="P692" t="s">
        <v>254</v>
      </c>
      <c r="Q692" t="s">
        <v>5578</v>
      </c>
      <c r="R692" t="s">
        <v>4844</v>
      </c>
      <c r="S692">
        <v>2.3952</v>
      </c>
      <c r="T692" t="s">
        <v>75</v>
      </c>
      <c r="U692">
        <v>1.772</v>
      </c>
      <c r="V692" t="s">
        <v>69</v>
      </c>
      <c r="W692" t="s">
        <v>502</v>
      </c>
      <c r="X692">
        <v>4487</v>
      </c>
      <c r="Y692">
        <v>2.657931</v>
      </c>
      <c r="Z692">
        <v>0</v>
      </c>
      <c r="AA692">
        <v>0</v>
      </c>
      <c r="AB692">
        <v>0</v>
      </c>
      <c r="AC692" t="s">
        <v>2082</v>
      </c>
      <c r="AD692" t="s">
        <v>259</v>
      </c>
      <c r="AE692" t="s">
        <v>5545</v>
      </c>
      <c r="AF692" t="s">
        <v>261</v>
      </c>
      <c r="AG692">
        <v>0</v>
      </c>
      <c r="AH692">
        <v>50</v>
      </c>
      <c r="AI692">
        <v>1.5</v>
      </c>
      <c r="AJ692">
        <v>10</v>
      </c>
      <c r="AK692">
        <v>24</v>
      </c>
      <c r="AL692" t="s">
        <v>200</v>
      </c>
      <c r="AM692" t="s">
        <v>262</v>
      </c>
      <c r="AN692" t="s">
        <v>5549</v>
      </c>
      <c r="AO692" t="s">
        <v>5550</v>
      </c>
      <c r="AP692" t="s">
        <v>5551</v>
      </c>
      <c r="AQ692" t="s">
        <v>200</v>
      </c>
      <c r="AR692" t="s">
        <v>200</v>
      </c>
      <c r="AS692" t="s">
        <v>200</v>
      </c>
      <c r="AT692" t="s">
        <v>5237</v>
      </c>
      <c r="AU692" t="s">
        <v>857</v>
      </c>
      <c r="AV692">
        <v>112.832964421812</v>
      </c>
      <c r="AW692">
        <v>28.3027915139797</v>
      </c>
    </row>
    <row r="693" spans="1:49">
      <c r="A693">
        <v>724304</v>
      </c>
      <c r="B693" t="s">
        <v>5579</v>
      </c>
      <c r="C693">
        <v>2019</v>
      </c>
      <c r="D693" t="s">
        <v>248</v>
      </c>
      <c r="E693">
        <v>430000</v>
      </c>
      <c r="F693" t="s">
        <v>249</v>
      </c>
      <c r="G693">
        <v>430100</v>
      </c>
      <c r="H693" t="s">
        <v>250</v>
      </c>
      <c r="I693">
        <v>430112</v>
      </c>
      <c r="J693">
        <v>430122</v>
      </c>
      <c r="K693">
        <v>12</v>
      </c>
      <c r="L693" t="s">
        <v>5580</v>
      </c>
      <c r="M693" t="s">
        <v>5581</v>
      </c>
      <c r="N693" t="s">
        <v>5582</v>
      </c>
      <c r="O693" t="s">
        <v>96</v>
      </c>
      <c r="P693" t="s">
        <v>254</v>
      </c>
      <c r="Q693" t="s">
        <v>5580</v>
      </c>
      <c r="R693" t="s">
        <v>954</v>
      </c>
      <c r="S693">
        <v>3.1159</v>
      </c>
      <c r="T693" t="s">
        <v>71</v>
      </c>
      <c r="U693">
        <v>3.1159</v>
      </c>
      <c r="V693" t="s">
        <v>44</v>
      </c>
      <c r="W693" t="s">
        <v>200</v>
      </c>
      <c r="X693">
        <v>0</v>
      </c>
      <c r="Y693">
        <v>0</v>
      </c>
      <c r="Z693">
        <v>0</v>
      </c>
      <c r="AA693">
        <v>0</v>
      </c>
      <c r="AB693">
        <v>0</v>
      </c>
      <c r="AC693" t="s">
        <v>5583</v>
      </c>
      <c r="AD693" t="s">
        <v>274</v>
      </c>
      <c r="AE693" t="s">
        <v>275</v>
      </c>
      <c r="AF693" t="s">
        <v>410</v>
      </c>
      <c r="AG693">
        <v>0</v>
      </c>
      <c r="AH693" t="s">
        <v>200</v>
      </c>
      <c r="AI693" t="s">
        <v>200</v>
      </c>
      <c r="AJ693">
        <v>0</v>
      </c>
      <c r="AK693" t="s">
        <v>200</v>
      </c>
      <c r="AL693" t="s">
        <v>200</v>
      </c>
      <c r="AM693" t="s">
        <v>262</v>
      </c>
      <c r="AN693" t="s">
        <v>5167</v>
      </c>
      <c r="AO693" t="s">
        <v>5584</v>
      </c>
      <c r="AP693" t="s">
        <v>5585</v>
      </c>
      <c r="AQ693" t="s">
        <v>200</v>
      </c>
      <c r="AR693" t="s">
        <v>5586</v>
      </c>
      <c r="AS693" t="s">
        <v>200</v>
      </c>
      <c r="AT693" t="s">
        <v>5477</v>
      </c>
      <c r="AU693" t="s">
        <v>5222</v>
      </c>
      <c r="AV693">
        <v>112.869524463782</v>
      </c>
      <c r="AW693">
        <v>28.2888054284223</v>
      </c>
    </row>
    <row r="694" spans="1:49">
      <c r="A694">
        <v>724305</v>
      </c>
      <c r="B694" t="s">
        <v>5587</v>
      </c>
      <c r="C694">
        <v>2019</v>
      </c>
      <c r="D694" t="s">
        <v>248</v>
      </c>
      <c r="E694">
        <v>430000</v>
      </c>
      <c r="F694" t="s">
        <v>249</v>
      </c>
      <c r="G694">
        <v>430100</v>
      </c>
      <c r="H694" t="s">
        <v>250</v>
      </c>
      <c r="I694">
        <v>430112</v>
      </c>
      <c r="J694">
        <v>430122</v>
      </c>
      <c r="K694">
        <v>24</v>
      </c>
      <c r="L694" t="s">
        <v>5588</v>
      </c>
      <c r="M694" t="s">
        <v>5589</v>
      </c>
      <c r="N694" t="s">
        <v>5590</v>
      </c>
      <c r="O694" t="s">
        <v>96</v>
      </c>
      <c r="P694" t="s">
        <v>254</v>
      </c>
      <c r="Q694" t="s">
        <v>5588</v>
      </c>
      <c r="R694" t="s">
        <v>4796</v>
      </c>
      <c r="S694">
        <v>8.8545</v>
      </c>
      <c r="T694" t="s">
        <v>71</v>
      </c>
      <c r="U694">
        <v>8.8545</v>
      </c>
      <c r="V694" t="s">
        <v>44</v>
      </c>
      <c r="W694" t="s">
        <v>200</v>
      </c>
      <c r="X694">
        <v>0</v>
      </c>
      <c r="Y694">
        <v>0</v>
      </c>
      <c r="Z694">
        <v>0</v>
      </c>
      <c r="AA694">
        <v>0</v>
      </c>
      <c r="AB694">
        <v>0</v>
      </c>
      <c r="AC694" t="s">
        <v>5591</v>
      </c>
      <c r="AD694" t="s">
        <v>274</v>
      </c>
      <c r="AE694" t="s">
        <v>2903</v>
      </c>
      <c r="AF694" t="s">
        <v>410</v>
      </c>
      <c r="AG694">
        <v>0</v>
      </c>
      <c r="AH694" t="s">
        <v>200</v>
      </c>
      <c r="AI694" t="s">
        <v>200</v>
      </c>
      <c r="AJ694">
        <v>0</v>
      </c>
      <c r="AK694" t="s">
        <v>200</v>
      </c>
      <c r="AL694" t="s">
        <v>200</v>
      </c>
      <c r="AM694" t="s">
        <v>262</v>
      </c>
      <c r="AN694" t="s">
        <v>4815</v>
      </c>
      <c r="AO694" t="s">
        <v>4816</v>
      </c>
      <c r="AP694" t="s">
        <v>4817</v>
      </c>
      <c r="AQ694" t="s">
        <v>200</v>
      </c>
      <c r="AR694" t="s">
        <v>5592</v>
      </c>
      <c r="AS694" t="s">
        <v>2779</v>
      </c>
      <c r="AT694" t="s">
        <v>4819</v>
      </c>
      <c r="AU694" t="s">
        <v>5593</v>
      </c>
      <c r="AV694">
        <v>112.814654439967</v>
      </c>
      <c r="AW694">
        <v>28.3240271784701</v>
      </c>
    </row>
    <row r="695" spans="1:49">
      <c r="A695">
        <v>724306</v>
      </c>
      <c r="B695" t="s">
        <v>5594</v>
      </c>
      <c r="C695">
        <v>2019</v>
      </c>
      <c r="D695" t="s">
        <v>248</v>
      </c>
      <c r="E695">
        <v>430000</v>
      </c>
      <c r="F695" t="s">
        <v>249</v>
      </c>
      <c r="G695">
        <v>430100</v>
      </c>
      <c r="H695" t="s">
        <v>250</v>
      </c>
      <c r="I695">
        <v>430112</v>
      </c>
      <c r="J695">
        <v>430122</v>
      </c>
      <c r="K695">
        <v>19</v>
      </c>
      <c r="L695" t="s">
        <v>5595</v>
      </c>
      <c r="M695" t="s">
        <v>5596</v>
      </c>
      <c r="N695" t="s">
        <v>2039</v>
      </c>
      <c r="O695" t="s">
        <v>107</v>
      </c>
      <c r="P695" t="s">
        <v>254</v>
      </c>
      <c r="Q695" t="s">
        <v>5597</v>
      </c>
      <c r="R695" t="s">
        <v>2041</v>
      </c>
      <c r="S695">
        <v>10.9546</v>
      </c>
      <c r="T695" t="s">
        <v>75</v>
      </c>
      <c r="U695">
        <v>8.7164</v>
      </c>
      <c r="V695" t="s">
        <v>200</v>
      </c>
      <c r="W695" t="s">
        <v>3348</v>
      </c>
      <c r="X695">
        <v>25894</v>
      </c>
      <c r="Y695">
        <v>20.91936</v>
      </c>
      <c r="Z695">
        <v>0</v>
      </c>
      <c r="AA695">
        <v>1</v>
      </c>
      <c r="AB695">
        <v>0</v>
      </c>
      <c r="AC695" t="s">
        <v>2043</v>
      </c>
      <c r="AD695" t="s">
        <v>259</v>
      </c>
      <c r="AE695" t="s">
        <v>2039</v>
      </c>
      <c r="AF695" t="s">
        <v>261</v>
      </c>
      <c r="AG695">
        <v>0</v>
      </c>
      <c r="AH695">
        <v>25</v>
      </c>
      <c r="AI695">
        <v>2.4</v>
      </c>
      <c r="AJ695">
        <v>35</v>
      </c>
      <c r="AK695">
        <v>100</v>
      </c>
      <c r="AL695" t="s">
        <v>200</v>
      </c>
      <c r="AM695" t="s">
        <v>262</v>
      </c>
      <c r="AN695" t="s">
        <v>1360</v>
      </c>
      <c r="AO695" t="s">
        <v>2154</v>
      </c>
      <c r="AP695" t="s">
        <v>5598</v>
      </c>
      <c r="AQ695" t="s">
        <v>200</v>
      </c>
      <c r="AR695" t="s">
        <v>4993</v>
      </c>
      <c r="AS695" t="s">
        <v>200</v>
      </c>
      <c r="AT695" t="s">
        <v>5599</v>
      </c>
      <c r="AU695" t="s">
        <v>2047</v>
      </c>
      <c r="AV695">
        <v>112.815897260464</v>
      </c>
      <c r="AW695">
        <v>28.3795294612969</v>
      </c>
    </row>
    <row r="696" spans="1:49">
      <c r="A696">
        <v>724307</v>
      </c>
      <c r="B696" t="s">
        <v>5600</v>
      </c>
      <c r="C696">
        <v>2019</v>
      </c>
      <c r="D696" t="s">
        <v>248</v>
      </c>
      <c r="E696">
        <v>430000</v>
      </c>
      <c r="F696" t="s">
        <v>249</v>
      </c>
      <c r="G696">
        <v>430100</v>
      </c>
      <c r="H696" t="s">
        <v>250</v>
      </c>
      <c r="I696">
        <v>430112</v>
      </c>
      <c r="J696">
        <v>430122</v>
      </c>
      <c r="K696">
        <v>78</v>
      </c>
      <c r="L696" t="s">
        <v>5601</v>
      </c>
      <c r="M696" t="s">
        <v>5602</v>
      </c>
      <c r="N696" t="s">
        <v>5603</v>
      </c>
      <c r="O696" t="s">
        <v>107</v>
      </c>
      <c r="P696" t="s">
        <v>254</v>
      </c>
      <c r="Q696" t="s">
        <v>5604</v>
      </c>
      <c r="R696" t="s">
        <v>5605</v>
      </c>
      <c r="S696">
        <v>14.7653</v>
      </c>
      <c r="T696" t="s">
        <v>75</v>
      </c>
      <c r="U696">
        <v>11.7784</v>
      </c>
      <c r="V696" t="s">
        <v>42</v>
      </c>
      <c r="W696" t="s">
        <v>3453</v>
      </c>
      <c r="X696">
        <v>38698</v>
      </c>
      <c r="Y696">
        <v>30.465742</v>
      </c>
      <c r="Z696">
        <v>0</v>
      </c>
      <c r="AA696">
        <v>1</v>
      </c>
      <c r="AB696">
        <v>0</v>
      </c>
      <c r="AC696" t="s">
        <v>2713</v>
      </c>
      <c r="AD696" t="s">
        <v>259</v>
      </c>
      <c r="AE696" t="s">
        <v>5603</v>
      </c>
      <c r="AF696" t="s">
        <v>261</v>
      </c>
      <c r="AG696">
        <v>0</v>
      </c>
      <c r="AH696">
        <v>30</v>
      </c>
      <c r="AI696">
        <v>3</v>
      </c>
      <c r="AJ696">
        <v>35</v>
      </c>
      <c r="AK696">
        <v>100</v>
      </c>
      <c r="AL696" t="s">
        <v>200</v>
      </c>
      <c r="AM696" t="s">
        <v>262</v>
      </c>
      <c r="AN696" t="s">
        <v>5266</v>
      </c>
      <c r="AO696" t="s">
        <v>5267</v>
      </c>
      <c r="AP696" t="s">
        <v>352</v>
      </c>
      <c r="AQ696" t="s">
        <v>200</v>
      </c>
      <c r="AR696" t="s">
        <v>5606</v>
      </c>
      <c r="AS696" t="s">
        <v>200</v>
      </c>
      <c r="AT696" t="s">
        <v>5268</v>
      </c>
      <c r="AU696" t="s">
        <v>303</v>
      </c>
      <c r="AV696">
        <v>112.841058456019</v>
      </c>
      <c r="AW696">
        <v>28.290097049937</v>
      </c>
    </row>
    <row r="697" spans="1:49">
      <c r="A697">
        <v>724308</v>
      </c>
      <c r="B697" t="s">
        <v>5607</v>
      </c>
      <c r="C697">
        <v>2019</v>
      </c>
      <c r="D697" t="s">
        <v>248</v>
      </c>
      <c r="E697">
        <v>430000</v>
      </c>
      <c r="F697" t="s">
        <v>249</v>
      </c>
      <c r="G697">
        <v>430100</v>
      </c>
      <c r="H697" t="s">
        <v>250</v>
      </c>
      <c r="I697">
        <v>430112</v>
      </c>
      <c r="J697">
        <v>430122</v>
      </c>
      <c r="K697">
        <v>54</v>
      </c>
      <c r="L697" t="s">
        <v>5608</v>
      </c>
      <c r="M697" t="s">
        <v>5609</v>
      </c>
      <c r="N697" t="s">
        <v>5610</v>
      </c>
      <c r="O697" t="s">
        <v>82</v>
      </c>
      <c r="P697" t="s">
        <v>254</v>
      </c>
      <c r="Q697" t="s">
        <v>5608</v>
      </c>
      <c r="R697" t="s">
        <v>5611</v>
      </c>
      <c r="S697">
        <v>28.2681</v>
      </c>
      <c r="T697" t="s">
        <v>71</v>
      </c>
      <c r="U697">
        <v>27.5755</v>
      </c>
      <c r="V697" t="s">
        <v>31</v>
      </c>
      <c r="W697" t="s">
        <v>200</v>
      </c>
      <c r="X697">
        <v>1500</v>
      </c>
      <c r="Y697">
        <v>0</v>
      </c>
      <c r="Z697">
        <v>0</v>
      </c>
      <c r="AA697">
        <v>0</v>
      </c>
      <c r="AB697">
        <v>0</v>
      </c>
      <c r="AC697" t="s">
        <v>5612</v>
      </c>
      <c r="AD697" t="s">
        <v>5613</v>
      </c>
      <c r="AE697" t="s">
        <v>3288</v>
      </c>
      <c r="AF697" t="s">
        <v>324</v>
      </c>
      <c r="AG697">
        <v>0</v>
      </c>
      <c r="AH697" t="s">
        <v>200</v>
      </c>
      <c r="AI697" t="s">
        <v>200</v>
      </c>
      <c r="AJ697">
        <v>0</v>
      </c>
      <c r="AK697" t="s">
        <v>200</v>
      </c>
      <c r="AL697" t="s">
        <v>200</v>
      </c>
      <c r="AM697" t="s">
        <v>262</v>
      </c>
      <c r="AN697" t="s">
        <v>5202</v>
      </c>
      <c r="AO697" t="s">
        <v>5203</v>
      </c>
      <c r="AP697" t="s">
        <v>5204</v>
      </c>
      <c r="AQ697" t="s">
        <v>200</v>
      </c>
      <c r="AR697" t="s">
        <v>5614</v>
      </c>
      <c r="AS697" t="s">
        <v>200</v>
      </c>
      <c r="AT697" t="s">
        <v>5206</v>
      </c>
      <c r="AU697" t="s">
        <v>5615</v>
      </c>
      <c r="AV697">
        <v>112.899368975783</v>
      </c>
      <c r="AW697">
        <v>28.297486428126</v>
      </c>
    </row>
    <row r="698" spans="1:49">
      <c r="A698">
        <v>724309</v>
      </c>
      <c r="B698" t="s">
        <v>5616</v>
      </c>
      <c r="C698">
        <v>2019</v>
      </c>
      <c r="D698" t="s">
        <v>248</v>
      </c>
      <c r="E698">
        <v>430000</v>
      </c>
      <c r="F698" t="s">
        <v>249</v>
      </c>
      <c r="G698">
        <v>430100</v>
      </c>
      <c r="H698" t="s">
        <v>250</v>
      </c>
      <c r="I698">
        <v>430112</v>
      </c>
      <c r="J698">
        <v>430122</v>
      </c>
      <c r="K698">
        <v>123</v>
      </c>
      <c r="L698" t="s">
        <v>5617</v>
      </c>
      <c r="M698" t="s">
        <v>5618</v>
      </c>
      <c r="N698" t="s">
        <v>5619</v>
      </c>
      <c r="O698" t="s">
        <v>99</v>
      </c>
      <c r="P698" t="s">
        <v>254</v>
      </c>
      <c r="Q698" t="s">
        <v>5620</v>
      </c>
      <c r="R698" t="s">
        <v>5018</v>
      </c>
      <c r="S698">
        <v>3.0739</v>
      </c>
      <c r="T698" t="s">
        <v>75</v>
      </c>
      <c r="U698">
        <v>3.0739</v>
      </c>
      <c r="V698" t="s">
        <v>45</v>
      </c>
      <c r="W698" t="s">
        <v>502</v>
      </c>
      <c r="X698">
        <v>3427</v>
      </c>
      <c r="Y698">
        <v>3.381258</v>
      </c>
      <c r="Z698">
        <v>0</v>
      </c>
      <c r="AA698">
        <v>0</v>
      </c>
      <c r="AB698">
        <v>0</v>
      </c>
      <c r="AC698" t="s">
        <v>5621</v>
      </c>
      <c r="AD698" t="s">
        <v>259</v>
      </c>
      <c r="AE698" t="s">
        <v>5619</v>
      </c>
      <c r="AF698" t="s">
        <v>261</v>
      </c>
      <c r="AG698">
        <v>0</v>
      </c>
      <c r="AH698">
        <v>30</v>
      </c>
      <c r="AI698">
        <v>1.1</v>
      </c>
      <c r="AJ698">
        <v>30</v>
      </c>
      <c r="AK698">
        <v>20</v>
      </c>
      <c r="AL698" t="s">
        <v>200</v>
      </c>
      <c r="AM698" t="s">
        <v>262</v>
      </c>
      <c r="AN698" t="s">
        <v>5020</v>
      </c>
      <c r="AO698" t="s">
        <v>3485</v>
      </c>
      <c r="AP698" t="s">
        <v>5021</v>
      </c>
      <c r="AQ698" t="s">
        <v>200</v>
      </c>
      <c r="AR698" t="s">
        <v>200</v>
      </c>
      <c r="AS698" t="s">
        <v>200</v>
      </c>
      <c r="AT698" t="s">
        <v>5022</v>
      </c>
      <c r="AU698" t="s">
        <v>5622</v>
      </c>
      <c r="AV698">
        <v>112.695245123498</v>
      </c>
      <c r="AW698">
        <v>28.2529766068609</v>
      </c>
    </row>
    <row r="699" spans="1:49">
      <c r="A699">
        <v>724310</v>
      </c>
      <c r="B699" t="s">
        <v>5623</v>
      </c>
      <c r="C699">
        <v>2019</v>
      </c>
      <c r="D699" t="s">
        <v>248</v>
      </c>
      <c r="E699">
        <v>430000</v>
      </c>
      <c r="F699" t="s">
        <v>249</v>
      </c>
      <c r="G699">
        <v>430100</v>
      </c>
      <c r="H699" t="s">
        <v>250</v>
      </c>
      <c r="I699">
        <v>430112</v>
      </c>
      <c r="J699">
        <v>430122</v>
      </c>
      <c r="K699">
        <v>120</v>
      </c>
      <c r="L699" t="s">
        <v>5624</v>
      </c>
      <c r="M699" t="s">
        <v>5625</v>
      </c>
      <c r="N699" t="s">
        <v>5626</v>
      </c>
      <c r="O699" t="s">
        <v>96</v>
      </c>
      <c r="P699" t="s">
        <v>254</v>
      </c>
      <c r="Q699" t="s">
        <v>5624</v>
      </c>
      <c r="R699" t="s">
        <v>4813</v>
      </c>
      <c r="S699">
        <v>3.6405</v>
      </c>
      <c r="T699" t="s">
        <v>71</v>
      </c>
      <c r="U699">
        <v>3.6405</v>
      </c>
      <c r="V699" t="s">
        <v>44</v>
      </c>
      <c r="W699" t="s">
        <v>200</v>
      </c>
      <c r="X699">
        <v>0</v>
      </c>
      <c r="Y699">
        <v>0</v>
      </c>
      <c r="Z699">
        <v>0</v>
      </c>
      <c r="AA699">
        <v>0</v>
      </c>
      <c r="AB699">
        <v>0</v>
      </c>
      <c r="AC699" t="s">
        <v>3563</v>
      </c>
      <c r="AD699" t="s">
        <v>274</v>
      </c>
      <c r="AE699" t="s">
        <v>2903</v>
      </c>
      <c r="AF699" t="s">
        <v>410</v>
      </c>
      <c r="AG699">
        <v>0</v>
      </c>
      <c r="AH699" t="s">
        <v>200</v>
      </c>
      <c r="AI699" t="s">
        <v>200</v>
      </c>
      <c r="AJ699">
        <v>0</v>
      </c>
      <c r="AK699" t="s">
        <v>200</v>
      </c>
      <c r="AL699" t="s">
        <v>200</v>
      </c>
      <c r="AM699" t="s">
        <v>262</v>
      </c>
      <c r="AN699" t="s">
        <v>5330</v>
      </c>
      <c r="AO699" t="s">
        <v>5331</v>
      </c>
      <c r="AP699" t="s">
        <v>5332</v>
      </c>
      <c r="AQ699" t="s">
        <v>200</v>
      </c>
      <c r="AR699" t="s">
        <v>4366</v>
      </c>
      <c r="AS699" t="s">
        <v>200</v>
      </c>
      <c r="AT699" t="s">
        <v>5334</v>
      </c>
      <c r="AU699" t="s">
        <v>3564</v>
      </c>
      <c r="AV699">
        <v>112.814654439967</v>
      </c>
      <c r="AW699">
        <v>28.3240271784701</v>
      </c>
    </row>
    <row r="700" spans="1:49">
      <c r="A700">
        <v>724311</v>
      </c>
      <c r="B700" t="s">
        <v>5627</v>
      </c>
      <c r="C700">
        <v>2019</v>
      </c>
      <c r="D700" t="s">
        <v>248</v>
      </c>
      <c r="E700">
        <v>430000</v>
      </c>
      <c r="F700" t="s">
        <v>249</v>
      </c>
      <c r="G700">
        <v>430100</v>
      </c>
      <c r="H700" t="s">
        <v>250</v>
      </c>
      <c r="I700">
        <v>430112</v>
      </c>
      <c r="J700">
        <v>430122</v>
      </c>
      <c r="K700">
        <v>20</v>
      </c>
      <c r="L700" t="s">
        <v>5628</v>
      </c>
      <c r="M700" t="s">
        <v>5629</v>
      </c>
      <c r="N700" t="s">
        <v>5630</v>
      </c>
      <c r="O700" t="s">
        <v>110</v>
      </c>
      <c r="P700" t="s">
        <v>254</v>
      </c>
      <c r="Q700" t="s">
        <v>5628</v>
      </c>
      <c r="R700" t="s">
        <v>5631</v>
      </c>
      <c r="S700">
        <v>5.7903</v>
      </c>
      <c r="T700" t="s">
        <v>71</v>
      </c>
      <c r="U700">
        <v>4.7183</v>
      </c>
      <c r="V700" t="s">
        <v>52</v>
      </c>
      <c r="W700" t="s">
        <v>200</v>
      </c>
      <c r="X700">
        <v>0</v>
      </c>
      <c r="Y700">
        <v>5.661954</v>
      </c>
      <c r="Z700">
        <v>0</v>
      </c>
      <c r="AA700">
        <v>0</v>
      </c>
      <c r="AB700">
        <v>0</v>
      </c>
      <c r="AC700" t="s">
        <v>4586</v>
      </c>
      <c r="AD700" t="s">
        <v>274</v>
      </c>
      <c r="AE700" t="s">
        <v>3244</v>
      </c>
      <c r="AF700" t="s">
        <v>261</v>
      </c>
      <c r="AG700">
        <v>0</v>
      </c>
      <c r="AH700">
        <v>30</v>
      </c>
      <c r="AI700">
        <v>1.2</v>
      </c>
      <c r="AJ700">
        <v>32</v>
      </c>
      <c r="AK700">
        <v>30</v>
      </c>
      <c r="AL700" t="s">
        <v>200</v>
      </c>
      <c r="AM700" t="s">
        <v>262</v>
      </c>
      <c r="AN700" t="s">
        <v>1060</v>
      </c>
      <c r="AO700" t="s">
        <v>4877</v>
      </c>
      <c r="AP700" t="s">
        <v>4878</v>
      </c>
      <c r="AQ700" t="s">
        <v>200</v>
      </c>
      <c r="AR700" t="s">
        <v>5632</v>
      </c>
      <c r="AS700" t="s">
        <v>200</v>
      </c>
      <c r="AT700" t="s">
        <v>4880</v>
      </c>
      <c r="AU700" t="s">
        <v>2782</v>
      </c>
      <c r="AV700">
        <v>112.866925147693</v>
      </c>
      <c r="AW700">
        <v>28.2590950193978</v>
      </c>
    </row>
    <row r="701" spans="1:49">
      <c r="A701">
        <v>724312</v>
      </c>
      <c r="B701" t="s">
        <v>5633</v>
      </c>
      <c r="C701">
        <v>2019</v>
      </c>
      <c r="D701" t="s">
        <v>248</v>
      </c>
      <c r="E701">
        <v>430000</v>
      </c>
      <c r="F701" t="s">
        <v>249</v>
      </c>
      <c r="G701">
        <v>430100</v>
      </c>
      <c r="H701" t="s">
        <v>250</v>
      </c>
      <c r="I701">
        <v>430112</v>
      </c>
      <c r="J701">
        <v>430122</v>
      </c>
      <c r="K701">
        <v>70</v>
      </c>
      <c r="L701" t="s">
        <v>5634</v>
      </c>
      <c r="M701" t="s">
        <v>5635</v>
      </c>
      <c r="N701" t="s">
        <v>5636</v>
      </c>
      <c r="O701" t="s">
        <v>79</v>
      </c>
      <c r="P701" t="s">
        <v>254</v>
      </c>
      <c r="Q701" t="s">
        <v>5637</v>
      </c>
      <c r="R701" t="s">
        <v>5638</v>
      </c>
      <c r="S701">
        <v>14.6928</v>
      </c>
      <c r="T701" t="s">
        <v>75</v>
      </c>
      <c r="U701">
        <v>11.462</v>
      </c>
      <c r="V701" t="s">
        <v>27</v>
      </c>
      <c r="W701" t="s">
        <v>257</v>
      </c>
      <c r="X701">
        <v>7819</v>
      </c>
      <c r="Y701">
        <v>22.923948</v>
      </c>
      <c r="Z701">
        <v>35</v>
      </c>
      <c r="AA701">
        <v>1</v>
      </c>
      <c r="AB701">
        <v>0</v>
      </c>
      <c r="AC701" t="s">
        <v>2818</v>
      </c>
      <c r="AD701" t="s">
        <v>259</v>
      </c>
      <c r="AE701" t="s">
        <v>5639</v>
      </c>
      <c r="AF701" t="s">
        <v>410</v>
      </c>
      <c r="AG701">
        <v>0</v>
      </c>
      <c r="AH701">
        <v>50</v>
      </c>
      <c r="AI701">
        <v>2</v>
      </c>
      <c r="AJ701">
        <v>10</v>
      </c>
      <c r="AK701">
        <v>50</v>
      </c>
      <c r="AL701">
        <v>15</v>
      </c>
      <c r="AM701" t="s">
        <v>262</v>
      </c>
      <c r="AN701" t="s">
        <v>5640</v>
      </c>
      <c r="AO701" t="s">
        <v>5641</v>
      </c>
      <c r="AP701" t="s">
        <v>5642</v>
      </c>
      <c r="AQ701" t="s">
        <v>200</v>
      </c>
      <c r="AR701" t="s">
        <v>5643</v>
      </c>
      <c r="AS701" t="s">
        <v>200</v>
      </c>
      <c r="AT701" t="s">
        <v>5257</v>
      </c>
      <c r="AU701" t="s">
        <v>2824</v>
      </c>
      <c r="AV701">
        <v>112.901388758246</v>
      </c>
      <c r="AW701">
        <v>28.2997328939214</v>
      </c>
    </row>
    <row r="702" spans="1:49">
      <c r="A702">
        <v>724313</v>
      </c>
      <c r="B702" t="s">
        <v>5644</v>
      </c>
      <c r="C702">
        <v>2019</v>
      </c>
      <c r="D702" t="s">
        <v>248</v>
      </c>
      <c r="E702">
        <v>430000</v>
      </c>
      <c r="F702" t="s">
        <v>249</v>
      </c>
      <c r="G702">
        <v>430100</v>
      </c>
      <c r="H702" t="s">
        <v>250</v>
      </c>
      <c r="I702">
        <v>430112</v>
      </c>
      <c r="J702">
        <v>430122</v>
      </c>
      <c r="K702">
        <v>90</v>
      </c>
      <c r="L702" t="s">
        <v>5645</v>
      </c>
      <c r="M702" t="s">
        <v>5646</v>
      </c>
      <c r="N702" t="s">
        <v>5647</v>
      </c>
      <c r="O702" t="s">
        <v>107</v>
      </c>
      <c r="P702" t="s">
        <v>254</v>
      </c>
      <c r="Q702" t="s">
        <v>5648</v>
      </c>
      <c r="R702" t="s">
        <v>803</v>
      </c>
      <c r="S702">
        <v>1.122</v>
      </c>
      <c r="T702" t="s">
        <v>72</v>
      </c>
      <c r="U702">
        <v>1.122</v>
      </c>
      <c r="V702" t="s">
        <v>42</v>
      </c>
      <c r="W702" t="s">
        <v>5649</v>
      </c>
      <c r="X702">
        <v>292.4</v>
      </c>
      <c r="Y702">
        <v>3.365976</v>
      </c>
      <c r="Z702">
        <v>0</v>
      </c>
      <c r="AA702">
        <v>1</v>
      </c>
      <c r="AB702">
        <v>0</v>
      </c>
      <c r="AC702" t="s">
        <v>5650</v>
      </c>
      <c r="AD702" t="s">
        <v>259</v>
      </c>
      <c r="AE702" t="s">
        <v>5647</v>
      </c>
      <c r="AF702" t="s">
        <v>410</v>
      </c>
      <c r="AG702">
        <v>0</v>
      </c>
      <c r="AH702">
        <v>26</v>
      </c>
      <c r="AI702">
        <v>3</v>
      </c>
      <c r="AJ702">
        <v>40</v>
      </c>
      <c r="AK702" t="s">
        <v>200</v>
      </c>
      <c r="AL702" t="s">
        <v>200</v>
      </c>
      <c r="AM702" t="s">
        <v>262</v>
      </c>
      <c r="AN702" t="s">
        <v>4913</v>
      </c>
      <c r="AO702" t="s">
        <v>4914</v>
      </c>
      <c r="AP702" t="s">
        <v>4915</v>
      </c>
      <c r="AQ702" t="s">
        <v>200</v>
      </c>
      <c r="AR702" t="s">
        <v>5403</v>
      </c>
      <c r="AS702" t="s">
        <v>200</v>
      </c>
      <c r="AT702" t="s">
        <v>4916</v>
      </c>
      <c r="AU702" t="s">
        <v>5651</v>
      </c>
      <c r="AV702">
        <v>112.90968329948</v>
      </c>
      <c r="AW702">
        <v>28.2999344803022</v>
      </c>
    </row>
    <row r="703" spans="1:49">
      <c r="A703">
        <v>724314</v>
      </c>
      <c r="B703" t="s">
        <v>5652</v>
      </c>
      <c r="C703">
        <v>2019</v>
      </c>
      <c r="D703" t="s">
        <v>248</v>
      </c>
      <c r="E703">
        <v>430000</v>
      </c>
      <c r="F703" t="s">
        <v>249</v>
      </c>
      <c r="G703">
        <v>430100</v>
      </c>
      <c r="H703" t="s">
        <v>250</v>
      </c>
      <c r="I703">
        <v>430112</v>
      </c>
      <c r="J703">
        <v>430122</v>
      </c>
      <c r="K703">
        <v>115</v>
      </c>
      <c r="L703" t="s">
        <v>5653</v>
      </c>
      <c r="M703" t="s">
        <v>5654</v>
      </c>
      <c r="N703" t="s">
        <v>4978</v>
      </c>
      <c r="O703" t="s">
        <v>94</v>
      </c>
      <c r="P703" t="s">
        <v>254</v>
      </c>
      <c r="Q703" t="s">
        <v>5655</v>
      </c>
      <c r="R703" t="s">
        <v>5656</v>
      </c>
      <c r="S703">
        <v>10.0161</v>
      </c>
      <c r="T703" t="s">
        <v>75</v>
      </c>
      <c r="U703">
        <v>6.5413</v>
      </c>
      <c r="V703" t="s">
        <v>40</v>
      </c>
      <c r="W703" t="s">
        <v>502</v>
      </c>
      <c r="X703">
        <v>24862</v>
      </c>
      <c r="Y703">
        <v>6.541268</v>
      </c>
      <c r="Z703">
        <v>0</v>
      </c>
      <c r="AA703">
        <v>0</v>
      </c>
      <c r="AB703">
        <v>0</v>
      </c>
      <c r="AC703" t="s">
        <v>4981</v>
      </c>
      <c r="AD703" t="s">
        <v>259</v>
      </c>
      <c r="AE703" t="s">
        <v>4978</v>
      </c>
      <c r="AF703" t="s">
        <v>261</v>
      </c>
      <c r="AG703">
        <v>0</v>
      </c>
      <c r="AH703">
        <v>30</v>
      </c>
      <c r="AI703">
        <v>1</v>
      </c>
      <c r="AJ703">
        <v>30</v>
      </c>
      <c r="AK703">
        <v>24</v>
      </c>
      <c r="AL703" t="s">
        <v>200</v>
      </c>
      <c r="AM703" t="s">
        <v>262</v>
      </c>
      <c r="AN703" t="s">
        <v>4889</v>
      </c>
      <c r="AO703" t="s">
        <v>5657</v>
      </c>
      <c r="AP703" t="s">
        <v>1172</v>
      </c>
      <c r="AQ703" t="s">
        <v>200</v>
      </c>
      <c r="AR703" t="s">
        <v>200</v>
      </c>
      <c r="AS703" t="s">
        <v>200</v>
      </c>
      <c r="AT703" t="s">
        <v>4893</v>
      </c>
      <c r="AU703" t="s">
        <v>4894</v>
      </c>
      <c r="AV703">
        <v>112.954328514439</v>
      </c>
      <c r="AW703">
        <v>28.2434477807489</v>
      </c>
    </row>
    <row r="704" spans="1:49">
      <c r="A704">
        <v>939296</v>
      </c>
      <c r="B704" t="s">
        <v>5658</v>
      </c>
      <c r="C704">
        <v>2018</v>
      </c>
      <c r="D704" t="s">
        <v>248</v>
      </c>
      <c r="E704">
        <v>430000</v>
      </c>
      <c r="F704" t="s">
        <v>249</v>
      </c>
      <c r="G704">
        <v>430100</v>
      </c>
      <c r="H704" t="s">
        <v>250</v>
      </c>
      <c r="I704">
        <v>430112</v>
      </c>
      <c r="J704">
        <v>430122</v>
      </c>
      <c r="K704">
        <v>141</v>
      </c>
      <c r="L704" t="s">
        <v>5659</v>
      </c>
      <c r="M704" t="s">
        <v>5660</v>
      </c>
      <c r="N704" t="s">
        <v>2814</v>
      </c>
      <c r="O704" t="s">
        <v>79</v>
      </c>
      <c r="P704" t="s">
        <v>254</v>
      </c>
      <c r="Q704" t="s">
        <v>5661</v>
      </c>
      <c r="R704" t="s">
        <v>5662</v>
      </c>
      <c r="S704">
        <v>20.608</v>
      </c>
      <c r="T704" t="s">
        <v>75</v>
      </c>
      <c r="U704">
        <v>18.6962</v>
      </c>
      <c r="V704" t="s">
        <v>27</v>
      </c>
      <c r="W704" t="s">
        <v>257</v>
      </c>
      <c r="X704">
        <v>10100</v>
      </c>
      <c r="Y704">
        <v>37.392444</v>
      </c>
      <c r="Z704">
        <v>35</v>
      </c>
      <c r="AA704">
        <v>1</v>
      </c>
      <c r="AB704">
        <v>0</v>
      </c>
      <c r="AC704" t="s">
        <v>2818</v>
      </c>
      <c r="AD704" t="s">
        <v>259</v>
      </c>
      <c r="AE704" t="s">
        <v>2814</v>
      </c>
      <c r="AF704" t="s">
        <v>410</v>
      </c>
      <c r="AG704">
        <v>0</v>
      </c>
      <c r="AH704">
        <v>50</v>
      </c>
      <c r="AI704">
        <v>2</v>
      </c>
      <c r="AJ704">
        <v>10</v>
      </c>
      <c r="AK704">
        <v>50</v>
      </c>
      <c r="AL704">
        <v>15</v>
      </c>
      <c r="AM704" t="s">
        <v>262</v>
      </c>
      <c r="AN704" t="s">
        <v>5663</v>
      </c>
      <c r="AO704" t="s">
        <v>5664</v>
      </c>
      <c r="AP704" t="s">
        <v>5665</v>
      </c>
      <c r="AQ704" t="s">
        <v>200</v>
      </c>
      <c r="AR704" t="s">
        <v>5666</v>
      </c>
      <c r="AS704" t="s">
        <v>200</v>
      </c>
      <c r="AT704" t="s">
        <v>5667</v>
      </c>
      <c r="AU704" t="s">
        <v>2824</v>
      </c>
      <c r="AV704">
        <v>112.844463900421</v>
      </c>
      <c r="AW704">
        <v>28.3299892722391</v>
      </c>
    </row>
    <row r="705" spans="1:49">
      <c r="A705">
        <v>939297</v>
      </c>
      <c r="B705" t="s">
        <v>5668</v>
      </c>
      <c r="C705">
        <v>2018</v>
      </c>
      <c r="D705" t="s">
        <v>248</v>
      </c>
      <c r="E705">
        <v>430000</v>
      </c>
      <c r="F705" t="s">
        <v>249</v>
      </c>
      <c r="G705">
        <v>430100</v>
      </c>
      <c r="H705" t="s">
        <v>250</v>
      </c>
      <c r="I705">
        <v>430112</v>
      </c>
      <c r="J705">
        <v>430122</v>
      </c>
      <c r="K705">
        <v>25</v>
      </c>
      <c r="L705" t="s">
        <v>5669</v>
      </c>
      <c r="M705" t="s">
        <v>5670</v>
      </c>
      <c r="N705" t="s">
        <v>5671</v>
      </c>
      <c r="O705" t="s">
        <v>148</v>
      </c>
      <c r="P705" t="s">
        <v>254</v>
      </c>
      <c r="Q705" t="s">
        <v>5669</v>
      </c>
      <c r="R705" t="s">
        <v>5672</v>
      </c>
      <c r="S705">
        <v>2.3718</v>
      </c>
      <c r="T705" t="s">
        <v>71</v>
      </c>
      <c r="U705">
        <v>2.3718</v>
      </c>
      <c r="V705" t="s">
        <v>68</v>
      </c>
      <c r="W705" t="s">
        <v>200</v>
      </c>
      <c r="X705">
        <v>0</v>
      </c>
      <c r="Y705">
        <v>0</v>
      </c>
      <c r="Z705">
        <v>0</v>
      </c>
      <c r="AA705">
        <v>0</v>
      </c>
      <c r="AB705">
        <v>0</v>
      </c>
      <c r="AC705" t="s">
        <v>5673</v>
      </c>
      <c r="AD705" t="s">
        <v>5674</v>
      </c>
      <c r="AE705" t="s">
        <v>1366</v>
      </c>
      <c r="AF705" t="s">
        <v>324</v>
      </c>
      <c r="AG705">
        <v>0</v>
      </c>
      <c r="AH705" t="s">
        <v>200</v>
      </c>
      <c r="AI705" t="s">
        <v>200</v>
      </c>
      <c r="AJ705">
        <v>0</v>
      </c>
      <c r="AK705" t="s">
        <v>200</v>
      </c>
      <c r="AL705" t="s">
        <v>200</v>
      </c>
      <c r="AM705" t="s">
        <v>262</v>
      </c>
      <c r="AN705" t="s">
        <v>5675</v>
      </c>
      <c r="AO705" t="s">
        <v>5676</v>
      </c>
      <c r="AP705" t="s">
        <v>5677</v>
      </c>
      <c r="AQ705" t="s">
        <v>200</v>
      </c>
      <c r="AR705" t="s">
        <v>5678</v>
      </c>
      <c r="AS705" t="s">
        <v>200</v>
      </c>
      <c r="AT705" t="s">
        <v>5679</v>
      </c>
      <c r="AU705" t="s">
        <v>5680</v>
      </c>
      <c r="AV705">
        <v>112.900798164485</v>
      </c>
      <c r="AW705">
        <v>28.2987100981395</v>
      </c>
    </row>
    <row r="706" spans="1:49">
      <c r="A706">
        <v>939298</v>
      </c>
      <c r="B706" t="s">
        <v>5681</v>
      </c>
      <c r="C706">
        <v>2018</v>
      </c>
      <c r="D706" t="s">
        <v>248</v>
      </c>
      <c r="E706">
        <v>430000</v>
      </c>
      <c r="F706" t="s">
        <v>249</v>
      </c>
      <c r="G706">
        <v>430100</v>
      </c>
      <c r="H706" t="s">
        <v>250</v>
      </c>
      <c r="I706">
        <v>430112</v>
      </c>
      <c r="J706">
        <v>430122</v>
      </c>
      <c r="K706">
        <v>139</v>
      </c>
      <c r="L706" t="s">
        <v>5682</v>
      </c>
      <c r="M706" t="s">
        <v>5683</v>
      </c>
      <c r="N706" t="s">
        <v>3181</v>
      </c>
      <c r="O706" t="s">
        <v>77</v>
      </c>
      <c r="P706" t="s">
        <v>254</v>
      </c>
      <c r="Q706" t="s">
        <v>5684</v>
      </c>
      <c r="R706" t="s">
        <v>5685</v>
      </c>
      <c r="S706">
        <v>20.868</v>
      </c>
      <c r="T706" t="s">
        <v>75</v>
      </c>
      <c r="U706">
        <v>18.7995</v>
      </c>
      <c r="V706" t="s">
        <v>47</v>
      </c>
      <c r="W706" t="s">
        <v>257</v>
      </c>
      <c r="X706">
        <v>8831</v>
      </c>
      <c r="Y706">
        <v>37.599048</v>
      </c>
      <c r="Z706">
        <v>35</v>
      </c>
      <c r="AA706">
        <v>1</v>
      </c>
      <c r="AB706">
        <v>0</v>
      </c>
      <c r="AC706" t="s">
        <v>5414</v>
      </c>
      <c r="AD706" t="s">
        <v>259</v>
      </c>
      <c r="AE706" t="s">
        <v>3181</v>
      </c>
      <c r="AF706" t="s">
        <v>261</v>
      </c>
      <c r="AG706">
        <v>0</v>
      </c>
      <c r="AH706">
        <v>50</v>
      </c>
      <c r="AI706">
        <v>2</v>
      </c>
      <c r="AJ706">
        <v>10</v>
      </c>
      <c r="AK706">
        <v>50</v>
      </c>
      <c r="AL706">
        <v>15</v>
      </c>
      <c r="AM706" t="s">
        <v>262</v>
      </c>
      <c r="AN706" t="s">
        <v>5686</v>
      </c>
      <c r="AO706" t="s">
        <v>5687</v>
      </c>
      <c r="AP706" t="s">
        <v>665</v>
      </c>
      <c r="AQ706" t="s">
        <v>200</v>
      </c>
      <c r="AR706" t="s">
        <v>5688</v>
      </c>
      <c r="AS706" t="s">
        <v>200</v>
      </c>
      <c r="AT706" t="s">
        <v>5667</v>
      </c>
      <c r="AU706" t="s">
        <v>1735</v>
      </c>
      <c r="AV706">
        <v>112.824426320003</v>
      </c>
      <c r="AW706">
        <v>28.3234525931609</v>
      </c>
    </row>
    <row r="707" spans="1:49">
      <c r="A707">
        <v>939299</v>
      </c>
      <c r="B707" t="s">
        <v>5689</v>
      </c>
      <c r="C707">
        <v>2018</v>
      </c>
      <c r="D707" t="s">
        <v>248</v>
      </c>
      <c r="E707">
        <v>430000</v>
      </c>
      <c r="F707" t="s">
        <v>249</v>
      </c>
      <c r="G707">
        <v>430100</v>
      </c>
      <c r="H707" t="s">
        <v>250</v>
      </c>
      <c r="I707">
        <v>430112</v>
      </c>
      <c r="J707">
        <v>430122</v>
      </c>
      <c r="K707">
        <v>98</v>
      </c>
      <c r="L707" t="s">
        <v>5690</v>
      </c>
      <c r="M707" t="s">
        <v>5691</v>
      </c>
      <c r="N707" t="s">
        <v>5692</v>
      </c>
      <c r="O707" t="s">
        <v>82</v>
      </c>
      <c r="P707" t="s">
        <v>254</v>
      </c>
      <c r="Q707" t="s">
        <v>5690</v>
      </c>
      <c r="R707" t="s">
        <v>862</v>
      </c>
      <c r="S707">
        <v>1.5314</v>
      </c>
      <c r="T707" t="s">
        <v>71</v>
      </c>
      <c r="U707">
        <v>1.5314</v>
      </c>
      <c r="V707" t="s">
        <v>31</v>
      </c>
      <c r="W707" t="s">
        <v>200</v>
      </c>
      <c r="X707">
        <v>0</v>
      </c>
      <c r="Y707">
        <v>0</v>
      </c>
      <c r="Z707">
        <v>0</v>
      </c>
      <c r="AA707">
        <v>0</v>
      </c>
      <c r="AB707">
        <v>0</v>
      </c>
      <c r="AC707" t="s">
        <v>1625</v>
      </c>
      <c r="AD707" t="s">
        <v>274</v>
      </c>
      <c r="AE707" t="s">
        <v>5693</v>
      </c>
      <c r="AF707" t="s">
        <v>261</v>
      </c>
      <c r="AG707">
        <v>0</v>
      </c>
      <c r="AH707" t="s">
        <v>200</v>
      </c>
      <c r="AI707" t="s">
        <v>200</v>
      </c>
      <c r="AJ707">
        <v>0</v>
      </c>
      <c r="AK707" t="s">
        <v>200</v>
      </c>
      <c r="AL707" t="s">
        <v>200</v>
      </c>
      <c r="AM707" t="s">
        <v>262</v>
      </c>
      <c r="AN707" t="s">
        <v>5694</v>
      </c>
      <c r="AO707" t="s">
        <v>1956</v>
      </c>
      <c r="AP707" t="s">
        <v>5695</v>
      </c>
      <c r="AQ707" t="s">
        <v>200</v>
      </c>
      <c r="AR707" t="s">
        <v>200</v>
      </c>
      <c r="AS707" t="s">
        <v>1626</v>
      </c>
      <c r="AT707" t="s">
        <v>5696</v>
      </c>
      <c r="AU707" t="s">
        <v>1629</v>
      </c>
      <c r="AV707">
        <v>112.935356586973</v>
      </c>
      <c r="AW707">
        <v>28.3723564455041</v>
      </c>
    </row>
    <row r="708" spans="1:49">
      <c r="A708">
        <v>939300</v>
      </c>
      <c r="B708" t="s">
        <v>5697</v>
      </c>
      <c r="C708">
        <v>2018</v>
      </c>
      <c r="D708" t="s">
        <v>248</v>
      </c>
      <c r="E708">
        <v>430000</v>
      </c>
      <c r="F708" t="s">
        <v>249</v>
      </c>
      <c r="G708">
        <v>430100</v>
      </c>
      <c r="H708" t="s">
        <v>250</v>
      </c>
      <c r="I708">
        <v>430112</v>
      </c>
      <c r="J708">
        <v>430122</v>
      </c>
      <c r="K708">
        <v>33</v>
      </c>
      <c r="L708" t="s">
        <v>5698</v>
      </c>
      <c r="M708" t="s">
        <v>5699</v>
      </c>
      <c r="N708" t="s">
        <v>5700</v>
      </c>
      <c r="O708" t="s">
        <v>85</v>
      </c>
      <c r="P708" t="s">
        <v>254</v>
      </c>
      <c r="Q708" t="s">
        <v>5698</v>
      </c>
      <c r="R708" t="s">
        <v>5701</v>
      </c>
      <c r="S708">
        <v>0.2914</v>
      </c>
      <c r="T708" t="s">
        <v>71</v>
      </c>
      <c r="U708">
        <v>0.0896</v>
      </c>
      <c r="V708" t="s">
        <v>30</v>
      </c>
      <c r="W708" t="s">
        <v>200</v>
      </c>
      <c r="X708">
        <v>70.3731</v>
      </c>
      <c r="Y708">
        <v>0</v>
      </c>
      <c r="Z708">
        <v>0</v>
      </c>
      <c r="AA708">
        <v>0</v>
      </c>
      <c r="AB708">
        <v>0</v>
      </c>
      <c r="AC708" t="s">
        <v>5702</v>
      </c>
      <c r="AD708" t="s">
        <v>274</v>
      </c>
      <c r="AE708" t="s">
        <v>711</v>
      </c>
      <c r="AF708" t="s">
        <v>410</v>
      </c>
      <c r="AG708">
        <v>0</v>
      </c>
      <c r="AH708" t="s">
        <v>200</v>
      </c>
      <c r="AI708" t="s">
        <v>200</v>
      </c>
      <c r="AJ708">
        <v>0</v>
      </c>
      <c r="AK708" t="s">
        <v>200</v>
      </c>
      <c r="AL708" t="s">
        <v>200</v>
      </c>
      <c r="AM708" t="s">
        <v>262</v>
      </c>
      <c r="AN708" t="s">
        <v>5703</v>
      </c>
      <c r="AO708" t="s">
        <v>5704</v>
      </c>
      <c r="AP708" t="s">
        <v>2704</v>
      </c>
      <c r="AQ708" t="s">
        <v>200</v>
      </c>
      <c r="AR708" t="s">
        <v>5678</v>
      </c>
      <c r="AS708" t="s">
        <v>2706</v>
      </c>
      <c r="AT708" t="s">
        <v>5705</v>
      </c>
      <c r="AU708" t="s">
        <v>5706</v>
      </c>
      <c r="AV708">
        <v>112.750140209414</v>
      </c>
      <c r="AW708">
        <v>28.3297627016928</v>
      </c>
    </row>
    <row r="709" spans="1:49">
      <c r="A709">
        <v>939301</v>
      </c>
      <c r="B709" t="s">
        <v>5707</v>
      </c>
      <c r="C709">
        <v>2018</v>
      </c>
      <c r="D709" t="s">
        <v>248</v>
      </c>
      <c r="E709">
        <v>430000</v>
      </c>
      <c r="F709" t="s">
        <v>249</v>
      </c>
      <c r="G709">
        <v>430100</v>
      </c>
      <c r="H709" t="s">
        <v>250</v>
      </c>
      <c r="I709">
        <v>430112</v>
      </c>
      <c r="J709">
        <v>430122</v>
      </c>
      <c r="K709">
        <v>101</v>
      </c>
      <c r="L709" t="s">
        <v>5708</v>
      </c>
      <c r="M709" t="s">
        <v>5709</v>
      </c>
      <c r="N709" t="s">
        <v>5710</v>
      </c>
      <c r="O709" t="s">
        <v>96</v>
      </c>
      <c r="P709" t="s">
        <v>254</v>
      </c>
      <c r="Q709" t="s">
        <v>5708</v>
      </c>
      <c r="R709" t="s">
        <v>5711</v>
      </c>
      <c r="S709">
        <v>2.6613</v>
      </c>
      <c r="T709" t="s">
        <v>71</v>
      </c>
      <c r="U709">
        <v>2.6613</v>
      </c>
      <c r="V709" t="s">
        <v>66</v>
      </c>
      <c r="W709" t="s">
        <v>200</v>
      </c>
      <c r="X709">
        <v>0</v>
      </c>
      <c r="Y709">
        <v>0</v>
      </c>
      <c r="Z709">
        <v>0</v>
      </c>
      <c r="AA709">
        <v>0</v>
      </c>
      <c r="AB709">
        <v>0</v>
      </c>
      <c r="AC709" t="s">
        <v>5712</v>
      </c>
      <c r="AD709" t="s">
        <v>274</v>
      </c>
      <c r="AE709" t="s">
        <v>2903</v>
      </c>
      <c r="AF709" t="s">
        <v>261</v>
      </c>
      <c r="AG709">
        <v>0</v>
      </c>
      <c r="AH709" t="s">
        <v>200</v>
      </c>
      <c r="AI709" t="s">
        <v>200</v>
      </c>
      <c r="AJ709">
        <v>0</v>
      </c>
      <c r="AK709" t="s">
        <v>200</v>
      </c>
      <c r="AL709" t="s">
        <v>200</v>
      </c>
      <c r="AM709" t="s">
        <v>262</v>
      </c>
      <c r="AN709" t="s">
        <v>5694</v>
      </c>
      <c r="AO709" t="s">
        <v>1956</v>
      </c>
      <c r="AP709" t="s">
        <v>5695</v>
      </c>
      <c r="AQ709" t="s">
        <v>200</v>
      </c>
      <c r="AR709" t="s">
        <v>200</v>
      </c>
      <c r="AS709" t="s">
        <v>200</v>
      </c>
      <c r="AT709" t="s">
        <v>5696</v>
      </c>
      <c r="AU709" t="s">
        <v>5713</v>
      </c>
      <c r="AV709">
        <v>112.841836823051</v>
      </c>
      <c r="AW709">
        <v>28.3144784080838</v>
      </c>
    </row>
    <row r="710" spans="1:49">
      <c r="A710">
        <v>939302</v>
      </c>
      <c r="B710" t="s">
        <v>5714</v>
      </c>
      <c r="C710">
        <v>2018</v>
      </c>
      <c r="D710" t="s">
        <v>248</v>
      </c>
      <c r="E710">
        <v>430000</v>
      </c>
      <c r="F710" t="s">
        <v>249</v>
      </c>
      <c r="G710">
        <v>430100</v>
      </c>
      <c r="H710" t="s">
        <v>250</v>
      </c>
      <c r="I710">
        <v>430112</v>
      </c>
      <c r="J710">
        <v>430122</v>
      </c>
      <c r="K710">
        <v>39</v>
      </c>
      <c r="L710" t="s">
        <v>5715</v>
      </c>
      <c r="M710" t="s">
        <v>5716</v>
      </c>
      <c r="N710" t="s">
        <v>5717</v>
      </c>
      <c r="O710" t="s">
        <v>107</v>
      </c>
      <c r="P710" t="s">
        <v>254</v>
      </c>
      <c r="Q710" t="s">
        <v>5718</v>
      </c>
      <c r="R710" t="s">
        <v>5719</v>
      </c>
      <c r="S710">
        <v>13.1718</v>
      </c>
      <c r="T710" t="s">
        <v>75</v>
      </c>
      <c r="U710">
        <v>10.8228</v>
      </c>
      <c r="V710" t="s">
        <v>25</v>
      </c>
      <c r="W710" t="s">
        <v>5720</v>
      </c>
      <c r="X710">
        <v>53643</v>
      </c>
      <c r="Y710">
        <v>32.468484</v>
      </c>
      <c r="Z710">
        <v>0</v>
      </c>
      <c r="AA710">
        <v>1</v>
      </c>
      <c r="AB710">
        <v>0</v>
      </c>
      <c r="AC710" t="s">
        <v>4297</v>
      </c>
      <c r="AD710" t="s">
        <v>259</v>
      </c>
      <c r="AE710" t="s">
        <v>5717</v>
      </c>
      <c r="AF710" t="s">
        <v>261</v>
      </c>
      <c r="AG710">
        <v>0</v>
      </c>
      <c r="AH710">
        <v>30</v>
      </c>
      <c r="AI710">
        <v>3</v>
      </c>
      <c r="AJ710">
        <v>35</v>
      </c>
      <c r="AK710">
        <v>100</v>
      </c>
      <c r="AL710" t="s">
        <v>200</v>
      </c>
      <c r="AM710" t="s">
        <v>262</v>
      </c>
      <c r="AN710" t="s">
        <v>5721</v>
      </c>
      <c r="AO710" t="s">
        <v>5722</v>
      </c>
      <c r="AP710" t="s">
        <v>3862</v>
      </c>
      <c r="AQ710" t="s">
        <v>200</v>
      </c>
      <c r="AR710" t="s">
        <v>5723</v>
      </c>
      <c r="AS710" t="s">
        <v>200</v>
      </c>
      <c r="AT710" t="s">
        <v>5724</v>
      </c>
      <c r="AU710" t="s">
        <v>4303</v>
      </c>
      <c r="AV710">
        <v>112.841453601892</v>
      </c>
      <c r="AW710">
        <v>28.2965972781313</v>
      </c>
    </row>
    <row r="711" spans="1:49">
      <c r="A711">
        <v>939303</v>
      </c>
      <c r="B711" t="s">
        <v>5725</v>
      </c>
      <c r="C711">
        <v>2018</v>
      </c>
      <c r="D711" t="s">
        <v>248</v>
      </c>
      <c r="E711">
        <v>430000</v>
      </c>
      <c r="F711" t="s">
        <v>249</v>
      </c>
      <c r="G711">
        <v>430100</v>
      </c>
      <c r="H711" t="s">
        <v>250</v>
      </c>
      <c r="I711">
        <v>430112</v>
      </c>
      <c r="J711">
        <v>430122</v>
      </c>
      <c r="K711">
        <v>75</v>
      </c>
      <c r="L711" t="s">
        <v>5726</v>
      </c>
      <c r="M711" t="s">
        <v>5727</v>
      </c>
      <c r="N711" t="s">
        <v>5710</v>
      </c>
      <c r="O711" t="s">
        <v>96</v>
      </c>
      <c r="P711" t="s">
        <v>254</v>
      </c>
      <c r="Q711" t="s">
        <v>5726</v>
      </c>
      <c r="R711" t="s">
        <v>5728</v>
      </c>
      <c r="S711">
        <v>0.1814</v>
      </c>
      <c r="T711" t="s">
        <v>71</v>
      </c>
      <c r="U711">
        <v>0.1814</v>
      </c>
      <c r="V711" t="s">
        <v>66</v>
      </c>
      <c r="W711" t="s">
        <v>200</v>
      </c>
      <c r="X711" t="s">
        <v>200</v>
      </c>
      <c r="Y711" t="s">
        <v>200</v>
      </c>
      <c r="Z711" t="s">
        <v>200</v>
      </c>
      <c r="AA711" t="s">
        <v>200</v>
      </c>
      <c r="AB711" t="s">
        <v>200</v>
      </c>
      <c r="AC711" t="s">
        <v>5729</v>
      </c>
      <c r="AD711" t="s">
        <v>5730</v>
      </c>
      <c r="AE711" t="s">
        <v>5731</v>
      </c>
      <c r="AF711" t="s">
        <v>261</v>
      </c>
      <c r="AG711" t="s">
        <v>200</v>
      </c>
      <c r="AH711" t="s">
        <v>200</v>
      </c>
      <c r="AI711" t="s">
        <v>200</v>
      </c>
      <c r="AJ711" t="s">
        <v>200</v>
      </c>
      <c r="AK711" t="s">
        <v>200</v>
      </c>
      <c r="AL711" t="s">
        <v>200</v>
      </c>
      <c r="AM711" t="s">
        <v>262</v>
      </c>
      <c r="AN711" t="s">
        <v>5732</v>
      </c>
      <c r="AO711" t="s">
        <v>5733</v>
      </c>
      <c r="AP711" t="s">
        <v>5734</v>
      </c>
      <c r="AQ711" t="s">
        <v>200</v>
      </c>
      <c r="AR711" t="s">
        <v>200</v>
      </c>
      <c r="AS711" t="s">
        <v>200</v>
      </c>
      <c r="AT711" t="s">
        <v>5735</v>
      </c>
      <c r="AU711" t="s">
        <v>5736</v>
      </c>
      <c r="AV711">
        <v>112.752896794483</v>
      </c>
      <c r="AW711">
        <v>28.2361220111548</v>
      </c>
    </row>
    <row r="712" spans="1:49">
      <c r="A712">
        <v>939304</v>
      </c>
      <c r="B712" t="s">
        <v>5737</v>
      </c>
      <c r="C712">
        <v>2018</v>
      </c>
      <c r="D712" t="s">
        <v>248</v>
      </c>
      <c r="E712">
        <v>430000</v>
      </c>
      <c r="F712" t="s">
        <v>249</v>
      </c>
      <c r="G712">
        <v>430100</v>
      </c>
      <c r="H712" t="s">
        <v>250</v>
      </c>
      <c r="I712">
        <v>430112</v>
      </c>
      <c r="J712">
        <v>430122</v>
      </c>
      <c r="K712">
        <v>94</v>
      </c>
      <c r="L712" t="s">
        <v>5738</v>
      </c>
      <c r="M712" t="s">
        <v>5739</v>
      </c>
      <c r="N712" t="s">
        <v>5740</v>
      </c>
      <c r="O712" t="s">
        <v>96</v>
      </c>
      <c r="P712" t="s">
        <v>254</v>
      </c>
      <c r="Q712" t="s">
        <v>5738</v>
      </c>
      <c r="R712" t="s">
        <v>5741</v>
      </c>
      <c r="S712">
        <v>3.846</v>
      </c>
      <c r="T712" t="s">
        <v>71</v>
      </c>
      <c r="U712">
        <v>3.846</v>
      </c>
      <c r="V712" t="s">
        <v>66</v>
      </c>
      <c r="W712" t="s">
        <v>200</v>
      </c>
      <c r="X712" t="s">
        <v>200</v>
      </c>
      <c r="Y712" t="s">
        <v>200</v>
      </c>
      <c r="Z712" t="s">
        <v>200</v>
      </c>
      <c r="AA712" t="s">
        <v>200</v>
      </c>
      <c r="AB712" t="s">
        <v>200</v>
      </c>
      <c r="AC712" t="s">
        <v>4297</v>
      </c>
      <c r="AD712" t="s">
        <v>274</v>
      </c>
      <c r="AE712" t="s">
        <v>2903</v>
      </c>
      <c r="AF712" t="s">
        <v>261</v>
      </c>
      <c r="AG712" t="s">
        <v>200</v>
      </c>
      <c r="AH712" t="s">
        <v>200</v>
      </c>
      <c r="AI712" t="s">
        <v>200</v>
      </c>
      <c r="AJ712" t="s">
        <v>200</v>
      </c>
      <c r="AK712" t="s">
        <v>200</v>
      </c>
      <c r="AL712" t="s">
        <v>200</v>
      </c>
      <c r="AM712" t="s">
        <v>262</v>
      </c>
      <c r="AN712" t="s">
        <v>5694</v>
      </c>
      <c r="AO712" t="s">
        <v>1956</v>
      </c>
      <c r="AP712" t="s">
        <v>5695</v>
      </c>
      <c r="AQ712" t="s">
        <v>200</v>
      </c>
      <c r="AR712" t="s">
        <v>200</v>
      </c>
      <c r="AS712" t="s">
        <v>200</v>
      </c>
      <c r="AT712" t="s">
        <v>5696</v>
      </c>
      <c r="AU712" t="s">
        <v>4303</v>
      </c>
      <c r="AV712">
        <v>112.814654439967</v>
      </c>
      <c r="AW712">
        <v>28.3240271784701</v>
      </c>
    </row>
    <row r="713" spans="1:49">
      <c r="A713">
        <v>939305</v>
      </c>
      <c r="B713" t="s">
        <v>5742</v>
      </c>
      <c r="C713">
        <v>2018</v>
      </c>
      <c r="D713" t="s">
        <v>248</v>
      </c>
      <c r="E713">
        <v>430000</v>
      </c>
      <c r="F713" t="s">
        <v>249</v>
      </c>
      <c r="G713">
        <v>430100</v>
      </c>
      <c r="H713" t="s">
        <v>250</v>
      </c>
      <c r="I713">
        <v>430112</v>
      </c>
      <c r="J713">
        <v>430122</v>
      </c>
      <c r="K713">
        <v>86</v>
      </c>
      <c r="L713" t="s">
        <v>5743</v>
      </c>
      <c r="M713" t="s">
        <v>5744</v>
      </c>
      <c r="N713" t="s">
        <v>5745</v>
      </c>
      <c r="O713" t="s">
        <v>96</v>
      </c>
      <c r="P713" t="s">
        <v>254</v>
      </c>
      <c r="Q713" t="s">
        <v>5743</v>
      </c>
      <c r="R713" t="s">
        <v>5746</v>
      </c>
      <c r="S713">
        <v>5.3074</v>
      </c>
      <c r="T713" t="s">
        <v>71</v>
      </c>
      <c r="U713">
        <v>5.3074</v>
      </c>
      <c r="V713" t="s">
        <v>66</v>
      </c>
      <c r="W713" t="s">
        <v>200</v>
      </c>
      <c r="X713">
        <v>0</v>
      </c>
      <c r="Y713">
        <v>0</v>
      </c>
      <c r="Z713">
        <v>0</v>
      </c>
      <c r="AA713">
        <v>0</v>
      </c>
      <c r="AB713">
        <v>0</v>
      </c>
      <c r="AC713" t="s">
        <v>5747</v>
      </c>
      <c r="AD713" t="s">
        <v>5748</v>
      </c>
      <c r="AE713" t="s">
        <v>5749</v>
      </c>
      <c r="AF713" t="s">
        <v>261</v>
      </c>
      <c r="AG713">
        <v>0</v>
      </c>
      <c r="AH713" t="s">
        <v>200</v>
      </c>
      <c r="AI713" t="s">
        <v>200</v>
      </c>
      <c r="AJ713">
        <v>0</v>
      </c>
      <c r="AK713" t="s">
        <v>200</v>
      </c>
      <c r="AL713" t="s">
        <v>200</v>
      </c>
      <c r="AM713" t="s">
        <v>262</v>
      </c>
      <c r="AN713" t="s">
        <v>5694</v>
      </c>
      <c r="AO713" t="s">
        <v>1956</v>
      </c>
      <c r="AP713" t="s">
        <v>5695</v>
      </c>
      <c r="AQ713" t="s">
        <v>200</v>
      </c>
      <c r="AR713" t="s">
        <v>3659</v>
      </c>
      <c r="AS713" t="s">
        <v>200</v>
      </c>
      <c r="AT713" t="s">
        <v>5696</v>
      </c>
      <c r="AU713" t="s">
        <v>5750</v>
      </c>
      <c r="AV713">
        <v>112.922145303131</v>
      </c>
      <c r="AW713">
        <v>28.359325618548</v>
      </c>
    </row>
    <row r="714" spans="1:49">
      <c r="A714">
        <v>939306</v>
      </c>
      <c r="B714" t="s">
        <v>5751</v>
      </c>
      <c r="C714">
        <v>2018</v>
      </c>
      <c r="D714" t="s">
        <v>248</v>
      </c>
      <c r="E714">
        <v>430000</v>
      </c>
      <c r="F714" t="s">
        <v>249</v>
      </c>
      <c r="G714">
        <v>430100</v>
      </c>
      <c r="H714" t="s">
        <v>250</v>
      </c>
      <c r="I714">
        <v>430112</v>
      </c>
      <c r="J714">
        <v>430122</v>
      </c>
      <c r="K714">
        <v>93</v>
      </c>
      <c r="L714" t="s">
        <v>5752</v>
      </c>
      <c r="M714" t="s">
        <v>5753</v>
      </c>
      <c r="N714" t="s">
        <v>5754</v>
      </c>
      <c r="O714" t="s">
        <v>96</v>
      </c>
      <c r="P714" t="s">
        <v>254</v>
      </c>
      <c r="Q714" t="s">
        <v>5752</v>
      </c>
      <c r="R714" t="s">
        <v>5755</v>
      </c>
      <c r="S714">
        <v>0.9819</v>
      </c>
      <c r="T714" t="s">
        <v>71</v>
      </c>
      <c r="U714">
        <v>0.9819</v>
      </c>
      <c r="V714" t="s">
        <v>33</v>
      </c>
      <c r="W714" t="s">
        <v>200</v>
      </c>
      <c r="X714">
        <v>0</v>
      </c>
      <c r="Y714">
        <v>0</v>
      </c>
      <c r="Z714">
        <v>0</v>
      </c>
      <c r="AA714">
        <v>0</v>
      </c>
      <c r="AB714">
        <v>0</v>
      </c>
      <c r="AC714" t="s">
        <v>5756</v>
      </c>
      <c r="AD714" t="s">
        <v>5748</v>
      </c>
      <c r="AE714" t="s">
        <v>275</v>
      </c>
      <c r="AF714" t="s">
        <v>261</v>
      </c>
      <c r="AG714">
        <v>0</v>
      </c>
      <c r="AH714" t="s">
        <v>200</v>
      </c>
      <c r="AI714" t="s">
        <v>200</v>
      </c>
      <c r="AJ714">
        <v>0</v>
      </c>
      <c r="AK714" t="s">
        <v>200</v>
      </c>
      <c r="AL714" t="s">
        <v>200</v>
      </c>
      <c r="AM714" t="s">
        <v>262</v>
      </c>
      <c r="AN714" t="s">
        <v>5694</v>
      </c>
      <c r="AO714" t="s">
        <v>1956</v>
      </c>
      <c r="AP714" t="s">
        <v>5695</v>
      </c>
      <c r="AQ714" t="s">
        <v>200</v>
      </c>
      <c r="AR714" t="s">
        <v>5757</v>
      </c>
      <c r="AS714" t="s">
        <v>200</v>
      </c>
      <c r="AT714" t="s">
        <v>5696</v>
      </c>
      <c r="AU714" t="s">
        <v>3381</v>
      </c>
      <c r="AV714">
        <v>112.716603740666</v>
      </c>
      <c r="AW714">
        <v>28.3055333098758</v>
      </c>
    </row>
    <row r="715" spans="1:49">
      <c r="A715">
        <v>939307</v>
      </c>
      <c r="B715" t="s">
        <v>5758</v>
      </c>
      <c r="C715">
        <v>2018</v>
      </c>
      <c r="D715" t="s">
        <v>248</v>
      </c>
      <c r="E715">
        <v>430000</v>
      </c>
      <c r="F715" t="s">
        <v>249</v>
      </c>
      <c r="G715">
        <v>430100</v>
      </c>
      <c r="H715" t="s">
        <v>250</v>
      </c>
      <c r="I715">
        <v>430112</v>
      </c>
      <c r="J715">
        <v>430122</v>
      </c>
      <c r="K715">
        <v>116</v>
      </c>
      <c r="L715" t="s">
        <v>5759</v>
      </c>
      <c r="M715" t="s">
        <v>5760</v>
      </c>
      <c r="N715" t="s">
        <v>5761</v>
      </c>
      <c r="O715" t="s">
        <v>85</v>
      </c>
      <c r="P715" t="s">
        <v>254</v>
      </c>
      <c r="Q715" t="s">
        <v>5759</v>
      </c>
      <c r="R715" t="s">
        <v>5762</v>
      </c>
      <c r="S715">
        <v>0.221</v>
      </c>
      <c r="T715" t="s">
        <v>71</v>
      </c>
      <c r="U715">
        <v>0.221</v>
      </c>
      <c r="V715" t="s">
        <v>30</v>
      </c>
      <c r="W715" t="s">
        <v>200</v>
      </c>
      <c r="X715">
        <v>24.5652</v>
      </c>
      <c r="Y715">
        <v>0.176802</v>
      </c>
      <c r="Z715">
        <v>0</v>
      </c>
      <c r="AA715">
        <v>0</v>
      </c>
      <c r="AB715">
        <v>0</v>
      </c>
      <c r="AC715" t="s">
        <v>5763</v>
      </c>
      <c r="AD715" t="s">
        <v>274</v>
      </c>
      <c r="AE715" t="s">
        <v>711</v>
      </c>
      <c r="AF715" t="s">
        <v>261</v>
      </c>
      <c r="AG715">
        <v>0</v>
      </c>
      <c r="AH715">
        <v>40</v>
      </c>
      <c r="AI715">
        <v>0.8</v>
      </c>
      <c r="AJ715">
        <v>20</v>
      </c>
      <c r="AK715">
        <v>12</v>
      </c>
      <c r="AL715" t="s">
        <v>200</v>
      </c>
      <c r="AM715" t="s">
        <v>262</v>
      </c>
      <c r="AN715" t="s">
        <v>5764</v>
      </c>
      <c r="AO715" t="s">
        <v>5155</v>
      </c>
      <c r="AP715" t="s">
        <v>5765</v>
      </c>
      <c r="AQ715" t="s">
        <v>200</v>
      </c>
      <c r="AR715" t="s">
        <v>3659</v>
      </c>
      <c r="AS715" t="s">
        <v>200</v>
      </c>
      <c r="AT715" t="s">
        <v>5766</v>
      </c>
      <c r="AU715" t="s">
        <v>5767</v>
      </c>
      <c r="AV715">
        <v>112.750140209414</v>
      </c>
      <c r="AW715">
        <v>28.3297627016928</v>
      </c>
    </row>
    <row r="716" spans="1:49">
      <c r="A716">
        <v>939308</v>
      </c>
      <c r="B716" t="s">
        <v>5768</v>
      </c>
      <c r="C716">
        <v>2018</v>
      </c>
      <c r="D716" t="s">
        <v>248</v>
      </c>
      <c r="E716">
        <v>430000</v>
      </c>
      <c r="F716" t="s">
        <v>249</v>
      </c>
      <c r="G716">
        <v>430100</v>
      </c>
      <c r="H716" t="s">
        <v>250</v>
      </c>
      <c r="I716">
        <v>430112</v>
      </c>
      <c r="J716">
        <v>430122</v>
      </c>
      <c r="K716">
        <v>18</v>
      </c>
      <c r="L716" t="s">
        <v>5769</v>
      </c>
      <c r="M716" t="s">
        <v>5770</v>
      </c>
      <c r="N716" t="s">
        <v>5771</v>
      </c>
      <c r="O716" t="s">
        <v>110</v>
      </c>
      <c r="P716" t="s">
        <v>254</v>
      </c>
      <c r="Q716" t="s">
        <v>5769</v>
      </c>
      <c r="R716" t="s">
        <v>5772</v>
      </c>
      <c r="S716">
        <v>5.3132</v>
      </c>
      <c r="T716" t="s">
        <v>71</v>
      </c>
      <c r="U716">
        <v>4.7867</v>
      </c>
      <c r="V716" t="s">
        <v>62</v>
      </c>
      <c r="W716" t="s">
        <v>200</v>
      </c>
      <c r="X716">
        <v>4000</v>
      </c>
      <c r="Y716">
        <v>5.7440088</v>
      </c>
      <c r="Z716">
        <v>0</v>
      </c>
      <c r="AA716">
        <v>0</v>
      </c>
      <c r="AB716">
        <v>0</v>
      </c>
      <c r="AC716" t="s">
        <v>5773</v>
      </c>
      <c r="AD716" t="s">
        <v>274</v>
      </c>
      <c r="AE716" t="s">
        <v>5774</v>
      </c>
      <c r="AF716" t="s">
        <v>261</v>
      </c>
      <c r="AG716">
        <v>0</v>
      </c>
      <c r="AH716">
        <v>30</v>
      </c>
      <c r="AI716">
        <v>1.2</v>
      </c>
      <c r="AJ716">
        <v>35</v>
      </c>
      <c r="AK716">
        <v>60</v>
      </c>
      <c r="AL716" t="s">
        <v>200</v>
      </c>
      <c r="AM716" t="s">
        <v>262</v>
      </c>
      <c r="AN716" t="s">
        <v>5775</v>
      </c>
      <c r="AO716" t="s">
        <v>5776</v>
      </c>
      <c r="AP716" t="s">
        <v>5177</v>
      </c>
      <c r="AQ716" t="s">
        <v>200</v>
      </c>
      <c r="AR716" t="s">
        <v>5777</v>
      </c>
      <c r="AS716" t="s">
        <v>200</v>
      </c>
      <c r="AT716" t="s">
        <v>5778</v>
      </c>
      <c r="AU716" t="s">
        <v>5779</v>
      </c>
      <c r="AV716">
        <v>112.81194713534</v>
      </c>
      <c r="AW716">
        <v>28.3420819932344</v>
      </c>
    </row>
    <row r="717" spans="1:49">
      <c r="A717">
        <v>939309</v>
      </c>
      <c r="B717" t="s">
        <v>5780</v>
      </c>
      <c r="C717">
        <v>2018</v>
      </c>
      <c r="D717" t="s">
        <v>248</v>
      </c>
      <c r="E717">
        <v>430000</v>
      </c>
      <c r="F717" t="s">
        <v>249</v>
      </c>
      <c r="G717">
        <v>430100</v>
      </c>
      <c r="H717" t="s">
        <v>250</v>
      </c>
      <c r="I717">
        <v>430112</v>
      </c>
      <c r="J717">
        <v>430122</v>
      </c>
      <c r="K717">
        <v>72</v>
      </c>
      <c r="L717" t="s">
        <v>5781</v>
      </c>
      <c r="M717" t="s">
        <v>5782</v>
      </c>
      <c r="N717" t="s">
        <v>5783</v>
      </c>
      <c r="O717" t="s">
        <v>137</v>
      </c>
      <c r="P717" t="s">
        <v>254</v>
      </c>
      <c r="Q717" t="s">
        <v>5781</v>
      </c>
      <c r="R717" t="s">
        <v>954</v>
      </c>
      <c r="S717">
        <v>0.1476</v>
      </c>
      <c r="T717" t="s">
        <v>71</v>
      </c>
      <c r="U717">
        <v>0.1476</v>
      </c>
      <c r="V717" t="s">
        <v>46</v>
      </c>
      <c r="W717" t="s">
        <v>200</v>
      </c>
      <c r="X717">
        <v>0</v>
      </c>
      <c r="Y717">
        <v>0</v>
      </c>
      <c r="Z717">
        <v>0</v>
      </c>
      <c r="AA717">
        <v>0</v>
      </c>
      <c r="AB717">
        <v>0</v>
      </c>
      <c r="AC717" t="s">
        <v>5784</v>
      </c>
      <c r="AD717" t="s">
        <v>5730</v>
      </c>
      <c r="AE717" t="s">
        <v>5785</v>
      </c>
      <c r="AF717" t="s">
        <v>261</v>
      </c>
      <c r="AG717">
        <v>0</v>
      </c>
      <c r="AH717" t="s">
        <v>200</v>
      </c>
      <c r="AI717" t="s">
        <v>200</v>
      </c>
      <c r="AJ717">
        <v>0</v>
      </c>
      <c r="AK717" t="s">
        <v>200</v>
      </c>
      <c r="AL717" t="s">
        <v>200</v>
      </c>
      <c r="AM717" t="s">
        <v>262</v>
      </c>
      <c r="AN717" t="s">
        <v>5732</v>
      </c>
      <c r="AO717" t="s">
        <v>5733</v>
      </c>
      <c r="AP717" t="s">
        <v>5734</v>
      </c>
      <c r="AQ717" t="s">
        <v>200</v>
      </c>
      <c r="AR717" t="s">
        <v>3659</v>
      </c>
      <c r="AS717" t="s">
        <v>200</v>
      </c>
      <c r="AT717" t="s">
        <v>5735</v>
      </c>
      <c r="AU717" t="s">
        <v>5786</v>
      </c>
      <c r="AV717">
        <v>112.869524463782</v>
      </c>
      <c r="AW717">
        <v>28.2888054284223</v>
      </c>
    </row>
    <row r="718" spans="1:49">
      <c r="A718">
        <v>939310</v>
      </c>
      <c r="B718" t="s">
        <v>5787</v>
      </c>
      <c r="C718">
        <v>2018</v>
      </c>
      <c r="D718" t="s">
        <v>248</v>
      </c>
      <c r="E718">
        <v>430000</v>
      </c>
      <c r="F718" t="s">
        <v>249</v>
      </c>
      <c r="G718">
        <v>430100</v>
      </c>
      <c r="H718" t="s">
        <v>250</v>
      </c>
      <c r="I718">
        <v>430112</v>
      </c>
      <c r="J718">
        <v>430122</v>
      </c>
      <c r="K718">
        <v>79</v>
      </c>
      <c r="L718" t="s">
        <v>5788</v>
      </c>
      <c r="M718" t="s">
        <v>5789</v>
      </c>
      <c r="N718" t="s">
        <v>5790</v>
      </c>
      <c r="O718" t="s">
        <v>82</v>
      </c>
      <c r="P718" t="s">
        <v>254</v>
      </c>
      <c r="Q718" t="s">
        <v>5788</v>
      </c>
      <c r="R718" t="s">
        <v>5791</v>
      </c>
      <c r="S718">
        <v>0.7388</v>
      </c>
      <c r="T718" t="s">
        <v>71</v>
      </c>
      <c r="U718">
        <v>0.7388</v>
      </c>
      <c r="V718" t="s">
        <v>30</v>
      </c>
      <c r="W718" t="s">
        <v>200</v>
      </c>
      <c r="X718">
        <v>0</v>
      </c>
      <c r="Y718">
        <v>0</v>
      </c>
      <c r="Z718">
        <v>0</v>
      </c>
      <c r="AA718">
        <v>0</v>
      </c>
      <c r="AB718">
        <v>0</v>
      </c>
      <c r="AC718" t="s">
        <v>5792</v>
      </c>
      <c r="AD718" t="s">
        <v>5730</v>
      </c>
      <c r="AE718" t="s">
        <v>1181</v>
      </c>
      <c r="AF718" t="s">
        <v>261</v>
      </c>
      <c r="AG718">
        <v>0</v>
      </c>
      <c r="AH718" t="s">
        <v>200</v>
      </c>
      <c r="AI718" t="s">
        <v>200</v>
      </c>
      <c r="AJ718">
        <v>0</v>
      </c>
      <c r="AK718" t="s">
        <v>200</v>
      </c>
      <c r="AL718" t="s">
        <v>200</v>
      </c>
      <c r="AM718" t="s">
        <v>262</v>
      </c>
      <c r="AN718" t="s">
        <v>5732</v>
      </c>
      <c r="AO718" t="s">
        <v>5733</v>
      </c>
      <c r="AP718" t="s">
        <v>5734</v>
      </c>
      <c r="AQ718" t="s">
        <v>200</v>
      </c>
      <c r="AR718" t="s">
        <v>3659</v>
      </c>
      <c r="AS718" t="s">
        <v>200</v>
      </c>
      <c r="AT718" t="s">
        <v>5735</v>
      </c>
      <c r="AU718" t="s">
        <v>5793</v>
      </c>
      <c r="AV718">
        <v>112.724749976022</v>
      </c>
      <c r="AW718">
        <v>28.2634206923296</v>
      </c>
    </row>
    <row r="719" spans="1:49">
      <c r="A719">
        <v>939311</v>
      </c>
      <c r="B719" t="s">
        <v>5794</v>
      </c>
      <c r="C719">
        <v>2018</v>
      </c>
      <c r="D719" t="s">
        <v>248</v>
      </c>
      <c r="E719">
        <v>430000</v>
      </c>
      <c r="F719" t="s">
        <v>249</v>
      </c>
      <c r="G719">
        <v>430100</v>
      </c>
      <c r="H719" t="s">
        <v>250</v>
      </c>
      <c r="I719">
        <v>430112</v>
      </c>
      <c r="J719">
        <v>430122</v>
      </c>
      <c r="K719">
        <v>83</v>
      </c>
      <c r="L719" t="s">
        <v>5795</v>
      </c>
      <c r="M719" t="s">
        <v>5796</v>
      </c>
      <c r="N719" t="s">
        <v>5797</v>
      </c>
      <c r="O719" t="s">
        <v>82</v>
      </c>
      <c r="P719" t="s">
        <v>254</v>
      </c>
      <c r="Q719" t="s">
        <v>5795</v>
      </c>
      <c r="R719" t="s">
        <v>3253</v>
      </c>
      <c r="S719">
        <v>2.0762</v>
      </c>
      <c r="T719" t="s">
        <v>71</v>
      </c>
      <c r="U719">
        <v>2.0762</v>
      </c>
      <c r="V719" t="s">
        <v>30</v>
      </c>
      <c r="W719" t="s">
        <v>200</v>
      </c>
      <c r="X719">
        <v>0</v>
      </c>
      <c r="Y719">
        <v>0</v>
      </c>
      <c r="Z719">
        <v>0</v>
      </c>
      <c r="AA719">
        <v>0</v>
      </c>
      <c r="AB719">
        <v>0</v>
      </c>
      <c r="AC719" t="s">
        <v>5798</v>
      </c>
      <c r="AD719" t="s">
        <v>274</v>
      </c>
      <c r="AE719" t="s">
        <v>2903</v>
      </c>
      <c r="AF719" t="s">
        <v>261</v>
      </c>
      <c r="AG719">
        <v>0</v>
      </c>
      <c r="AH719" t="s">
        <v>200</v>
      </c>
      <c r="AI719" t="s">
        <v>200</v>
      </c>
      <c r="AJ719">
        <v>0</v>
      </c>
      <c r="AK719" t="s">
        <v>200</v>
      </c>
      <c r="AL719" t="s">
        <v>200</v>
      </c>
      <c r="AM719" t="s">
        <v>262</v>
      </c>
      <c r="AN719" t="s">
        <v>5694</v>
      </c>
      <c r="AO719" t="s">
        <v>1956</v>
      </c>
      <c r="AP719" t="s">
        <v>5695</v>
      </c>
      <c r="AQ719" t="s">
        <v>200</v>
      </c>
      <c r="AR719" t="s">
        <v>200</v>
      </c>
      <c r="AS719" t="s">
        <v>200</v>
      </c>
      <c r="AT719" t="s">
        <v>5799</v>
      </c>
      <c r="AU719" t="s">
        <v>1007</v>
      </c>
      <c r="AV719">
        <v>112.844463900421</v>
      </c>
      <c r="AW719">
        <v>28.3299892722391</v>
      </c>
    </row>
    <row r="720" spans="1:49">
      <c r="A720">
        <v>939312</v>
      </c>
      <c r="B720" t="s">
        <v>5800</v>
      </c>
      <c r="C720">
        <v>2018</v>
      </c>
      <c r="D720" t="s">
        <v>248</v>
      </c>
      <c r="E720">
        <v>430000</v>
      </c>
      <c r="F720" t="s">
        <v>249</v>
      </c>
      <c r="G720">
        <v>430100</v>
      </c>
      <c r="H720" t="s">
        <v>250</v>
      </c>
      <c r="I720">
        <v>430112</v>
      </c>
      <c r="J720">
        <v>430122</v>
      </c>
      <c r="K720">
        <v>114</v>
      </c>
      <c r="L720" t="s">
        <v>5801</v>
      </c>
      <c r="M720" t="s">
        <v>5802</v>
      </c>
      <c r="N720" t="s">
        <v>4749</v>
      </c>
      <c r="O720" t="s">
        <v>96</v>
      </c>
      <c r="P720" t="s">
        <v>254</v>
      </c>
      <c r="Q720" t="s">
        <v>5801</v>
      </c>
      <c r="R720" t="s">
        <v>954</v>
      </c>
      <c r="S720">
        <v>0.8183</v>
      </c>
      <c r="T720" t="s">
        <v>71</v>
      </c>
      <c r="U720">
        <v>0.8183</v>
      </c>
      <c r="V720" t="s">
        <v>66</v>
      </c>
      <c r="W720" t="s">
        <v>200</v>
      </c>
      <c r="X720" t="s">
        <v>200</v>
      </c>
      <c r="Y720" t="s">
        <v>200</v>
      </c>
      <c r="Z720" t="s">
        <v>200</v>
      </c>
      <c r="AA720" t="s">
        <v>200</v>
      </c>
      <c r="AB720" t="s">
        <v>200</v>
      </c>
      <c r="AC720" t="s">
        <v>4750</v>
      </c>
      <c r="AD720" t="s">
        <v>274</v>
      </c>
      <c r="AE720" t="s">
        <v>275</v>
      </c>
      <c r="AF720" t="s">
        <v>261</v>
      </c>
      <c r="AG720" t="s">
        <v>200</v>
      </c>
      <c r="AH720" t="s">
        <v>200</v>
      </c>
      <c r="AI720" t="s">
        <v>200</v>
      </c>
      <c r="AJ720" t="s">
        <v>200</v>
      </c>
      <c r="AK720" t="s">
        <v>200</v>
      </c>
      <c r="AL720" t="s">
        <v>200</v>
      </c>
      <c r="AM720" t="s">
        <v>262</v>
      </c>
      <c r="AN720" t="s">
        <v>5694</v>
      </c>
      <c r="AO720" t="s">
        <v>1956</v>
      </c>
      <c r="AP720" t="s">
        <v>5695</v>
      </c>
      <c r="AQ720" t="s">
        <v>200</v>
      </c>
      <c r="AR720" t="s">
        <v>200</v>
      </c>
      <c r="AS720" t="s">
        <v>200</v>
      </c>
      <c r="AT720" t="s">
        <v>5696</v>
      </c>
      <c r="AU720" t="s">
        <v>4500</v>
      </c>
      <c r="AV720">
        <v>112.869524463782</v>
      </c>
      <c r="AW720">
        <v>28.2888054284223</v>
      </c>
    </row>
    <row r="721" spans="1:49">
      <c r="A721">
        <v>939313</v>
      </c>
      <c r="B721" t="s">
        <v>5803</v>
      </c>
      <c r="C721">
        <v>2018</v>
      </c>
      <c r="D721" t="s">
        <v>248</v>
      </c>
      <c r="E721">
        <v>430000</v>
      </c>
      <c r="F721" t="s">
        <v>249</v>
      </c>
      <c r="G721">
        <v>430100</v>
      </c>
      <c r="H721" t="s">
        <v>250</v>
      </c>
      <c r="I721">
        <v>430112</v>
      </c>
      <c r="J721">
        <v>430122</v>
      </c>
      <c r="K721">
        <v>76</v>
      </c>
      <c r="L721" t="s">
        <v>5804</v>
      </c>
      <c r="M721" t="s">
        <v>5805</v>
      </c>
      <c r="N721" t="s">
        <v>5806</v>
      </c>
      <c r="O721" t="s">
        <v>117</v>
      </c>
      <c r="P721" t="s">
        <v>254</v>
      </c>
      <c r="Q721" t="s">
        <v>5804</v>
      </c>
      <c r="R721" t="s">
        <v>5807</v>
      </c>
      <c r="S721">
        <v>1.8548</v>
      </c>
      <c r="T721" t="s">
        <v>71</v>
      </c>
      <c r="U721">
        <v>1.8548</v>
      </c>
      <c r="V721" t="s">
        <v>58</v>
      </c>
      <c r="W721" t="s">
        <v>200</v>
      </c>
      <c r="X721">
        <v>0</v>
      </c>
      <c r="Y721">
        <v>0</v>
      </c>
      <c r="Z721">
        <v>0</v>
      </c>
      <c r="AA721">
        <v>0</v>
      </c>
      <c r="AB721">
        <v>0</v>
      </c>
      <c r="AC721" t="s">
        <v>5808</v>
      </c>
      <c r="AD721" t="s">
        <v>274</v>
      </c>
      <c r="AE721" t="s">
        <v>3710</v>
      </c>
      <c r="AF721" t="s">
        <v>261</v>
      </c>
      <c r="AG721">
        <v>0</v>
      </c>
      <c r="AH721" t="s">
        <v>200</v>
      </c>
      <c r="AI721" t="s">
        <v>200</v>
      </c>
      <c r="AJ721">
        <v>0</v>
      </c>
      <c r="AK721" t="s">
        <v>200</v>
      </c>
      <c r="AL721" t="s">
        <v>200</v>
      </c>
      <c r="AM721" t="s">
        <v>262</v>
      </c>
      <c r="AN721" t="s">
        <v>5809</v>
      </c>
      <c r="AO721" t="s">
        <v>5810</v>
      </c>
      <c r="AP721" t="s">
        <v>5811</v>
      </c>
      <c r="AQ721" t="s">
        <v>200</v>
      </c>
      <c r="AR721" t="s">
        <v>200</v>
      </c>
      <c r="AS721" t="s">
        <v>5187</v>
      </c>
      <c r="AT721" t="s">
        <v>5812</v>
      </c>
      <c r="AU721" t="s">
        <v>5813</v>
      </c>
      <c r="AV721">
        <v>112.799151385387</v>
      </c>
      <c r="AW721">
        <v>28.3535857669357</v>
      </c>
    </row>
    <row r="722" spans="1:49">
      <c r="A722">
        <v>939314</v>
      </c>
      <c r="B722" t="s">
        <v>5814</v>
      </c>
      <c r="C722">
        <v>2018</v>
      </c>
      <c r="D722" t="s">
        <v>248</v>
      </c>
      <c r="E722">
        <v>430000</v>
      </c>
      <c r="F722" t="s">
        <v>249</v>
      </c>
      <c r="G722">
        <v>430100</v>
      </c>
      <c r="H722" t="s">
        <v>250</v>
      </c>
      <c r="I722">
        <v>430112</v>
      </c>
      <c r="J722">
        <v>430122</v>
      </c>
      <c r="K722">
        <v>34</v>
      </c>
      <c r="L722" t="s">
        <v>5815</v>
      </c>
      <c r="M722" t="s">
        <v>5816</v>
      </c>
      <c r="N722" t="s">
        <v>5817</v>
      </c>
      <c r="O722" t="s">
        <v>107</v>
      </c>
      <c r="P722" t="s">
        <v>254</v>
      </c>
      <c r="Q722" t="s">
        <v>5818</v>
      </c>
      <c r="R722" t="s">
        <v>5819</v>
      </c>
      <c r="S722">
        <v>4.7494</v>
      </c>
      <c r="T722" t="s">
        <v>75</v>
      </c>
      <c r="U722">
        <v>4.3712</v>
      </c>
      <c r="V722" t="s">
        <v>25</v>
      </c>
      <c r="W722" t="s">
        <v>5720</v>
      </c>
      <c r="X722">
        <v>2957</v>
      </c>
      <c r="Y722">
        <v>13.11363</v>
      </c>
      <c r="Z722">
        <v>0</v>
      </c>
      <c r="AA722">
        <v>1</v>
      </c>
      <c r="AB722">
        <v>0</v>
      </c>
      <c r="AC722" t="s">
        <v>3432</v>
      </c>
      <c r="AD722" t="s">
        <v>259</v>
      </c>
      <c r="AE722" t="s">
        <v>5817</v>
      </c>
      <c r="AF722" t="s">
        <v>261</v>
      </c>
      <c r="AG722">
        <v>0</v>
      </c>
      <c r="AH722">
        <v>30</v>
      </c>
      <c r="AI722">
        <v>3</v>
      </c>
      <c r="AJ722">
        <v>35</v>
      </c>
      <c r="AK722">
        <v>100</v>
      </c>
      <c r="AL722" t="s">
        <v>200</v>
      </c>
      <c r="AM722" t="s">
        <v>262</v>
      </c>
      <c r="AN722" t="s">
        <v>5820</v>
      </c>
      <c r="AO722" t="s">
        <v>5821</v>
      </c>
      <c r="AP722" t="s">
        <v>3454</v>
      </c>
      <c r="AQ722" t="s">
        <v>200</v>
      </c>
      <c r="AR722" t="s">
        <v>5822</v>
      </c>
      <c r="AS722" t="s">
        <v>200</v>
      </c>
      <c r="AT722" t="s">
        <v>5705</v>
      </c>
      <c r="AU722" t="s">
        <v>3433</v>
      </c>
      <c r="AV722">
        <v>112.880895679791</v>
      </c>
      <c r="AW722">
        <v>28.3172878003311</v>
      </c>
    </row>
    <row r="723" spans="1:49">
      <c r="A723">
        <v>939315</v>
      </c>
      <c r="B723" t="s">
        <v>5823</v>
      </c>
      <c r="C723">
        <v>2018</v>
      </c>
      <c r="D723" t="s">
        <v>248</v>
      </c>
      <c r="E723">
        <v>430000</v>
      </c>
      <c r="F723" t="s">
        <v>249</v>
      </c>
      <c r="G723">
        <v>430100</v>
      </c>
      <c r="H723" t="s">
        <v>250</v>
      </c>
      <c r="I723">
        <v>430112</v>
      </c>
      <c r="J723">
        <v>430122</v>
      </c>
      <c r="K723">
        <v>9</v>
      </c>
      <c r="L723" t="s">
        <v>5824</v>
      </c>
      <c r="M723" t="s">
        <v>5825</v>
      </c>
      <c r="N723" t="s">
        <v>5826</v>
      </c>
      <c r="O723" t="s">
        <v>79</v>
      </c>
      <c r="P723" t="s">
        <v>254</v>
      </c>
      <c r="Q723" t="s">
        <v>5827</v>
      </c>
      <c r="R723" t="s">
        <v>5828</v>
      </c>
      <c r="S723">
        <v>2.5046</v>
      </c>
      <c r="T723" t="s">
        <v>75</v>
      </c>
      <c r="U723">
        <v>2.5046</v>
      </c>
      <c r="V723" t="s">
        <v>27</v>
      </c>
      <c r="W723" t="s">
        <v>257</v>
      </c>
      <c r="X723">
        <v>753</v>
      </c>
      <c r="Y723">
        <v>3.756972</v>
      </c>
      <c r="Z723">
        <v>0</v>
      </c>
      <c r="AA723">
        <v>0</v>
      </c>
      <c r="AB723">
        <v>0</v>
      </c>
      <c r="AC723" t="s">
        <v>5829</v>
      </c>
      <c r="AD723" t="s">
        <v>259</v>
      </c>
      <c r="AE723" t="s">
        <v>5826</v>
      </c>
      <c r="AF723" t="s">
        <v>261</v>
      </c>
      <c r="AG723">
        <v>0</v>
      </c>
      <c r="AH723">
        <v>45</v>
      </c>
      <c r="AI723">
        <v>1.5</v>
      </c>
      <c r="AJ723">
        <v>15</v>
      </c>
      <c r="AK723">
        <v>18</v>
      </c>
      <c r="AL723" t="s">
        <v>200</v>
      </c>
      <c r="AM723" t="s">
        <v>262</v>
      </c>
      <c r="AN723" t="s">
        <v>5830</v>
      </c>
      <c r="AO723" t="s">
        <v>5831</v>
      </c>
      <c r="AP723" t="s">
        <v>2227</v>
      </c>
      <c r="AQ723" t="s">
        <v>5832</v>
      </c>
      <c r="AR723" t="s">
        <v>5599</v>
      </c>
      <c r="AS723" t="s">
        <v>1829</v>
      </c>
      <c r="AT723" t="s">
        <v>5833</v>
      </c>
      <c r="AU723" t="s">
        <v>5834</v>
      </c>
      <c r="AV723">
        <v>112.83781868643</v>
      </c>
      <c r="AW723">
        <v>28.3689311313775</v>
      </c>
    </row>
    <row r="724" spans="1:49">
      <c r="A724">
        <v>939316</v>
      </c>
      <c r="B724" t="s">
        <v>5835</v>
      </c>
      <c r="C724">
        <v>2018</v>
      </c>
      <c r="D724" t="s">
        <v>248</v>
      </c>
      <c r="E724">
        <v>430000</v>
      </c>
      <c r="F724" t="s">
        <v>249</v>
      </c>
      <c r="G724">
        <v>430100</v>
      </c>
      <c r="H724" t="s">
        <v>250</v>
      </c>
      <c r="I724">
        <v>430112</v>
      </c>
      <c r="J724">
        <v>430122</v>
      </c>
      <c r="K724">
        <v>22</v>
      </c>
      <c r="L724" t="s">
        <v>5836</v>
      </c>
      <c r="M724" t="s">
        <v>5837</v>
      </c>
      <c r="N724" t="s">
        <v>5838</v>
      </c>
      <c r="O724" t="s">
        <v>107</v>
      </c>
      <c r="P724" t="s">
        <v>254</v>
      </c>
      <c r="Q724" t="s">
        <v>5839</v>
      </c>
      <c r="R724" t="s">
        <v>5840</v>
      </c>
      <c r="S724">
        <v>7.688</v>
      </c>
      <c r="T724" t="s">
        <v>75</v>
      </c>
      <c r="U724">
        <v>6.6531</v>
      </c>
      <c r="V724" t="s">
        <v>25</v>
      </c>
      <c r="W724" t="s">
        <v>5720</v>
      </c>
      <c r="X724">
        <v>17069</v>
      </c>
      <c r="Y724">
        <v>19.959273</v>
      </c>
      <c r="Z724">
        <v>0</v>
      </c>
      <c r="AA724">
        <v>1</v>
      </c>
      <c r="AB724">
        <v>0</v>
      </c>
      <c r="AC724" t="s">
        <v>4358</v>
      </c>
      <c r="AD724" t="s">
        <v>259</v>
      </c>
      <c r="AE724" t="s">
        <v>5838</v>
      </c>
      <c r="AF724" t="s">
        <v>261</v>
      </c>
      <c r="AG724">
        <v>0</v>
      </c>
      <c r="AH724">
        <v>25</v>
      </c>
      <c r="AI724">
        <v>3</v>
      </c>
      <c r="AJ724">
        <v>35</v>
      </c>
      <c r="AK724">
        <v>100</v>
      </c>
      <c r="AL724" t="s">
        <v>200</v>
      </c>
      <c r="AM724" t="s">
        <v>262</v>
      </c>
      <c r="AN724" t="s">
        <v>5841</v>
      </c>
      <c r="AO724" t="s">
        <v>5299</v>
      </c>
      <c r="AP724" t="s">
        <v>5842</v>
      </c>
      <c r="AQ724" t="s">
        <v>5843</v>
      </c>
      <c r="AR724" t="s">
        <v>5844</v>
      </c>
      <c r="AS724" t="s">
        <v>2658</v>
      </c>
      <c r="AT724" t="s">
        <v>5845</v>
      </c>
      <c r="AU724" t="s">
        <v>2613</v>
      </c>
      <c r="AV724">
        <v>112.81068288894</v>
      </c>
      <c r="AW724">
        <v>28.4544703893774</v>
      </c>
    </row>
    <row r="725" spans="1:49">
      <c r="A725">
        <v>939317</v>
      </c>
      <c r="B725" t="s">
        <v>5846</v>
      </c>
      <c r="C725">
        <v>2018</v>
      </c>
      <c r="D725" t="s">
        <v>248</v>
      </c>
      <c r="E725">
        <v>430000</v>
      </c>
      <c r="F725" t="s">
        <v>249</v>
      </c>
      <c r="G725">
        <v>430100</v>
      </c>
      <c r="H725" t="s">
        <v>250</v>
      </c>
      <c r="I725">
        <v>430112</v>
      </c>
      <c r="J725">
        <v>430122</v>
      </c>
      <c r="K725">
        <v>136</v>
      </c>
      <c r="L725" t="s">
        <v>5847</v>
      </c>
      <c r="M725" t="s">
        <v>5848</v>
      </c>
      <c r="N725" t="s">
        <v>5849</v>
      </c>
      <c r="O725" t="s">
        <v>96</v>
      </c>
      <c r="P725" t="s">
        <v>254</v>
      </c>
      <c r="Q725" t="s">
        <v>5847</v>
      </c>
      <c r="R725" t="s">
        <v>862</v>
      </c>
      <c r="S725">
        <v>3.1765</v>
      </c>
      <c r="T725" t="s">
        <v>71</v>
      </c>
      <c r="U725">
        <v>3.1765</v>
      </c>
      <c r="V725" t="s">
        <v>66</v>
      </c>
      <c r="W725" t="s">
        <v>200</v>
      </c>
      <c r="X725">
        <v>0</v>
      </c>
      <c r="Y725">
        <v>0</v>
      </c>
      <c r="Z725">
        <v>0</v>
      </c>
      <c r="AA725">
        <v>0</v>
      </c>
      <c r="AB725">
        <v>0</v>
      </c>
      <c r="AC725" t="s">
        <v>5850</v>
      </c>
      <c r="AD725" t="s">
        <v>274</v>
      </c>
      <c r="AE725" t="s">
        <v>526</v>
      </c>
      <c r="AF725" t="s">
        <v>410</v>
      </c>
      <c r="AG725">
        <v>0</v>
      </c>
      <c r="AH725" t="s">
        <v>200</v>
      </c>
      <c r="AI725" t="s">
        <v>200</v>
      </c>
      <c r="AJ725">
        <v>0</v>
      </c>
      <c r="AK725" t="s">
        <v>200</v>
      </c>
      <c r="AL725" t="s">
        <v>200</v>
      </c>
      <c r="AM725" t="s">
        <v>262</v>
      </c>
      <c r="AN725" t="s">
        <v>5851</v>
      </c>
      <c r="AO725" t="s">
        <v>5852</v>
      </c>
      <c r="AP725" t="s">
        <v>5853</v>
      </c>
      <c r="AQ725" t="s">
        <v>200</v>
      </c>
      <c r="AR725" t="s">
        <v>5854</v>
      </c>
      <c r="AS725" t="s">
        <v>200</v>
      </c>
      <c r="AT725" t="s">
        <v>5855</v>
      </c>
      <c r="AU725" t="s">
        <v>5856</v>
      </c>
      <c r="AV725">
        <v>112.935356586973</v>
      </c>
      <c r="AW725">
        <v>28.3723564455041</v>
      </c>
    </row>
    <row r="726" spans="1:49">
      <c r="A726">
        <v>939318</v>
      </c>
      <c r="B726" t="s">
        <v>5857</v>
      </c>
      <c r="C726">
        <v>2018</v>
      </c>
      <c r="D726" t="s">
        <v>248</v>
      </c>
      <c r="E726">
        <v>430000</v>
      </c>
      <c r="F726" t="s">
        <v>249</v>
      </c>
      <c r="G726">
        <v>430100</v>
      </c>
      <c r="H726" t="s">
        <v>250</v>
      </c>
      <c r="I726">
        <v>430112</v>
      </c>
      <c r="J726">
        <v>430122</v>
      </c>
      <c r="K726">
        <v>50</v>
      </c>
      <c r="L726" t="s">
        <v>5858</v>
      </c>
      <c r="M726" t="s">
        <v>5859</v>
      </c>
      <c r="N726" t="s">
        <v>5860</v>
      </c>
      <c r="O726" t="s">
        <v>110</v>
      </c>
      <c r="P726" t="s">
        <v>254</v>
      </c>
      <c r="Q726" t="s">
        <v>5858</v>
      </c>
      <c r="R726" t="s">
        <v>5861</v>
      </c>
      <c r="S726">
        <v>1.2499</v>
      </c>
      <c r="T726" t="s">
        <v>71</v>
      </c>
      <c r="U726">
        <v>1.1317</v>
      </c>
      <c r="V726" t="s">
        <v>62</v>
      </c>
      <c r="W726" t="s">
        <v>200</v>
      </c>
      <c r="X726">
        <v>0</v>
      </c>
      <c r="Y726">
        <v>1.358045</v>
      </c>
      <c r="Z726">
        <v>0</v>
      </c>
      <c r="AA726">
        <v>0</v>
      </c>
      <c r="AB726">
        <v>0</v>
      </c>
      <c r="AC726" t="s">
        <v>3279</v>
      </c>
      <c r="AD726" t="s">
        <v>274</v>
      </c>
      <c r="AE726" t="s">
        <v>5862</v>
      </c>
      <c r="AF726" t="s">
        <v>261</v>
      </c>
      <c r="AG726">
        <v>0</v>
      </c>
      <c r="AH726">
        <v>30</v>
      </c>
      <c r="AI726">
        <v>1.2</v>
      </c>
      <c r="AJ726">
        <v>35</v>
      </c>
      <c r="AK726">
        <v>30</v>
      </c>
      <c r="AL726" t="s">
        <v>200</v>
      </c>
      <c r="AM726" t="s">
        <v>262</v>
      </c>
      <c r="AN726" t="s">
        <v>5491</v>
      </c>
      <c r="AO726" t="s">
        <v>5492</v>
      </c>
      <c r="AP726" t="s">
        <v>968</v>
      </c>
      <c r="AQ726" t="s">
        <v>200</v>
      </c>
      <c r="AR726" t="s">
        <v>5863</v>
      </c>
      <c r="AS726" t="s">
        <v>200</v>
      </c>
      <c r="AT726" t="s">
        <v>5864</v>
      </c>
      <c r="AU726" t="s">
        <v>3280</v>
      </c>
      <c r="AV726">
        <v>112.91912341907</v>
      </c>
      <c r="AW726">
        <v>28.4290908522063</v>
      </c>
    </row>
    <row r="727" spans="1:49">
      <c r="A727">
        <v>939319</v>
      </c>
      <c r="B727" t="s">
        <v>5865</v>
      </c>
      <c r="C727">
        <v>2018</v>
      </c>
      <c r="D727" t="s">
        <v>248</v>
      </c>
      <c r="E727">
        <v>430000</v>
      </c>
      <c r="F727" t="s">
        <v>249</v>
      </c>
      <c r="G727">
        <v>430100</v>
      </c>
      <c r="H727" t="s">
        <v>250</v>
      </c>
      <c r="I727">
        <v>430112</v>
      </c>
      <c r="J727">
        <v>430122</v>
      </c>
      <c r="K727">
        <v>124</v>
      </c>
      <c r="L727" t="s">
        <v>5866</v>
      </c>
      <c r="M727" t="s">
        <v>5867</v>
      </c>
      <c r="N727" t="s">
        <v>5868</v>
      </c>
      <c r="O727" t="s">
        <v>82</v>
      </c>
      <c r="P727" t="s">
        <v>254</v>
      </c>
      <c r="Q727" t="s">
        <v>5866</v>
      </c>
      <c r="R727" t="s">
        <v>5869</v>
      </c>
      <c r="S727">
        <v>24.0066</v>
      </c>
      <c r="T727" t="s">
        <v>71</v>
      </c>
      <c r="U727">
        <v>24.0066</v>
      </c>
      <c r="V727" t="s">
        <v>31</v>
      </c>
      <c r="W727" t="s">
        <v>200</v>
      </c>
      <c r="X727" t="s">
        <v>200</v>
      </c>
      <c r="Y727" t="s">
        <v>200</v>
      </c>
      <c r="Z727" t="s">
        <v>200</v>
      </c>
      <c r="AA727" t="s">
        <v>200</v>
      </c>
      <c r="AB727" t="s">
        <v>200</v>
      </c>
      <c r="AC727" t="s">
        <v>2683</v>
      </c>
      <c r="AD727" t="s">
        <v>274</v>
      </c>
      <c r="AE727" t="s">
        <v>5731</v>
      </c>
      <c r="AF727" t="s">
        <v>261</v>
      </c>
      <c r="AG727" t="s">
        <v>200</v>
      </c>
      <c r="AH727" t="s">
        <v>200</v>
      </c>
      <c r="AI727" t="s">
        <v>200</v>
      </c>
      <c r="AJ727" t="s">
        <v>200</v>
      </c>
      <c r="AK727" t="s">
        <v>200</v>
      </c>
      <c r="AL727" t="s">
        <v>200</v>
      </c>
      <c r="AM727" t="s">
        <v>262</v>
      </c>
      <c r="AN727" t="s">
        <v>5870</v>
      </c>
      <c r="AO727" t="s">
        <v>5871</v>
      </c>
      <c r="AP727" t="s">
        <v>5872</v>
      </c>
      <c r="AQ727" t="s">
        <v>200</v>
      </c>
      <c r="AR727" t="s">
        <v>200</v>
      </c>
      <c r="AS727" t="s">
        <v>200</v>
      </c>
      <c r="AT727" t="s">
        <v>5873</v>
      </c>
      <c r="AU727" t="s">
        <v>1282</v>
      </c>
      <c r="AV727">
        <v>112.863365103948</v>
      </c>
      <c r="AW727">
        <v>28.3168129824597</v>
      </c>
    </row>
    <row r="728" spans="1:49">
      <c r="A728">
        <v>939320</v>
      </c>
      <c r="B728" t="s">
        <v>5874</v>
      </c>
      <c r="C728">
        <v>2018</v>
      </c>
      <c r="D728" t="s">
        <v>248</v>
      </c>
      <c r="E728">
        <v>430000</v>
      </c>
      <c r="F728" t="s">
        <v>249</v>
      </c>
      <c r="G728">
        <v>430100</v>
      </c>
      <c r="H728" t="s">
        <v>250</v>
      </c>
      <c r="I728">
        <v>430112</v>
      </c>
      <c r="J728">
        <v>430122</v>
      </c>
      <c r="K728">
        <v>108</v>
      </c>
      <c r="L728" t="s">
        <v>5875</v>
      </c>
      <c r="M728" t="s">
        <v>5876</v>
      </c>
      <c r="N728" t="s">
        <v>3043</v>
      </c>
      <c r="O728" t="s">
        <v>134</v>
      </c>
      <c r="P728" t="s">
        <v>254</v>
      </c>
      <c r="Q728" t="s">
        <v>5875</v>
      </c>
      <c r="R728" t="s">
        <v>5877</v>
      </c>
      <c r="S728">
        <v>0.0916</v>
      </c>
      <c r="T728" t="s">
        <v>71</v>
      </c>
      <c r="U728">
        <v>0.0916</v>
      </c>
      <c r="V728" t="s">
        <v>64</v>
      </c>
      <c r="W728" t="s">
        <v>200</v>
      </c>
      <c r="X728" t="s">
        <v>200</v>
      </c>
      <c r="Y728" t="s">
        <v>200</v>
      </c>
      <c r="Z728" t="s">
        <v>200</v>
      </c>
      <c r="AA728" t="s">
        <v>200</v>
      </c>
      <c r="AB728" t="s">
        <v>200</v>
      </c>
      <c r="AC728" t="s">
        <v>5878</v>
      </c>
      <c r="AD728" t="s">
        <v>274</v>
      </c>
      <c r="AE728" t="s">
        <v>5731</v>
      </c>
      <c r="AF728" t="s">
        <v>261</v>
      </c>
      <c r="AG728" t="s">
        <v>200</v>
      </c>
      <c r="AH728" t="s">
        <v>200</v>
      </c>
      <c r="AI728" t="s">
        <v>200</v>
      </c>
      <c r="AJ728" t="s">
        <v>200</v>
      </c>
      <c r="AK728" t="s">
        <v>200</v>
      </c>
      <c r="AL728" t="s">
        <v>200</v>
      </c>
      <c r="AM728" t="s">
        <v>262</v>
      </c>
      <c r="AN728" t="s">
        <v>5694</v>
      </c>
      <c r="AO728" t="s">
        <v>1956</v>
      </c>
      <c r="AP728" t="s">
        <v>5695</v>
      </c>
      <c r="AQ728" t="s">
        <v>200</v>
      </c>
      <c r="AR728" t="s">
        <v>200</v>
      </c>
      <c r="AS728" t="s">
        <v>200</v>
      </c>
      <c r="AT728" t="s">
        <v>5696</v>
      </c>
      <c r="AU728" t="s">
        <v>3047</v>
      </c>
      <c r="AV728">
        <v>112.814041190659</v>
      </c>
      <c r="AW728">
        <v>28.3508816531318</v>
      </c>
    </row>
    <row r="729" spans="1:49">
      <c r="A729">
        <v>939321</v>
      </c>
      <c r="B729" t="s">
        <v>5879</v>
      </c>
      <c r="C729">
        <v>2018</v>
      </c>
      <c r="D729" t="s">
        <v>248</v>
      </c>
      <c r="E729">
        <v>430000</v>
      </c>
      <c r="F729" t="s">
        <v>249</v>
      </c>
      <c r="G729">
        <v>430100</v>
      </c>
      <c r="H729" t="s">
        <v>250</v>
      </c>
      <c r="I729">
        <v>430112</v>
      </c>
      <c r="J729">
        <v>430122</v>
      </c>
      <c r="K729">
        <v>28</v>
      </c>
      <c r="L729" t="s">
        <v>5880</v>
      </c>
      <c r="M729" t="s">
        <v>5881</v>
      </c>
      <c r="N729" t="s">
        <v>5882</v>
      </c>
      <c r="O729" t="s">
        <v>85</v>
      </c>
      <c r="P729" t="s">
        <v>254</v>
      </c>
      <c r="Q729" t="s">
        <v>5880</v>
      </c>
      <c r="R729" t="s">
        <v>5235</v>
      </c>
      <c r="S729">
        <v>0.4165</v>
      </c>
      <c r="T729" t="s">
        <v>71</v>
      </c>
      <c r="U729">
        <v>0.358</v>
      </c>
      <c r="V729" t="s">
        <v>30</v>
      </c>
      <c r="W729" t="s">
        <v>200</v>
      </c>
      <c r="X729">
        <v>218.68</v>
      </c>
      <c r="Y729">
        <v>0.2864</v>
      </c>
      <c r="Z729">
        <v>0</v>
      </c>
      <c r="AA729">
        <v>0</v>
      </c>
      <c r="AB729">
        <v>0</v>
      </c>
      <c r="AC729" t="s">
        <v>3035</v>
      </c>
      <c r="AD729" t="s">
        <v>274</v>
      </c>
      <c r="AE729" t="s">
        <v>711</v>
      </c>
      <c r="AF729" t="s">
        <v>410</v>
      </c>
      <c r="AG729">
        <v>0</v>
      </c>
      <c r="AH729">
        <v>20</v>
      </c>
      <c r="AI729">
        <v>0.8</v>
      </c>
      <c r="AJ729">
        <v>30</v>
      </c>
      <c r="AK729">
        <v>12</v>
      </c>
      <c r="AL729" t="s">
        <v>200</v>
      </c>
      <c r="AM729" t="s">
        <v>262</v>
      </c>
      <c r="AN729" t="s">
        <v>5883</v>
      </c>
      <c r="AO729" t="s">
        <v>5884</v>
      </c>
      <c r="AP729" t="s">
        <v>5885</v>
      </c>
      <c r="AQ729" t="s">
        <v>200</v>
      </c>
      <c r="AR729" t="s">
        <v>5886</v>
      </c>
      <c r="AS729" t="s">
        <v>200</v>
      </c>
      <c r="AT729" t="s">
        <v>5887</v>
      </c>
      <c r="AU729" t="s">
        <v>2721</v>
      </c>
      <c r="AV729">
        <v>112.841334492418</v>
      </c>
      <c r="AW729">
        <v>28.295468154081</v>
      </c>
    </row>
    <row r="730" spans="1:49">
      <c r="A730">
        <v>939322</v>
      </c>
      <c r="B730" t="s">
        <v>5888</v>
      </c>
      <c r="C730">
        <v>2018</v>
      </c>
      <c r="D730" t="s">
        <v>248</v>
      </c>
      <c r="E730">
        <v>430000</v>
      </c>
      <c r="F730" t="s">
        <v>249</v>
      </c>
      <c r="G730">
        <v>430100</v>
      </c>
      <c r="H730" t="s">
        <v>250</v>
      </c>
      <c r="I730">
        <v>430112</v>
      </c>
      <c r="J730">
        <v>430122</v>
      </c>
      <c r="K730">
        <v>135</v>
      </c>
      <c r="L730" t="s">
        <v>5889</v>
      </c>
      <c r="M730" t="s">
        <v>5890</v>
      </c>
      <c r="N730" t="s">
        <v>5891</v>
      </c>
      <c r="O730" t="s">
        <v>96</v>
      </c>
      <c r="P730" t="s">
        <v>254</v>
      </c>
      <c r="Q730" t="s">
        <v>5889</v>
      </c>
      <c r="R730" t="s">
        <v>3253</v>
      </c>
      <c r="S730">
        <v>1.9022</v>
      </c>
      <c r="T730" t="s">
        <v>71</v>
      </c>
      <c r="U730">
        <v>1.9022</v>
      </c>
      <c r="V730" t="s">
        <v>66</v>
      </c>
      <c r="W730" t="s">
        <v>200</v>
      </c>
      <c r="X730">
        <v>0</v>
      </c>
      <c r="Y730">
        <v>0</v>
      </c>
      <c r="Z730">
        <v>0</v>
      </c>
      <c r="AA730">
        <v>0</v>
      </c>
      <c r="AB730">
        <v>0</v>
      </c>
      <c r="AC730" t="s">
        <v>3734</v>
      </c>
      <c r="AD730" t="s">
        <v>274</v>
      </c>
      <c r="AE730" t="s">
        <v>298</v>
      </c>
      <c r="AF730" t="s">
        <v>410</v>
      </c>
      <c r="AG730">
        <v>0</v>
      </c>
      <c r="AH730" t="s">
        <v>200</v>
      </c>
      <c r="AI730" t="s">
        <v>200</v>
      </c>
      <c r="AJ730">
        <v>0</v>
      </c>
      <c r="AK730" t="s">
        <v>200</v>
      </c>
      <c r="AL730" t="s">
        <v>200</v>
      </c>
      <c r="AM730" t="s">
        <v>262</v>
      </c>
      <c r="AN730" t="s">
        <v>5851</v>
      </c>
      <c r="AO730" t="s">
        <v>5852</v>
      </c>
      <c r="AP730" t="s">
        <v>5853</v>
      </c>
      <c r="AQ730" t="s">
        <v>200</v>
      </c>
      <c r="AR730" t="s">
        <v>5854</v>
      </c>
      <c r="AS730" t="s">
        <v>200</v>
      </c>
      <c r="AT730" t="s">
        <v>5855</v>
      </c>
      <c r="AU730" t="s">
        <v>3735</v>
      </c>
      <c r="AV730">
        <v>112.844463900421</v>
      </c>
      <c r="AW730">
        <v>28.3299892722391</v>
      </c>
    </row>
    <row r="731" spans="1:49">
      <c r="A731">
        <v>939323</v>
      </c>
      <c r="B731" t="s">
        <v>5892</v>
      </c>
      <c r="C731">
        <v>2018</v>
      </c>
      <c r="D731" t="s">
        <v>248</v>
      </c>
      <c r="E731">
        <v>430000</v>
      </c>
      <c r="F731" t="s">
        <v>249</v>
      </c>
      <c r="G731">
        <v>430100</v>
      </c>
      <c r="H731" t="s">
        <v>250</v>
      </c>
      <c r="I731">
        <v>430112</v>
      </c>
      <c r="J731">
        <v>430122</v>
      </c>
      <c r="K731">
        <v>90</v>
      </c>
      <c r="L731" t="s">
        <v>5893</v>
      </c>
      <c r="M731" t="s">
        <v>5894</v>
      </c>
      <c r="N731" t="s">
        <v>5710</v>
      </c>
      <c r="O731" t="s">
        <v>82</v>
      </c>
      <c r="P731" t="s">
        <v>254</v>
      </c>
      <c r="Q731" t="s">
        <v>5893</v>
      </c>
      <c r="R731" t="s">
        <v>5101</v>
      </c>
      <c r="S731">
        <v>0.4819</v>
      </c>
      <c r="T731" t="s">
        <v>71</v>
      </c>
      <c r="U731">
        <v>0.4819</v>
      </c>
      <c r="V731" t="s">
        <v>66</v>
      </c>
      <c r="W731" t="s">
        <v>200</v>
      </c>
      <c r="X731" t="s">
        <v>200</v>
      </c>
      <c r="Y731" t="s">
        <v>200</v>
      </c>
      <c r="Z731" t="s">
        <v>200</v>
      </c>
      <c r="AA731" t="s">
        <v>200</v>
      </c>
      <c r="AB731" t="s">
        <v>200</v>
      </c>
      <c r="AC731" t="s">
        <v>4648</v>
      </c>
      <c r="AD731" t="s">
        <v>5730</v>
      </c>
      <c r="AE731" t="s">
        <v>5731</v>
      </c>
      <c r="AF731" t="s">
        <v>261</v>
      </c>
      <c r="AG731" t="s">
        <v>200</v>
      </c>
      <c r="AH731" t="s">
        <v>200</v>
      </c>
      <c r="AI731" t="s">
        <v>200</v>
      </c>
      <c r="AJ731" t="s">
        <v>200</v>
      </c>
      <c r="AK731" t="s">
        <v>200</v>
      </c>
      <c r="AL731" t="s">
        <v>200</v>
      </c>
      <c r="AM731" t="s">
        <v>262</v>
      </c>
      <c r="AN731" t="s">
        <v>5732</v>
      </c>
      <c r="AO731" t="s">
        <v>5733</v>
      </c>
      <c r="AP731" t="s">
        <v>5734</v>
      </c>
      <c r="AQ731" t="s">
        <v>200</v>
      </c>
      <c r="AR731" t="s">
        <v>200</v>
      </c>
      <c r="AS731" t="s">
        <v>200</v>
      </c>
      <c r="AT731" t="s">
        <v>5735</v>
      </c>
      <c r="AU731" t="s">
        <v>4649</v>
      </c>
      <c r="AV731">
        <v>112.708537556304</v>
      </c>
      <c r="AW731">
        <v>28.5114997373396</v>
      </c>
    </row>
    <row r="732" spans="1:49">
      <c r="A732">
        <v>939324</v>
      </c>
      <c r="B732" t="s">
        <v>5895</v>
      </c>
      <c r="C732">
        <v>2018</v>
      </c>
      <c r="D732" t="s">
        <v>248</v>
      </c>
      <c r="E732">
        <v>430000</v>
      </c>
      <c r="F732" t="s">
        <v>249</v>
      </c>
      <c r="G732">
        <v>430100</v>
      </c>
      <c r="H732" t="s">
        <v>250</v>
      </c>
      <c r="I732">
        <v>430112</v>
      </c>
      <c r="J732">
        <v>430122</v>
      </c>
      <c r="K732">
        <v>105</v>
      </c>
      <c r="L732" t="s">
        <v>5896</v>
      </c>
      <c r="M732" t="s">
        <v>5897</v>
      </c>
      <c r="N732" t="s">
        <v>5710</v>
      </c>
      <c r="O732" t="s">
        <v>96</v>
      </c>
      <c r="P732" t="s">
        <v>254</v>
      </c>
      <c r="Q732" t="s">
        <v>5896</v>
      </c>
      <c r="R732" t="s">
        <v>1875</v>
      </c>
      <c r="S732">
        <v>0.8215</v>
      </c>
      <c r="T732" t="s">
        <v>71</v>
      </c>
      <c r="U732">
        <v>0.8215</v>
      </c>
      <c r="V732" t="s">
        <v>66</v>
      </c>
      <c r="W732" t="s">
        <v>200</v>
      </c>
      <c r="X732" t="s">
        <v>200</v>
      </c>
      <c r="Y732" t="s">
        <v>200</v>
      </c>
      <c r="Z732" t="s">
        <v>200</v>
      </c>
      <c r="AA732" t="s">
        <v>200</v>
      </c>
      <c r="AB732" t="s">
        <v>200</v>
      </c>
      <c r="AC732" t="s">
        <v>3782</v>
      </c>
      <c r="AD732" t="s">
        <v>5730</v>
      </c>
      <c r="AE732" t="s">
        <v>5731</v>
      </c>
      <c r="AF732" t="s">
        <v>261</v>
      </c>
      <c r="AG732" t="s">
        <v>200</v>
      </c>
      <c r="AH732" t="s">
        <v>200</v>
      </c>
      <c r="AI732" t="s">
        <v>200</v>
      </c>
      <c r="AJ732" t="s">
        <v>200</v>
      </c>
      <c r="AK732" t="s">
        <v>200</v>
      </c>
      <c r="AL732" t="s">
        <v>200</v>
      </c>
      <c r="AM732" t="s">
        <v>262</v>
      </c>
      <c r="AN732" t="s">
        <v>5732</v>
      </c>
      <c r="AO732" t="s">
        <v>5733</v>
      </c>
      <c r="AP732" t="s">
        <v>5734</v>
      </c>
      <c r="AQ732" t="s">
        <v>200</v>
      </c>
      <c r="AR732" t="s">
        <v>200</v>
      </c>
      <c r="AS732" t="s">
        <v>200</v>
      </c>
      <c r="AT732" t="s">
        <v>5735</v>
      </c>
      <c r="AU732" t="s">
        <v>3783</v>
      </c>
      <c r="AV732">
        <v>112.882552076897</v>
      </c>
      <c r="AW732">
        <v>28.2822305884388</v>
      </c>
    </row>
    <row r="733" spans="1:49">
      <c r="A733">
        <v>939325</v>
      </c>
      <c r="B733" t="s">
        <v>5898</v>
      </c>
      <c r="C733">
        <v>2018</v>
      </c>
      <c r="D733" t="s">
        <v>248</v>
      </c>
      <c r="E733">
        <v>430000</v>
      </c>
      <c r="F733" t="s">
        <v>249</v>
      </c>
      <c r="G733">
        <v>430100</v>
      </c>
      <c r="H733" t="s">
        <v>250</v>
      </c>
      <c r="I733">
        <v>430112</v>
      </c>
      <c r="J733">
        <v>430122</v>
      </c>
      <c r="K733">
        <v>106</v>
      </c>
      <c r="L733" t="s">
        <v>5899</v>
      </c>
      <c r="M733" t="s">
        <v>5900</v>
      </c>
      <c r="N733" t="s">
        <v>5710</v>
      </c>
      <c r="O733" t="s">
        <v>96</v>
      </c>
      <c r="P733" t="s">
        <v>254</v>
      </c>
      <c r="Q733" t="s">
        <v>5899</v>
      </c>
      <c r="R733" t="s">
        <v>5901</v>
      </c>
      <c r="S733">
        <v>0.2716</v>
      </c>
      <c r="T733" t="s">
        <v>71</v>
      </c>
      <c r="U733">
        <v>0.2716</v>
      </c>
      <c r="V733" t="s">
        <v>66</v>
      </c>
      <c r="W733" t="s">
        <v>200</v>
      </c>
      <c r="X733" t="s">
        <v>200</v>
      </c>
      <c r="Y733" t="s">
        <v>200</v>
      </c>
      <c r="Z733" t="s">
        <v>200</v>
      </c>
      <c r="AA733" t="s">
        <v>200</v>
      </c>
      <c r="AB733" t="s">
        <v>200</v>
      </c>
      <c r="AC733" t="s">
        <v>3542</v>
      </c>
      <c r="AD733" t="s">
        <v>5730</v>
      </c>
      <c r="AE733" t="s">
        <v>5731</v>
      </c>
      <c r="AF733" t="s">
        <v>261</v>
      </c>
      <c r="AG733" t="s">
        <v>200</v>
      </c>
      <c r="AH733" t="s">
        <v>200</v>
      </c>
      <c r="AI733" t="s">
        <v>200</v>
      </c>
      <c r="AJ733" t="s">
        <v>200</v>
      </c>
      <c r="AK733" t="s">
        <v>200</v>
      </c>
      <c r="AL733" t="s">
        <v>200</v>
      </c>
      <c r="AM733" t="s">
        <v>262</v>
      </c>
      <c r="AN733" t="s">
        <v>5732</v>
      </c>
      <c r="AO733" t="s">
        <v>5733</v>
      </c>
      <c r="AP733" t="s">
        <v>5734</v>
      </c>
      <c r="AQ733" t="s">
        <v>200</v>
      </c>
      <c r="AR733" t="s">
        <v>200</v>
      </c>
      <c r="AS733" t="s">
        <v>200</v>
      </c>
      <c r="AT733" t="s">
        <v>5735</v>
      </c>
      <c r="AU733" t="s">
        <v>3543</v>
      </c>
      <c r="AV733">
        <v>112.860348870592</v>
      </c>
      <c r="AW733">
        <v>28.3640949222634</v>
      </c>
    </row>
    <row r="734" spans="1:49">
      <c r="A734">
        <v>939326</v>
      </c>
      <c r="B734" t="s">
        <v>5902</v>
      </c>
      <c r="C734">
        <v>2018</v>
      </c>
      <c r="D734" t="s">
        <v>248</v>
      </c>
      <c r="E734">
        <v>430000</v>
      </c>
      <c r="F734" t="s">
        <v>249</v>
      </c>
      <c r="G734">
        <v>430100</v>
      </c>
      <c r="H734" t="s">
        <v>250</v>
      </c>
      <c r="I734">
        <v>430112</v>
      </c>
      <c r="J734">
        <v>430122</v>
      </c>
      <c r="K734">
        <v>131</v>
      </c>
      <c r="L734" t="s">
        <v>5903</v>
      </c>
      <c r="M734" t="s">
        <v>5904</v>
      </c>
      <c r="N734" t="s">
        <v>5905</v>
      </c>
      <c r="O734" t="s">
        <v>96</v>
      </c>
      <c r="P734" t="s">
        <v>254</v>
      </c>
      <c r="Q734" t="s">
        <v>5903</v>
      </c>
      <c r="R734" t="s">
        <v>3253</v>
      </c>
      <c r="S734">
        <v>7.9927</v>
      </c>
      <c r="T734" t="s">
        <v>71</v>
      </c>
      <c r="U734">
        <v>7.9927</v>
      </c>
      <c r="V734" t="s">
        <v>66</v>
      </c>
      <c r="W734" t="s">
        <v>200</v>
      </c>
      <c r="X734">
        <v>0</v>
      </c>
      <c r="Y734">
        <v>0</v>
      </c>
      <c r="Z734">
        <v>0</v>
      </c>
      <c r="AA734">
        <v>0</v>
      </c>
      <c r="AB734">
        <v>0</v>
      </c>
      <c r="AC734" t="s">
        <v>2998</v>
      </c>
      <c r="AD734" t="s">
        <v>274</v>
      </c>
      <c r="AE734" t="s">
        <v>298</v>
      </c>
      <c r="AF734" t="s">
        <v>261</v>
      </c>
      <c r="AG734">
        <v>0</v>
      </c>
      <c r="AH734" t="s">
        <v>200</v>
      </c>
      <c r="AI734" t="s">
        <v>200</v>
      </c>
      <c r="AJ734">
        <v>0</v>
      </c>
      <c r="AK734" t="s">
        <v>200</v>
      </c>
      <c r="AL734" t="s">
        <v>200</v>
      </c>
      <c r="AM734" t="s">
        <v>262</v>
      </c>
      <c r="AN734" t="s">
        <v>3293</v>
      </c>
      <c r="AO734" t="s">
        <v>5906</v>
      </c>
      <c r="AP734" t="s">
        <v>5907</v>
      </c>
      <c r="AQ734" t="s">
        <v>200</v>
      </c>
      <c r="AR734" t="s">
        <v>4469</v>
      </c>
      <c r="AS734" t="s">
        <v>200</v>
      </c>
      <c r="AT734" t="s">
        <v>5908</v>
      </c>
      <c r="AU734" t="s">
        <v>2999</v>
      </c>
      <c r="AV734">
        <v>112.844463900421</v>
      </c>
      <c r="AW734">
        <v>28.3299892722391</v>
      </c>
    </row>
    <row r="735" spans="1:49">
      <c r="A735">
        <v>939327</v>
      </c>
      <c r="B735" t="s">
        <v>5909</v>
      </c>
      <c r="C735">
        <v>2018</v>
      </c>
      <c r="D735" t="s">
        <v>248</v>
      </c>
      <c r="E735">
        <v>430000</v>
      </c>
      <c r="F735" t="s">
        <v>249</v>
      </c>
      <c r="G735">
        <v>430100</v>
      </c>
      <c r="H735" t="s">
        <v>250</v>
      </c>
      <c r="I735">
        <v>430112</v>
      </c>
      <c r="J735">
        <v>430122</v>
      </c>
      <c r="K735">
        <v>61</v>
      </c>
      <c r="L735" t="s">
        <v>5910</v>
      </c>
      <c r="M735" t="s">
        <v>5911</v>
      </c>
      <c r="N735" t="s">
        <v>5912</v>
      </c>
      <c r="O735" t="s">
        <v>96</v>
      </c>
      <c r="P735" t="s">
        <v>254</v>
      </c>
      <c r="Q735" t="s">
        <v>5910</v>
      </c>
      <c r="R735" t="s">
        <v>862</v>
      </c>
      <c r="S735">
        <v>1.0934</v>
      </c>
      <c r="T735" t="s">
        <v>71</v>
      </c>
      <c r="U735">
        <v>1.0934</v>
      </c>
      <c r="V735" t="s">
        <v>66</v>
      </c>
      <c r="W735" t="s">
        <v>200</v>
      </c>
      <c r="X735">
        <v>0</v>
      </c>
      <c r="Y735">
        <v>0</v>
      </c>
      <c r="Z735">
        <v>0</v>
      </c>
      <c r="AA735">
        <v>0</v>
      </c>
      <c r="AB735">
        <v>0</v>
      </c>
      <c r="AC735" t="s">
        <v>5913</v>
      </c>
      <c r="AD735" t="s">
        <v>5748</v>
      </c>
      <c r="AE735" t="s">
        <v>5749</v>
      </c>
      <c r="AF735" t="s">
        <v>261</v>
      </c>
      <c r="AG735">
        <v>0</v>
      </c>
      <c r="AH735" t="s">
        <v>200</v>
      </c>
      <c r="AI735" t="s">
        <v>200</v>
      </c>
      <c r="AJ735">
        <v>0</v>
      </c>
      <c r="AK735" t="s">
        <v>200</v>
      </c>
      <c r="AL735" t="s">
        <v>200</v>
      </c>
      <c r="AM735" t="s">
        <v>262</v>
      </c>
      <c r="AN735" t="s">
        <v>5694</v>
      </c>
      <c r="AO735" t="s">
        <v>1956</v>
      </c>
      <c r="AP735" t="s">
        <v>1133</v>
      </c>
      <c r="AQ735" t="s">
        <v>200</v>
      </c>
      <c r="AR735" t="s">
        <v>3489</v>
      </c>
      <c r="AS735" t="s">
        <v>325</v>
      </c>
      <c r="AT735" t="s">
        <v>5696</v>
      </c>
      <c r="AU735" t="s">
        <v>3762</v>
      </c>
      <c r="AV735">
        <v>112.935356586973</v>
      </c>
      <c r="AW735">
        <v>28.3723564455041</v>
      </c>
    </row>
    <row r="736" spans="1:49">
      <c r="A736">
        <v>939328</v>
      </c>
      <c r="B736" t="s">
        <v>5914</v>
      </c>
      <c r="C736">
        <v>2018</v>
      </c>
      <c r="D736" t="s">
        <v>248</v>
      </c>
      <c r="E736">
        <v>430000</v>
      </c>
      <c r="F736" t="s">
        <v>249</v>
      </c>
      <c r="G736">
        <v>430100</v>
      </c>
      <c r="H736" t="s">
        <v>250</v>
      </c>
      <c r="I736">
        <v>430112</v>
      </c>
      <c r="J736">
        <v>430122</v>
      </c>
      <c r="K736">
        <v>21</v>
      </c>
      <c r="L736" t="s">
        <v>5915</v>
      </c>
      <c r="M736" t="s">
        <v>5916</v>
      </c>
      <c r="N736" t="s">
        <v>5917</v>
      </c>
      <c r="O736" t="s">
        <v>153</v>
      </c>
      <c r="P736" t="s">
        <v>254</v>
      </c>
      <c r="Q736" t="s">
        <v>5918</v>
      </c>
      <c r="R736" t="s">
        <v>5919</v>
      </c>
      <c r="S736">
        <v>0.7999</v>
      </c>
      <c r="T736" t="s">
        <v>75</v>
      </c>
      <c r="U736">
        <v>0.7999</v>
      </c>
      <c r="V736" t="s">
        <v>28</v>
      </c>
      <c r="W736" t="s">
        <v>502</v>
      </c>
      <c r="X736">
        <v>5142</v>
      </c>
      <c r="Y736">
        <v>1.767708</v>
      </c>
      <c r="Z736">
        <v>0</v>
      </c>
      <c r="AA736">
        <v>0</v>
      </c>
      <c r="AB736">
        <v>0</v>
      </c>
      <c r="AC736" t="s">
        <v>5920</v>
      </c>
      <c r="AD736" t="s">
        <v>5921</v>
      </c>
      <c r="AE736" t="s">
        <v>5917</v>
      </c>
      <c r="AF736" t="s">
        <v>261</v>
      </c>
      <c r="AG736">
        <v>0</v>
      </c>
      <c r="AH736">
        <v>50</v>
      </c>
      <c r="AI736">
        <v>2.21</v>
      </c>
      <c r="AJ736">
        <v>10</v>
      </c>
      <c r="AK736">
        <v>24</v>
      </c>
      <c r="AL736" t="s">
        <v>200</v>
      </c>
      <c r="AM736" t="s">
        <v>262</v>
      </c>
      <c r="AN736" t="s">
        <v>5922</v>
      </c>
      <c r="AO736" t="s">
        <v>200</v>
      </c>
      <c r="AP736" t="s">
        <v>200</v>
      </c>
      <c r="AQ736" t="s">
        <v>200</v>
      </c>
      <c r="AR736" t="s">
        <v>200</v>
      </c>
      <c r="AS736" t="s">
        <v>200</v>
      </c>
      <c r="AT736" t="s">
        <v>5923</v>
      </c>
      <c r="AU736" t="s">
        <v>5924</v>
      </c>
      <c r="AV736">
        <v>112.708949243342</v>
      </c>
      <c r="AW736">
        <v>28.2456630711745</v>
      </c>
    </row>
    <row r="737" spans="1:49">
      <c r="A737">
        <v>939329</v>
      </c>
      <c r="B737" t="s">
        <v>5925</v>
      </c>
      <c r="C737">
        <v>2018</v>
      </c>
      <c r="D737" t="s">
        <v>248</v>
      </c>
      <c r="E737">
        <v>430000</v>
      </c>
      <c r="F737" t="s">
        <v>249</v>
      </c>
      <c r="G737">
        <v>430100</v>
      </c>
      <c r="H737" t="s">
        <v>250</v>
      </c>
      <c r="I737">
        <v>430112</v>
      </c>
      <c r="J737">
        <v>430122</v>
      </c>
      <c r="K737">
        <v>132</v>
      </c>
      <c r="L737" t="s">
        <v>5926</v>
      </c>
      <c r="M737" t="s">
        <v>5927</v>
      </c>
      <c r="N737" t="s">
        <v>5928</v>
      </c>
      <c r="O737" t="s">
        <v>96</v>
      </c>
      <c r="P737" t="s">
        <v>254</v>
      </c>
      <c r="Q737" t="s">
        <v>5926</v>
      </c>
      <c r="R737" t="s">
        <v>467</v>
      </c>
      <c r="S737">
        <v>1.0972</v>
      </c>
      <c r="T737" t="s">
        <v>71</v>
      </c>
      <c r="U737">
        <v>1.0972</v>
      </c>
      <c r="V737" t="s">
        <v>66</v>
      </c>
      <c r="W737" t="s">
        <v>200</v>
      </c>
      <c r="X737">
        <v>0</v>
      </c>
      <c r="Y737">
        <v>0</v>
      </c>
      <c r="Z737">
        <v>0</v>
      </c>
      <c r="AA737">
        <v>0</v>
      </c>
      <c r="AB737">
        <v>0</v>
      </c>
      <c r="AC737" t="s">
        <v>4406</v>
      </c>
      <c r="AD737" t="s">
        <v>274</v>
      </c>
      <c r="AE737" t="s">
        <v>526</v>
      </c>
      <c r="AF737" t="s">
        <v>261</v>
      </c>
      <c r="AG737">
        <v>0</v>
      </c>
      <c r="AH737" t="s">
        <v>200</v>
      </c>
      <c r="AI737" t="s">
        <v>200</v>
      </c>
      <c r="AJ737">
        <v>0</v>
      </c>
      <c r="AK737" t="s">
        <v>200</v>
      </c>
      <c r="AL737" t="s">
        <v>200</v>
      </c>
      <c r="AM737" t="s">
        <v>262</v>
      </c>
      <c r="AN737" t="s">
        <v>3293</v>
      </c>
      <c r="AO737" t="s">
        <v>5906</v>
      </c>
      <c r="AP737" t="s">
        <v>5907</v>
      </c>
      <c r="AQ737" t="s">
        <v>200</v>
      </c>
      <c r="AR737" t="s">
        <v>4469</v>
      </c>
      <c r="AS737" t="s">
        <v>200</v>
      </c>
      <c r="AT737" t="s">
        <v>5908</v>
      </c>
      <c r="AU737" t="s">
        <v>4408</v>
      </c>
      <c r="AV737">
        <v>112.885475971165</v>
      </c>
      <c r="AW737">
        <v>28.3696723158925</v>
      </c>
    </row>
    <row r="738" spans="1:49">
      <c r="A738">
        <v>939330</v>
      </c>
      <c r="B738" t="s">
        <v>5929</v>
      </c>
      <c r="C738">
        <v>2018</v>
      </c>
      <c r="D738" t="s">
        <v>248</v>
      </c>
      <c r="E738">
        <v>430000</v>
      </c>
      <c r="F738" t="s">
        <v>249</v>
      </c>
      <c r="G738">
        <v>430100</v>
      </c>
      <c r="H738" t="s">
        <v>250</v>
      </c>
      <c r="I738">
        <v>430112</v>
      </c>
      <c r="J738">
        <v>430122</v>
      </c>
      <c r="K738">
        <v>73</v>
      </c>
      <c r="L738" t="s">
        <v>5930</v>
      </c>
      <c r="M738" t="s">
        <v>5931</v>
      </c>
      <c r="N738" t="s">
        <v>5932</v>
      </c>
      <c r="O738" t="s">
        <v>82</v>
      </c>
      <c r="P738" t="s">
        <v>254</v>
      </c>
      <c r="Q738" t="s">
        <v>5930</v>
      </c>
      <c r="R738" t="s">
        <v>5933</v>
      </c>
      <c r="S738">
        <v>1.0077</v>
      </c>
      <c r="T738" t="s">
        <v>71</v>
      </c>
      <c r="U738">
        <v>1.0077</v>
      </c>
      <c r="V738" t="s">
        <v>30</v>
      </c>
      <c r="W738" t="s">
        <v>200</v>
      </c>
      <c r="X738">
        <v>0</v>
      </c>
      <c r="Y738">
        <v>0</v>
      </c>
      <c r="Z738">
        <v>0</v>
      </c>
      <c r="AA738">
        <v>0</v>
      </c>
      <c r="AB738">
        <v>0</v>
      </c>
      <c r="AC738" t="s">
        <v>5934</v>
      </c>
      <c r="AD738" t="s">
        <v>5730</v>
      </c>
      <c r="AE738" t="s">
        <v>5935</v>
      </c>
      <c r="AF738" t="s">
        <v>261</v>
      </c>
      <c r="AG738">
        <v>0</v>
      </c>
      <c r="AH738" t="s">
        <v>200</v>
      </c>
      <c r="AI738" t="s">
        <v>200</v>
      </c>
      <c r="AJ738">
        <v>0</v>
      </c>
      <c r="AK738" t="s">
        <v>200</v>
      </c>
      <c r="AL738" t="s">
        <v>200</v>
      </c>
      <c r="AM738" t="s">
        <v>262</v>
      </c>
      <c r="AN738" t="s">
        <v>5732</v>
      </c>
      <c r="AO738" t="s">
        <v>5733</v>
      </c>
      <c r="AP738" t="s">
        <v>5734</v>
      </c>
      <c r="AQ738" t="s">
        <v>200</v>
      </c>
      <c r="AR738" t="s">
        <v>3659</v>
      </c>
      <c r="AS738" t="s">
        <v>200</v>
      </c>
      <c r="AT738" t="s">
        <v>5735</v>
      </c>
      <c r="AU738" t="s">
        <v>5936</v>
      </c>
      <c r="AV738">
        <v>112.896950516011</v>
      </c>
      <c r="AW738">
        <v>28.4417541978537</v>
      </c>
    </row>
    <row r="739" spans="1:49">
      <c r="A739">
        <v>939331</v>
      </c>
      <c r="B739" t="s">
        <v>5937</v>
      </c>
      <c r="C739">
        <v>2018</v>
      </c>
      <c r="D739" t="s">
        <v>248</v>
      </c>
      <c r="E739">
        <v>430000</v>
      </c>
      <c r="F739" t="s">
        <v>249</v>
      </c>
      <c r="G739">
        <v>430100</v>
      </c>
      <c r="H739" t="s">
        <v>250</v>
      </c>
      <c r="I739">
        <v>430112</v>
      </c>
      <c r="J739">
        <v>430122</v>
      </c>
      <c r="K739">
        <v>70</v>
      </c>
      <c r="L739" t="s">
        <v>5938</v>
      </c>
      <c r="M739" t="s">
        <v>5939</v>
      </c>
      <c r="N739" t="s">
        <v>5940</v>
      </c>
      <c r="O739" t="s">
        <v>96</v>
      </c>
      <c r="P739" t="s">
        <v>254</v>
      </c>
      <c r="Q739" t="s">
        <v>5938</v>
      </c>
      <c r="R739" t="s">
        <v>5941</v>
      </c>
      <c r="S739">
        <v>1.0997</v>
      </c>
      <c r="T739" t="s">
        <v>71</v>
      </c>
      <c r="U739">
        <v>1.0997</v>
      </c>
      <c r="V739" t="s">
        <v>66</v>
      </c>
      <c r="W739" t="s">
        <v>200</v>
      </c>
      <c r="X739">
        <v>0</v>
      </c>
      <c r="Y739">
        <v>0</v>
      </c>
      <c r="Z739">
        <v>0</v>
      </c>
      <c r="AA739">
        <v>0</v>
      </c>
      <c r="AB739">
        <v>0</v>
      </c>
      <c r="AC739" t="s">
        <v>5942</v>
      </c>
      <c r="AD739" t="s">
        <v>5748</v>
      </c>
      <c r="AE739" t="s">
        <v>275</v>
      </c>
      <c r="AF739" t="s">
        <v>261</v>
      </c>
      <c r="AG739">
        <v>0</v>
      </c>
      <c r="AH739" t="s">
        <v>200</v>
      </c>
      <c r="AI739" t="s">
        <v>200</v>
      </c>
      <c r="AJ739">
        <v>0</v>
      </c>
      <c r="AK739" t="s">
        <v>200</v>
      </c>
      <c r="AL739" t="s">
        <v>200</v>
      </c>
      <c r="AM739" t="s">
        <v>262</v>
      </c>
      <c r="AN739" t="s">
        <v>5732</v>
      </c>
      <c r="AO739" t="s">
        <v>5733</v>
      </c>
      <c r="AP739" t="s">
        <v>5734</v>
      </c>
      <c r="AQ739" t="s">
        <v>200</v>
      </c>
      <c r="AR739" t="s">
        <v>4116</v>
      </c>
      <c r="AS739" t="s">
        <v>200</v>
      </c>
      <c r="AT739" t="s">
        <v>5735</v>
      </c>
      <c r="AU739" t="s">
        <v>5943</v>
      </c>
      <c r="AV739">
        <v>112.8771958334</v>
      </c>
      <c r="AW739">
        <v>28.3300367687663</v>
      </c>
    </row>
    <row r="740" spans="1:49">
      <c r="A740">
        <v>939332</v>
      </c>
      <c r="B740" t="s">
        <v>5944</v>
      </c>
      <c r="C740">
        <v>2018</v>
      </c>
      <c r="D740" t="s">
        <v>248</v>
      </c>
      <c r="E740">
        <v>430000</v>
      </c>
      <c r="F740" t="s">
        <v>249</v>
      </c>
      <c r="G740">
        <v>430100</v>
      </c>
      <c r="H740" t="s">
        <v>250</v>
      </c>
      <c r="I740">
        <v>430112</v>
      </c>
      <c r="J740">
        <v>430122</v>
      </c>
      <c r="K740">
        <v>107</v>
      </c>
      <c r="L740" t="s">
        <v>5945</v>
      </c>
      <c r="M740" t="s">
        <v>5946</v>
      </c>
      <c r="N740" t="s">
        <v>5947</v>
      </c>
      <c r="O740" t="s">
        <v>82</v>
      </c>
      <c r="P740" t="s">
        <v>254</v>
      </c>
      <c r="Q740" t="s">
        <v>5945</v>
      </c>
      <c r="R740" t="s">
        <v>1875</v>
      </c>
      <c r="S740">
        <v>3.0322</v>
      </c>
      <c r="T740" t="s">
        <v>71</v>
      </c>
      <c r="U740">
        <v>3.0322</v>
      </c>
      <c r="V740" t="s">
        <v>31</v>
      </c>
      <c r="W740" t="s">
        <v>200</v>
      </c>
      <c r="X740" t="s">
        <v>200</v>
      </c>
      <c r="Y740" t="s">
        <v>200</v>
      </c>
      <c r="Z740" t="s">
        <v>200</v>
      </c>
      <c r="AA740" t="s">
        <v>200</v>
      </c>
      <c r="AB740" t="s">
        <v>200</v>
      </c>
      <c r="AC740" t="s">
        <v>1528</v>
      </c>
      <c r="AD740" t="s">
        <v>5730</v>
      </c>
      <c r="AE740" t="s">
        <v>5731</v>
      </c>
      <c r="AF740" t="s">
        <v>261</v>
      </c>
      <c r="AG740" t="s">
        <v>200</v>
      </c>
      <c r="AH740" t="s">
        <v>200</v>
      </c>
      <c r="AI740" t="s">
        <v>200</v>
      </c>
      <c r="AJ740" t="s">
        <v>200</v>
      </c>
      <c r="AK740" t="s">
        <v>200</v>
      </c>
      <c r="AL740" t="s">
        <v>200</v>
      </c>
      <c r="AM740" t="s">
        <v>262</v>
      </c>
      <c r="AN740" t="s">
        <v>5732</v>
      </c>
      <c r="AO740" t="s">
        <v>5733</v>
      </c>
      <c r="AP740" t="s">
        <v>5734</v>
      </c>
      <c r="AQ740" t="s">
        <v>200</v>
      </c>
      <c r="AR740" t="s">
        <v>200</v>
      </c>
      <c r="AS740" t="s">
        <v>200</v>
      </c>
      <c r="AT740" t="s">
        <v>5735</v>
      </c>
      <c r="AU740" t="s">
        <v>1529</v>
      </c>
      <c r="AV740">
        <v>112.882552076897</v>
      </c>
      <c r="AW740">
        <v>28.2822305884388</v>
      </c>
    </row>
    <row r="741" spans="1:49">
      <c r="A741">
        <v>939333</v>
      </c>
      <c r="B741" t="s">
        <v>5948</v>
      </c>
      <c r="C741">
        <v>2018</v>
      </c>
      <c r="D741" t="s">
        <v>248</v>
      </c>
      <c r="E741">
        <v>430000</v>
      </c>
      <c r="F741" t="s">
        <v>249</v>
      </c>
      <c r="G741">
        <v>430100</v>
      </c>
      <c r="H741" t="s">
        <v>250</v>
      </c>
      <c r="I741">
        <v>430112</v>
      </c>
      <c r="J741">
        <v>430122</v>
      </c>
      <c r="K741">
        <v>30</v>
      </c>
      <c r="L741" t="s">
        <v>5949</v>
      </c>
      <c r="M741" t="s">
        <v>5950</v>
      </c>
      <c r="N741" t="s">
        <v>5951</v>
      </c>
      <c r="O741" t="s">
        <v>142</v>
      </c>
      <c r="P741" t="s">
        <v>254</v>
      </c>
      <c r="Q741" t="s">
        <v>5952</v>
      </c>
      <c r="R741" t="s">
        <v>5953</v>
      </c>
      <c r="S741">
        <v>1.3344</v>
      </c>
      <c r="T741" t="s">
        <v>75</v>
      </c>
      <c r="U741">
        <v>1.3344</v>
      </c>
      <c r="V741" t="s">
        <v>47</v>
      </c>
      <c r="W741" t="s">
        <v>257</v>
      </c>
      <c r="X741">
        <v>502</v>
      </c>
      <c r="Y741">
        <v>2.66876</v>
      </c>
      <c r="Z741">
        <v>35</v>
      </c>
      <c r="AA741">
        <v>1</v>
      </c>
      <c r="AB741">
        <v>0</v>
      </c>
      <c r="AC741" t="s">
        <v>3512</v>
      </c>
      <c r="AD741" t="s">
        <v>259</v>
      </c>
      <c r="AE741" t="s">
        <v>5954</v>
      </c>
      <c r="AF741" t="s">
        <v>261</v>
      </c>
      <c r="AG741">
        <v>0</v>
      </c>
      <c r="AH741">
        <v>50</v>
      </c>
      <c r="AI741">
        <v>2</v>
      </c>
      <c r="AJ741">
        <v>10</v>
      </c>
      <c r="AK741">
        <v>50</v>
      </c>
      <c r="AL741">
        <v>15</v>
      </c>
      <c r="AM741" t="s">
        <v>262</v>
      </c>
      <c r="AN741" t="s">
        <v>5955</v>
      </c>
      <c r="AO741" t="s">
        <v>5956</v>
      </c>
      <c r="AP741" t="s">
        <v>5957</v>
      </c>
      <c r="AQ741" t="s">
        <v>5705</v>
      </c>
      <c r="AR741" t="s">
        <v>5958</v>
      </c>
      <c r="AS741" t="s">
        <v>2706</v>
      </c>
      <c r="AT741" t="s">
        <v>5959</v>
      </c>
      <c r="AU741" t="s">
        <v>2165</v>
      </c>
      <c r="AV741">
        <v>112.841836823051</v>
      </c>
      <c r="AW741">
        <v>28.3144784080838</v>
      </c>
    </row>
    <row r="742" spans="1:49">
      <c r="A742">
        <v>939334</v>
      </c>
      <c r="B742" t="s">
        <v>5960</v>
      </c>
      <c r="C742">
        <v>2018</v>
      </c>
      <c r="D742" t="s">
        <v>248</v>
      </c>
      <c r="E742">
        <v>430000</v>
      </c>
      <c r="F742" t="s">
        <v>249</v>
      </c>
      <c r="G742">
        <v>430100</v>
      </c>
      <c r="H742" t="s">
        <v>250</v>
      </c>
      <c r="I742">
        <v>430112</v>
      </c>
      <c r="J742">
        <v>430122</v>
      </c>
      <c r="K742">
        <v>40</v>
      </c>
      <c r="L742" t="s">
        <v>5961</v>
      </c>
      <c r="M742" t="s">
        <v>5962</v>
      </c>
      <c r="N742" t="s">
        <v>5963</v>
      </c>
      <c r="O742" t="s">
        <v>85</v>
      </c>
      <c r="P742" t="s">
        <v>254</v>
      </c>
      <c r="Q742" t="s">
        <v>5961</v>
      </c>
      <c r="R742" t="s">
        <v>5964</v>
      </c>
      <c r="S742">
        <v>0.9748</v>
      </c>
      <c r="T742" t="s">
        <v>71</v>
      </c>
      <c r="U742">
        <v>0.7788</v>
      </c>
      <c r="V742" t="s">
        <v>30</v>
      </c>
      <c r="W742" t="s">
        <v>200</v>
      </c>
      <c r="X742">
        <v>158</v>
      </c>
      <c r="Y742">
        <v>0</v>
      </c>
      <c r="Z742">
        <v>0</v>
      </c>
      <c r="AA742">
        <v>0</v>
      </c>
      <c r="AB742">
        <v>0</v>
      </c>
      <c r="AC742" t="s">
        <v>4192</v>
      </c>
      <c r="AD742" t="s">
        <v>274</v>
      </c>
      <c r="AE742" t="s">
        <v>711</v>
      </c>
      <c r="AF742" t="s">
        <v>261</v>
      </c>
      <c r="AG742">
        <v>0</v>
      </c>
      <c r="AH742">
        <v>30</v>
      </c>
      <c r="AI742">
        <v>0.5</v>
      </c>
      <c r="AJ742">
        <v>35</v>
      </c>
      <c r="AK742">
        <v>12</v>
      </c>
      <c r="AL742" t="s">
        <v>200</v>
      </c>
      <c r="AM742" t="s">
        <v>262</v>
      </c>
      <c r="AN742" t="s">
        <v>5965</v>
      </c>
      <c r="AO742" t="s">
        <v>5966</v>
      </c>
      <c r="AP742" t="s">
        <v>915</v>
      </c>
      <c r="AQ742" t="s">
        <v>200</v>
      </c>
      <c r="AR742" t="s">
        <v>5967</v>
      </c>
      <c r="AS742" t="s">
        <v>2172</v>
      </c>
      <c r="AT742" t="s">
        <v>5968</v>
      </c>
      <c r="AU742" t="s">
        <v>4193</v>
      </c>
      <c r="AV742">
        <v>112.920788103561</v>
      </c>
      <c r="AW742">
        <v>28.288270913493</v>
      </c>
    </row>
    <row r="743" spans="1:49">
      <c r="A743">
        <v>939335</v>
      </c>
      <c r="B743" t="s">
        <v>5969</v>
      </c>
      <c r="C743">
        <v>2018</v>
      </c>
      <c r="D743" t="s">
        <v>248</v>
      </c>
      <c r="E743">
        <v>430000</v>
      </c>
      <c r="F743" t="s">
        <v>249</v>
      </c>
      <c r="G743">
        <v>430100</v>
      </c>
      <c r="H743" t="s">
        <v>250</v>
      </c>
      <c r="I743">
        <v>430112</v>
      </c>
      <c r="J743">
        <v>430122</v>
      </c>
      <c r="K743">
        <v>44</v>
      </c>
      <c r="L743" t="s">
        <v>5970</v>
      </c>
      <c r="M743" t="s">
        <v>5971</v>
      </c>
      <c r="N743" t="s">
        <v>902</v>
      </c>
      <c r="O743" t="s">
        <v>79</v>
      </c>
      <c r="P743" t="s">
        <v>254</v>
      </c>
      <c r="Q743" t="s">
        <v>5972</v>
      </c>
      <c r="R743" t="s">
        <v>5973</v>
      </c>
      <c r="S743">
        <v>0.9205</v>
      </c>
      <c r="T743" t="s">
        <v>75</v>
      </c>
      <c r="U743">
        <v>0.705</v>
      </c>
      <c r="V743" t="s">
        <v>27</v>
      </c>
      <c r="W743" t="s">
        <v>257</v>
      </c>
      <c r="X743">
        <v>346</v>
      </c>
      <c r="Y743">
        <v>0.845945</v>
      </c>
      <c r="Z743">
        <v>0</v>
      </c>
      <c r="AA743">
        <v>0</v>
      </c>
      <c r="AB743">
        <v>0</v>
      </c>
      <c r="AC743" t="s">
        <v>3177</v>
      </c>
      <c r="AD743" t="s">
        <v>259</v>
      </c>
      <c r="AE743" t="s">
        <v>902</v>
      </c>
      <c r="AF743" t="s">
        <v>261</v>
      </c>
      <c r="AG743">
        <v>0</v>
      </c>
      <c r="AH743">
        <v>45</v>
      </c>
      <c r="AI743">
        <v>1.2</v>
      </c>
      <c r="AJ743">
        <v>15</v>
      </c>
      <c r="AK743">
        <v>24</v>
      </c>
      <c r="AL743" t="s">
        <v>200</v>
      </c>
      <c r="AM743" t="s">
        <v>262</v>
      </c>
      <c r="AN743" t="s">
        <v>5974</v>
      </c>
      <c r="AO743" t="s">
        <v>3143</v>
      </c>
      <c r="AP743" t="s">
        <v>5975</v>
      </c>
      <c r="AQ743" t="s">
        <v>200</v>
      </c>
      <c r="AR743" t="s">
        <v>4831</v>
      </c>
      <c r="AS743" t="s">
        <v>200</v>
      </c>
      <c r="AT743" t="s">
        <v>5976</v>
      </c>
      <c r="AU743" t="s">
        <v>907</v>
      </c>
      <c r="AV743">
        <v>112.863316552086</v>
      </c>
      <c r="AW743">
        <v>28.2090669035181</v>
      </c>
    </row>
    <row r="744" spans="1:49">
      <c r="A744">
        <v>939336</v>
      </c>
      <c r="B744" t="s">
        <v>5977</v>
      </c>
      <c r="C744">
        <v>2018</v>
      </c>
      <c r="D744" t="s">
        <v>248</v>
      </c>
      <c r="E744">
        <v>430000</v>
      </c>
      <c r="F744" t="s">
        <v>249</v>
      </c>
      <c r="G744">
        <v>430100</v>
      </c>
      <c r="H744" t="s">
        <v>250</v>
      </c>
      <c r="I744">
        <v>430112</v>
      </c>
      <c r="J744">
        <v>430122</v>
      </c>
      <c r="K744">
        <v>80</v>
      </c>
      <c r="L744" t="s">
        <v>5978</v>
      </c>
      <c r="M744" t="s">
        <v>5979</v>
      </c>
      <c r="N744" t="s">
        <v>5980</v>
      </c>
      <c r="O744" t="s">
        <v>110</v>
      </c>
      <c r="P744" t="s">
        <v>254</v>
      </c>
      <c r="Q744" t="s">
        <v>5978</v>
      </c>
      <c r="R744" t="s">
        <v>5981</v>
      </c>
      <c r="S744">
        <v>0.1466</v>
      </c>
      <c r="T744" t="s">
        <v>71</v>
      </c>
      <c r="U744">
        <v>0.1466</v>
      </c>
      <c r="V744" t="s">
        <v>62</v>
      </c>
      <c r="W744" t="s">
        <v>200</v>
      </c>
      <c r="X744" t="s">
        <v>200</v>
      </c>
      <c r="Y744">
        <v>0.3665</v>
      </c>
      <c r="Z744" t="s">
        <v>200</v>
      </c>
      <c r="AA744">
        <v>0</v>
      </c>
      <c r="AB744" t="s">
        <v>200</v>
      </c>
      <c r="AC744" t="s">
        <v>5982</v>
      </c>
      <c r="AD744" t="s">
        <v>5730</v>
      </c>
      <c r="AE744" t="s">
        <v>5731</v>
      </c>
      <c r="AF744" t="s">
        <v>261</v>
      </c>
      <c r="AG744" t="s">
        <v>200</v>
      </c>
      <c r="AH744" t="s">
        <v>200</v>
      </c>
      <c r="AI744">
        <v>2.5</v>
      </c>
      <c r="AJ744" t="s">
        <v>200</v>
      </c>
      <c r="AK744" t="s">
        <v>200</v>
      </c>
      <c r="AL744" t="s">
        <v>200</v>
      </c>
      <c r="AM744" t="s">
        <v>262</v>
      </c>
      <c r="AN744" t="s">
        <v>5809</v>
      </c>
      <c r="AO744" t="s">
        <v>5810</v>
      </c>
      <c r="AP744" t="s">
        <v>5811</v>
      </c>
      <c r="AQ744" t="s">
        <v>200</v>
      </c>
      <c r="AR744" t="s">
        <v>200</v>
      </c>
      <c r="AS744" t="s">
        <v>200</v>
      </c>
      <c r="AT744" t="s">
        <v>5983</v>
      </c>
      <c r="AU744" t="s">
        <v>5984</v>
      </c>
      <c r="AV744">
        <v>112.708949243342</v>
      </c>
      <c r="AW744">
        <v>28.2456630711745</v>
      </c>
    </row>
    <row r="745" spans="1:49">
      <c r="A745">
        <v>939337</v>
      </c>
      <c r="B745" t="s">
        <v>5985</v>
      </c>
      <c r="C745">
        <v>2018</v>
      </c>
      <c r="D745" t="s">
        <v>248</v>
      </c>
      <c r="E745">
        <v>430000</v>
      </c>
      <c r="F745" t="s">
        <v>249</v>
      </c>
      <c r="G745">
        <v>430100</v>
      </c>
      <c r="H745" t="s">
        <v>250</v>
      </c>
      <c r="I745">
        <v>430112</v>
      </c>
      <c r="J745">
        <v>430122</v>
      </c>
      <c r="K745">
        <v>128</v>
      </c>
      <c r="L745" t="s">
        <v>5986</v>
      </c>
      <c r="M745" t="s">
        <v>5987</v>
      </c>
      <c r="N745" t="s">
        <v>5988</v>
      </c>
      <c r="O745" t="s">
        <v>96</v>
      </c>
      <c r="P745" t="s">
        <v>254</v>
      </c>
      <c r="Q745" t="s">
        <v>5986</v>
      </c>
      <c r="R745" t="s">
        <v>2865</v>
      </c>
      <c r="S745">
        <v>0.769</v>
      </c>
      <c r="T745" t="s">
        <v>71</v>
      </c>
      <c r="U745">
        <v>0.769</v>
      </c>
      <c r="V745" t="s">
        <v>66</v>
      </c>
      <c r="W745" t="s">
        <v>200</v>
      </c>
      <c r="X745">
        <v>0</v>
      </c>
      <c r="Y745">
        <v>0</v>
      </c>
      <c r="Z745">
        <v>0</v>
      </c>
      <c r="AA745">
        <v>0</v>
      </c>
      <c r="AB745">
        <v>0</v>
      </c>
      <c r="AC745" t="s">
        <v>3939</v>
      </c>
      <c r="AD745" t="s">
        <v>274</v>
      </c>
      <c r="AE745" t="s">
        <v>275</v>
      </c>
      <c r="AF745" t="s">
        <v>261</v>
      </c>
      <c r="AG745">
        <v>0</v>
      </c>
      <c r="AH745" t="s">
        <v>200</v>
      </c>
      <c r="AI745" t="s">
        <v>200</v>
      </c>
      <c r="AJ745">
        <v>0</v>
      </c>
      <c r="AK745" t="s">
        <v>200</v>
      </c>
      <c r="AL745" t="s">
        <v>200</v>
      </c>
      <c r="AM745" t="s">
        <v>262</v>
      </c>
      <c r="AN745" t="s">
        <v>5989</v>
      </c>
      <c r="AO745" t="s">
        <v>4856</v>
      </c>
      <c r="AP745" t="s">
        <v>5990</v>
      </c>
      <c r="AQ745" t="s">
        <v>200</v>
      </c>
      <c r="AR745" t="s">
        <v>4974</v>
      </c>
      <c r="AS745" t="s">
        <v>200</v>
      </c>
      <c r="AT745" t="s">
        <v>5991</v>
      </c>
      <c r="AU745" t="s">
        <v>3745</v>
      </c>
      <c r="AV745">
        <v>112.899368669502</v>
      </c>
      <c r="AW745">
        <v>28.2974874356654</v>
      </c>
    </row>
    <row r="746" spans="1:49">
      <c r="A746">
        <v>939338</v>
      </c>
      <c r="B746" t="s">
        <v>5992</v>
      </c>
      <c r="C746">
        <v>2018</v>
      </c>
      <c r="D746" t="s">
        <v>248</v>
      </c>
      <c r="E746">
        <v>430000</v>
      </c>
      <c r="F746" t="s">
        <v>249</v>
      </c>
      <c r="G746">
        <v>430100</v>
      </c>
      <c r="H746" t="s">
        <v>250</v>
      </c>
      <c r="I746">
        <v>430112</v>
      </c>
      <c r="J746">
        <v>430122</v>
      </c>
      <c r="K746">
        <v>4</v>
      </c>
      <c r="L746" t="s">
        <v>5993</v>
      </c>
      <c r="M746" t="s">
        <v>5994</v>
      </c>
      <c r="N746" t="s">
        <v>5995</v>
      </c>
      <c r="O746" t="s">
        <v>79</v>
      </c>
      <c r="P746" t="s">
        <v>254</v>
      </c>
      <c r="Q746" t="s">
        <v>5996</v>
      </c>
      <c r="R746" t="s">
        <v>5997</v>
      </c>
      <c r="S746">
        <v>14.5102</v>
      </c>
      <c r="T746" t="s">
        <v>75</v>
      </c>
      <c r="U746">
        <v>13.0905</v>
      </c>
      <c r="V746" t="s">
        <v>27</v>
      </c>
      <c r="W746" t="s">
        <v>257</v>
      </c>
      <c r="X746">
        <v>6149</v>
      </c>
      <c r="Y746">
        <v>26.180942</v>
      </c>
      <c r="Z746">
        <v>35</v>
      </c>
      <c r="AA746">
        <v>1</v>
      </c>
      <c r="AB746">
        <v>0</v>
      </c>
      <c r="AC746" t="s">
        <v>2790</v>
      </c>
      <c r="AD746" t="s">
        <v>259</v>
      </c>
      <c r="AE746" t="s">
        <v>5995</v>
      </c>
      <c r="AF746" t="s">
        <v>324</v>
      </c>
      <c r="AG746">
        <v>0</v>
      </c>
      <c r="AH746">
        <v>50</v>
      </c>
      <c r="AI746">
        <v>2</v>
      </c>
      <c r="AJ746">
        <v>10</v>
      </c>
      <c r="AK746">
        <v>50</v>
      </c>
      <c r="AL746">
        <v>15</v>
      </c>
      <c r="AM746" t="s">
        <v>262</v>
      </c>
      <c r="AN746" t="s">
        <v>5998</v>
      </c>
      <c r="AO746" t="s">
        <v>5999</v>
      </c>
      <c r="AP746" t="s">
        <v>6000</v>
      </c>
      <c r="AQ746" t="s">
        <v>6001</v>
      </c>
      <c r="AR746" t="s">
        <v>6002</v>
      </c>
      <c r="AS746" t="s">
        <v>6003</v>
      </c>
      <c r="AT746" t="s">
        <v>6004</v>
      </c>
      <c r="AU746" t="s">
        <v>2796</v>
      </c>
      <c r="AV746">
        <v>112.829650410894</v>
      </c>
      <c r="AW746">
        <v>28.3287438054335</v>
      </c>
    </row>
    <row r="747" spans="1:49">
      <c r="A747">
        <v>939339</v>
      </c>
      <c r="B747" t="s">
        <v>6005</v>
      </c>
      <c r="C747">
        <v>2018</v>
      </c>
      <c r="D747" t="s">
        <v>248</v>
      </c>
      <c r="E747">
        <v>430000</v>
      </c>
      <c r="F747" t="s">
        <v>249</v>
      </c>
      <c r="G747">
        <v>430100</v>
      </c>
      <c r="H747" t="s">
        <v>250</v>
      </c>
      <c r="I747">
        <v>430112</v>
      </c>
      <c r="J747">
        <v>430122</v>
      </c>
      <c r="K747">
        <v>31</v>
      </c>
      <c r="L747" t="s">
        <v>6006</v>
      </c>
      <c r="M747" t="s">
        <v>6007</v>
      </c>
      <c r="N747" t="s">
        <v>6008</v>
      </c>
      <c r="O747" t="s">
        <v>148</v>
      </c>
      <c r="P747" t="s">
        <v>254</v>
      </c>
      <c r="Q747" t="s">
        <v>6006</v>
      </c>
      <c r="R747" t="s">
        <v>6009</v>
      </c>
      <c r="S747">
        <v>28.5156</v>
      </c>
      <c r="T747" t="s">
        <v>71</v>
      </c>
      <c r="U747">
        <v>28.5156</v>
      </c>
      <c r="V747" t="s">
        <v>68</v>
      </c>
      <c r="W747" t="s">
        <v>200</v>
      </c>
      <c r="X747">
        <v>0</v>
      </c>
      <c r="Y747">
        <v>0</v>
      </c>
      <c r="Z747">
        <v>0</v>
      </c>
      <c r="AA747">
        <v>0</v>
      </c>
      <c r="AB747">
        <v>0</v>
      </c>
      <c r="AC747" t="s">
        <v>3064</v>
      </c>
      <c r="AD747" t="s">
        <v>274</v>
      </c>
      <c r="AE747" t="s">
        <v>1366</v>
      </c>
      <c r="AF747" t="s">
        <v>410</v>
      </c>
      <c r="AG747">
        <v>0</v>
      </c>
      <c r="AH747" t="s">
        <v>200</v>
      </c>
      <c r="AI747" t="s">
        <v>200</v>
      </c>
      <c r="AJ747">
        <v>0</v>
      </c>
      <c r="AK747" t="s">
        <v>200</v>
      </c>
      <c r="AL747" t="s">
        <v>200</v>
      </c>
      <c r="AM747" t="s">
        <v>262</v>
      </c>
      <c r="AN747" t="s">
        <v>6010</v>
      </c>
      <c r="AO747" t="s">
        <v>6011</v>
      </c>
      <c r="AP747" t="s">
        <v>6012</v>
      </c>
      <c r="AQ747" t="s">
        <v>200</v>
      </c>
      <c r="AR747" t="s">
        <v>6013</v>
      </c>
      <c r="AS747" t="s">
        <v>200</v>
      </c>
      <c r="AT747" t="s">
        <v>5959</v>
      </c>
      <c r="AU747" t="s">
        <v>3065</v>
      </c>
      <c r="AV747">
        <v>112.900798164485</v>
      </c>
      <c r="AW747">
        <v>28.2987100981395</v>
      </c>
    </row>
    <row r="748" spans="1:49">
      <c r="A748">
        <v>939340</v>
      </c>
      <c r="B748" t="s">
        <v>6014</v>
      </c>
      <c r="C748">
        <v>2018</v>
      </c>
      <c r="D748" t="s">
        <v>248</v>
      </c>
      <c r="E748">
        <v>430000</v>
      </c>
      <c r="F748" t="s">
        <v>249</v>
      </c>
      <c r="G748">
        <v>430100</v>
      </c>
      <c r="H748" t="s">
        <v>250</v>
      </c>
      <c r="I748">
        <v>430112</v>
      </c>
      <c r="J748">
        <v>430122</v>
      </c>
      <c r="K748">
        <v>42</v>
      </c>
      <c r="L748" t="s">
        <v>6015</v>
      </c>
      <c r="M748" t="s">
        <v>6016</v>
      </c>
      <c r="N748" t="s">
        <v>6017</v>
      </c>
      <c r="O748" t="s">
        <v>96</v>
      </c>
      <c r="P748" t="s">
        <v>254</v>
      </c>
      <c r="Q748" t="s">
        <v>6015</v>
      </c>
      <c r="R748" t="s">
        <v>2207</v>
      </c>
      <c r="S748">
        <v>1.3846</v>
      </c>
      <c r="T748" t="s">
        <v>71</v>
      </c>
      <c r="U748">
        <v>1.3846</v>
      </c>
      <c r="V748" t="s">
        <v>66</v>
      </c>
      <c r="W748" t="s">
        <v>200</v>
      </c>
      <c r="X748">
        <v>0</v>
      </c>
      <c r="Y748">
        <v>0</v>
      </c>
      <c r="Z748">
        <v>0</v>
      </c>
      <c r="AA748">
        <v>0</v>
      </c>
      <c r="AB748">
        <v>0</v>
      </c>
      <c r="AC748" t="s">
        <v>2758</v>
      </c>
      <c r="AD748" t="s">
        <v>274</v>
      </c>
      <c r="AE748" t="s">
        <v>526</v>
      </c>
      <c r="AF748" t="s">
        <v>261</v>
      </c>
      <c r="AG748">
        <v>0</v>
      </c>
      <c r="AH748" t="s">
        <v>200</v>
      </c>
      <c r="AI748" t="s">
        <v>200</v>
      </c>
      <c r="AJ748">
        <v>0</v>
      </c>
      <c r="AK748" t="s">
        <v>200</v>
      </c>
      <c r="AL748" t="s">
        <v>200</v>
      </c>
      <c r="AM748" t="s">
        <v>262</v>
      </c>
      <c r="AN748" t="s">
        <v>2124</v>
      </c>
      <c r="AO748" t="s">
        <v>3981</v>
      </c>
      <c r="AP748" t="s">
        <v>6018</v>
      </c>
      <c r="AQ748" t="s">
        <v>200</v>
      </c>
      <c r="AR748" t="s">
        <v>6019</v>
      </c>
      <c r="AS748" t="s">
        <v>200</v>
      </c>
      <c r="AT748" t="s">
        <v>5976</v>
      </c>
      <c r="AU748" t="s">
        <v>2759</v>
      </c>
      <c r="AV748">
        <v>112.898543272365</v>
      </c>
      <c r="AW748">
        <v>28.3741499816705</v>
      </c>
    </row>
    <row r="749" spans="1:49">
      <c r="A749">
        <v>939341</v>
      </c>
      <c r="B749" t="s">
        <v>6020</v>
      </c>
      <c r="C749">
        <v>2018</v>
      </c>
      <c r="D749" t="s">
        <v>248</v>
      </c>
      <c r="E749">
        <v>430000</v>
      </c>
      <c r="F749" t="s">
        <v>249</v>
      </c>
      <c r="G749">
        <v>430100</v>
      </c>
      <c r="H749" t="s">
        <v>250</v>
      </c>
      <c r="I749">
        <v>430112</v>
      </c>
      <c r="J749">
        <v>430122</v>
      </c>
      <c r="K749">
        <v>82</v>
      </c>
      <c r="L749" t="s">
        <v>6021</v>
      </c>
      <c r="M749" t="s">
        <v>6022</v>
      </c>
      <c r="N749" t="s">
        <v>6023</v>
      </c>
      <c r="O749" t="s">
        <v>107</v>
      </c>
      <c r="P749" t="s">
        <v>254</v>
      </c>
      <c r="Q749" t="s">
        <v>6021</v>
      </c>
      <c r="R749" t="s">
        <v>4952</v>
      </c>
      <c r="S749">
        <v>0.323</v>
      </c>
      <c r="T749" t="s">
        <v>71</v>
      </c>
      <c r="U749">
        <v>0.323</v>
      </c>
      <c r="V749" t="s">
        <v>49</v>
      </c>
      <c r="W749" t="s">
        <v>200</v>
      </c>
      <c r="X749">
        <v>0</v>
      </c>
      <c r="Y749">
        <v>0.807495</v>
      </c>
      <c r="Z749">
        <v>0</v>
      </c>
      <c r="AA749">
        <v>1</v>
      </c>
      <c r="AB749">
        <v>0</v>
      </c>
      <c r="AC749" t="s">
        <v>4595</v>
      </c>
      <c r="AD749" t="s">
        <v>274</v>
      </c>
      <c r="AE749" t="s">
        <v>2903</v>
      </c>
      <c r="AF749" t="s">
        <v>261</v>
      </c>
      <c r="AG749">
        <v>0</v>
      </c>
      <c r="AH749" t="s">
        <v>200</v>
      </c>
      <c r="AI749">
        <v>2.5</v>
      </c>
      <c r="AJ749">
        <v>0</v>
      </c>
      <c r="AK749" t="s">
        <v>200</v>
      </c>
      <c r="AL749" t="s">
        <v>200</v>
      </c>
      <c r="AM749" t="s">
        <v>262</v>
      </c>
      <c r="AN749" t="s">
        <v>5809</v>
      </c>
      <c r="AO749" t="s">
        <v>5810</v>
      </c>
      <c r="AP749" t="s">
        <v>5811</v>
      </c>
      <c r="AQ749" t="s">
        <v>200</v>
      </c>
      <c r="AR749" t="s">
        <v>200</v>
      </c>
      <c r="AS749" t="s">
        <v>6024</v>
      </c>
      <c r="AT749" t="s">
        <v>5812</v>
      </c>
      <c r="AU749" t="s">
        <v>4599</v>
      </c>
      <c r="AV749">
        <v>112.823454036722</v>
      </c>
      <c r="AW749">
        <v>28.2920665486241</v>
      </c>
    </row>
    <row r="750" spans="1:49">
      <c r="A750">
        <v>939342</v>
      </c>
      <c r="B750" t="s">
        <v>6025</v>
      </c>
      <c r="C750">
        <v>2018</v>
      </c>
      <c r="D750" t="s">
        <v>248</v>
      </c>
      <c r="E750">
        <v>430000</v>
      </c>
      <c r="F750" t="s">
        <v>249</v>
      </c>
      <c r="G750">
        <v>430100</v>
      </c>
      <c r="H750" t="s">
        <v>250</v>
      </c>
      <c r="I750">
        <v>430112</v>
      </c>
      <c r="J750">
        <v>430122</v>
      </c>
      <c r="K750">
        <v>120</v>
      </c>
      <c r="L750" t="s">
        <v>6026</v>
      </c>
      <c r="M750" t="s">
        <v>6027</v>
      </c>
      <c r="N750" t="s">
        <v>6028</v>
      </c>
      <c r="O750" t="s">
        <v>82</v>
      </c>
      <c r="P750" t="s">
        <v>254</v>
      </c>
      <c r="Q750" t="s">
        <v>6026</v>
      </c>
      <c r="R750" t="s">
        <v>6029</v>
      </c>
      <c r="S750">
        <v>9.6318</v>
      </c>
      <c r="T750" t="s">
        <v>71</v>
      </c>
      <c r="U750">
        <v>9.6318</v>
      </c>
      <c r="V750" t="s">
        <v>31</v>
      </c>
      <c r="W750" t="s">
        <v>200</v>
      </c>
      <c r="X750" t="s">
        <v>200</v>
      </c>
      <c r="Y750" t="s">
        <v>200</v>
      </c>
      <c r="Z750" t="s">
        <v>200</v>
      </c>
      <c r="AA750" t="s">
        <v>200</v>
      </c>
      <c r="AB750" t="s">
        <v>200</v>
      </c>
      <c r="AC750" t="s">
        <v>569</v>
      </c>
      <c r="AD750" t="s">
        <v>274</v>
      </c>
      <c r="AE750" t="s">
        <v>5731</v>
      </c>
      <c r="AF750" t="s">
        <v>261</v>
      </c>
      <c r="AG750" t="s">
        <v>200</v>
      </c>
      <c r="AH750" t="s">
        <v>200</v>
      </c>
      <c r="AI750" t="s">
        <v>200</v>
      </c>
      <c r="AJ750" t="s">
        <v>200</v>
      </c>
      <c r="AK750" t="s">
        <v>200</v>
      </c>
      <c r="AL750" t="s">
        <v>200</v>
      </c>
      <c r="AM750" t="s">
        <v>262</v>
      </c>
      <c r="AN750" t="s">
        <v>5870</v>
      </c>
      <c r="AO750" t="s">
        <v>5871</v>
      </c>
      <c r="AP750" t="s">
        <v>5872</v>
      </c>
      <c r="AQ750" t="s">
        <v>200</v>
      </c>
      <c r="AR750" t="s">
        <v>200</v>
      </c>
      <c r="AS750" t="s">
        <v>200</v>
      </c>
      <c r="AT750" t="s">
        <v>5873</v>
      </c>
      <c r="AU750" t="s">
        <v>575</v>
      </c>
      <c r="AV750">
        <v>112.900798164485</v>
      </c>
      <c r="AW750">
        <v>28.2987100981395</v>
      </c>
    </row>
    <row r="751" spans="1:49">
      <c r="A751">
        <v>939343</v>
      </c>
      <c r="B751" t="s">
        <v>6030</v>
      </c>
      <c r="C751">
        <v>2018</v>
      </c>
      <c r="D751" t="s">
        <v>248</v>
      </c>
      <c r="E751">
        <v>430000</v>
      </c>
      <c r="F751" t="s">
        <v>249</v>
      </c>
      <c r="G751">
        <v>430100</v>
      </c>
      <c r="H751" t="s">
        <v>250</v>
      </c>
      <c r="I751">
        <v>430112</v>
      </c>
      <c r="J751">
        <v>430122</v>
      </c>
      <c r="K751">
        <v>143</v>
      </c>
      <c r="L751" t="s">
        <v>6031</v>
      </c>
      <c r="M751" t="s">
        <v>6032</v>
      </c>
      <c r="N751" t="s">
        <v>6033</v>
      </c>
      <c r="O751" t="s">
        <v>96</v>
      </c>
      <c r="P751" t="s">
        <v>254</v>
      </c>
      <c r="Q751" t="s">
        <v>6031</v>
      </c>
      <c r="R751" t="s">
        <v>954</v>
      </c>
      <c r="S751">
        <v>15.4057</v>
      </c>
      <c r="T751" t="s">
        <v>71</v>
      </c>
      <c r="U751">
        <v>15.4057</v>
      </c>
      <c r="V751" t="s">
        <v>33</v>
      </c>
      <c r="W751" t="s">
        <v>200</v>
      </c>
      <c r="X751">
        <v>0</v>
      </c>
      <c r="Y751">
        <v>0</v>
      </c>
      <c r="Z751">
        <v>0</v>
      </c>
      <c r="AA751">
        <v>0</v>
      </c>
      <c r="AB751">
        <v>0</v>
      </c>
      <c r="AC751" t="s">
        <v>3446</v>
      </c>
      <c r="AD751" t="s">
        <v>274</v>
      </c>
      <c r="AE751" t="s">
        <v>2903</v>
      </c>
      <c r="AF751" t="s">
        <v>261</v>
      </c>
      <c r="AG751">
        <v>0</v>
      </c>
      <c r="AH751" t="s">
        <v>200</v>
      </c>
      <c r="AI751" t="s">
        <v>200</v>
      </c>
      <c r="AJ751">
        <v>0</v>
      </c>
      <c r="AK751" t="s">
        <v>200</v>
      </c>
      <c r="AL751" t="s">
        <v>200</v>
      </c>
      <c r="AM751" t="s">
        <v>262</v>
      </c>
      <c r="AN751" t="s">
        <v>6034</v>
      </c>
      <c r="AO751" t="s">
        <v>6035</v>
      </c>
      <c r="AP751" t="s">
        <v>6036</v>
      </c>
      <c r="AQ751" t="s">
        <v>200</v>
      </c>
      <c r="AR751" t="s">
        <v>6037</v>
      </c>
      <c r="AS751" t="s">
        <v>5525</v>
      </c>
      <c r="AT751" t="s">
        <v>6038</v>
      </c>
      <c r="AU751" t="s">
        <v>6039</v>
      </c>
      <c r="AV751">
        <v>112.869524463782</v>
      </c>
      <c r="AW751">
        <v>28.2888054284223</v>
      </c>
    </row>
    <row r="752" spans="1:49">
      <c r="A752">
        <v>939344</v>
      </c>
      <c r="B752" t="s">
        <v>6040</v>
      </c>
      <c r="C752">
        <v>2018</v>
      </c>
      <c r="D752" t="s">
        <v>248</v>
      </c>
      <c r="E752">
        <v>430000</v>
      </c>
      <c r="F752" t="s">
        <v>249</v>
      </c>
      <c r="G752">
        <v>430100</v>
      </c>
      <c r="H752" t="s">
        <v>250</v>
      </c>
      <c r="I752">
        <v>430112</v>
      </c>
      <c r="J752">
        <v>430122</v>
      </c>
      <c r="K752">
        <v>65</v>
      </c>
      <c r="L752" t="s">
        <v>6041</v>
      </c>
      <c r="M752" t="s">
        <v>6042</v>
      </c>
      <c r="N752" t="s">
        <v>6043</v>
      </c>
      <c r="O752" t="s">
        <v>96</v>
      </c>
      <c r="P752" t="s">
        <v>254</v>
      </c>
      <c r="Q752" t="s">
        <v>6041</v>
      </c>
      <c r="R752" t="s">
        <v>646</v>
      </c>
      <c r="S752">
        <v>2.2658</v>
      </c>
      <c r="T752" t="s">
        <v>71</v>
      </c>
      <c r="U752">
        <v>2.2658</v>
      </c>
      <c r="V752" t="s">
        <v>66</v>
      </c>
      <c r="W752" t="s">
        <v>200</v>
      </c>
      <c r="X752">
        <v>0</v>
      </c>
      <c r="Y752">
        <v>0</v>
      </c>
      <c r="Z752">
        <v>0</v>
      </c>
      <c r="AA752">
        <v>0</v>
      </c>
      <c r="AB752">
        <v>0</v>
      </c>
      <c r="AC752" t="s">
        <v>628</v>
      </c>
      <c r="AD752" t="s">
        <v>274</v>
      </c>
      <c r="AE752" t="s">
        <v>275</v>
      </c>
      <c r="AF752" t="s">
        <v>261</v>
      </c>
      <c r="AG752">
        <v>0</v>
      </c>
      <c r="AH752" t="s">
        <v>200</v>
      </c>
      <c r="AI752" t="s">
        <v>200</v>
      </c>
      <c r="AJ752">
        <v>0</v>
      </c>
      <c r="AK752" t="s">
        <v>200</v>
      </c>
      <c r="AL752" t="s">
        <v>200</v>
      </c>
      <c r="AM752" t="s">
        <v>262</v>
      </c>
      <c r="AN752" t="s">
        <v>6044</v>
      </c>
      <c r="AO752" t="s">
        <v>5572</v>
      </c>
      <c r="AP752" t="s">
        <v>6045</v>
      </c>
      <c r="AQ752" t="s">
        <v>200</v>
      </c>
      <c r="AR752" t="s">
        <v>2961</v>
      </c>
      <c r="AS752" t="s">
        <v>200</v>
      </c>
      <c r="AT752" t="s">
        <v>6046</v>
      </c>
      <c r="AU752" t="s">
        <v>629</v>
      </c>
      <c r="AV752">
        <v>112.85242600803</v>
      </c>
      <c r="AW752">
        <v>28.3561037222968</v>
      </c>
    </row>
    <row r="753" spans="1:49">
      <c r="A753">
        <v>939345</v>
      </c>
      <c r="B753" t="s">
        <v>6047</v>
      </c>
      <c r="C753">
        <v>2018</v>
      </c>
      <c r="D753" t="s">
        <v>248</v>
      </c>
      <c r="E753">
        <v>430000</v>
      </c>
      <c r="F753" t="s">
        <v>249</v>
      </c>
      <c r="G753">
        <v>430100</v>
      </c>
      <c r="H753" t="s">
        <v>250</v>
      </c>
      <c r="I753">
        <v>430112</v>
      </c>
      <c r="J753">
        <v>430122</v>
      </c>
      <c r="K753">
        <v>47</v>
      </c>
      <c r="L753" t="s">
        <v>6048</v>
      </c>
      <c r="M753" t="s">
        <v>6049</v>
      </c>
      <c r="N753" t="s">
        <v>275</v>
      </c>
      <c r="O753" t="s">
        <v>107</v>
      </c>
      <c r="P753" t="s">
        <v>254</v>
      </c>
      <c r="Q753" t="s">
        <v>6050</v>
      </c>
      <c r="R753" t="s">
        <v>6051</v>
      </c>
      <c r="S753">
        <v>13.8613</v>
      </c>
      <c r="T753" t="s">
        <v>72</v>
      </c>
      <c r="U753">
        <v>9.8892</v>
      </c>
      <c r="V753" t="s">
        <v>25</v>
      </c>
      <c r="W753" t="s">
        <v>5720</v>
      </c>
      <c r="X753">
        <v>48395.8</v>
      </c>
      <c r="Y753">
        <v>25.862548</v>
      </c>
      <c r="Z753">
        <v>0</v>
      </c>
      <c r="AA753">
        <v>1</v>
      </c>
      <c r="AB753">
        <v>0</v>
      </c>
      <c r="AC753" t="s">
        <v>2453</v>
      </c>
      <c r="AD753" t="s">
        <v>259</v>
      </c>
      <c r="AE753" t="s">
        <v>275</v>
      </c>
      <c r="AF753" t="s">
        <v>410</v>
      </c>
      <c r="AG753">
        <v>0</v>
      </c>
      <c r="AH753">
        <v>25</v>
      </c>
      <c r="AI753">
        <v>2.7</v>
      </c>
      <c r="AJ753">
        <v>35</v>
      </c>
      <c r="AK753">
        <v>100</v>
      </c>
      <c r="AL753" t="s">
        <v>200</v>
      </c>
      <c r="AM753" t="s">
        <v>262</v>
      </c>
      <c r="AN753" t="s">
        <v>6052</v>
      </c>
      <c r="AO753" t="s">
        <v>6053</v>
      </c>
      <c r="AP753" t="s">
        <v>6054</v>
      </c>
      <c r="AQ753" t="s">
        <v>200</v>
      </c>
      <c r="AR753" t="s">
        <v>6055</v>
      </c>
      <c r="AS753" t="s">
        <v>200</v>
      </c>
      <c r="AT753" t="s">
        <v>6056</v>
      </c>
      <c r="AU753" t="s">
        <v>2454</v>
      </c>
      <c r="AV753">
        <v>112.817835474177</v>
      </c>
      <c r="AW753">
        <v>28.3584036217253</v>
      </c>
    </row>
    <row r="754" spans="1:49">
      <c r="A754">
        <v>939346</v>
      </c>
      <c r="B754" t="s">
        <v>6057</v>
      </c>
      <c r="C754">
        <v>2018</v>
      </c>
      <c r="D754" t="s">
        <v>248</v>
      </c>
      <c r="E754">
        <v>430000</v>
      </c>
      <c r="F754" t="s">
        <v>249</v>
      </c>
      <c r="G754">
        <v>430100</v>
      </c>
      <c r="H754" t="s">
        <v>250</v>
      </c>
      <c r="I754">
        <v>430112</v>
      </c>
      <c r="J754">
        <v>430122</v>
      </c>
      <c r="K754">
        <v>85</v>
      </c>
      <c r="L754" t="s">
        <v>6058</v>
      </c>
      <c r="M754" t="s">
        <v>6059</v>
      </c>
      <c r="N754" t="s">
        <v>6060</v>
      </c>
      <c r="O754" t="s">
        <v>96</v>
      </c>
      <c r="P754" t="s">
        <v>254</v>
      </c>
      <c r="Q754" t="s">
        <v>6058</v>
      </c>
      <c r="R754" t="s">
        <v>6061</v>
      </c>
      <c r="S754">
        <v>3.1371</v>
      </c>
      <c r="T754" t="s">
        <v>71</v>
      </c>
      <c r="U754">
        <v>3.1371</v>
      </c>
      <c r="V754" t="s">
        <v>66</v>
      </c>
      <c r="W754" t="s">
        <v>200</v>
      </c>
      <c r="X754">
        <v>0</v>
      </c>
      <c r="Y754">
        <v>0</v>
      </c>
      <c r="Z754">
        <v>0</v>
      </c>
      <c r="AA754">
        <v>0</v>
      </c>
      <c r="AB754">
        <v>0</v>
      </c>
      <c r="AC754" t="s">
        <v>6062</v>
      </c>
      <c r="AD754" t="s">
        <v>5748</v>
      </c>
      <c r="AE754" t="s">
        <v>2608</v>
      </c>
      <c r="AF754" t="s">
        <v>261</v>
      </c>
      <c r="AG754">
        <v>0</v>
      </c>
      <c r="AH754" t="s">
        <v>200</v>
      </c>
      <c r="AI754" t="s">
        <v>200</v>
      </c>
      <c r="AJ754">
        <v>0</v>
      </c>
      <c r="AK754" t="s">
        <v>200</v>
      </c>
      <c r="AL754" t="s">
        <v>200</v>
      </c>
      <c r="AM754" t="s">
        <v>262</v>
      </c>
      <c r="AN754" t="s">
        <v>5732</v>
      </c>
      <c r="AO754" t="s">
        <v>5733</v>
      </c>
      <c r="AP754" t="s">
        <v>5734</v>
      </c>
      <c r="AQ754" t="s">
        <v>200</v>
      </c>
      <c r="AR754" t="s">
        <v>4116</v>
      </c>
      <c r="AS754" t="s">
        <v>200</v>
      </c>
      <c r="AT754" t="s">
        <v>5735</v>
      </c>
      <c r="AU754" t="s">
        <v>6063</v>
      </c>
      <c r="AV754">
        <v>112.766824603304</v>
      </c>
      <c r="AW754">
        <v>28.3142289035155</v>
      </c>
    </row>
    <row r="755" spans="1:49">
      <c r="A755">
        <v>939347</v>
      </c>
      <c r="B755" t="s">
        <v>6064</v>
      </c>
      <c r="C755">
        <v>2018</v>
      </c>
      <c r="D755" t="s">
        <v>248</v>
      </c>
      <c r="E755">
        <v>430000</v>
      </c>
      <c r="F755" t="s">
        <v>249</v>
      </c>
      <c r="G755">
        <v>430100</v>
      </c>
      <c r="H755" t="s">
        <v>250</v>
      </c>
      <c r="I755">
        <v>430112</v>
      </c>
      <c r="J755">
        <v>430122</v>
      </c>
      <c r="K755">
        <v>77</v>
      </c>
      <c r="L755" t="s">
        <v>6065</v>
      </c>
      <c r="M755" t="s">
        <v>6066</v>
      </c>
      <c r="N755" t="s">
        <v>6067</v>
      </c>
      <c r="O755" t="s">
        <v>96</v>
      </c>
      <c r="P755" t="s">
        <v>254</v>
      </c>
      <c r="Q755" t="s">
        <v>6065</v>
      </c>
      <c r="R755" t="s">
        <v>6068</v>
      </c>
      <c r="S755">
        <v>0.1496</v>
      </c>
      <c r="T755" t="s">
        <v>71</v>
      </c>
      <c r="U755">
        <v>0.1496</v>
      </c>
      <c r="V755" t="s">
        <v>66</v>
      </c>
      <c r="W755" t="s">
        <v>200</v>
      </c>
      <c r="X755">
        <v>0</v>
      </c>
      <c r="Y755">
        <v>0</v>
      </c>
      <c r="Z755">
        <v>0</v>
      </c>
      <c r="AA755">
        <v>0</v>
      </c>
      <c r="AB755">
        <v>0</v>
      </c>
      <c r="AC755" t="s">
        <v>6069</v>
      </c>
      <c r="AD755" t="s">
        <v>274</v>
      </c>
      <c r="AE755" t="s">
        <v>2903</v>
      </c>
      <c r="AF755" t="s">
        <v>261</v>
      </c>
      <c r="AG755">
        <v>0</v>
      </c>
      <c r="AH755" t="s">
        <v>200</v>
      </c>
      <c r="AI755" t="s">
        <v>200</v>
      </c>
      <c r="AJ755">
        <v>0</v>
      </c>
      <c r="AK755" t="s">
        <v>200</v>
      </c>
      <c r="AL755" t="s">
        <v>200</v>
      </c>
      <c r="AM755" t="s">
        <v>262</v>
      </c>
      <c r="AN755" t="s">
        <v>5809</v>
      </c>
      <c r="AO755" t="s">
        <v>5810</v>
      </c>
      <c r="AP755" t="s">
        <v>5811</v>
      </c>
      <c r="AQ755" t="s">
        <v>200</v>
      </c>
      <c r="AR755" t="s">
        <v>5196</v>
      </c>
      <c r="AS755" t="s">
        <v>200</v>
      </c>
      <c r="AT755" t="s">
        <v>5812</v>
      </c>
      <c r="AU755" t="s">
        <v>6070</v>
      </c>
      <c r="AV755">
        <v>112.859740876406</v>
      </c>
      <c r="AW755">
        <v>28.31679725165</v>
      </c>
    </row>
    <row r="756" spans="1:49">
      <c r="A756">
        <v>939348</v>
      </c>
      <c r="B756" t="s">
        <v>6071</v>
      </c>
      <c r="C756">
        <v>2018</v>
      </c>
      <c r="D756" t="s">
        <v>248</v>
      </c>
      <c r="E756">
        <v>430000</v>
      </c>
      <c r="F756" t="s">
        <v>249</v>
      </c>
      <c r="G756">
        <v>430100</v>
      </c>
      <c r="H756" t="s">
        <v>250</v>
      </c>
      <c r="I756">
        <v>430112</v>
      </c>
      <c r="J756">
        <v>430122</v>
      </c>
      <c r="K756">
        <v>102</v>
      </c>
      <c r="L756" t="s">
        <v>6072</v>
      </c>
      <c r="M756" t="s">
        <v>6073</v>
      </c>
      <c r="N756" t="s">
        <v>6074</v>
      </c>
      <c r="O756" t="s">
        <v>96</v>
      </c>
      <c r="P756" t="s">
        <v>254</v>
      </c>
      <c r="Q756" t="s">
        <v>6072</v>
      </c>
      <c r="R756" t="s">
        <v>5711</v>
      </c>
      <c r="S756">
        <v>1.1093</v>
      </c>
      <c r="T756" t="s">
        <v>71</v>
      </c>
      <c r="U756">
        <v>1.1093</v>
      </c>
      <c r="V756" t="s">
        <v>66</v>
      </c>
      <c r="W756" t="s">
        <v>200</v>
      </c>
      <c r="X756">
        <v>0</v>
      </c>
      <c r="Y756">
        <v>0</v>
      </c>
      <c r="Z756">
        <v>0</v>
      </c>
      <c r="AA756">
        <v>0</v>
      </c>
      <c r="AB756">
        <v>0</v>
      </c>
      <c r="AC756" t="s">
        <v>6075</v>
      </c>
      <c r="AD756" t="s">
        <v>274</v>
      </c>
      <c r="AE756" t="s">
        <v>275</v>
      </c>
      <c r="AF756" t="s">
        <v>261</v>
      </c>
      <c r="AG756">
        <v>0</v>
      </c>
      <c r="AH756" t="s">
        <v>200</v>
      </c>
      <c r="AI756" t="s">
        <v>200</v>
      </c>
      <c r="AJ756">
        <v>0</v>
      </c>
      <c r="AK756" t="s">
        <v>200</v>
      </c>
      <c r="AL756" t="s">
        <v>200</v>
      </c>
      <c r="AM756" t="s">
        <v>262</v>
      </c>
      <c r="AN756" t="s">
        <v>5694</v>
      </c>
      <c r="AO756" t="s">
        <v>1956</v>
      </c>
      <c r="AP756" t="s">
        <v>5695</v>
      </c>
      <c r="AQ756" t="s">
        <v>200</v>
      </c>
      <c r="AR756" t="s">
        <v>6076</v>
      </c>
      <c r="AS756" t="s">
        <v>200</v>
      </c>
      <c r="AT756" t="s">
        <v>5696</v>
      </c>
      <c r="AU756" t="s">
        <v>5713</v>
      </c>
      <c r="AV756">
        <v>112.841836823051</v>
      </c>
      <c r="AW756">
        <v>28.3144784080838</v>
      </c>
    </row>
    <row r="757" spans="1:49">
      <c r="A757">
        <v>939349</v>
      </c>
      <c r="B757" t="s">
        <v>6077</v>
      </c>
      <c r="C757">
        <v>2018</v>
      </c>
      <c r="D757" t="s">
        <v>248</v>
      </c>
      <c r="E757">
        <v>430000</v>
      </c>
      <c r="F757" t="s">
        <v>249</v>
      </c>
      <c r="G757">
        <v>430100</v>
      </c>
      <c r="H757" t="s">
        <v>250</v>
      </c>
      <c r="I757">
        <v>430112</v>
      </c>
      <c r="J757">
        <v>430122</v>
      </c>
      <c r="K757">
        <v>60</v>
      </c>
      <c r="L757" t="s">
        <v>6078</v>
      </c>
      <c r="M757" t="s">
        <v>6079</v>
      </c>
      <c r="N757" t="s">
        <v>6080</v>
      </c>
      <c r="O757" t="s">
        <v>96</v>
      </c>
      <c r="P757" t="s">
        <v>254</v>
      </c>
      <c r="Q757" t="s">
        <v>6078</v>
      </c>
      <c r="R757" t="s">
        <v>6081</v>
      </c>
      <c r="S757">
        <v>0.5861</v>
      </c>
      <c r="T757" t="s">
        <v>71</v>
      </c>
      <c r="U757">
        <v>0.5861</v>
      </c>
      <c r="V757" t="s">
        <v>66</v>
      </c>
      <c r="W757" t="s">
        <v>200</v>
      </c>
      <c r="X757">
        <v>0</v>
      </c>
      <c r="Y757">
        <v>0</v>
      </c>
      <c r="Z757">
        <v>0</v>
      </c>
      <c r="AA757">
        <v>0</v>
      </c>
      <c r="AB757">
        <v>0</v>
      </c>
      <c r="AC757" t="s">
        <v>6082</v>
      </c>
      <c r="AD757" t="s">
        <v>5748</v>
      </c>
      <c r="AE757" t="s">
        <v>5862</v>
      </c>
      <c r="AF757" t="s">
        <v>261</v>
      </c>
      <c r="AG757">
        <v>0</v>
      </c>
      <c r="AH757" t="s">
        <v>200</v>
      </c>
      <c r="AI757" t="s">
        <v>200</v>
      </c>
      <c r="AJ757">
        <v>0</v>
      </c>
      <c r="AK757" t="s">
        <v>200</v>
      </c>
      <c r="AL757" t="s">
        <v>200</v>
      </c>
      <c r="AM757" t="s">
        <v>262</v>
      </c>
      <c r="AN757" t="s">
        <v>5694</v>
      </c>
      <c r="AO757" t="s">
        <v>1956</v>
      </c>
      <c r="AP757" t="s">
        <v>5695</v>
      </c>
      <c r="AQ757" t="s">
        <v>200</v>
      </c>
      <c r="AR757" t="s">
        <v>3489</v>
      </c>
      <c r="AS757" t="s">
        <v>200</v>
      </c>
      <c r="AT757" t="s">
        <v>5696</v>
      </c>
      <c r="AU757" t="s">
        <v>1714</v>
      </c>
      <c r="AV757">
        <v>112.810341834273</v>
      </c>
      <c r="AW757">
        <v>28.3351509334377</v>
      </c>
    </row>
    <row r="758" spans="1:49">
      <c r="A758">
        <v>939350</v>
      </c>
      <c r="B758" t="s">
        <v>6083</v>
      </c>
      <c r="C758">
        <v>2018</v>
      </c>
      <c r="D758" t="s">
        <v>248</v>
      </c>
      <c r="E758">
        <v>430000</v>
      </c>
      <c r="F758" t="s">
        <v>249</v>
      </c>
      <c r="G758">
        <v>430100</v>
      </c>
      <c r="H758" t="s">
        <v>250</v>
      </c>
      <c r="I758">
        <v>430112</v>
      </c>
      <c r="J758">
        <v>430122</v>
      </c>
      <c r="K758">
        <v>55</v>
      </c>
      <c r="L758" t="s">
        <v>6084</v>
      </c>
      <c r="M758" t="s">
        <v>6085</v>
      </c>
      <c r="N758" t="s">
        <v>5710</v>
      </c>
      <c r="O758" t="s">
        <v>96</v>
      </c>
      <c r="P758" t="s">
        <v>254</v>
      </c>
      <c r="Q758" t="s">
        <v>6084</v>
      </c>
      <c r="R758" t="s">
        <v>524</v>
      </c>
      <c r="S758">
        <v>0.123</v>
      </c>
      <c r="T758" t="s">
        <v>71</v>
      </c>
      <c r="U758">
        <v>0.123</v>
      </c>
      <c r="V758" t="s">
        <v>66</v>
      </c>
      <c r="W758" t="s">
        <v>200</v>
      </c>
      <c r="X758" t="s">
        <v>200</v>
      </c>
      <c r="Y758" t="s">
        <v>200</v>
      </c>
      <c r="Z758" t="s">
        <v>200</v>
      </c>
      <c r="AA758" t="s">
        <v>200</v>
      </c>
      <c r="AB758" t="s">
        <v>200</v>
      </c>
      <c r="AC758" t="s">
        <v>3719</v>
      </c>
      <c r="AD758" t="s">
        <v>5730</v>
      </c>
      <c r="AE758" t="s">
        <v>5731</v>
      </c>
      <c r="AF758" t="s">
        <v>261</v>
      </c>
      <c r="AG758" t="s">
        <v>200</v>
      </c>
      <c r="AH758" t="s">
        <v>200</v>
      </c>
      <c r="AI758" t="s">
        <v>200</v>
      </c>
      <c r="AJ758" t="s">
        <v>200</v>
      </c>
      <c r="AK758" t="s">
        <v>200</v>
      </c>
      <c r="AL758" t="s">
        <v>200</v>
      </c>
      <c r="AM758" t="s">
        <v>262</v>
      </c>
      <c r="AN758" t="s">
        <v>5732</v>
      </c>
      <c r="AO758" t="s">
        <v>5733</v>
      </c>
      <c r="AP758" t="s">
        <v>5734</v>
      </c>
      <c r="AQ758" t="s">
        <v>200</v>
      </c>
      <c r="AR758" t="s">
        <v>200</v>
      </c>
      <c r="AS758" t="s">
        <v>200</v>
      </c>
      <c r="AT758" t="s">
        <v>5735</v>
      </c>
      <c r="AU758" t="s">
        <v>3720</v>
      </c>
      <c r="AV758">
        <v>112.935356586973</v>
      </c>
      <c r="AW758">
        <v>28.3723564455041</v>
      </c>
    </row>
    <row r="759" spans="1:49">
      <c r="A759">
        <v>939351</v>
      </c>
      <c r="B759" t="s">
        <v>6086</v>
      </c>
      <c r="C759">
        <v>2018</v>
      </c>
      <c r="D759" t="s">
        <v>248</v>
      </c>
      <c r="E759">
        <v>430000</v>
      </c>
      <c r="F759" t="s">
        <v>249</v>
      </c>
      <c r="G759">
        <v>430100</v>
      </c>
      <c r="H759" t="s">
        <v>250</v>
      </c>
      <c r="I759">
        <v>430112</v>
      </c>
      <c r="J759">
        <v>430122</v>
      </c>
      <c r="K759">
        <v>113</v>
      </c>
      <c r="L759" t="s">
        <v>6087</v>
      </c>
      <c r="M759" t="s">
        <v>6088</v>
      </c>
      <c r="N759" t="s">
        <v>6089</v>
      </c>
      <c r="O759" t="s">
        <v>110</v>
      </c>
      <c r="P759" t="s">
        <v>254</v>
      </c>
      <c r="Q759" t="s">
        <v>6087</v>
      </c>
      <c r="R759" t="s">
        <v>6090</v>
      </c>
      <c r="S759">
        <v>12.2428</v>
      </c>
      <c r="T759" t="s">
        <v>71</v>
      </c>
      <c r="U759">
        <v>9.3392</v>
      </c>
      <c r="V759" t="s">
        <v>62</v>
      </c>
      <c r="W759" t="s">
        <v>200</v>
      </c>
      <c r="X759">
        <v>0</v>
      </c>
      <c r="Y759">
        <v>11.206988</v>
      </c>
      <c r="Z759">
        <v>0</v>
      </c>
      <c r="AA759">
        <v>0</v>
      </c>
      <c r="AB759">
        <v>0</v>
      </c>
      <c r="AC759" t="s">
        <v>2981</v>
      </c>
      <c r="AD759" t="s">
        <v>274</v>
      </c>
      <c r="AE759" t="s">
        <v>6091</v>
      </c>
      <c r="AF759" t="s">
        <v>261</v>
      </c>
      <c r="AG759">
        <v>0</v>
      </c>
      <c r="AH759">
        <v>30</v>
      </c>
      <c r="AI759">
        <v>1.2</v>
      </c>
      <c r="AJ759">
        <v>32</v>
      </c>
      <c r="AK759">
        <v>30</v>
      </c>
      <c r="AL759" t="s">
        <v>200</v>
      </c>
      <c r="AM759" t="s">
        <v>262</v>
      </c>
      <c r="AN759" t="s">
        <v>6092</v>
      </c>
      <c r="AO759" t="s">
        <v>6093</v>
      </c>
      <c r="AP759" t="s">
        <v>6094</v>
      </c>
      <c r="AQ759" t="s">
        <v>200</v>
      </c>
      <c r="AR759" t="s">
        <v>6095</v>
      </c>
      <c r="AS759" t="s">
        <v>200</v>
      </c>
      <c r="AT759" t="s">
        <v>6096</v>
      </c>
      <c r="AU759" t="s">
        <v>1944</v>
      </c>
      <c r="AV759">
        <v>112.855403518945</v>
      </c>
      <c r="AW759">
        <v>28.3516188680622</v>
      </c>
    </row>
    <row r="760" spans="1:49">
      <c r="A760">
        <v>939352</v>
      </c>
      <c r="B760" t="s">
        <v>6097</v>
      </c>
      <c r="C760">
        <v>2018</v>
      </c>
      <c r="D760" t="s">
        <v>248</v>
      </c>
      <c r="E760">
        <v>430000</v>
      </c>
      <c r="F760" t="s">
        <v>249</v>
      </c>
      <c r="G760">
        <v>430100</v>
      </c>
      <c r="H760" t="s">
        <v>250</v>
      </c>
      <c r="I760">
        <v>430112</v>
      </c>
      <c r="J760">
        <v>430122</v>
      </c>
      <c r="K760">
        <v>2</v>
      </c>
      <c r="L760" t="s">
        <v>6098</v>
      </c>
      <c r="M760" t="s">
        <v>6099</v>
      </c>
      <c r="N760" t="s">
        <v>6100</v>
      </c>
      <c r="O760" t="s">
        <v>151</v>
      </c>
      <c r="P760" t="s">
        <v>254</v>
      </c>
      <c r="Q760" t="s">
        <v>6101</v>
      </c>
      <c r="R760" t="s">
        <v>6102</v>
      </c>
      <c r="S760">
        <v>0.4889</v>
      </c>
      <c r="T760" t="s">
        <v>75</v>
      </c>
      <c r="U760">
        <v>0.2895</v>
      </c>
      <c r="V760" t="s">
        <v>51</v>
      </c>
      <c r="W760" t="s">
        <v>502</v>
      </c>
      <c r="X760">
        <v>1527</v>
      </c>
      <c r="Y760">
        <v>0.14473</v>
      </c>
      <c r="Z760">
        <v>0</v>
      </c>
      <c r="AA760">
        <v>0</v>
      </c>
      <c r="AB760">
        <v>0</v>
      </c>
      <c r="AC760" t="s">
        <v>6103</v>
      </c>
      <c r="AD760" t="s">
        <v>259</v>
      </c>
      <c r="AE760" t="s">
        <v>6100</v>
      </c>
      <c r="AF760" t="s">
        <v>261</v>
      </c>
      <c r="AG760">
        <v>0</v>
      </c>
      <c r="AH760">
        <v>30</v>
      </c>
      <c r="AI760">
        <v>0.5</v>
      </c>
      <c r="AJ760">
        <v>30</v>
      </c>
      <c r="AK760">
        <v>12</v>
      </c>
      <c r="AL760" t="s">
        <v>200</v>
      </c>
      <c r="AM760" t="s">
        <v>262</v>
      </c>
      <c r="AN760" t="s">
        <v>6104</v>
      </c>
      <c r="AO760" t="s">
        <v>6105</v>
      </c>
      <c r="AP760" t="s">
        <v>6106</v>
      </c>
      <c r="AQ760" t="s">
        <v>6107</v>
      </c>
      <c r="AR760" t="s">
        <v>5799</v>
      </c>
      <c r="AS760" t="s">
        <v>411</v>
      </c>
      <c r="AT760" t="s">
        <v>6108</v>
      </c>
      <c r="AU760" t="s">
        <v>3507</v>
      </c>
      <c r="AV760">
        <v>112.823813947424</v>
      </c>
      <c r="AW760">
        <v>28.3266160907232</v>
      </c>
    </row>
    <row r="761" spans="1:49">
      <c r="A761">
        <v>939353</v>
      </c>
      <c r="B761" t="s">
        <v>6109</v>
      </c>
      <c r="C761">
        <v>2018</v>
      </c>
      <c r="D761" t="s">
        <v>248</v>
      </c>
      <c r="E761">
        <v>430000</v>
      </c>
      <c r="F761" t="s">
        <v>249</v>
      </c>
      <c r="G761">
        <v>430100</v>
      </c>
      <c r="H761" t="s">
        <v>250</v>
      </c>
      <c r="I761">
        <v>430112</v>
      </c>
      <c r="J761">
        <v>430122</v>
      </c>
      <c r="K761">
        <v>130</v>
      </c>
      <c r="L761" t="s">
        <v>6110</v>
      </c>
      <c r="M761" t="s">
        <v>6111</v>
      </c>
      <c r="N761" t="s">
        <v>6112</v>
      </c>
      <c r="O761" t="s">
        <v>96</v>
      </c>
      <c r="P761" t="s">
        <v>254</v>
      </c>
      <c r="Q761" t="s">
        <v>6110</v>
      </c>
      <c r="R761" t="s">
        <v>1875</v>
      </c>
      <c r="S761">
        <v>1.5983</v>
      </c>
      <c r="T761" t="s">
        <v>71</v>
      </c>
      <c r="U761">
        <v>1.5983</v>
      </c>
      <c r="V761" t="s">
        <v>66</v>
      </c>
      <c r="W761" t="s">
        <v>200</v>
      </c>
      <c r="X761">
        <v>0</v>
      </c>
      <c r="Y761">
        <v>0</v>
      </c>
      <c r="Z761">
        <v>0</v>
      </c>
      <c r="AA761">
        <v>0</v>
      </c>
      <c r="AB761">
        <v>0</v>
      </c>
      <c r="AC761" t="s">
        <v>3782</v>
      </c>
      <c r="AD761" t="s">
        <v>274</v>
      </c>
      <c r="AE761" t="s">
        <v>275</v>
      </c>
      <c r="AF761" t="s">
        <v>410</v>
      </c>
      <c r="AG761">
        <v>0</v>
      </c>
      <c r="AH761" t="s">
        <v>200</v>
      </c>
      <c r="AI761" t="s">
        <v>200</v>
      </c>
      <c r="AJ761">
        <v>0</v>
      </c>
      <c r="AK761" t="s">
        <v>200</v>
      </c>
      <c r="AL761" t="s">
        <v>200</v>
      </c>
      <c r="AM761" t="s">
        <v>262</v>
      </c>
      <c r="AN761" t="s">
        <v>3293</v>
      </c>
      <c r="AO761" t="s">
        <v>5906</v>
      </c>
      <c r="AP761" t="s">
        <v>5907</v>
      </c>
      <c r="AQ761" t="s">
        <v>200</v>
      </c>
      <c r="AR761" t="s">
        <v>4469</v>
      </c>
      <c r="AS761" t="s">
        <v>200</v>
      </c>
      <c r="AT761" t="s">
        <v>5908</v>
      </c>
      <c r="AU761" t="s">
        <v>3783</v>
      </c>
      <c r="AV761">
        <v>112.896214813154</v>
      </c>
      <c r="AW761">
        <v>28.276110927175</v>
      </c>
    </row>
    <row r="762" spans="1:49">
      <c r="A762">
        <v>939354</v>
      </c>
      <c r="B762" t="s">
        <v>6113</v>
      </c>
      <c r="C762">
        <v>2018</v>
      </c>
      <c r="D762" t="s">
        <v>248</v>
      </c>
      <c r="E762">
        <v>430000</v>
      </c>
      <c r="F762" t="s">
        <v>249</v>
      </c>
      <c r="G762">
        <v>430100</v>
      </c>
      <c r="H762" t="s">
        <v>250</v>
      </c>
      <c r="I762">
        <v>430112</v>
      </c>
      <c r="J762">
        <v>430122</v>
      </c>
      <c r="K762">
        <v>53</v>
      </c>
      <c r="L762" t="s">
        <v>6114</v>
      </c>
      <c r="M762" t="s">
        <v>6115</v>
      </c>
      <c r="N762" t="s">
        <v>4855</v>
      </c>
      <c r="O762" t="s">
        <v>91</v>
      </c>
      <c r="P762" t="s">
        <v>254</v>
      </c>
      <c r="Q762" t="s">
        <v>6116</v>
      </c>
      <c r="R762" t="s">
        <v>6117</v>
      </c>
      <c r="S762">
        <v>3.9366</v>
      </c>
      <c r="T762" t="s">
        <v>75</v>
      </c>
      <c r="U762">
        <v>3.5787</v>
      </c>
      <c r="V762" t="s">
        <v>47</v>
      </c>
      <c r="W762" t="s">
        <v>257</v>
      </c>
      <c r="X762">
        <v>1451</v>
      </c>
      <c r="Y762">
        <v>5.368092</v>
      </c>
      <c r="Z762">
        <v>0</v>
      </c>
      <c r="AA762">
        <v>0</v>
      </c>
      <c r="AB762">
        <v>0</v>
      </c>
      <c r="AC762" t="s">
        <v>258</v>
      </c>
      <c r="AD762" t="s">
        <v>259</v>
      </c>
      <c r="AE762" t="s">
        <v>4855</v>
      </c>
      <c r="AF762" t="s">
        <v>261</v>
      </c>
      <c r="AG762">
        <v>0</v>
      </c>
      <c r="AH762">
        <v>50</v>
      </c>
      <c r="AI762">
        <v>1.5</v>
      </c>
      <c r="AJ762">
        <v>10</v>
      </c>
      <c r="AK762">
        <v>24</v>
      </c>
      <c r="AL762" t="s">
        <v>200</v>
      </c>
      <c r="AM762" t="s">
        <v>262</v>
      </c>
      <c r="AN762" t="s">
        <v>6118</v>
      </c>
      <c r="AO762" t="s">
        <v>6119</v>
      </c>
      <c r="AP762" t="s">
        <v>6120</v>
      </c>
      <c r="AQ762" t="s">
        <v>200</v>
      </c>
      <c r="AR762" t="s">
        <v>6121</v>
      </c>
      <c r="AS762" t="s">
        <v>200</v>
      </c>
      <c r="AT762" t="s">
        <v>5812</v>
      </c>
      <c r="AU762" t="s">
        <v>3582</v>
      </c>
      <c r="AV762">
        <v>112.807427746254</v>
      </c>
      <c r="AW762">
        <v>28.4597089763145</v>
      </c>
    </row>
    <row r="763" spans="1:49">
      <c r="A763">
        <v>939355</v>
      </c>
      <c r="B763" t="s">
        <v>6122</v>
      </c>
      <c r="C763">
        <v>2018</v>
      </c>
      <c r="D763" t="s">
        <v>248</v>
      </c>
      <c r="E763">
        <v>430000</v>
      </c>
      <c r="F763" t="s">
        <v>249</v>
      </c>
      <c r="G763">
        <v>430100</v>
      </c>
      <c r="H763" t="s">
        <v>250</v>
      </c>
      <c r="I763">
        <v>430112</v>
      </c>
      <c r="J763">
        <v>430122</v>
      </c>
      <c r="K763">
        <v>92</v>
      </c>
      <c r="L763" t="s">
        <v>6123</v>
      </c>
      <c r="M763" t="s">
        <v>6124</v>
      </c>
      <c r="N763" t="s">
        <v>6125</v>
      </c>
      <c r="O763" t="s">
        <v>82</v>
      </c>
      <c r="P763" t="s">
        <v>254</v>
      </c>
      <c r="Q763" t="s">
        <v>6123</v>
      </c>
      <c r="R763" t="s">
        <v>6126</v>
      </c>
      <c r="S763">
        <v>0.1139</v>
      </c>
      <c r="T763" t="s">
        <v>71</v>
      </c>
      <c r="U763">
        <v>0.1139</v>
      </c>
      <c r="V763" t="s">
        <v>30</v>
      </c>
      <c r="W763" t="s">
        <v>200</v>
      </c>
      <c r="X763">
        <v>0</v>
      </c>
      <c r="Y763">
        <v>0</v>
      </c>
      <c r="Z763">
        <v>0</v>
      </c>
      <c r="AA763">
        <v>0</v>
      </c>
      <c r="AB763">
        <v>0</v>
      </c>
      <c r="AC763" t="s">
        <v>6127</v>
      </c>
      <c r="AD763" t="s">
        <v>5748</v>
      </c>
      <c r="AE763" t="s">
        <v>6128</v>
      </c>
      <c r="AF763" t="s">
        <v>261</v>
      </c>
      <c r="AG763">
        <v>0</v>
      </c>
      <c r="AH763" t="s">
        <v>200</v>
      </c>
      <c r="AI763" t="s">
        <v>200</v>
      </c>
      <c r="AJ763">
        <v>0</v>
      </c>
      <c r="AK763" t="s">
        <v>200</v>
      </c>
      <c r="AL763" t="s">
        <v>200</v>
      </c>
      <c r="AM763" t="s">
        <v>262</v>
      </c>
      <c r="AN763" t="s">
        <v>5732</v>
      </c>
      <c r="AO763" t="s">
        <v>5733</v>
      </c>
      <c r="AP763" t="s">
        <v>5734</v>
      </c>
      <c r="AQ763" t="s">
        <v>200</v>
      </c>
      <c r="AR763" t="s">
        <v>4116</v>
      </c>
      <c r="AS763" t="s">
        <v>200</v>
      </c>
      <c r="AT763" t="s">
        <v>5735</v>
      </c>
      <c r="AU763" t="s">
        <v>6129</v>
      </c>
      <c r="AV763">
        <v>112.956960875302</v>
      </c>
      <c r="AW763">
        <v>28.4245338418396</v>
      </c>
    </row>
    <row r="764" spans="1:49">
      <c r="A764">
        <v>939356</v>
      </c>
      <c r="B764" t="s">
        <v>6130</v>
      </c>
      <c r="C764">
        <v>2018</v>
      </c>
      <c r="D764" t="s">
        <v>248</v>
      </c>
      <c r="E764">
        <v>430000</v>
      </c>
      <c r="F764" t="s">
        <v>249</v>
      </c>
      <c r="G764">
        <v>430100</v>
      </c>
      <c r="H764" t="s">
        <v>250</v>
      </c>
      <c r="I764">
        <v>430112</v>
      </c>
      <c r="J764">
        <v>430122</v>
      </c>
      <c r="K764">
        <v>62</v>
      </c>
      <c r="L764" t="s">
        <v>6131</v>
      </c>
      <c r="M764" t="s">
        <v>6132</v>
      </c>
      <c r="N764" t="s">
        <v>6133</v>
      </c>
      <c r="O764" t="s">
        <v>82</v>
      </c>
      <c r="P764" t="s">
        <v>254</v>
      </c>
      <c r="Q764" t="s">
        <v>6131</v>
      </c>
      <c r="R764" t="s">
        <v>6134</v>
      </c>
      <c r="S764">
        <v>0.3025</v>
      </c>
      <c r="T764" t="s">
        <v>71</v>
      </c>
      <c r="U764">
        <v>0.3025</v>
      </c>
      <c r="V764" t="s">
        <v>30</v>
      </c>
      <c r="W764" t="s">
        <v>200</v>
      </c>
      <c r="X764">
        <v>0</v>
      </c>
      <c r="Y764">
        <v>0</v>
      </c>
      <c r="Z764">
        <v>0</v>
      </c>
      <c r="AA764">
        <v>0</v>
      </c>
      <c r="AB764">
        <v>0</v>
      </c>
      <c r="AC764" t="s">
        <v>2607</v>
      </c>
      <c r="AD764" t="s">
        <v>5748</v>
      </c>
      <c r="AE764" t="s">
        <v>6135</v>
      </c>
      <c r="AF764" t="s">
        <v>261</v>
      </c>
      <c r="AG764">
        <v>0</v>
      </c>
      <c r="AH764" t="s">
        <v>200</v>
      </c>
      <c r="AI764" t="s">
        <v>200</v>
      </c>
      <c r="AJ764">
        <v>0</v>
      </c>
      <c r="AK764" t="s">
        <v>200</v>
      </c>
      <c r="AL764" t="s">
        <v>200</v>
      </c>
      <c r="AM764" t="s">
        <v>262</v>
      </c>
      <c r="AN764" t="s">
        <v>5732</v>
      </c>
      <c r="AO764" t="s">
        <v>5733</v>
      </c>
      <c r="AP764" t="s">
        <v>5734</v>
      </c>
      <c r="AQ764" t="s">
        <v>200</v>
      </c>
      <c r="AR764" t="s">
        <v>3659</v>
      </c>
      <c r="AS764" t="s">
        <v>200</v>
      </c>
      <c r="AT764" t="s">
        <v>5735</v>
      </c>
      <c r="AU764" t="s">
        <v>2613</v>
      </c>
      <c r="AV764">
        <v>112.818659482417</v>
      </c>
      <c r="AW764">
        <v>28.3395428265082</v>
      </c>
    </row>
    <row r="765" spans="1:49">
      <c r="A765">
        <v>939357</v>
      </c>
      <c r="B765" t="s">
        <v>6136</v>
      </c>
      <c r="C765">
        <v>2018</v>
      </c>
      <c r="D765" t="s">
        <v>248</v>
      </c>
      <c r="E765">
        <v>430000</v>
      </c>
      <c r="F765" t="s">
        <v>249</v>
      </c>
      <c r="G765">
        <v>430100</v>
      </c>
      <c r="H765" t="s">
        <v>250</v>
      </c>
      <c r="I765">
        <v>430112</v>
      </c>
      <c r="J765">
        <v>430122</v>
      </c>
      <c r="K765">
        <v>32</v>
      </c>
      <c r="L765" t="s">
        <v>6137</v>
      </c>
      <c r="M765" t="s">
        <v>6138</v>
      </c>
      <c r="N765" t="s">
        <v>6139</v>
      </c>
      <c r="O765" t="s">
        <v>79</v>
      </c>
      <c r="P765" t="s">
        <v>254</v>
      </c>
      <c r="Q765" t="s">
        <v>6140</v>
      </c>
      <c r="R765" t="s">
        <v>6141</v>
      </c>
      <c r="S765">
        <v>5.9695</v>
      </c>
      <c r="T765" t="s">
        <v>75</v>
      </c>
      <c r="U765">
        <v>5.6648</v>
      </c>
      <c r="V765" t="s">
        <v>27</v>
      </c>
      <c r="W765" t="s">
        <v>257</v>
      </c>
      <c r="X765">
        <v>9878</v>
      </c>
      <c r="Y765">
        <v>11.329576</v>
      </c>
      <c r="Z765">
        <v>35</v>
      </c>
      <c r="AA765">
        <v>1</v>
      </c>
      <c r="AB765">
        <v>0</v>
      </c>
      <c r="AC765" t="s">
        <v>1033</v>
      </c>
      <c r="AD765" t="s">
        <v>259</v>
      </c>
      <c r="AE765" t="s">
        <v>6139</v>
      </c>
      <c r="AF765" t="s">
        <v>261</v>
      </c>
      <c r="AG765">
        <v>0</v>
      </c>
      <c r="AH765">
        <v>50</v>
      </c>
      <c r="AI765">
        <v>2</v>
      </c>
      <c r="AJ765">
        <v>10</v>
      </c>
      <c r="AK765">
        <v>50</v>
      </c>
      <c r="AL765">
        <v>15</v>
      </c>
      <c r="AM765" t="s">
        <v>262</v>
      </c>
      <c r="AN765" t="s">
        <v>6142</v>
      </c>
      <c r="AO765" t="s">
        <v>6143</v>
      </c>
      <c r="AP765" t="s">
        <v>6144</v>
      </c>
      <c r="AQ765" t="s">
        <v>6145</v>
      </c>
      <c r="AR765" t="s">
        <v>5257</v>
      </c>
      <c r="AS765" t="s">
        <v>200</v>
      </c>
      <c r="AT765" t="s">
        <v>6146</v>
      </c>
      <c r="AU765" t="s">
        <v>1038</v>
      </c>
      <c r="AV765">
        <v>112.84084682035</v>
      </c>
      <c r="AW765">
        <v>28.3062564334054</v>
      </c>
    </row>
    <row r="766" spans="1:49">
      <c r="A766">
        <v>939358</v>
      </c>
      <c r="B766" t="s">
        <v>6147</v>
      </c>
      <c r="C766">
        <v>2018</v>
      </c>
      <c r="D766" t="s">
        <v>248</v>
      </c>
      <c r="E766">
        <v>430000</v>
      </c>
      <c r="F766" t="s">
        <v>249</v>
      </c>
      <c r="G766">
        <v>430100</v>
      </c>
      <c r="H766" t="s">
        <v>250</v>
      </c>
      <c r="I766">
        <v>430112</v>
      </c>
      <c r="J766">
        <v>430122</v>
      </c>
      <c r="K766">
        <v>127</v>
      </c>
      <c r="L766" t="s">
        <v>6148</v>
      </c>
      <c r="M766" t="s">
        <v>6149</v>
      </c>
      <c r="N766" t="s">
        <v>6150</v>
      </c>
      <c r="O766" t="s">
        <v>96</v>
      </c>
      <c r="P766" t="s">
        <v>254</v>
      </c>
      <c r="Q766" t="s">
        <v>6148</v>
      </c>
      <c r="R766" t="s">
        <v>2865</v>
      </c>
      <c r="S766">
        <v>2.3835</v>
      </c>
      <c r="T766" t="s">
        <v>71</v>
      </c>
      <c r="U766">
        <v>2.3835</v>
      </c>
      <c r="V766" t="s">
        <v>66</v>
      </c>
      <c r="W766" t="s">
        <v>200</v>
      </c>
      <c r="X766">
        <v>0</v>
      </c>
      <c r="Y766">
        <v>0</v>
      </c>
      <c r="Z766">
        <v>0</v>
      </c>
      <c r="AA766">
        <v>0</v>
      </c>
      <c r="AB766">
        <v>0</v>
      </c>
      <c r="AC766" t="s">
        <v>3570</v>
      </c>
      <c r="AD766" t="s">
        <v>274</v>
      </c>
      <c r="AE766" t="s">
        <v>275</v>
      </c>
      <c r="AF766" t="s">
        <v>410</v>
      </c>
      <c r="AG766">
        <v>0</v>
      </c>
      <c r="AH766" t="s">
        <v>200</v>
      </c>
      <c r="AI766" t="s">
        <v>200</v>
      </c>
      <c r="AJ766">
        <v>0</v>
      </c>
      <c r="AK766" t="s">
        <v>200</v>
      </c>
      <c r="AL766" t="s">
        <v>200</v>
      </c>
      <c r="AM766" t="s">
        <v>262</v>
      </c>
      <c r="AN766" t="s">
        <v>5989</v>
      </c>
      <c r="AO766" t="s">
        <v>4856</v>
      </c>
      <c r="AP766" t="s">
        <v>5990</v>
      </c>
      <c r="AQ766" t="s">
        <v>200</v>
      </c>
      <c r="AR766" t="s">
        <v>4974</v>
      </c>
      <c r="AS766" t="s">
        <v>200</v>
      </c>
      <c r="AT766" t="s">
        <v>5991</v>
      </c>
      <c r="AU766" t="s">
        <v>3571</v>
      </c>
      <c r="AV766">
        <v>112.899368975783</v>
      </c>
      <c r="AW766">
        <v>28.297486428126</v>
      </c>
    </row>
    <row r="767" spans="1:49">
      <c r="A767">
        <v>939359</v>
      </c>
      <c r="B767" t="s">
        <v>6151</v>
      </c>
      <c r="C767">
        <v>2018</v>
      </c>
      <c r="D767" t="s">
        <v>248</v>
      </c>
      <c r="E767">
        <v>430000</v>
      </c>
      <c r="F767" t="s">
        <v>249</v>
      </c>
      <c r="G767">
        <v>430100</v>
      </c>
      <c r="H767" t="s">
        <v>250</v>
      </c>
      <c r="I767">
        <v>430112</v>
      </c>
      <c r="J767">
        <v>430122</v>
      </c>
      <c r="K767">
        <v>27</v>
      </c>
      <c r="L767" t="s">
        <v>6152</v>
      </c>
      <c r="M767" t="s">
        <v>6153</v>
      </c>
      <c r="N767" t="s">
        <v>6154</v>
      </c>
      <c r="O767" t="s">
        <v>94</v>
      </c>
      <c r="P767" t="s">
        <v>254</v>
      </c>
      <c r="Q767" t="s">
        <v>6155</v>
      </c>
      <c r="R767" t="s">
        <v>803</v>
      </c>
      <c r="S767">
        <v>1.1667</v>
      </c>
      <c r="T767" t="s">
        <v>72</v>
      </c>
      <c r="U767">
        <v>0.6923</v>
      </c>
      <c r="V767" t="s">
        <v>34</v>
      </c>
      <c r="W767" t="s">
        <v>502</v>
      </c>
      <c r="X767">
        <v>2327.6112</v>
      </c>
      <c r="Y767">
        <v>1.9385296</v>
      </c>
      <c r="Z767">
        <v>0</v>
      </c>
      <c r="AA767">
        <v>0</v>
      </c>
      <c r="AB767">
        <v>0</v>
      </c>
      <c r="AC767" t="s">
        <v>6156</v>
      </c>
      <c r="AD767" t="s">
        <v>259</v>
      </c>
      <c r="AE767" t="s">
        <v>6154</v>
      </c>
      <c r="AF767" t="s">
        <v>261</v>
      </c>
      <c r="AG767">
        <v>0</v>
      </c>
      <c r="AH767">
        <v>40</v>
      </c>
      <c r="AI767">
        <v>2.8</v>
      </c>
      <c r="AJ767">
        <v>28</v>
      </c>
      <c r="AK767" t="s">
        <v>200</v>
      </c>
      <c r="AL767" t="s">
        <v>200</v>
      </c>
      <c r="AM767" t="s">
        <v>262</v>
      </c>
      <c r="AN767" t="s">
        <v>6157</v>
      </c>
      <c r="AO767" t="s">
        <v>6158</v>
      </c>
      <c r="AP767" t="s">
        <v>6159</v>
      </c>
      <c r="AQ767" t="s">
        <v>200</v>
      </c>
      <c r="AR767" t="s">
        <v>200</v>
      </c>
      <c r="AS767" t="s">
        <v>200</v>
      </c>
      <c r="AT767" t="s">
        <v>5887</v>
      </c>
      <c r="AU767" t="s">
        <v>6160</v>
      </c>
      <c r="AV767">
        <v>112.90968329948</v>
      </c>
      <c r="AW767">
        <v>28.2999344803022</v>
      </c>
    </row>
    <row r="768" spans="1:49">
      <c r="A768">
        <v>939360</v>
      </c>
      <c r="B768" t="s">
        <v>6161</v>
      </c>
      <c r="C768">
        <v>2018</v>
      </c>
      <c r="D768" t="s">
        <v>248</v>
      </c>
      <c r="E768">
        <v>430000</v>
      </c>
      <c r="F768" t="s">
        <v>249</v>
      </c>
      <c r="G768">
        <v>430100</v>
      </c>
      <c r="H768" t="s">
        <v>250</v>
      </c>
      <c r="I768">
        <v>430112</v>
      </c>
      <c r="J768">
        <v>430122</v>
      </c>
      <c r="K768">
        <v>6</v>
      </c>
      <c r="L768" t="s">
        <v>6162</v>
      </c>
      <c r="M768" t="s">
        <v>6163</v>
      </c>
      <c r="N768" t="s">
        <v>5427</v>
      </c>
      <c r="O768" t="s">
        <v>107</v>
      </c>
      <c r="P768" t="s">
        <v>254</v>
      </c>
      <c r="Q768" t="s">
        <v>6164</v>
      </c>
      <c r="R768" t="s">
        <v>5429</v>
      </c>
      <c r="S768">
        <v>5.4949</v>
      </c>
      <c r="T768" t="s">
        <v>72</v>
      </c>
      <c r="U768">
        <v>3.5324</v>
      </c>
      <c r="V768" t="s">
        <v>25</v>
      </c>
      <c r="W768" t="s">
        <v>5720</v>
      </c>
      <c r="X768">
        <v>40220</v>
      </c>
      <c r="Y768">
        <v>12.363323</v>
      </c>
      <c r="Z768">
        <v>0</v>
      </c>
      <c r="AA768">
        <v>1</v>
      </c>
      <c r="AB768">
        <v>0</v>
      </c>
      <c r="AC768" t="s">
        <v>4888</v>
      </c>
      <c r="AD768" t="s">
        <v>259</v>
      </c>
      <c r="AE768" t="s">
        <v>5427</v>
      </c>
      <c r="AF768" t="s">
        <v>261</v>
      </c>
      <c r="AG768">
        <v>0</v>
      </c>
      <c r="AH768">
        <v>30</v>
      </c>
      <c r="AI768">
        <v>3.5</v>
      </c>
      <c r="AJ768">
        <v>40</v>
      </c>
      <c r="AK768">
        <v>120</v>
      </c>
      <c r="AL768" t="s">
        <v>200</v>
      </c>
      <c r="AM768" t="s">
        <v>262</v>
      </c>
      <c r="AN768" t="s">
        <v>6165</v>
      </c>
      <c r="AO768" t="s">
        <v>5400</v>
      </c>
      <c r="AP768" t="s">
        <v>6166</v>
      </c>
      <c r="AQ768" t="s">
        <v>200</v>
      </c>
      <c r="AR768" t="s">
        <v>200</v>
      </c>
      <c r="AS768" t="s">
        <v>200</v>
      </c>
      <c r="AT768" t="s">
        <v>6167</v>
      </c>
      <c r="AU768" t="s">
        <v>4894</v>
      </c>
      <c r="AV768">
        <v>112.928292302846</v>
      </c>
      <c r="AW768">
        <v>28.2851816471353</v>
      </c>
    </row>
    <row r="769" spans="1:49">
      <c r="A769">
        <v>939361</v>
      </c>
      <c r="B769" t="s">
        <v>6168</v>
      </c>
      <c r="C769">
        <v>2018</v>
      </c>
      <c r="D769" t="s">
        <v>248</v>
      </c>
      <c r="E769">
        <v>430000</v>
      </c>
      <c r="F769" t="s">
        <v>249</v>
      </c>
      <c r="G769">
        <v>430100</v>
      </c>
      <c r="H769" t="s">
        <v>250</v>
      </c>
      <c r="I769">
        <v>430112</v>
      </c>
      <c r="J769">
        <v>430122</v>
      </c>
      <c r="K769">
        <v>122</v>
      </c>
      <c r="L769" t="s">
        <v>6169</v>
      </c>
      <c r="M769" t="s">
        <v>6170</v>
      </c>
      <c r="N769" t="s">
        <v>6171</v>
      </c>
      <c r="O769" t="s">
        <v>82</v>
      </c>
      <c r="P769" t="s">
        <v>254</v>
      </c>
      <c r="Q769" t="s">
        <v>6169</v>
      </c>
      <c r="R769" t="s">
        <v>6172</v>
      </c>
      <c r="S769">
        <v>3.9994</v>
      </c>
      <c r="T769" t="s">
        <v>71</v>
      </c>
      <c r="U769">
        <v>3.9994</v>
      </c>
      <c r="V769" t="s">
        <v>31</v>
      </c>
      <c r="W769" t="s">
        <v>200</v>
      </c>
      <c r="X769" t="s">
        <v>200</v>
      </c>
      <c r="Y769" t="s">
        <v>200</v>
      </c>
      <c r="Z769" t="s">
        <v>200</v>
      </c>
      <c r="AA769" t="s">
        <v>200</v>
      </c>
      <c r="AB769" t="s">
        <v>200</v>
      </c>
      <c r="AC769" t="s">
        <v>6173</v>
      </c>
      <c r="AD769" t="s">
        <v>274</v>
      </c>
      <c r="AE769" t="s">
        <v>5731</v>
      </c>
      <c r="AF769" t="s">
        <v>261</v>
      </c>
      <c r="AG769" t="s">
        <v>200</v>
      </c>
      <c r="AH769" t="s">
        <v>200</v>
      </c>
      <c r="AI769" t="s">
        <v>200</v>
      </c>
      <c r="AJ769" t="s">
        <v>200</v>
      </c>
      <c r="AK769" t="s">
        <v>200</v>
      </c>
      <c r="AL769" t="s">
        <v>200</v>
      </c>
      <c r="AM769" t="s">
        <v>262</v>
      </c>
      <c r="AN769" t="s">
        <v>5870</v>
      </c>
      <c r="AO769" t="s">
        <v>5871</v>
      </c>
      <c r="AP769" t="s">
        <v>5872</v>
      </c>
      <c r="AQ769" t="s">
        <v>200</v>
      </c>
      <c r="AR769" t="s">
        <v>200</v>
      </c>
      <c r="AS769" t="s">
        <v>200</v>
      </c>
      <c r="AT769" t="s">
        <v>5873</v>
      </c>
      <c r="AU769" t="s">
        <v>6174</v>
      </c>
      <c r="AV769">
        <v>112.73658163644</v>
      </c>
      <c r="AW769">
        <v>28.452902026059</v>
      </c>
    </row>
    <row r="770" spans="1:49">
      <c r="A770">
        <v>939362</v>
      </c>
      <c r="B770" t="s">
        <v>6175</v>
      </c>
      <c r="C770">
        <v>2018</v>
      </c>
      <c r="D770" t="s">
        <v>248</v>
      </c>
      <c r="E770">
        <v>430000</v>
      </c>
      <c r="F770" t="s">
        <v>249</v>
      </c>
      <c r="G770">
        <v>430100</v>
      </c>
      <c r="H770" t="s">
        <v>250</v>
      </c>
      <c r="I770">
        <v>430112</v>
      </c>
      <c r="J770">
        <v>430122</v>
      </c>
      <c r="K770">
        <v>129</v>
      </c>
      <c r="L770" t="s">
        <v>6176</v>
      </c>
      <c r="M770" t="s">
        <v>6177</v>
      </c>
      <c r="N770" t="s">
        <v>6178</v>
      </c>
      <c r="O770" t="s">
        <v>96</v>
      </c>
      <c r="P770" t="s">
        <v>254</v>
      </c>
      <c r="Q770" t="s">
        <v>6176</v>
      </c>
      <c r="R770" t="s">
        <v>3253</v>
      </c>
      <c r="S770">
        <v>3.6689</v>
      </c>
      <c r="T770" t="s">
        <v>71</v>
      </c>
      <c r="U770">
        <v>3.6689</v>
      </c>
      <c r="V770" t="s">
        <v>66</v>
      </c>
      <c r="W770" t="s">
        <v>200</v>
      </c>
      <c r="X770">
        <v>0</v>
      </c>
      <c r="Y770">
        <v>0</v>
      </c>
      <c r="Z770">
        <v>0</v>
      </c>
      <c r="AA770">
        <v>0</v>
      </c>
      <c r="AB770">
        <v>0</v>
      </c>
      <c r="AC770" t="s">
        <v>6179</v>
      </c>
      <c r="AD770" t="s">
        <v>274</v>
      </c>
      <c r="AE770" t="s">
        <v>298</v>
      </c>
      <c r="AF770" t="s">
        <v>261</v>
      </c>
      <c r="AG770">
        <v>0</v>
      </c>
      <c r="AH770" t="s">
        <v>200</v>
      </c>
      <c r="AI770" t="s">
        <v>200</v>
      </c>
      <c r="AJ770">
        <v>0</v>
      </c>
      <c r="AK770" t="s">
        <v>200</v>
      </c>
      <c r="AL770" t="s">
        <v>200</v>
      </c>
      <c r="AM770" t="s">
        <v>262</v>
      </c>
      <c r="AN770" t="s">
        <v>3293</v>
      </c>
      <c r="AO770" t="s">
        <v>5906</v>
      </c>
      <c r="AP770" t="s">
        <v>5907</v>
      </c>
      <c r="AQ770" t="s">
        <v>200</v>
      </c>
      <c r="AR770" t="s">
        <v>4469</v>
      </c>
      <c r="AS770" t="s">
        <v>200</v>
      </c>
      <c r="AT770" t="s">
        <v>5908</v>
      </c>
      <c r="AU770" t="s">
        <v>3735</v>
      </c>
      <c r="AV770">
        <v>112.844463900421</v>
      </c>
      <c r="AW770">
        <v>28.3299892722391</v>
      </c>
    </row>
    <row r="771" spans="1:49">
      <c r="A771">
        <v>939363</v>
      </c>
      <c r="B771" t="s">
        <v>6180</v>
      </c>
      <c r="C771">
        <v>2018</v>
      </c>
      <c r="D771" t="s">
        <v>248</v>
      </c>
      <c r="E771">
        <v>430000</v>
      </c>
      <c r="F771" t="s">
        <v>249</v>
      </c>
      <c r="G771">
        <v>430100</v>
      </c>
      <c r="H771" t="s">
        <v>250</v>
      </c>
      <c r="I771">
        <v>430112</v>
      </c>
      <c r="J771">
        <v>430122</v>
      </c>
      <c r="K771">
        <v>17</v>
      </c>
      <c r="L771" t="s">
        <v>6181</v>
      </c>
      <c r="M771" t="s">
        <v>6182</v>
      </c>
      <c r="N771" t="s">
        <v>6183</v>
      </c>
      <c r="O771" t="s">
        <v>95</v>
      </c>
      <c r="P771" t="s">
        <v>254</v>
      </c>
      <c r="Q771" t="s">
        <v>6181</v>
      </c>
      <c r="R771" t="s">
        <v>4952</v>
      </c>
      <c r="S771">
        <v>0.9955</v>
      </c>
      <c r="T771" t="s">
        <v>71</v>
      </c>
      <c r="U771">
        <v>0.8973</v>
      </c>
      <c r="V771" t="s">
        <v>56</v>
      </c>
      <c r="W771" t="s">
        <v>200</v>
      </c>
      <c r="X771">
        <v>0</v>
      </c>
      <c r="Y771">
        <v>1.6151976</v>
      </c>
      <c r="Z771">
        <v>0</v>
      </c>
      <c r="AA771">
        <v>0</v>
      </c>
      <c r="AB771">
        <v>0</v>
      </c>
      <c r="AC771" t="s">
        <v>4595</v>
      </c>
      <c r="AD771" t="s">
        <v>274</v>
      </c>
      <c r="AE771" t="s">
        <v>5862</v>
      </c>
      <c r="AF771" t="s">
        <v>261</v>
      </c>
      <c r="AG771">
        <v>0</v>
      </c>
      <c r="AH771">
        <v>35</v>
      </c>
      <c r="AI771">
        <v>1.8</v>
      </c>
      <c r="AJ771">
        <v>35</v>
      </c>
      <c r="AK771">
        <v>60</v>
      </c>
      <c r="AL771" t="s">
        <v>200</v>
      </c>
      <c r="AM771" t="s">
        <v>262</v>
      </c>
      <c r="AN771" t="s">
        <v>5831</v>
      </c>
      <c r="AO771" t="s">
        <v>1060</v>
      </c>
      <c r="AP771" t="s">
        <v>6184</v>
      </c>
      <c r="AQ771" t="s">
        <v>200</v>
      </c>
      <c r="AR771" t="s">
        <v>6185</v>
      </c>
      <c r="AS771" t="s">
        <v>200</v>
      </c>
      <c r="AT771" t="s">
        <v>6186</v>
      </c>
      <c r="AU771" t="s">
        <v>4599</v>
      </c>
      <c r="AV771">
        <v>112.823454036722</v>
      </c>
      <c r="AW771">
        <v>28.2920665486241</v>
      </c>
    </row>
    <row r="772" spans="1:49">
      <c r="A772">
        <v>939364</v>
      </c>
      <c r="B772" t="s">
        <v>6187</v>
      </c>
      <c r="C772">
        <v>2018</v>
      </c>
      <c r="D772" t="s">
        <v>248</v>
      </c>
      <c r="E772">
        <v>430000</v>
      </c>
      <c r="F772" t="s">
        <v>249</v>
      </c>
      <c r="G772">
        <v>430100</v>
      </c>
      <c r="H772" t="s">
        <v>250</v>
      </c>
      <c r="I772">
        <v>430112</v>
      </c>
      <c r="J772">
        <v>430122</v>
      </c>
      <c r="K772">
        <v>125</v>
      </c>
      <c r="L772" t="s">
        <v>6188</v>
      </c>
      <c r="M772" t="s">
        <v>6189</v>
      </c>
      <c r="N772" t="s">
        <v>6190</v>
      </c>
      <c r="O772" t="s">
        <v>96</v>
      </c>
      <c r="P772" t="s">
        <v>254</v>
      </c>
      <c r="Q772" t="s">
        <v>6188</v>
      </c>
      <c r="R772" t="s">
        <v>2958</v>
      </c>
      <c r="S772">
        <v>0.7317</v>
      </c>
      <c r="T772" t="s">
        <v>71</v>
      </c>
      <c r="U772">
        <v>0.7317</v>
      </c>
      <c r="V772" t="s">
        <v>66</v>
      </c>
      <c r="W772" t="s">
        <v>200</v>
      </c>
      <c r="X772">
        <v>0</v>
      </c>
      <c r="Y772">
        <v>0</v>
      </c>
      <c r="Z772">
        <v>0</v>
      </c>
      <c r="AA772">
        <v>0</v>
      </c>
      <c r="AB772">
        <v>0</v>
      </c>
      <c r="AC772" t="s">
        <v>3570</v>
      </c>
      <c r="AD772" t="s">
        <v>274</v>
      </c>
      <c r="AE772" t="s">
        <v>275</v>
      </c>
      <c r="AF772" t="s">
        <v>410</v>
      </c>
      <c r="AG772">
        <v>0</v>
      </c>
      <c r="AH772" t="s">
        <v>200</v>
      </c>
      <c r="AI772" t="s">
        <v>200</v>
      </c>
      <c r="AJ772">
        <v>0</v>
      </c>
      <c r="AK772" t="s">
        <v>200</v>
      </c>
      <c r="AL772" t="s">
        <v>200</v>
      </c>
      <c r="AM772" t="s">
        <v>262</v>
      </c>
      <c r="AN772" t="s">
        <v>5989</v>
      </c>
      <c r="AO772" t="s">
        <v>4856</v>
      </c>
      <c r="AP772" t="s">
        <v>5990</v>
      </c>
      <c r="AQ772" t="s">
        <v>200</v>
      </c>
      <c r="AR772" t="s">
        <v>4974</v>
      </c>
      <c r="AS772" t="s">
        <v>200</v>
      </c>
      <c r="AT772" t="s">
        <v>5991</v>
      </c>
      <c r="AU772" t="s">
        <v>3571</v>
      </c>
      <c r="AV772">
        <v>112.808320143674</v>
      </c>
      <c r="AW772">
        <v>28.3775882599717</v>
      </c>
    </row>
    <row r="773" spans="1:49">
      <c r="A773">
        <v>939365</v>
      </c>
      <c r="B773" t="s">
        <v>6191</v>
      </c>
      <c r="C773">
        <v>2018</v>
      </c>
      <c r="D773" t="s">
        <v>248</v>
      </c>
      <c r="E773">
        <v>430000</v>
      </c>
      <c r="F773" t="s">
        <v>249</v>
      </c>
      <c r="G773">
        <v>430100</v>
      </c>
      <c r="H773" t="s">
        <v>250</v>
      </c>
      <c r="I773">
        <v>430112</v>
      </c>
      <c r="J773">
        <v>430122</v>
      </c>
      <c r="K773">
        <v>41</v>
      </c>
      <c r="L773" t="s">
        <v>6192</v>
      </c>
      <c r="M773" t="s">
        <v>6193</v>
      </c>
      <c r="N773" t="s">
        <v>6194</v>
      </c>
      <c r="O773" t="s">
        <v>96</v>
      </c>
      <c r="P773" t="s">
        <v>254</v>
      </c>
      <c r="Q773" t="s">
        <v>6192</v>
      </c>
      <c r="R773" t="s">
        <v>2917</v>
      </c>
      <c r="S773">
        <v>1.8384</v>
      </c>
      <c r="T773" t="s">
        <v>71</v>
      </c>
      <c r="U773">
        <v>1.8384</v>
      </c>
      <c r="V773" t="s">
        <v>66</v>
      </c>
      <c r="W773" t="s">
        <v>200</v>
      </c>
      <c r="X773">
        <v>0</v>
      </c>
      <c r="Y773">
        <v>0</v>
      </c>
      <c r="Z773">
        <v>0</v>
      </c>
      <c r="AA773">
        <v>0</v>
      </c>
      <c r="AB773">
        <v>0</v>
      </c>
      <c r="AC773" t="s">
        <v>2758</v>
      </c>
      <c r="AD773" t="s">
        <v>274</v>
      </c>
      <c r="AE773" t="s">
        <v>526</v>
      </c>
      <c r="AF773" t="s">
        <v>261</v>
      </c>
      <c r="AG773">
        <v>0</v>
      </c>
      <c r="AH773" t="s">
        <v>200</v>
      </c>
      <c r="AI773" t="s">
        <v>200</v>
      </c>
      <c r="AJ773">
        <v>0</v>
      </c>
      <c r="AK773" t="s">
        <v>200</v>
      </c>
      <c r="AL773" t="s">
        <v>200</v>
      </c>
      <c r="AM773" t="s">
        <v>262</v>
      </c>
      <c r="AN773" t="s">
        <v>2124</v>
      </c>
      <c r="AO773" t="s">
        <v>3981</v>
      </c>
      <c r="AP773" t="s">
        <v>6018</v>
      </c>
      <c r="AQ773" t="s">
        <v>200</v>
      </c>
      <c r="AR773" t="s">
        <v>6019</v>
      </c>
      <c r="AS773" t="s">
        <v>200</v>
      </c>
      <c r="AT773" t="s">
        <v>5976</v>
      </c>
      <c r="AU773" t="s">
        <v>2759</v>
      </c>
      <c r="AV773">
        <v>112.897488616508</v>
      </c>
      <c r="AW773">
        <v>28.3750888950702</v>
      </c>
    </row>
    <row r="774" spans="1:49">
      <c r="A774">
        <v>939366</v>
      </c>
      <c r="B774" t="s">
        <v>6195</v>
      </c>
      <c r="C774">
        <v>2018</v>
      </c>
      <c r="D774" t="s">
        <v>248</v>
      </c>
      <c r="E774">
        <v>430000</v>
      </c>
      <c r="F774" t="s">
        <v>249</v>
      </c>
      <c r="G774">
        <v>430100</v>
      </c>
      <c r="H774" t="s">
        <v>250</v>
      </c>
      <c r="I774">
        <v>430112</v>
      </c>
      <c r="J774">
        <v>430122</v>
      </c>
      <c r="K774">
        <v>110</v>
      </c>
      <c r="L774" t="s">
        <v>6196</v>
      </c>
      <c r="M774" t="s">
        <v>6197</v>
      </c>
      <c r="N774" t="s">
        <v>5710</v>
      </c>
      <c r="O774" t="s">
        <v>96</v>
      </c>
      <c r="P774" t="s">
        <v>254</v>
      </c>
      <c r="Q774" t="s">
        <v>6196</v>
      </c>
      <c r="R774" t="s">
        <v>296</v>
      </c>
      <c r="S774">
        <v>0.7326</v>
      </c>
      <c r="T774" t="s">
        <v>71</v>
      </c>
      <c r="U774">
        <v>0.7326</v>
      </c>
      <c r="V774" t="s">
        <v>66</v>
      </c>
      <c r="W774" t="s">
        <v>200</v>
      </c>
      <c r="X774">
        <v>0</v>
      </c>
      <c r="Y774">
        <v>0</v>
      </c>
      <c r="Z774">
        <v>0</v>
      </c>
      <c r="AA774">
        <v>0</v>
      </c>
      <c r="AB774">
        <v>0</v>
      </c>
      <c r="AC774" t="s">
        <v>6198</v>
      </c>
      <c r="AD774" t="s">
        <v>274</v>
      </c>
      <c r="AE774" t="s">
        <v>2903</v>
      </c>
      <c r="AF774" t="s">
        <v>261</v>
      </c>
      <c r="AG774">
        <v>0</v>
      </c>
      <c r="AH774" t="s">
        <v>200</v>
      </c>
      <c r="AI774" t="s">
        <v>200</v>
      </c>
      <c r="AJ774">
        <v>0</v>
      </c>
      <c r="AK774" t="s">
        <v>200</v>
      </c>
      <c r="AL774" t="s">
        <v>200</v>
      </c>
      <c r="AM774" t="s">
        <v>262</v>
      </c>
      <c r="AN774" t="s">
        <v>5694</v>
      </c>
      <c r="AO774" t="s">
        <v>1956</v>
      </c>
      <c r="AP774" t="s">
        <v>5695</v>
      </c>
      <c r="AQ774" t="s">
        <v>200</v>
      </c>
      <c r="AR774" t="s">
        <v>3489</v>
      </c>
      <c r="AS774" t="s">
        <v>200</v>
      </c>
      <c r="AT774" t="s">
        <v>5696</v>
      </c>
      <c r="AU774" t="s">
        <v>1735</v>
      </c>
      <c r="AV774">
        <v>112.810341834273</v>
      </c>
      <c r="AW774">
        <v>28.3351509334377</v>
      </c>
    </row>
    <row r="775" spans="1:49">
      <c r="A775">
        <v>939367</v>
      </c>
      <c r="B775" t="s">
        <v>6199</v>
      </c>
      <c r="C775">
        <v>2018</v>
      </c>
      <c r="D775" t="s">
        <v>248</v>
      </c>
      <c r="E775">
        <v>430000</v>
      </c>
      <c r="F775" t="s">
        <v>249</v>
      </c>
      <c r="G775">
        <v>430100</v>
      </c>
      <c r="H775" t="s">
        <v>250</v>
      </c>
      <c r="I775">
        <v>430112</v>
      </c>
      <c r="J775">
        <v>430122</v>
      </c>
      <c r="K775">
        <v>112</v>
      </c>
      <c r="L775" t="s">
        <v>6200</v>
      </c>
      <c r="M775" t="s">
        <v>6201</v>
      </c>
      <c r="N775" t="s">
        <v>6202</v>
      </c>
      <c r="O775" t="s">
        <v>92</v>
      </c>
      <c r="P775" t="s">
        <v>254</v>
      </c>
      <c r="Q775" t="s">
        <v>6200</v>
      </c>
      <c r="R775" t="s">
        <v>6203</v>
      </c>
      <c r="S775">
        <v>0.6911</v>
      </c>
      <c r="T775" t="s">
        <v>71</v>
      </c>
      <c r="U775">
        <v>0.6875</v>
      </c>
      <c r="V775" t="s">
        <v>38</v>
      </c>
      <c r="W775" t="s">
        <v>200</v>
      </c>
      <c r="X775">
        <v>0</v>
      </c>
      <c r="Y775">
        <v>1.37506</v>
      </c>
      <c r="Z775">
        <v>0</v>
      </c>
      <c r="AA775">
        <v>1</v>
      </c>
      <c r="AB775">
        <v>0</v>
      </c>
      <c r="AC775" t="s">
        <v>6204</v>
      </c>
      <c r="AD775" t="s">
        <v>274</v>
      </c>
      <c r="AE775" t="s">
        <v>6205</v>
      </c>
      <c r="AF775" t="s">
        <v>261</v>
      </c>
      <c r="AG775">
        <v>0</v>
      </c>
      <c r="AH775" t="s">
        <v>200</v>
      </c>
      <c r="AI775">
        <v>2</v>
      </c>
      <c r="AJ775">
        <v>0</v>
      </c>
      <c r="AK775" t="s">
        <v>200</v>
      </c>
      <c r="AL775" t="s">
        <v>200</v>
      </c>
      <c r="AM775" t="s">
        <v>262</v>
      </c>
      <c r="AN775" t="s">
        <v>6206</v>
      </c>
      <c r="AO775" t="s">
        <v>6207</v>
      </c>
      <c r="AP775" t="s">
        <v>6208</v>
      </c>
      <c r="AQ775" t="s">
        <v>200</v>
      </c>
      <c r="AR775" t="s">
        <v>6209</v>
      </c>
      <c r="AS775" t="s">
        <v>200</v>
      </c>
      <c r="AT775" t="s">
        <v>6210</v>
      </c>
      <c r="AU775" t="s">
        <v>6211</v>
      </c>
      <c r="AV775">
        <v>112.843656502734</v>
      </c>
      <c r="AW775">
        <v>28.4568354367099</v>
      </c>
    </row>
    <row r="776" spans="1:49">
      <c r="A776">
        <v>939368</v>
      </c>
      <c r="B776" t="s">
        <v>6212</v>
      </c>
      <c r="C776">
        <v>2018</v>
      </c>
      <c r="D776" t="s">
        <v>248</v>
      </c>
      <c r="E776">
        <v>430000</v>
      </c>
      <c r="F776" t="s">
        <v>249</v>
      </c>
      <c r="G776">
        <v>430100</v>
      </c>
      <c r="H776" t="s">
        <v>250</v>
      </c>
      <c r="I776">
        <v>430112</v>
      </c>
      <c r="J776">
        <v>430122</v>
      </c>
      <c r="K776">
        <v>11</v>
      </c>
      <c r="L776" t="s">
        <v>6213</v>
      </c>
      <c r="M776" t="s">
        <v>6214</v>
      </c>
      <c r="N776" t="s">
        <v>6215</v>
      </c>
      <c r="O776" t="s">
        <v>136</v>
      </c>
      <c r="P776" t="s">
        <v>254</v>
      </c>
      <c r="Q776" t="s">
        <v>6216</v>
      </c>
      <c r="R776" t="s">
        <v>6217</v>
      </c>
      <c r="S776">
        <v>4.7152</v>
      </c>
      <c r="T776" t="s">
        <v>75</v>
      </c>
      <c r="U776">
        <v>3.74</v>
      </c>
      <c r="V776" t="s">
        <v>47</v>
      </c>
      <c r="W776" t="s">
        <v>257</v>
      </c>
      <c r="X776">
        <v>1758</v>
      </c>
      <c r="Y776">
        <v>7.479976</v>
      </c>
      <c r="Z776">
        <v>35</v>
      </c>
      <c r="AA776">
        <v>1</v>
      </c>
      <c r="AB776">
        <v>0</v>
      </c>
      <c r="AC776" t="s">
        <v>2102</v>
      </c>
      <c r="AD776" t="s">
        <v>259</v>
      </c>
      <c r="AE776" t="s">
        <v>6215</v>
      </c>
      <c r="AF776" t="s">
        <v>261</v>
      </c>
      <c r="AG776">
        <v>0</v>
      </c>
      <c r="AH776">
        <v>50</v>
      </c>
      <c r="AI776">
        <v>2</v>
      </c>
      <c r="AJ776">
        <v>10</v>
      </c>
      <c r="AK776">
        <v>50</v>
      </c>
      <c r="AL776">
        <v>15</v>
      </c>
      <c r="AM776" t="s">
        <v>262</v>
      </c>
      <c r="AN776" t="s">
        <v>6218</v>
      </c>
      <c r="AO776" t="s">
        <v>6219</v>
      </c>
      <c r="AP776" t="s">
        <v>6220</v>
      </c>
      <c r="AQ776" t="s">
        <v>6221</v>
      </c>
      <c r="AR776" t="s">
        <v>6222</v>
      </c>
      <c r="AS776" t="s">
        <v>200</v>
      </c>
      <c r="AT776" t="s">
        <v>5833</v>
      </c>
      <c r="AU776" t="s">
        <v>1735</v>
      </c>
      <c r="AV776">
        <v>112.798410975455</v>
      </c>
      <c r="AW776">
        <v>28.3189458480683</v>
      </c>
    </row>
    <row r="777" spans="1:49">
      <c r="A777">
        <v>939369</v>
      </c>
      <c r="B777" t="s">
        <v>6223</v>
      </c>
      <c r="C777">
        <v>2018</v>
      </c>
      <c r="D777" t="s">
        <v>248</v>
      </c>
      <c r="E777">
        <v>430000</v>
      </c>
      <c r="F777" t="s">
        <v>249</v>
      </c>
      <c r="G777">
        <v>430100</v>
      </c>
      <c r="H777" t="s">
        <v>250</v>
      </c>
      <c r="I777">
        <v>430112</v>
      </c>
      <c r="J777">
        <v>430122</v>
      </c>
      <c r="K777">
        <v>104</v>
      </c>
      <c r="L777" t="s">
        <v>6224</v>
      </c>
      <c r="M777" t="s">
        <v>6225</v>
      </c>
      <c r="N777" t="s">
        <v>6226</v>
      </c>
      <c r="O777" t="s">
        <v>82</v>
      </c>
      <c r="P777" t="s">
        <v>254</v>
      </c>
      <c r="Q777" t="s">
        <v>6224</v>
      </c>
      <c r="R777" t="s">
        <v>272</v>
      </c>
      <c r="S777">
        <v>3.9302</v>
      </c>
      <c r="T777" t="s">
        <v>71</v>
      </c>
      <c r="U777">
        <v>3.9302</v>
      </c>
      <c r="V777" t="s">
        <v>31</v>
      </c>
      <c r="W777" t="s">
        <v>200</v>
      </c>
      <c r="X777">
        <v>0</v>
      </c>
      <c r="Y777">
        <v>0</v>
      </c>
      <c r="Z777">
        <v>0</v>
      </c>
      <c r="AA777">
        <v>0</v>
      </c>
      <c r="AB777">
        <v>0</v>
      </c>
      <c r="AC777" t="s">
        <v>4568</v>
      </c>
      <c r="AD777" t="s">
        <v>274</v>
      </c>
      <c r="AE777" t="s">
        <v>275</v>
      </c>
      <c r="AF777" t="s">
        <v>261</v>
      </c>
      <c r="AG777">
        <v>0</v>
      </c>
      <c r="AH777" t="s">
        <v>200</v>
      </c>
      <c r="AI777" t="s">
        <v>200</v>
      </c>
      <c r="AJ777">
        <v>0</v>
      </c>
      <c r="AK777" t="s">
        <v>200</v>
      </c>
      <c r="AL777" t="s">
        <v>200</v>
      </c>
      <c r="AM777" t="s">
        <v>262</v>
      </c>
      <c r="AN777" t="s">
        <v>5694</v>
      </c>
      <c r="AO777" t="s">
        <v>1956</v>
      </c>
      <c r="AP777" t="s">
        <v>5695</v>
      </c>
      <c r="AQ777" t="s">
        <v>200</v>
      </c>
      <c r="AR777" t="s">
        <v>3489</v>
      </c>
      <c r="AS777" t="s">
        <v>200</v>
      </c>
      <c r="AT777" t="s">
        <v>5696</v>
      </c>
      <c r="AU777" t="s">
        <v>4570</v>
      </c>
      <c r="AV777">
        <v>112.815282121767</v>
      </c>
      <c r="AW777">
        <v>28.3798212606954</v>
      </c>
    </row>
    <row r="778" spans="1:49">
      <c r="A778">
        <v>939370</v>
      </c>
      <c r="B778" t="s">
        <v>6227</v>
      </c>
      <c r="C778">
        <v>2018</v>
      </c>
      <c r="D778" t="s">
        <v>248</v>
      </c>
      <c r="E778">
        <v>430000</v>
      </c>
      <c r="F778" t="s">
        <v>249</v>
      </c>
      <c r="G778">
        <v>430100</v>
      </c>
      <c r="H778" t="s">
        <v>250</v>
      </c>
      <c r="I778">
        <v>430112</v>
      </c>
      <c r="J778">
        <v>430122</v>
      </c>
      <c r="K778">
        <v>7</v>
      </c>
      <c r="L778" t="s">
        <v>6228</v>
      </c>
      <c r="M778" t="s">
        <v>6229</v>
      </c>
      <c r="N778" t="s">
        <v>6230</v>
      </c>
      <c r="O778" t="s">
        <v>107</v>
      </c>
      <c r="P778" t="s">
        <v>254</v>
      </c>
      <c r="Q778" t="s">
        <v>6231</v>
      </c>
      <c r="R778" t="s">
        <v>6232</v>
      </c>
      <c r="S778">
        <v>1.129</v>
      </c>
      <c r="T778" t="s">
        <v>72</v>
      </c>
      <c r="U778">
        <v>0.5833</v>
      </c>
      <c r="V778" t="s">
        <v>25</v>
      </c>
      <c r="W778" t="s">
        <v>6233</v>
      </c>
      <c r="X778">
        <v>1552.8625</v>
      </c>
      <c r="Y778">
        <v>2.216612</v>
      </c>
      <c r="Z778">
        <v>0</v>
      </c>
      <c r="AA778">
        <v>1</v>
      </c>
      <c r="AB778">
        <v>0</v>
      </c>
      <c r="AC778" t="s">
        <v>3871</v>
      </c>
      <c r="AD778" t="s">
        <v>259</v>
      </c>
      <c r="AE778" t="s">
        <v>6230</v>
      </c>
      <c r="AF778" t="s">
        <v>261</v>
      </c>
      <c r="AG778">
        <v>0</v>
      </c>
      <c r="AH778">
        <v>35</v>
      </c>
      <c r="AI778">
        <v>3.8</v>
      </c>
      <c r="AJ778">
        <v>30</v>
      </c>
      <c r="AK778">
        <v>100</v>
      </c>
      <c r="AL778" t="s">
        <v>200</v>
      </c>
      <c r="AM778" t="s">
        <v>262</v>
      </c>
      <c r="AN778" t="s">
        <v>6234</v>
      </c>
      <c r="AO778" t="s">
        <v>6235</v>
      </c>
      <c r="AP778" t="s">
        <v>3397</v>
      </c>
      <c r="AQ778" t="s">
        <v>200</v>
      </c>
      <c r="AR778" t="s">
        <v>6236</v>
      </c>
      <c r="AS778" t="s">
        <v>3397</v>
      </c>
      <c r="AT778" t="s">
        <v>6237</v>
      </c>
      <c r="AU778" t="s">
        <v>949</v>
      </c>
      <c r="AV778">
        <v>112.822702422709</v>
      </c>
      <c r="AW778">
        <v>28.2950579181225</v>
      </c>
    </row>
    <row r="779" spans="1:49">
      <c r="A779">
        <v>939371</v>
      </c>
      <c r="B779" t="s">
        <v>6238</v>
      </c>
      <c r="C779">
        <v>2018</v>
      </c>
      <c r="D779" t="s">
        <v>248</v>
      </c>
      <c r="E779">
        <v>430000</v>
      </c>
      <c r="F779" t="s">
        <v>249</v>
      </c>
      <c r="G779">
        <v>430100</v>
      </c>
      <c r="H779" t="s">
        <v>250</v>
      </c>
      <c r="I779">
        <v>430112</v>
      </c>
      <c r="J779">
        <v>430122</v>
      </c>
      <c r="K779">
        <v>126</v>
      </c>
      <c r="L779" t="s">
        <v>6239</v>
      </c>
      <c r="M779" t="s">
        <v>6240</v>
      </c>
      <c r="N779" t="s">
        <v>6241</v>
      </c>
      <c r="O779" t="s">
        <v>96</v>
      </c>
      <c r="P779" t="s">
        <v>254</v>
      </c>
      <c r="Q779" t="s">
        <v>6239</v>
      </c>
      <c r="R779" t="s">
        <v>646</v>
      </c>
      <c r="S779">
        <v>7.058</v>
      </c>
      <c r="T779" t="s">
        <v>71</v>
      </c>
      <c r="U779">
        <v>7.058</v>
      </c>
      <c r="V779" t="s">
        <v>66</v>
      </c>
      <c r="W779" t="s">
        <v>200</v>
      </c>
      <c r="X779">
        <v>0</v>
      </c>
      <c r="Y779">
        <v>0</v>
      </c>
      <c r="Z779">
        <v>0</v>
      </c>
      <c r="AA779">
        <v>0</v>
      </c>
      <c r="AB779">
        <v>0</v>
      </c>
      <c r="AC779" t="s">
        <v>3570</v>
      </c>
      <c r="AD779" t="s">
        <v>274</v>
      </c>
      <c r="AE779" t="s">
        <v>275</v>
      </c>
      <c r="AF779" t="s">
        <v>261</v>
      </c>
      <c r="AG779">
        <v>0</v>
      </c>
      <c r="AH779" t="s">
        <v>200</v>
      </c>
      <c r="AI779" t="s">
        <v>200</v>
      </c>
      <c r="AJ779">
        <v>0</v>
      </c>
      <c r="AK779" t="s">
        <v>200</v>
      </c>
      <c r="AL779" t="s">
        <v>200</v>
      </c>
      <c r="AM779" t="s">
        <v>262</v>
      </c>
      <c r="AN779" t="s">
        <v>5989</v>
      </c>
      <c r="AO779" t="s">
        <v>4856</v>
      </c>
      <c r="AP779" t="s">
        <v>5990</v>
      </c>
      <c r="AQ779" t="s">
        <v>200</v>
      </c>
      <c r="AR779" t="s">
        <v>4974</v>
      </c>
      <c r="AS779" t="s">
        <v>200</v>
      </c>
      <c r="AT779" t="s">
        <v>5991</v>
      </c>
      <c r="AU779" t="s">
        <v>3571</v>
      </c>
      <c r="AV779">
        <v>112.85242600803</v>
      </c>
      <c r="AW779">
        <v>28.3561037222968</v>
      </c>
    </row>
    <row r="780" spans="1:49">
      <c r="A780">
        <v>939372</v>
      </c>
      <c r="B780" t="s">
        <v>6242</v>
      </c>
      <c r="C780">
        <v>2018</v>
      </c>
      <c r="D780" t="s">
        <v>248</v>
      </c>
      <c r="E780">
        <v>430000</v>
      </c>
      <c r="F780" t="s">
        <v>249</v>
      </c>
      <c r="G780">
        <v>430100</v>
      </c>
      <c r="H780" t="s">
        <v>250</v>
      </c>
      <c r="I780">
        <v>430112</v>
      </c>
      <c r="J780">
        <v>430122</v>
      </c>
      <c r="K780">
        <v>20</v>
      </c>
      <c r="L780" t="s">
        <v>6243</v>
      </c>
      <c r="M780" t="s">
        <v>6244</v>
      </c>
      <c r="N780" t="s">
        <v>6245</v>
      </c>
      <c r="O780" t="s">
        <v>96</v>
      </c>
      <c r="P780" t="s">
        <v>254</v>
      </c>
      <c r="Q780" t="s">
        <v>6243</v>
      </c>
      <c r="R780" t="s">
        <v>3253</v>
      </c>
      <c r="S780">
        <v>2.937</v>
      </c>
      <c r="T780" t="s">
        <v>71</v>
      </c>
      <c r="U780">
        <v>2.937</v>
      </c>
      <c r="V780" t="s">
        <v>66</v>
      </c>
      <c r="W780" t="s">
        <v>200</v>
      </c>
      <c r="X780">
        <v>0</v>
      </c>
      <c r="Y780">
        <v>0</v>
      </c>
      <c r="Z780">
        <v>0</v>
      </c>
      <c r="AA780">
        <v>0</v>
      </c>
      <c r="AB780">
        <v>0</v>
      </c>
      <c r="AC780" t="s">
        <v>3254</v>
      </c>
      <c r="AD780" t="s">
        <v>274</v>
      </c>
      <c r="AE780" t="s">
        <v>2903</v>
      </c>
      <c r="AF780" t="s">
        <v>261</v>
      </c>
      <c r="AG780">
        <v>0</v>
      </c>
      <c r="AH780" t="s">
        <v>200</v>
      </c>
      <c r="AI780" t="s">
        <v>200</v>
      </c>
      <c r="AJ780">
        <v>0</v>
      </c>
      <c r="AK780" t="s">
        <v>200</v>
      </c>
      <c r="AL780" t="s">
        <v>200</v>
      </c>
      <c r="AM780" t="s">
        <v>262</v>
      </c>
      <c r="AN780" t="s">
        <v>6246</v>
      </c>
      <c r="AO780" t="s">
        <v>5091</v>
      </c>
      <c r="AP780" t="s">
        <v>6247</v>
      </c>
      <c r="AQ780" t="s">
        <v>200</v>
      </c>
      <c r="AR780" t="s">
        <v>6248</v>
      </c>
      <c r="AS780" t="s">
        <v>200</v>
      </c>
      <c r="AT780" t="s">
        <v>6249</v>
      </c>
      <c r="AU780" t="s">
        <v>692</v>
      </c>
      <c r="AV780">
        <v>112.844463900421</v>
      </c>
      <c r="AW780">
        <v>28.3299892722391</v>
      </c>
    </row>
    <row r="781" spans="1:49">
      <c r="A781">
        <v>939373</v>
      </c>
      <c r="B781" t="s">
        <v>6250</v>
      </c>
      <c r="C781">
        <v>2018</v>
      </c>
      <c r="D781" t="s">
        <v>248</v>
      </c>
      <c r="E781">
        <v>430000</v>
      </c>
      <c r="F781" t="s">
        <v>249</v>
      </c>
      <c r="G781">
        <v>430100</v>
      </c>
      <c r="H781" t="s">
        <v>250</v>
      </c>
      <c r="I781">
        <v>430112</v>
      </c>
      <c r="J781">
        <v>430122</v>
      </c>
      <c r="K781">
        <v>71</v>
      </c>
      <c r="L781" t="s">
        <v>6251</v>
      </c>
      <c r="M781" t="s">
        <v>6252</v>
      </c>
      <c r="N781" t="s">
        <v>6253</v>
      </c>
      <c r="O781" t="s">
        <v>96</v>
      </c>
      <c r="P781" t="s">
        <v>254</v>
      </c>
      <c r="Q781" t="s">
        <v>6251</v>
      </c>
      <c r="R781" t="s">
        <v>6061</v>
      </c>
      <c r="S781">
        <v>0.6052</v>
      </c>
      <c r="T781" t="s">
        <v>71</v>
      </c>
      <c r="U781">
        <v>0.6052</v>
      </c>
      <c r="V781" t="s">
        <v>66</v>
      </c>
      <c r="W781" t="s">
        <v>200</v>
      </c>
      <c r="X781">
        <v>0</v>
      </c>
      <c r="Y781">
        <v>0</v>
      </c>
      <c r="Z781">
        <v>0</v>
      </c>
      <c r="AA781">
        <v>0</v>
      </c>
      <c r="AB781">
        <v>0</v>
      </c>
      <c r="AC781" t="s">
        <v>6254</v>
      </c>
      <c r="AD781" t="s">
        <v>5730</v>
      </c>
      <c r="AE781" t="s">
        <v>2608</v>
      </c>
      <c r="AF781" t="s">
        <v>261</v>
      </c>
      <c r="AG781">
        <v>0</v>
      </c>
      <c r="AH781" t="s">
        <v>200</v>
      </c>
      <c r="AI781" t="s">
        <v>200</v>
      </c>
      <c r="AJ781">
        <v>0</v>
      </c>
      <c r="AK781" t="s">
        <v>200</v>
      </c>
      <c r="AL781" t="s">
        <v>200</v>
      </c>
      <c r="AM781" t="s">
        <v>262</v>
      </c>
      <c r="AN781" t="s">
        <v>5732</v>
      </c>
      <c r="AO781" t="s">
        <v>5733</v>
      </c>
      <c r="AP781" t="s">
        <v>5734</v>
      </c>
      <c r="AQ781" t="s">
        <v>200</v>
      </c>
      <c r="AR781" t="s">
        <v>3659</v>
      </c>
      <c r="AS781" t="s">
        <v>200</v>
      </c>
      <c r="AT781" t="s">
        <v>5735</v>
      </c>
      <c r="AU781" t="s">
        <v>6063</v>
      </c>
      <c r="AV781">
        <v>112.766824603304</v>
      </c>
      <c r="AW781">
        <v>28.3142289035155</v>
      </c>
    </row>
    <row r="782" spans="1:49">
      <c r="A782">
        <v>939374</v>
      </c>
      <c r="B782" t="s">
        <v>6255</v>
      </c>
      <c r="C782">
        <v>2018</v>
      </c>
      <c r="D782" t="s">
        <v>248</v>
      </c>
      <c r="E782">
        <v>430000</v>
      </c>
      <c r="F782" t="s">
        <v>249</v>
      </c>
      <c r="G782">
        <v>430100</v>
      </c>
      <c r="H782" t="s">
        <v>250</v>
      </c>
      <c r="I782">
        <v>430112</v>
      </c>
      <c r="J782">
        <v>430122</v>
      </c>
      <c r="K782">
        <v>133</v>
      </c>
      <c r="L782" t="s">
        <v>6256</v>
      </c>
      <c r="M782" t="s">
        <v>6257</v>
      </c>
      <c r="N782" t="s">
        <v>5066</v>
      </c>
      <c r="O782" t="s">
        <v>96</v>
      </c>
      <c r="P782" t="s">
        <v>254</v>
      </c>
      <c r="Q782" t="s">
        <v>6256</v>
      </c>
      <c r="R782" t="s">
        <v>5067</v>
      </c>
      <c r="S782">
        <v>14.2953</v>
      </c>
      <c r="T782" t="s">
        <v>71</v>
      </c>
      <c r="U782">
        <v>14.2953</v>
      </c>
      <c r="V782" t="s">
        <v>66</v>
      </c>
      <c r="W782" t="s">
        <v>200</v>
      </c>
      <c r="X782" t="s">
        <v>200</v>
      </c>
      <c r="Y782" t="s">
        <v>200</v>
      </c>
      <c r="Z782" t="s">
        <v>200</v>
      </c>
      <c r="AA782" t="s">
        <v>200</v>
      </c>
      <c r="AB782" t="s">
        <v>200</v>
      </c>
      <c r="AC782" t="s">
        <v>5068</v>
      </c>
      <c r="AD782" t="s">
        <v>274</v>
      </c>
      <c r="AE782" t="s">
        <v>526</v>
      </c>
      <c r="AF782" t="s">
        <v>324</v>
      </c>
      <c r="AG782" t="s">
        <v>200</v>
      </c>
      <c r="AH782" t="s">
        <v>200</v>
      </c>
      <c r="AI782" t="s">
        <v>200</v>
      </c>
      <c r="AJ782" t="s">
        <v>200</v>
      </c>
      <c r="AK782" t="s">
        <v>200</v>
      </c>
      <c r="AL782" t="s">
        <v>200</v>
      </c>
      <c r="AM782" t="s">
        <v>262</v>
      </c>
      <c r="AN782" t="s">
        <v>6258</v>
      </c>
      <c r="AO782" t="s">
        <v>3185</v>
      </c>
      <c r="AP782" t="s">
        <v>6259</v>
      </c>
      <c r="AQ782" t="s">
        <v>200</v>
      </c>
      <c r="AR782" t="s">
        <v>200</v>
      </c>
      <c r="AS782" t="s">
        <v>200</v>
      </c>
      <c r="AT782" t="s">
        <v>6260</v>
      </c>
      <c r="AU782" t="s">
        <v>315</v>
      </c>
      <c r="AV782">
        <v>112.835449633874</v>
      </c>
      <c r="AW782">
        <v>28.4057047945386</v>
      </c>
    </row>
    <row r="783" spans="1:49">
      <c r="A783">
        <v>939375</v>
      </c>
      <c r="B783" t="s">
        <v>6261</v>
      </c>
      <c r="C783">
        <v>2018</v>
      </c>
      <c r="D783" t="s">
        <v>248</v>
      </c>
      <c r="E783">
        <v>430000</v>
      </c>
      <c r="F783" t="s">
        <v>249</v>
      </c>
      <c r="G783">
        <v>430100</v>
      </c>
      <c r="H783" t="s">
        <v>250</v>
      </c>
      <c r="I783">
        <v>430112</v>
      </c>
      <c r="J783">
        <v>430122</v>
      </c>
      <c r="K783">
        <v>8</v>
      </c>
      <c r="L783" t="s">
        <v>6262</v>
      </c>
      <c r="M783" t="s">
        <v>6263</v>
      </c>
      <c r="N783" t="s">
        <v>6264</v>
      </c>
      <c r="O783" t="s">
        <v>151</v>
      </c>
      <c r="P783" t="s">
        <v>254</v>
      </c>
      <c r="Q783" t="s">
        <v>6265</v>
      </c>
      <c r="R783" t="s">
        <v>6266</v>
      </c>
      <c r="S783">
        <v>0.3598</v>
      </c>
      <c r="T783" t="s">
        <v>75</v>
      </c>
      <c r="U783">
        <v>0.2058</v>
      </c>
      <c r="V783" t="s">
        <v>51</v>
      </c>
      <c r="W783" t="s">
        <v>502</v>
      </c>
      <c r="X783">
        <v>504</v>
      </c>
      <c r="Y783">
        <v>0.102882</v>
      </c>
      <c r="Z783">
        <v>0</v>
      </c>
      <c r="AA783">
        <v>0</v>
      </c>
      <c r="AB783">
        <v>0</v>
      </c>
      <c r="AC783" t="s">
        <v>4067</v>
      </c>
      <c r="AD783" t="s">
        <v>259</v>
      </c>
      <c r="AE783" t="s">
        <v>6264</v>
      </c>
      <c r="AF783" t="s">
        <v>261</v>
      </c>
      <c r="AG783">
        <v>0</v>
      </c>
      <c r="AH783">
        <v>35</v>
      </c>
      <c r="AI783">
        <v>0.5</v>
      </c>
      <c r="AJ783">
        <v>20</v>
      </c>
      <c r="AK783">
        <v>24</v>
      </c>
      <c r="AL783" t="s">
        <v>200</v>
      </c>
      <c r="AM783" t="s">
        <v>262</v>
      </c>
      <c r="AN783" t="s">
        <v>6267</v>
      </c>
      <c r="AO783" t="s">
        <v>5245</v>
      </c>
      <c r="AP783" t="s">
        <v>6268</v>
      </c>
      <c r="AQ783" t="s">
        <v>6269</v>
      </c>
      <c r="AR783" t="s">
        <v>6096</v>
      </c>
      <c r="AS783" t="s">
        <v>1829</v>
      </c>
      <c r="AT783" t="s">
        <v>6270</v>
      </c>
      <c r="AU783" t="s">
        <v>4068</v>
      </c>
      <c r="AV783">
        <v>112.923597779859</v>
      </c>
      <c r="AW783">
        <v>28.4985261520878</v>
      </c>
    </row>
    <row r="784" spans="1:49">
      <c r="A784">
        <v>939376</v>
      </c>
      <c r="B784" t="s">
        <v>6271</v>
      </c>
      <c r="C784">
        <v>2018</v>
      </c>
      <c r="D784" t="s">
        <v>248</v>
      </c>
      <c r="E784">
        <v>430000</v>
      </c>
      <c r="F784" t="s">
        <v>249</v>
      </c>
      <c r="G784">
        <v>430100</v>
      </c>
      <c r="H784" t="s">
        <v>250</v>
      </c>
      <c r="I784">
        <v>430112</v>
      </c>
      <c r="J784">
        <v>430122</v>
      </c>
      <c r="K784">
        <v>111</v>
      </c>
      <c r="L784" t="s">
        <v>6272</v>
      </c>
      <c r="M784" t="s">
        <v>6273</v>
      </c>
      <c r="N784" t="s">
        <v>6274</v>
      </c>
      <c r="O784" t="s">
        <v>96</v>
      </c>
      <c r="P784" t="s">
        <v>254</v>
      </c>
      <c r="Q784" t="s">
        <v>6272</v>
      </c>
      <c r="R784" t="s">
        <v>6275</v>
      </c>
      <c r="S784">
        <v>135.8433</v>
      </c>
      <c r="T784" t="s">
        <v>71</v>
      </c>
      <c r="U784">
        <v>135.8433</v>
      </c>
      <c r="V784" t="s">
        <v>33</v>
      </c>
      <c r="W784" t="s">
        <v>200</v>
      </c>
      <c r="X784">
        <v>0</v>
      </c>
      <c r="Y784">
        <v>0</v>
      </c>
      <c r="Z784">
        <v>0</v>
      </c>
      <c r="AA784">
        <v>0</v>
      </c>
      <c r="AB784">
        <v>0</v>
      </c>
      <c r="AC784" t="s">
        <v>6276</v>
      </c>
      <c r="AD784" t="s">
        <v>274</v>
      </c>
      <c r="AE784" t="s">
        <v>526</v>
      </c>
      <c r="AF784" t="s">
        <v>261</v>
      </c>
      <c r="AG784">
        <v>0</v>
      </c>
      <c r="AH784" t="s">
        <v>200</v>
      </c>
      <c r="AI784" t="s">
        <v>200</v>
      </c>
      <c r="AJ784">
        <v>0</v>
      </c>
      <c r="AK784" t="s">
        <v>200</v>
      </c>
      <c r="AL784" t="s">
        <v>200</v>
      </c>
      <c r="AM784" t="s">
        <v>262</v>
      </c>
      <c r="AN784" t="s">
        <v>5694</v>
      </c>
      <c r="AO784" t="s">
        <v>1956</v>
      </c>
      <c r="AP784" t="s">
        <v>5695</v>
      </c>
      <c r="AQ784" t="s">
        <v>200</v>
      </c>
      <c r="AR784" t="s">
        <v>3489</v>
      </c>
      <c r="AS784" t="s">
        <v>200</v>
      </c>
      <c r="AT784" t="s">
        <v>5696</v>
      </c>
      <c r="AU784" t="s">
        <v>3533</v>
      </c>
      <c r="AV784">
        <v>112.722544653997</v>
      </c>
      <c r="AW784">
        <v>28.3607491656126</v>
      </c>
    </row>
    <row r="785" spans="1:49">
      <c r="A785">
        <v>939377</v>
      </c>
      <c r="B785" t="s">
        <v>6277</v>
      </c>
      <c r="C785">
        <v>2018</v>
      </c>
      <c r="D785" t="s">
        <v>248</v>
      </c>
      <c r="E785">
        <v>430000</v>
      </c>
      <c r="F785" t="s">
        <v>249</v>
      </c>
      <c r="G785">
        <v>430100</v>
      </c>
      <c r="H785" t="s">
        <v>250</v>
      </c>
      <c r="I785">
        <v>430112</v>
      </c>
      <c r="J785">
        <v>430122</v>
      </c>
      <c r="K785">
        <v>97</v>
      </c>
      <c r="L785" t="s">
        <v>6278</v>
      </c>
      <c r="M785" t="s">
        <v>6279</v>
      </c>
      <c r="N785" t="s">
        <v>6280</v>
      </c>
      <c r="O785" t="s">
        <v>82</v>
      </c>
      <c r="P785" t="s">
        <v>254</v>
      </c>
      <c r="Q785" t="s">
        <v>6278</v>
      </c>
      <c r="R785" t="s">
        <v>6281</v>
      </c>
      <c r="S785">
        <v>0.6208</v>
      </c>
      <c r="T785" t="s">
        <v>71</v>
      </c>
      <c r="U785">
        <v>0.6208</v>
      </c>
      <c r="V785" t="s">
        <v>30</v>
      </c>
      <c r="W785" t="s">
        <v>200</v>
      </c>
      <c r="X785">
        <v>0</v>
      </c>
      <c r="Y785">
        <v>0</v>
      </c>
      <c r="Z785">
        <v>0</v>
      </c>
      <c r="AA785">
        <v>0</v>
      </c>
      <c r="AB785">
        <v>0</v>
      </c>
      <c r="AC785" t="s">
        <v>6282</v>
      </c>
      <c r="AD785" t="s">
        <v>274</v>
      </c>
      <c r="AE785" t="s">
        <v>1132</v>
      </c>
      <c r="AF785" t="s">
        <v>261</v>
      </c>
      <c r="AG785">
        <v>0</v>
      </c>
      <c r="AH785" t="s">
        <v>200</v>
      </c>
      <c r="AI785" t="s">
        <v>200</v>
      </c>
      <c r="AJ785">
        <v>0</v>
      </c>
      <c r="AK785" t="s">
        <v>200</v>
      </c>
      <c r="AL785" t="s">
        <v>200</v>
      </c>
      <c r="AM785" t="s">
        <v>262</v>
      </c>
      <c r="AN785" t="s">
        <v>5694</v>
      </c>
      <c r="AO785" t="s">
        <v>1956</v>
      </c>
      <c r="AP785" t="s">
        <v>5695</v>
      </c>
      <c r="AQ785" t="s">
        <v>200</v>
      </c>
      <c r="AR785" t="s">
        <v>200</v>
      </c>
      <c r="AS785" t="s">
        <v>6283</v>
      </c>
      <c r="AT785" t="s">
        <v>5696</v>
      </c>
      <c r="AU785" t="s">
        <v>6284</v>
      </c>
      <c r="AV785">
        <v>112.910933264566</v>
      </c>
      <c r="AW785">
        <v>28.4228462533595</v>
      </c>
    </row>
    <row r="786" spans="1:49">
      <c r="A786">
        <v>939378</v>
      </c>
      <c r="B786" t="s">
        <v>6285</v>
      </c>
      <c r="C786">
        <v>2018</v>
      </c>
      <c r="D786" t="s">
        <v>248</v>
      </c>
      <c r="E786">
        <v>430000</v>
      </c>
      <c r="F786" t="s">
        <v>249</v>
      </c>
      <c r="G786">
        <v>430100</v>
      </c>
      <c r="H786" t="s">
        <v>250</v>
      </c>
      <c r="I786">
        <v>430112</v>
      </c>
      <c r="J786">
        <v>430122</v>
      </c>
      <c r="K786">
        <v>5</v>
      </c>
      <c r="L786" t="s">
        <v>6286</v>
      </c>
      <c r="M786" t="s">
        <v>6287</v>
      </c>
      <c r="N786" t="s">
        <v>1141</v>
      </c>
      <c r="O786" t="s">
        <v>94</v>
      </c>
      <c r="P786" t="s">
        <v>254</v>
      </c>
      <c r="Q786" t="s">
        <v>6288</v>
      </c>
      <c r="R786" t="s">
        <v>6289</v>
      </c>
      <c r="S786">
        <v>0.9769</v>
      </c>
      <c r="T786" t="s">
        <v>72</v>
      </c>
      <c r="U786">
        <v>0.3925</v>
      </c>
      <c r="V786" t="s">
        <v>40</v>
      </c>
      <c r="W786" t="s">
        <v>6290</v>
      </c>
      <c r="X786">
        <v>946.3657</v>
      </c>
      <c r="Y786">
        <v>1.099056</v>
      </c>
      <c r="Z786">
        <v>0</v>
      </c>
      <c r="AA786">
        <v>0</v>
      </c>
      <c r="AB786">
        <v>0</v>
      </c>
      <c r="AC786" t="s">
        <v>4371</v>
      </c>
      <c r="AD786" t="s">
        <v>259</v>
      </c>
      <c r="AE786" t="s">
        <v>1141</v>
      </c>
      <c r="AF786" t="s">
        <v>261</v>
      </c>
      <c r="AG786">
        <v>0</v>
      </c>
      <c r="AH786">
        <v>40</v>
      </c>
      <c r="AI786">
        <v>2.8</v>
      </c>
      <c r="AJ786">
        <v>30</v>
      </c>
      <c r="AK786" t="s">
        <v>200</v>
      </c>
      <c r="AL786" t="s">
        <v>200</v>
      </c>
      <c r="AM786" t="s">
        <v>262</v>
      </c>
      <c r="AN786" t="s">
        <v>6291</v>
      </c>
      <c r="AO786" t="s">
        <v>6292</v>
      </c>
      <c r="AP786" t="s">
        <v>4015</v>
      </c>
      <c r="AQ786" t="s">
        <v>200</v>
      </c>
      <c r="AR786" t="s">
        <v>200</v>
      </c>
      <c r="AS786" t="s">
        <v>200</v>
      </c>
      <c r="AT786" t="s">
        <v>6293</v>
      </c>
      <c r="AU786" t="s">
        <v>4372</v>
      </c>
      <c r="AV786">
        <v>112.898543272365</v>
      </c>
      <c r="AW786">
        <v>28.3741499816705</v>
      </c>
    </row>
    <row r="787" spans="1:49">
      <c r="A787">
        <v>939379</v>
      </c>
      <c r="B787" t="s">
        <v>6294</v>
      </c>
      <c r="C787">
        <v>2018</v>
      </c>
      <c r="D787" t="s">
        <v>248</v>
      </c>
      <c r="E787">
        <v>430000</v>
      </c>
      <c r="F787" t="s">
        <v>249</v>
      </c>
      <c r="G787">
        <v>430100</v>
      </c>
      <c r="H787" t="s">
        <v>250</v>
      </c>
      <c r="I787">
        <v>430112</v>
      </c>
      <c r="J787">
        <v>430122</v>
      </c>
      <c r="K787">
        <v>69</v>
      </c>
      <c r="L787" t="s">
        <v>6295</v>
      </c>
      <c r="M787" t="s">
        <v>6296</v>
      </c>
      <c r="N787" t="s">
        <v>6297</v>
      </c>
      <c r="O787" t="s">
        <v>96</v>
      </c>
      <c r="P787" t="s">
        <v>254</v>
      </c>
      <c r="Q787" t="s">
        <v>6295</v>
      </c>
      <c r="R787" t="s">
        <v>6298</v>
      </c>
      <c r="S787">
        <v>1.4226</v>
      </c>
      <c r="T787" t="s">
        <v>71</v>
      </c>
      <c r="U787">
        <v>1.4226</v>
      </c>
      <c r="V787" t="s">
        <v>66</v>
      </c>
      <c r="W787" t="s">
        <v>200</v>
      </c>
      <c r="X787">
        <v>0</v>
      </c>
      <c r="Y787">
        <v>0</v>
      </c>
      <c r="Z787">
        <v>0</v>
      </c>
      <c r="AA787">
        <v>0</v>
      </c>
      <c r="AB787">
        <v>0</v>
      </c>
      <c r="AC787" t="s">
        <v>6299</v>
      </c>
      <c r="AD787" t="s">
        <v>5748</v>
      </c>
      <c r="AE787" t="s">
        <v>275</v>
      </c>
      <c r="AF787" t="s">
        <v>261</v>
      </c>
      <c r="AG787">
        <v>0</v>
      </c>
      <c r="AH787" t="s">
        <v>200</v>
      </c>
      <c r="AI787" t="s">
        <v>200</v>
      </c>
      <c r="AJ787">
        <v>0</v>
      </c>
      <c r="AK787" t="s">
        <v>200</v>
      </c>
      <c r="AL787" t="s">
        <v>200</v>
      </c>
      <c r="AM787" t="s">
        <v>262</v>
      </c>
      <c r="AN787" t="s">
        <v>5732</v>
      </c>
      <c r="AO787" t="s">
        <v>5733</v>
      </c>
      <c r="AP787" t="s">
        <v>5734</v>
      </c>
      <c r="AQ787" t="s">
        <v>200</v>
      </c>
      <c r="AR787" t="s">
        <v>4116</v>
      </c>
      <c r="AS787" t="s">
        <v>200</v>
      </c>
      <c r="AT787" t="s">
        <v>5735</v>
      </c>
      <c r="AU787" t="s">
        <v>5943</v>
      </c>
      <c r="AV787">
        <v>112.820420577986</v>
      </c>
      <c r="AW787">
        <v>28.3536541944394</v>
      </c>
    </row>
    <row r="788" spans="1:49">
      <c r="A788">
        <v>939380</v>
      </c>
      <c r="B788" t="s">
        <v>6300</v>
      </c>
      <c r="C788">
        <v>2018</v>
      </c>
      <c r="D788" t="s">
        <v>248</v>
      </c>
      <c r="E788">
        <v>430000</v>
      </c>
      <c r="F788" t="s">
        <v>249</v>
      </c>
      <c r="G788">
        <v>430100</v>
      </c>
      <c r="H788" t="s">
        <v>250</v>
      </c>
      <c r="I788">
        <v>430112</v>
      </c>
      <c r="J788">
        <v>430122</v>
      </c>
      <c r="K788">
        <v>57</v>
      </c>
      <c r="L788" t="s">
        <v>6301</v>
      </c>
      <c r="M788" t="s">
        <v>6302</v>
      </c>
      <c r="N788" t="s">
        <v>5710</v>
      </c>
      <c r="O788" t="s">
        <v>96</v>
      </c>
      <c r="P788" t="s">
        <v>254</v>
      </c>
      <c r="Q788" t="s">
        <v>6301</v>
      </c>
      <c r="R788" t="s">
        <v>5807</v>
      </c>
      <c r="S788">
        <v>0.6574</v>
      </c>
      <c r="T788" t="s">
        <v>71</v>
      </c>
      <c r="U788">
        <v>0.6574</v>
      </c>
      <c r="V788" t="s">
        <v>66</v>
      </c>
      <c r="W788" t="s">
        <v>200</v>
      </c>
      <c r="X788" t="s">
        <v>200</v>
      </c>
      <c r="Y788" t="s">
        <v>200</v>
      </c>
      <c r="Z788" t="s">
        <v>200</v>
      </c>
      <c r="AA788" t="s">
        <v>200</v>
      </c>
      <c r="AB788" t="s">
        <v>200</v>
      </c>
      <c r="AC788" t="s">
        <v>4136</v>
      </c>
      <c r="AD788" t="s">
        <v>5730</v>
      </c>
      <c r="AE788" t="s">
        <v>5731</v>
      </c>
      <c r="AF788" t="s">
        <v>261</v>
      </c>
      <c r="AG788" t="s">
        <v>200</v>
      </c>
      <c r="AH788" t="s">
        <v>200</v>
      </c>
      <c r="AI788" t="s">
        <v>200</v>
      </c>
      <c r="AJ788" t="s">
        <v>200</v>
      </c>
      <c r="AK788" t="s">
        <v>200</v>
      </c>
      <c r="AL788" t="s">
        <v>200</v>
      </c>
      <c r="AM788" t="s">
        <v>262</v>
      </c>
      <c r="AN788" t="s">
        <v>5732</v>
      </c>
      <c r="AO788" t="s">
        <v>5733</v>
      </c>
      <c r="AP788" t="s">
        <v>5734</v>
      </c>
      <c r="AQ788" t="s">
        <v>200</v>
      </c>
      <c r="AR788" t="s">
        <v>200</v>
      </c>
      <c r="AS788" t="s">
        <v>200</v>
      </c>
      <c r="AT788" t="s">
        <v>5735</v>
      </c>
      <c r="AU788" t="s">
        <v>4137</v>
      </c>
      <c r="AV788">
        <v>112.799151385387</v>
      </c>
      <c r="AW788">
        <v>28.3535857669357</v>
      </c>
    </row>
    <row r="789" spans="1:49">
      <c r="A789">
        <v>939381</v>
      </c>
      <c r="B789" t="s">
        <v>6303</v>
      </c>
      <c r="C789">
        <v>2018</v>
      </c>
      <c r="D789" t="s">
        <v>248</v>
      </c>
      <c r="E789">
        <v>430000</v>
      </c>
      <c r="F789" t="s">
        <v>249</v>
      </c>
      <c r="G789">
        <v>430100</v>
      </c>
      <c r="H789" t="s">
        <v>250</v>
      </c>
      <c r="I789">
        <v>430112</v>
      </c>
      <c r="J789">
        <v>430122</v>
      </c>
      <c r="K789">
        <v>37</v>
      </c>
      <c r="L789" t="s">
        <v>6304</v>
      </c>
      <c r="M789" t="s">
        <v>6305</v>
      </c>
      <c r="N789" t="s">
        <v>6306</v>
      </c>
      <c r="O789" t="s">
        <v>110</v>
      </c>
      <c r="P789" t="s">
        <v>254</v>
      </c>
      <c r="Q789" t="s">
        <v>6304</v>
      </c>
      <c r="R789" t="s">
        <v>285</v>
      </c>
      <c r="S789">
        <v>12.7687</v>
      </c>
      <c r="T789" t="s">
        <v>71</v>
      </c>
      <c r="U789">
        <v>11.1594</v>
      </c>
      <c r="V789" t="s">
        <v>62</v>
      </c>
      <c r="W789" t="s">
        <v>200</v>
      </c>
      <c r="X789">
        <v>0</v>
      </c>
      <c r="Y789">
        <v>13.3913</v>
      </c>
      <c r="Z789">
        <v>0</v>
      </c>
      <c r="AA789">
        <v>0</v>
      </c>
      <c r="AB789">
        <v>0</v>
      </c>
      <c r="AC789" t="s">
        <v>4006</v>
      </c>
      <c r="AD789" t="s">
        <v>274</v>
      </c>
      <c r="AE789" t="s">
        <v>5862</v>
      </c>
      <c r="AF789" t="s">
        <v>261</v>
      </c>
      <c r="AG789">
        <v>0</v>
      </c>
      <c r="AH789">
        <v>25</v>
      </c>
      <c r="AI789">
        <v>1.2</v>
      </c>
      <c r="AJ789">
        <v>40</v>
      </c>
      <c r="AK789" t="s">
        <v>200</v>
      </c>
      <c r="AL789" t="s">
        <v>200</v>
      </c>
      <c r="AM789" t="s">
        <v>262</v>
      </c>
      <c r="AN789" t="s">
        <v>6307</v>
      </c>
      <c r="AO789" t="s">
        <v>6308</v>
      </c>
      <c r="AP789" t="s">
        <v>6309</v>
      </c>
      <c r="AQ789" t="s">
        <v>200</v>
      </c>
      <c r="AR789" t="s">
        <v>5095</v>
      </c>
      <c r="AS789" t="s">
        <v>200</v>
      </c>
      <c r="AT789" t="s">
        <v>6310</v>
      </c>
      <c r="AU789" t="s">
        <v>3341</v>
      </c>
      <c r="AV789">
        <v>112.868874738013</v>
      </c>
      <c r="AW789">
        <v>28.2652729590614</v>
      </c>
    </row>
    <row r="790" spans="1:49">
      <c r="A790">
        <v>939382</v>
      </c>
      <c r="B790" t="s">
        <v>6311</v>
      </c>
      <c r="C790">
        <v>2018</v>
      </c>
      <c r="D790" t="s">
        <v>248</v>
      </c>
      <c r="E790">
        <v>430000</v>
      </c>
      <c r="F790" t="s">
        <v>249</v>
      </c>
      <c r="G790">
        <v>430100</v>
      </c>
      <c r="H790" t="s">
        <v>250</v>
      </c>
      <c r="I790">
        <v>430112</v>
      </c>
      <c r="J790">
        <v>430122</v>
      </c>
      <c r="K790">
        <v>64</v>
      </c>
      <c r="L790" t="s">
        <v>6312</v>
      </c>
      <c r="M790" t="s">
        <v>6313</v>
      </c>
      <c r="N790" t="s">
        <v>6314</v>
      </c>
      <c r="O790" t="s">
        <v>96</v>
      </c>
      <c r="P790" t="s">
        <v>254</v>
      </c>
      <c r="Q790" t="s">
        <v>6312</v>
      </c>
      <c r="R790" t="s">
        <v>3243</v>
      </c>
      <c r="S790">
        <v>2.4335</v>
      </c>
      <c r="T790" t="s">
        <v>71</v>
      </c>
      <c r="U790">
        <v>2.4335</v>
      </c>
      <c r="V790" t="s">
        <v>66</v>
      </c>
      <c r="W790" t="s">
        <v>200</v>
      </c>
      <c r="X790">
        <v>0</v>
      </c>
      <c r="Y790">
        <v>0</v>
      </c>
      <c r="Z790">
        <v>0</v>
      </c>
      <c r="AA790">
        <v>0</v>
      </c>
      <c r="AB790">
        <v>0</v>
      </c>
      <c r="AC790" t="s">
        <v>6315</v>
      </c>
      <c r="AD790" t="s">
        <v>5748</v>
      </c>
      <c r="AE790" t="s">
        <v>3244</v>
      </c>
      <c r="AF790" t="s">
        <v>261</v>
      </c>
      <c r="AG790">
        <v>0</v>
      </c>
      <c r="AH790" t="s">
        <v>200</v>
      </c>
      <c r="AI790" t="s">
        <v>200</v>
      </c>
      <c r="AJ790">
        <v>0</v>
      </c>
      <c r="AK790" t="s">
        <v>200</v>
      </c>
      <c r="AL790" t="s">
        <v>200</v>
      </c>
      <c r="AM790" t="s">
        <v>262</v>
      </c>
      <c r="AN790" t="s">
        <v>5732</v>
      </c>
      <c r="AO790" t="s">
        <v>5733</v>
      </c>
      <c r="AP790" t="s">
        <v>5734</v>
      </c>
      <c r="AQ790" t="s">
        <v>200</v>
      </c>
      <c r="AR790" t="s">
        <v>5614</v>
      </c>
      <c r="AS790" t="s">
        <v>200</v>
      </c>
      <c r="AT790" t="s">
        <v>5735</v>
      </c>
      <c r="AU790" t="s">
        <v>6316</v>
      </c>
      <c r="AV790">
        <v>112.934640589771</v>
      </c>
      <c r="AW790">
        <v>28.2795970890252</v>
      </c>
    </row>
    <row r="791" spans="1:49">
      <c r="A791">
        <v>939383</v>
      </c>
      <c r="B791" t="s">
        <v>6317</v>
      </c>
      <c r="C791">
        <v>2018</v>
      </c>
      <c r="D791" t="s">
        <v>248</v>
      </c>
      <c r="E791">
        <v>430000</v>
      </c>
      <c r="F791" t="s">
        <v>249</v>
      </c>
      <c r="G791">
        <v>430100</v>
      </c>
      <c r="H791" t="s">
        <v>250</v>
      </c>
      <c r="I791">
        <v>430112</v>
      </c>
      <c r="J791">
        <v>430122</v>
      </c>
      <c r="K791">
        <v>103</v>
      </c>
      <c r="L791" t="s">
        <v>6318</v>
      </c>
      <c r="M791" t="s">
        <v>6319</v>
      </c>
      <c r="N791" t="s">
        <v>5710</v>
      </c>
      <c r="O791" t="s">
        <v>96</v>
      </c>
      <c r="P791" t="s">
        <v>254</v>
      </c>
      <c r="Q791" t="s">
        <v>6318</v>
      </c>
      <c r="R791" t="s">
        <v>3253</v>
      </c>
      <c r="S791">
        <v>2.0759</v>
      </c>
      <c r="T791" t="s">
        <v>71</v>
      </c>
      <c r="U791">
        <v>2.0759</v>
      </c>
      <c r="V791" t="s">
        <v>66</v>
      </c>
      <c r="W791" t="s">
        <v>200</v>
      </c>
      <c r="X791" t="s">
        <v>200</v>
      </c>
      <c r="Y791" t="s">
        <v>200</v>
      </c>
      <c r="Z791" t="s">
        <v>200</v>
      </c>
      <c r="AA791" t="s">
        <v>200</v>
      </c>
      <c r="AB791" t="s">
        <v>200</v>
      </c>
      <c r="AC791" t="s">
        <v>6320</v>
      </c>
      <c r="AD791" t="s">
        <v>274</v>
      </c>
      <c r="AE791" t="s">
        <v>2903</v>
      </c>
      <c r="AF791" t="s">
        <v>410</v>
      </c>
      <c r="AG791" t="s">
        <v>200</v>
      </c>
      <c r="AH791" t="s">
        <v>200</v>
      </c>
      <c r="AI791" t="s">
        <v>200</v>
      </c>
      <c r="AJ791" t="s">
        <v>200</v>
      </c>
      <c r="AK791" t="s">
        <v>200</v>
      </c>
      <c r="AL791" t="s">
        <v>200</v>
      </c>
      <c r="AM791" t="s">
        <v>262</v>
      </c>
      <c r="AN791" t="s">
        <v>5694</v>
      </c>
      <c r="AO791" t="s">
        <v>1956</v>
      </c>
      <c r="AP791" t="s">
        <v>5695</v>
      </c>
      <c r="AQ791" t="s">
        <v>200</v>
      </c>
      <c r="AR791" t="s">
        <v>200</v>
      </c>
      <c r="AS791" t="s">
        <v>200</v>
      </c>
      <c r="AT791" t="s">
        <v>5696</v>
      </c>
      <c r="AU791" t="s">
        <v>6321</v>
      </c>
      <c r="AV791">
        <v>112.844463900421</v>
      </c>
      <c r="AW791">
        <v>28.3299892722391</v>
      </c>
    </row>
    <row r="792" spans="1:49">
      <c r="A792">
        <v>939384</v>
      </c>
      <c r="B792" t="s">
        <v>6322</v>
      </c>
      <c r="C792">
        <v>2018</v>
      </c>
      <c r="D792" t="s">
        <v>248</v>
      </c>
      <c r="E792">
        <v>430000</v>
      </c>
      <c r="F792" t="s">
        <v>249</v>
      </c>
      <c r="G792">
        <v>430100</v>
      </c>
      <c r="H792" t="s">
        <v>250</v>
      </c>
      <c r="I792">
        <v>430112</v>
      </c>
      <c r="J792">
        <v>430122</v>
      </c>
      <c r="K792">
        <v>29</v>
      </c>
      <c r="L792" t="s">
        <v>6323</v>
      </c>
      <c r="M792" t="s">
        <v>6324</v>
      </c>
      <c r="N792" t="s">
        <v>6325</v>
      </c>
      <c r="O792" t="s">
        <v>107</v>
      </c>
      <c r="P792" t="s">
        <v>254</v>
      </c>
      <c r="Q792" t="s">
        <v>6326</v>
      </c>
      <c r="R792" t="s">
        <v>6327</v>
      </c>
      <c r="S792">
        <v>9.6401</v>
      </c>
      <c r="T792" t="s">
        <v>75</v>
      </c>
      <c r="U792">
        <v>7.4294</v>
      </c>
      <c r="V792" t="s">
        <v>25</v>
      </c>
      <c r="W792" t="s">
        <v>5720</v>
      </c>
      <c r="X792">
        <v>14680</v>
      </c>
      <c r="Y792">
        <v>22.288251</v>
      </c>
      <c r="Z792">
        <v>0</v>
      </c>
      <c r="AA792">
        <v>1</v>
      </c>
      <c r="AB792">
        <v>0</v>
      </c>
      <c r="AC792" t="s">
        <v>3506</v>
      </c>
      <c r="AD792" t="s">
        <v>259</v>
      </c>
      <c r="AE792" t="s">
        <v>6325</v>
      </c>
      <c r="AF792" t="s">
        <v>261</v>
      </c>
      <c r="AG792">
        <v>0</v>
      </c>
      <c r="AH792">
        <v>30</v>
      </c>
      <c r="AI792">
        <v>3</v>
      </c>
      <c r="AJ792">
        <v>35</v>
      </c>
      <c r="AK792">
        <v>100</v>
      </c>
      <c r="AL792" t="s">
        <v>200</v>
      </c>
      <c r="AM792" t="s">
        <v>262</v>
      </c>
      <c r="AN792" t="s">
        <v>5955</v>
      </c>
      <c r="AO792" t="s">
        <v>6328</v>
      </c>
      <c r="AP792" t="s">
        <v>3169</v>
      </c>
      <c r="AQ792" t="s">
        <v>6329</v>
      </c>
      <c r="AR792" t="s">
        <v>6046</v>
      </c>
      <c r="AS792" t="s">
        <v>411</v>
      </c>
      <c r="AT792" t="s">
        <v>5959</v>
      </c>
      <c r="AU792" t="s">
        <v>3507</v>
      </c>
      <c r="AV792">
        <v>112.823539442674</v>
      </c>
      <c r="AW792">
        <v>28.351755348548</v>
      </c>
    </row>
    <row r="793" spans="1:49">
      <c r="A793">
        <v>939385</v>
      </c>
      <c r="B793" t="s">
        <v>6330</v>
      </c>
      <c r="C793">
        <v>2018</v>
      </c>
      <c r="D793" t="s">
        <v>248</v>
      </c>
      <c r="E793">
        <v>430000</v>
      </c>
      <c r="F793" t="s">
        <v>249</v>
      </c>
      <c r="G793">
        <v>430100</v>
      </c>
      <c r="H793" t="s">
        <v>250</v>
      </c>
      <c r="I793">
        <v>430112</v>
      </c>
      <c r="J793">
        <v>430122</v>
      </c>
      <c r="K793">
        <v>123</v>
      </c>
      <c r="L793" t="s">
        <v>6331</v>
      </c>
      <c r="M793" t="s">
        <v>6332</v>
      </c>
      <c r="N793" t="s">
        <v>6333</v>
      </c>
      <c r="O793" t="s">
        <v>82</v>
      </c>
      <c r="P793" t="s">
        <v>254</v>
      </c>
      <c r="Q793" t="s">
        <v>6331</v>
      </c>
      <c r="R793" t="s">
        <v>924</v>
      </c>
      <c r="S793">
        <v>21.0634</v>
      </c>
      <c r="T793" t="s">
        <v>71</v>
      </c>
      <c r="U793">
        <v>21.0634</v>
      </c>
      <c r="V793" t="s">
        <v>31</v>
      </c>
      <c r="W793" t="s">
        <v>200</v>
      </c>
      <c r="X793" t="s">
        <v>200</v>
      </c>
      <c r="Y793" t="s">
        <v>200</v>
      </c>
      <c r="Z793" t="s">
        <v>200</v>
      </c>
      <c r="AA793" t="s">
        <v>200</v>
      </c>
      <c r="AB793" t="s">
        <v>200</v>
      </c>
      <c r="AC793" t="s">
        <v>4682</v>
      </c>
      <c r="AD793" t="s">
        <v>274</v>
      </c>
      <c r="AE793" t="s">
        <v>5731</v>
      </c>
      <c r="AF793" t="s">
        <v>261</v>
      </c>
      <c r="AG793" t="s">
        <v>200</v>
      </c>
      <c r="AH793" t="s">
        <v>200</v>
      </c>
      <c r="AI793" t="s">
        <v>200</v>
      </c>
      <c r="AJ793" t="s">
        <v>200</v>
      </c>
      <c r="AK793" t="s">
        <v>200</v>
      </c>
      <c r="AL793" t="s">
        <v>200</v>
      </c>
      <c r="AM793" t="s">
        <v>262</v>
      </c>
      <c r="AN793" t="s">
        <v>5870</v>
      </c>
      <c r="AO793" t="s">
        <v>5871</v>
      </c>
      <c r="AP793" t="s">
        <v>5872</v>
      </c>
      <c r="AQ793" t="s">
        <v>200</v>
      </c>
      <c r="AR793" t="s">
        <v>200</v>
      </c>
      <c r="AS793" t="s">
        <v>200</v>
      </c>
      <c r="AT793" t="s">
        <v>5873</v>
      </c>
      <c r="AU793" t="s">
        <v>6334</v>
      </c>
      <c r="AV793">
        <v>112.866068509925</v>
      </c>
      <c r="AW793">
        <v>28.3352711997718</v>
      </c>
    </row>
    <row r="794" spans="1:49">
      <c r="A794">
        <v>939386</v>
      </c>
      <c r="B794" t="s">
        <v>6335</v>
      </c>
      <c r="C794">
        <v>2018</v>
      </c>
      <c r="D794" t="s">
        <v>248</v>
      </c>
      <c r="E794">
        <v>430000</v>
      </c>
      <c r="F794" t="s">
        <v>249</v>
      </c>
      <c r="G794">
        <v>430100</v>
      </c>
      <c r="H794" t="s">
        <v>250</v>
      </c>
      <c r="I794">
        <v>430112</v>
      </c>
      <c r="J794">
        <v>430122</v>
      </c>
      <c r="K794">
        <v>115</v>
      </c>
      <c r="L794" t="s">
        <v>6336</v>
      </c>
      <c r="M794" t="s">
        <v>6337</v>
      </c>
      <c r="N794" t="s">
        <v>6338</v>
      </c>
      <c r="O794" t="s">
        <v>85</v>
      </c>
      <c r="P794" t="s">
        <v>254</v>
      </c>
      <c r="Q794" t="s">
        <v>6336</v>
      </c>
      <c r="R794" t="s">
        <v>6339</v>
      </c>
      <c r="S794">
        <v>0.192</v>
      </c>
      <c r="T794" t="s">
        <v>71</v>
      </c>
      <c r="U794">
        <v>0.192</v>
      </c>
      <c r="V794" t="s">
        <v>30</v>
      </c>
      <c r="W794" t="s">
        <v>200</v>
      </c>
      <c r="X794">
        <v>31.9</v>
      </c>
      <c r="Y794">
        <v>0.1536</v>
      </c>
      <c r="Z794">
        <v>0</v>
      </c>
      <c r="AA794">
        <v>0</v>
      </c>
      <c r="AB794">
        <v>0</v>
      </c>
      <c r="AC794" t="s">
        <v>5763</v>
      </c>
      <c r="AD794" t="s">
        <v>274</v>
      </c>
      <c r="AE794" t="s">
        <v>711</v>
      </c>
      <c r="AF794" t="s">
        <v>261</v>
      </c>
      <c r="AG794">
        <v>0</v>
      </c>
      <c r="AH794">
        <v>40</v>
      </c>
      <c r="AI794">
        <v>0.8</v>
      </c>
      <c r="AJ794">
        <v>20</v>
      </c>
      <c r="AK794">
        <v>12</v>
      </c>
      <c r="AL794" t="s">
        <v>200</v>
      </c>
      <c r="AM794" t="s">
        <v>262</v>
      </c>
      <c r="AN794" t="s">
        <v>5764</v>
      </c>
      <c r="AO794" t="s">
        <v>5155</v>
      </c>
      <c r="AP794" t="s">
        <v>5765</v>
      </c>
      <c r="AQ794" t="s">
        <v>200</v>
      </c>
      <c r="AR794" t="s">
        <v>3659</v>
      </c>
      <c r="AS794" t="s">
        <v>200</v>
      </c>
      <c r="AT794" t="s">
        <v>5766</v>
      </c>
      <c r="AU794" t="s">
        <v>5767</v>
      </c>
      <c r="AV794">
        <v>112.73658163644</v>
      </c>
      <c r="AW794">
        <v>28.452902026059</v>
      </c>
    </row>
    <row r="795" spans="1:49">
      <c r="A795">
        <v>939387</v>
      </c>
      <c r="B795" t="s">
        <v>6340</v>
      </c>
      <c r="C795">
        <v>2018</v>
      </c>
      <c r="D795" t="s">
        <v>248</v>
      </c>
      <c r="E795">
        <v>430000</v>
      </c>
      <c r="F795" t="s">
        <v>249</v>
      </c>
      <c r="G795">
        <v>430100</v>
      </c>
      <c r="H795" t="s">
        <v>250</v>
      </c>
      <c r="I795">
        <v>430112</v>
      </c>
      <c r="J795">
        <v>430122</v>
      </c>
      <c r="K795">
        <v>117</v>
      </c>
      <c r="L795" t="s">
        <v>6341</v>
      </c>
      <c r="M795" t="s">
        <v>6342</v>
      </c>
      <c r="N795" t="s">
        <v>6343</v>
      </c>
      <c r="O795" t="s">
        <v>85</v>
      </c>
      <c r="P795" t="s">
        <v>254</v>
      </c>
      <c r="Q795" t="s">
        <v>6341</v>
      </c>
      <c r="R795" t="s">
        <v>6344</v>
      </c>
      <c r="S795">
        <v>0.172</v>
      </c>
      <c r="T795" t="s">
        <v>71</v>
      </c>
      <c r="U795">
        <v>0.172</v>
      </c>
      <c r="V795" t="s">
        <v>30</v>
      </c>
      <c r="W795" t="s">
        <v>200</v>
      </c>
      <c r="X795">
        <v>16.98</v>
      </c>
      <c r="Y795">
        <v>0.137578</v>
      </c>
      <c r="Z795">
        <v>0</v>
      </c>
      <c r="AA795">
        <v>0</v>
      </c>
      <c r="AB795">
        <v>0</v>
      </c>
      <c r="AC795" t="s">
        <v>5763</v>
      </c>
      <c r="AD795" t="s">
        <v>274</v>
      </c>
      <c r="AE795" t="s">
        <v>711</v>
      </c>
      <c r="AF795" t="s">
        <v>261</v>
      </c>
      <c r="AG795">
        <v>0</v>
      </c>
      <c r="AH795">
        <v>40</v>
      </c>
      <c r="AI795">
        <v>0.8</v>
      </c>
      <c r="AJ795">
        <v>20</v>
      </c>
      <c r="AK795">
        <v>12</v>
      </c>
      <c r="AL795" t="s">
        <v>200</v>
      </c>
      <c r="AM795" t="s">
        <v>262</v>
      </c>
      <c r="AN795" t="s">
        <v>5764</v>
      </c>
      <c r="AO795" t="s">
        <v>5155</v>
      </c>
      <c r="AP795" t="s">
        <v>5765</v>
      </c>
      <c r="AQ795" t="s">
        <v>200</v>
      </c>
      <c r="AR795" t="s">
        <v>3659</v>
      </c>
      <c r="AS795" t="s">
        <v>200</v>
      </c>
      <c r="AT795" t="s">
        <v>5766</v>
      </c>
      <c r="AU795" t="s">
        <v>5767</v>
      </c>
      <c r="AV795">
        <v>112.923597779859</v>
      </c>
      <c r="AW795">
        <v>28.4985261520878</v>
      </c>
    </row>
    <row r="796" spans="1:49">
      <c r="A796">
        <v>939388</v>
      </c>
      <c r="B796" t="s">
        <v>6345</v>
      </c>
      <c r="C796">
        <v>2018</v>
      </c>
      <c r="D796" t="s">
        <v>248</v>
      </c>
      <c r="E796">
        <v>430000</v>
      </c>
      <c r="F796" t="s">
        <v>249</v>
      </c>
      <c r="G796">
        <v>430100</v>
      </c>
      <c r="H796" t="s">
        <v>250</v>
      </c>
      <c r="I796">
        <v>430112</v>
      </c>
      <c r="J796">
        <v>430122</v>
      </c>
      <c r="K796">
        <v>14</v>
      </c>
      <c r="L796" t="s">
        <v>6346</v>
      </c>
      <c r="M796" t="s">
        <v>6347</v>
      </c>
      <c r="N796" t="s">
        <v>6348</v>
      </c>
      <c r="O796" t="s">
        <v>77</v>
      </c>
      <c r="P796" t="s">
        <v>254</v>
      </c>
      <c r="Q796" t="s">
        <v>6349</v>
      </c>
      <c r="R796" t="s">
        <v>6217</v>
      </c>
      <c r="S796">
        <v>2.1082</v>
      </c>
      <c r="T796" t="s">
        <v>75</v>
      </c>
      <c r="U796">
        <v>1.6152</v>
      </c>
      <c r="V796" t="s">
        <v>47</v>
      </c>
      <c r="W796" t="s">
        <v>257</v>
      </c>
      <c r="X796">
        <v>612</v>
      </c>
      <c r="Y796">
        <v>3.230376</v>
      </c>
      <c r="Z796">
        <v>35</v>
      </c>
      <c r="AA796">
        <v>1</v>
      </c>
      <c r="AB796">
        <v>0</v>
      </c>
      <c r="AC796" t="s">
        <v>2102</v>
      </c>
      <c r="AD796" t="s">
        <v>259</v>
      </c>
      <c r="AE796" t="s">
        <v>6348</v>
      </c>
      <c r="AF796" t="s">
        <v>261</v>
      </c>
      <c r="AG796">
        <v>0</v>
      </c>
      <c r="AH796">
        <v>50</v>
      </c>
      <c r="AI796">
        <v>2</v>
      </c>
      <c r="AJ796">
        <v>10</v>
      </c>
      <c r="AK796">
        <v>50</v>
      </c>
      <c r="AL796">
        <v>15</v>
      </c>
      <c r="AM796" t="s">
        <v>262</v>
      </c>
      <c r="AN796" t="s">
        <v>6218</v>
      </c>
      <c r="AO796" t="s">
        <v>6219</v>
      </c>
      <c r="AP796" t="s">
        <v>6220</v>
      </c>
      <c r="AQ796" t="s">
        <v>6221</v>
      </c>
      <c r="AR796" t="s">
        <v>6350</v>
      </c>
      <c r="AS796" t="s">
        <v>200</v>
      </c>
      <c r="AT796" t="s">
        <v>6351</v>
      </c>
      <c r="AU796" t="s">
        <v>1735</v>
      </c>
      <c r="AV796">
        <v>112.798410975455</v>
      </c>
      <c r="AW796">
        <v>28.3189458480683</v>
      </c>
    </row>
    <row r="797" spans="1:49">
      <c r="A797">
        <v>939389</v>
      </c>
      <c r="B797" t="s">
        <v>6352</v>
      </c>
      <c r="C797">
        <v>2018</v>
      </c>
      <c r="D797" t="s">
        <v>248</v>
      </c>
      <c r="E797">
        <v>430000</v>
      </c>
      <c r="F797" t="s">
        <v>249</v>
      </c>
      <c r="G797">
        <v>430100</v>
      </c>
      <c r="H797" t="s">
        <v>250</v>
      </c>
      <c r="I797">
        <v>430112</v>
      </c>
      <c r="J797">
        <v>430122</v>
      </c>
      <c r="K797">
        <v>140</v>
      </c>
      <c r="L797" t="s">
        <v>6353</v>
      </c>
      <c r="M797" t="s">
        <v>6354</v>
      </c>
      <c r="N797" t="s">
        <v>2814</v>
      </c>
      <c r="O797" t="s">
        <v>79</v>
      </c>
      <c r="P797" t="s">
        <v>254</v>
      </c>
      <c r="Q797" t="s">
        <v>6355</v>
      </c>
      <c r="R797" t="s">
        <v>6356</v>
      </c>
      <c r="S797">
        <v>16.9999</v>
      </c>
      <c r="T797" t="s">
        <v>75</v>
      </c>
      <c r="U797">
        <v>14.3308</v>
      </c>
      <c r="V797" t="s">
        <v>27</v>
      </c>
      <c r="W797" t="s">
        <v>257</v>
      </c>
      <c r="X797">
        <v>7743</v>
      </c>
      <c r="Y797">
        <v>28.661608</v>
      </c>
      <c r="Z797">
        <v>35</v>
      </c>
      <c r="AA797">
        <v>1</v>
      </c>
      <c r="AB797">
        <v>0</v>
      </c>
      <c r="AC797" t="s">
        <v>6357</v>
      </c>
      <c r="AD797" t="s">
        <v>259</v>
      </c>
      <c r="AE797" t="s">
        <v>2814</v>
      </c>
      <c r="AF797" t="s">
        <v>410</v>
      </c>
      <c r="AG797">
        <v>0</v>
      </c>
      <c r="AH797">
        <v>50</v>
      </c>
      <c r="AI797">
        <v>2</v>
      </c>
      <c r="AJ797">
        <v>10</v>
      </c>
      <c r="AK797">
        <v>50</v>
      </c>
      <c r="AL797">
        <v>15</v>
      </c>
      <c r="AM797" t="s">
        <v>262</v>
      </c>
      <c r="AN797" t="s">
        <v>5663</v>
      </c>
      <c r="AO797" t="s">
        <v>5664</v>
      </c>
      <c r="AP797" t="s">
        <v>5665</v>
      </c>
      <c r="AQ797" t="s">
        <v>200</v>
      </c>
      <c r="AR797" t="s">
        <v>6358</v>
      </c>
      <c r="AS797" t="s">
        <v>200</v>
      </c>
      <c r="AT797" t="s">
        <v>5667</v>
      </c>
      <c r="AU797" t="s">
        <v>6359</v>
      </c>
      <c r="AV797">
        <v>112.844463900421</v>
      </c>
      <c r="AW797">
        <v>28.3299892722391</v>
      </c>
    </row>
    <row r="798" spans="1:49">
      <c r="A798">
        <v>939390</v>
      </c>
      <c r="B798" t="s">
        <v>6360</v>
      </c>
      <c r="C798">
        <v>2018</v>
      </c>
      <c r="D798" t="s">
        <v>248</v>
      </c>
      <c r="E798">
        <v>430000</v>
      </c>
      <c r="F798" t="s">
        <v>249</v>
      </c>
      <c r="G798">
        <v>430100</v>
      </c>
      <c r="H798" t="s">
        <v>250</v>
      </c>
      <c r="I798">
        <v>430112</v>
      </c>
      <c r="J798">
        <v>430122</v>
      </c>
      <c r="K798">
        <v>138</v>
      </c>
      <c r="L798" t="s">
        <v>6361</v>
      </c>
      <c r="M798" t="s">
        <v>6362</v>
      </c>
      <c r="N798" t="s">
        <v>6363</v>
      </c>
      <c r="O798" t="s">
        <v>77</v>
      </c>
      <c r="P798" t="s">
        <v>254</v>
      </c>
      <c r="Q798" t="s">
        <v>6364</v>
      </c>
      <c r="R798" t="s">
        <v>3253</v>
      </c>
      <c r="S798">
        <v>0.7899</v>
      </c>
      <c r="T798" t="s">
        <v>72</v>
      </c>
      <c r="U798">
        <v>0.1925</v>
      </c>
      <c r="V798" t="s">
        <v>47</v>
      </c>
      <c r="W798" t="s">
        <v>6365</v>
      </c>
      <c r="X798">
        <v>79.837</v>
      </c>
      <c r="Y798">
        <v>0.38494</v>
      </c>
      <c r="Z798">
        <v>35</v>
      </c>
      <c r="AA798">
        <v>1</v>
      </c>
      <c r="AB798">
        <v>0</v>
      </c>
      <c r="AC798" t="s">
        <v>966</v>
      </c>
      <c r="AD798" t="s">
        <v>259</v>
      </c>
      <c r="AE798" t="s">
        <v>6363</v>
      </c>
      <c r="AF798" t="s">
        <v>324</v>
      </c>
      <c r="AG798">
        <v>0</v>
      </c>
      <c r="AH798">
        <v>50</v>
      </c>
      <c r="AI798">
        <v>2</v>
      </c>
      <c r="AJ798">
        <v>10</v>
      </c>
      <c r="AK798">
        <v>50</v>
      </c>
      <c r="AL798">
        <v>15</v>
      </c>
      <c r="AM798" t="s">
        <v>262</v>
      </c>
      <c r="AN798" t="s">
        <v>6366</v>
      </c>
      <c r="AO798" t="s">
        <v>6367</v>
      </c>
      <c r="AP798" t="s">
        <v>277</v>
      </c>
      <c r="AQ798" t="s">
        <v>200</v>
      </c>
      <c r="AR798" t="s">
        <v>6368</v>
      </c>
      <c r="AS798" t="s">
        <v>200</v>
      </c>
      <c r="AT798" t="s">
        <v>6369</v>
      </c>
      <c r="AU798" t="s">
        <v>971</v>
      </c>
      <c r="AV798">
        <v>112.844463900421</v>
      </c>
      <c r="AW798">
        <v>28.3299892722391</v>
      </c>
    </row>
    <row r="799" spans="1:49">
      <c r="A799">
        <v>939391</v>
      </c>
      <c r="B799" t="s">
        <v>6370</v>
      </c>
      <c r="C799">
        <v>2018</v>
      </c>
      <c r="D799" t="s">
        <v>248</v>
      </c>
      <c r="E799">
        <v>430000</v>
      </c>
      <c r="F799" t="s">
        <v>249</v>
      </c>
      <c r="G799">
        <v>430100</v>
      </c>
      <c r="H799" t="s">
        <v>250</v>
      </c>
      <c r="I799">
        <v>430112</v>
      </c>
      <c r="J799">
        <v>430122</v>
      </c>
      <c r="K799">
        <v>137</v>
      </c>
      <c r="L799" t="s">
        <v>6371</v>
      </c>
      <c r="M799" t="s">
        <v>6372</v>
      </c>
      <c r="N799" t="s">
        <v>6373</v>
      </c>
      <c r="O799" t="s">
        <v>148</v>
      </c>
      <c r="P799" t="s">
        <v>254</v>
      </c>
      <c r="Q799" t="s">
        <v>6371</v>
      </c>
      <c r="R799" t="s">
        <v>6374</v>
      </c>
      <c r="S799">
        <v>50.6642</v>
      </c>
      <c r="T799" t="s">
        <v>71</v>
      </c>
      <c r="U799">
        <v>50.6642</v>
      </c>
      <c r="V799" t="s">
        <v>68</v>
      </c>
      <c r="W799" t="s">
        <v>200</v>
      </c>
      <c r="X799">
        <v>0</v>
      </c>
      <c r="Y799">
        <v>0</v>
      </c>
      <c r="Z799">
        <v>0</v>
      </c>
      <c r="AA799">
        <v>0</v>
      </c>
      <c r="AB799">
        <v>0</v>
      </c>
      <c r="AC799" t="s">
        <v>6375</v>
      </c>
      <c r="AD799" t="s">
        <v>3046</v>
      </c>
      <c r="AE799" t="s">
        <v>6376</v>
      </c>
      <c r="AF799" t="s">
        <v>261</v>
      </c>
      <c r="AG799">
        <v>0</v>
      </c>
      <c r="AH799" t="s">
        <v>200</v>
      </c>
      <c r="AI799" t="s">
        <v>200</v>
      </c>
      <c r="AJ799">
        <v>0</v>
      </c>
      <c r="AK799" t="s">
        <v>200</v>
      </c>
      <c r="AL799" t="s">
        <v>200</v>
      </c>
      <c r="AM799" t="s">
        <v>262</v>
      </c>
      <c r="AN799" t="s">
        <v>6377</v>
      </c>
      <c r="AO799" t="s">
        <v>6378</v>
      </c>
      <c r="AP799" t="s">
        <v>6379</v>
      </c>
      <c r="AQ799" t="s">
        <v>200</v>
      </c>
      <c r="AR799" t="s">
        <v>6380</v>
      </c>
      <c r="AS799" t="s">
        <v>6381</v>
      </c>
      <c r="AT799" t="s">
        <v>6382</v>
      </c>
      <c r="AU799" t="s">
        <v>6383</v>
      </c>
      <c r="AV799">
        <v>112.750140209414</v>
      </c>
      <c r="AW799">
        <v>28.3297627016928</v>
      </c>
    </row>
    <row r="800" spans="1:49">
      <c r="A800">
        <v>939392</v>
      </c>
      <c r="B800" t="s">
        <v>6384</v>
      </c>
      <c r="C800">
        <v>2018</v>
      </c>
      <c r="D800" t="s">
        <v>248</v>
      </c>
      <c r="E800">
        <v>430000</v>
      </c>
      <c r="F800" t="s">
        <v>249</v>
      </c>
      <c r="G800">
        <v>430100</v>
      </c>
      <c r="H800" t="s">
        <v>250</v>
      </c>
      <c r="I800">
        <v>430112</v>
      </c>
      <c r="J800">
        <v>430122</v>
      </c>
      <c r="K800">
        <v>12</v>
      </c>
      <c r="L800" t="s">
        <v>6385</v>
      </c>
      <c r="M800" t="s">
        <v>6386</v>
      </c>
      <c r="N800" t="s">
        <v>6387</v>
      </c>
      <c r="O800" t="s">
        <v>143</v>
      </c>
      <c r="P800" t="s">
        <v>254</v>
      </c>
      <c r="Q800" t="s">
        <v>6388</v>
      </c>
      <c r="R800" t="s">
        <v>6389</v>
      </c>
      <c r="S800">
        <v>21.7035</v>
      </c>
      <c r="T800" t="s">
        <v>75</v>
      </c>
      <c r="U800">
        <v>17.3385</v>
      </c>
      <c r="V800" t="s">
        <v>47</v>
      </c>
      <c r="W800" t="s">
        <v>257</v>
      </c>
      <c r="X800">
        <v>5726</v>
      </c>
      <c r="Y800">
        <v>34.676924</v>
      </c>
      <c r="Z800">
        <v>35</v>
      </c>
      <c r="AA800">
        <v>1</v>
      </c>
      <c r="AB800">
        <v>0</v>
      </c>
      <c r="AC800" t="s">
        <v>4037</v>
      </c>
      <c r="AD800" t="s">
        <v>259</v>
      </c>
      <c r="AE800" t="s">
        <v>6387</v>
      </c>
      <c r="AF800" t="s">
        <v>261</v>
      </c>
      <c r="AG800">
        <v>0</v>
      </c>
      <c r="AH800">
        <v>50</v>
      </c>
      <c r="AI800">
        <v>2</v>
      </c>
      <c r="AJ800">
        <v>10</v>
      </c>
      <c r="AK800">
        <v>50</v>
      </c>
      <c r="AL800">
        <v>15</v>
      </c>
      <c r="AM800" t="s">
        <v>262</v>
      </c>
      <c r="AN800" t="s">
        <v>5830</v>
      </c>
      <c r="AO800" t="s">
        <v>5831</v>
      </c>
      <c r="AP800" t="s">
        <v>2227</v>
      </c>
      <c r="AQ800" t="s">
        <v>6390</v>
      </c>
      <c r="AR800" t="s">
        <v>6391</v>
      </c>
      <c r="AS800" t="s">
        <v>411</v>
      </c>
      <c r="AT800" t="s">
        <v>5833</v>
      </c>
      <c r="AU800" t="s">
        <v>3735</v>
      </c>
      <c r="AV800">
        <v>112.79353849194</v>
      </c>
      <c r="AW800">
        <v>28.3188199863386</v>
      </c>
    </row>
    <row r="801" spans="1:49">
      <c r="A801">
        <v>939393</v>
      </c>
      <c r="B801" t="s">
        <v>6392</v>
      </c>
      <c r="C801">
        <v>2018</v>
      </c>
      <c r="D801" t="s">
        <v>248</v>
      </c>
      <c r="E801">
        <v>430000</v>
      </c>
      <c r="F801" t="s">
        <v>249</v>
      </c>
      <c r="G801">
        <v>430100</v>
      </c>
      <c r="H801" t="s">
        <v>250</v>
      </c>
      <c r="I801">
        <v>430112</v>
      </c>
      <c r="J801">
        <v>430122</v>
      </c>
      <c r="K801">
        <v>1</v>
      </c>
      <c r="L801" t="s">
        <v>6393</v>
      </c>
      <c r="M801" t="s">
        <v>6394</v>
      </c>
      <c r="N801" t="s">
        <v>6395</v>
      </c>
      <c r="O801" t="s">
        <v>88</v>
      </c>
      <c r="P801" t="s">
        <v>254</v>
      </c>
      <c r="Q801" t="s">
        <v>6396</v>
      </c>
      <c r="R801" t="s">
        <v>6397</v>
      </c>
      <c r="S801">
        <v>7.5996</v>
      </c>
      <c r="T801" t="s">
        <v>75</v>
      </c>
      <c r="U801">
        <v>6.3445</v>
      </c>
      <c r="V801" t="s">
        <v>47</v>
      </c>
      <c r="W801" t="s">
        <v>257</v>
      </c>
      <c r="X801">
        <v>2572</v>
      </c>
      <c r="Y801">
        <v>9.516758</v>
      </c>
      <c r="Z801">
        <v>0</v>
      </c>
      <c r="AA801">
        <v>0</v>
      </c>
      <c r="AB801">
        <v>0</v>
      </c>
      <c r="AC801" t="s">
        <v>3696</v>
      </c>
      <c r="AD801" t="s">
        <v>259</v>
      </c>
      <c r="AE801" t="s">
        <v>6395</v>
      </c>
      <c r="AF801" t="s">
        <v>261</v>
      </c>
      <c r="AG801">
        <v>0</v>
      </c>
      <c r="AH801">
        <v>50</v>
      </c>
      <c r="AI801">
        <v>1.5</v>
      </c>
      <c r="AJ801">
        <v>10</v>
      </c>
      <c r="AK801">
        <v>50</v>
      </c>
      <c r="AL801" t="s">
        <v>200</v>
      </c>
      <c r="AM801" t="s">
        <v>262</v>
      </c>
      <c r="AN801" t="s">
        <v>6398</v>
      </c>
      <c r="AO801" t="s">
        <v>6399</v>
      </c>
      <c r="AP801" t="s">
        <v>6400</v>
      </c>
      <c r="AQ801" t="s">
        <v>6401</v>
      </c>
      <c r="AR801" t="s">
        <v>6096</v>
      </c>
      <c r="AS801" t="s">
        <v>1829</v>
      </c>
      <c r="AT801" t="s">
        <v>6402</v>
      </c>
      <c r="AU801" t="s">
        <v>3697</v>
      </c>
      <c r="AV801">
        <v>112.784418909515</v>
      </c>
      <c r="AW801">
        <v>28.4941872240495</v>
      </c>
    </row>
    <row r="802" spans="1:49">
      <c r="A802">
        <v>939394</v>
      </c>
      <c r="B802" t="s">
        <v>6403</v>
      </c>
      <c r="C802">
        <v>2018</v>
      </c>
      <c r="D802" t="s">
        <v>248</v>
      </c>
      <c r="E802">
        <v>430000</v>
      </c>
      <c r="F802" t="s">
        <v>249</v>
      </c>
      <c r="G802">
        <v>430100</v>
      </c>
      <c r="H802" t="s">
        <v>250</v>
      </c>
      <c r="I802">
        <v>430112</v>
      </c>
      <c r="J802">
        <v>430122</v>
      </c>
      <c r="K802">
        <v>24</v>
      </c>
      <c r="L802" t="s">
        <v>6404</v>
      </c>
      <c r="M802" t="s">
        <v>6405</v>
      </c>
      <c r="N802" t="s">
        <v>6406</v>
      </c>
      <c r="O802" t="s">
        <v>79</v>
      </c>
      <c r="P802" t="s">
        <v>254</v>
      </c>
      <c r="Q802" t="s">
        <v>6407</v>
      </c>
      <c r="R802" t="s">
        <v>6408</v>
      </c>
      <c r="S802">
        <v>0.5099</v>
      </c>
      <c r="T802" t="s">
        <v>75</v>
      </c>
      <c r="U802">
        <v>0.5099</v>
      </c>
      <c r="V802" t="s">
        <v>27</v>
      </c>
      <c r="W802" t="s">
        <v>257</v>
      </c>
      <c r="X802">
        <v>230</v>
      </c>
      <c r="Y802">
        <v>1.019824</v>
      </c>
      <c r="Z802">
        <v>35</v>
      </c>
      <c r="AA802">
        <v>1</v>
      </c>
      <c r="AB802">
        <v>0</v>
      </c>
      <c r="AC802" t="s">
        <v>3512</v>
      </c>
      <c r="AD802" t="s">
        <v>259</v>
      </c>
      <c r="AE802" t="s">
        <v>6406</v>
      </c>
      <c r="AF802" t="s">
        <v>261</v>
      </c>
      <c r="AG802">
        <v>0</v>
      </c>
      <c r="AH802">
        <v>50</v>
      </c>
      <c r="AI802">
        <v>2</v>
      </c>
      <c r="AJ802">
        <v>10</v>
      </c>
      <c r="AK802">
        <v>50</v>
      </c>
      <c r="AL802">
        <v>15</v>
      </c>
      <c r="AM802" t="s">
        <v>262</v>
      </c>
      <c r="AN802" t="s">
        <v>6409</v>
      </c>
      <c r="AO802" t="s">
        <v>6410</v>
      </c>
      <c r="AP802" t="s">
        <v>399</v>
      </c>
      <c r="AQ802" t="s">
        <v>6411</v>
      </c>
      <c r="AR802" t="s">
        <v>200</v>
      </c>
      <c r="AS802" t="s">
        <v>200</v>
      </c>
      <c r="AT802" t="s">
        <v>6412</v>
      </c>
      <c r="AU802" t="s">
        <v>2165</v>
      </c>
      <c r="AV802">
        <v>112.817875555692</v>
      </c>
      <c r="AW802">
        <v>28.3206735563669</v>
      </c>
    </row>
    <row r="803" spans="1:49">
      <c r="A803">
        <v>939395</v>
      </c>
      <c r="B803" t="s">
        <v>6413</v>
      </c>
      <c r="C803">
        <v>2018</v>
      </c>
      <c r="D803" t="s">
        <v>248</v>
      </c>
      <c r="E803">
        <v>430000</v>
      </c>
      <c r="F803" t="s">
        <v>249</v>
      </c>
      <c r="G803">
        <v>430100</v>
      </c>
      <c r="H803" t="s">
        <v>250</v>
      </c>
      <c r="I803">
        <v>430112</v>
      </c>
      <c r="J803">
        <v>430122</v>
      </c>
      <c r="K803">
        <v>88</v>
      </c>
      <c r="L803" t="s">
        <v>6414</v>
      </c>
      <c r="M803" t="s">
        <v>6415</v>
      </c>
      <c r="N803" t="s">
        <v>6416</v>
      </c>
      <c r="O803" t="s">
        <v>82</v>
      </c>
      <c r="P803" t="s">
        <v>254</v>
      </c>
      <c r="Q803" t="s">
        <v>6414</v>
      </c>
      <c r="R803" t="s">
        <v>443</v>
      </c>
      <c r="S803">
        <v>0.5117</v>
      </c>
      <c r="T803" t="s">
        <v>71</v>
      </c>
      <c r="U803">
        <v>0.5117</v>
      </c>
      <c r="V803" t="s">
        <v>31</v>
      </c>
      <c r="W803" t="s">
        <v>200</v>
      </c>
      <c r="X803">
        <v>0</v>
      </c>
      <c r="Y803">
        <v>0</v>
      </c>
      <c r="Z803">
        <v>0</v>
      </c>
      <c r="AA803">
        <v>0</v>
      </c>
      <c r="AB803">
        <v>0</v>
      </c>
      <c r="AC803" t="s">
        <v>4981</v>
      </c>
      <c r="AD803" t="s">
        <v>274</v>
      </c>
      <c r="AE803" t="s">
        <v>6417</v>
      </c>
      <c r="AF803" t="s">
        <v>261</v>
      </c>
      <c r="AG803">
        <v>0</v>
      </c>
      <c r="AH803" t="s">
        <v>200</v>
      </c>
      <c r="AI803" t="s">
        <v>200</v>
      </c>
      <c r="AJ803">
        <v>0</v>
      </c>
      <c r="AK803" t="s">
        <v>200</v>
      </c>
      <c r="AL803" t="s">
        <v>200</v>
      </c>
      <c r="AM803" t="s">
        <v>262</v>
      </c>
      <c r="AN803" t="s">
        <v>5809</v>
      </c>
      <c r="AO803" t="s">
        <v>5810</v>
      </c>
      <c r="AP803" t="s">
        <v>5811</v>
      </c>
      <c r="AQ803" t="s">
        <v>200</v>
      </c>
      <c r="AR803" t="s">
        <v>5533</v>
      </c>
      <c r="AS803" t="s">
        <v>200</v>
      </c>
      <c r="AT803" t="s">
        <v>5812</v>
      </c>
      <c r="AU803" t="s">
        <v>4894</v>
      </c>
      <c r="AV803">
        <v>112.934640589771</v>
      </c>
      <c r="AW803">
        <v>28.2795970890252</v>
      </c>
    </row>
    <row r="804" spans="1:49">
      <c r="A804">
        <v>939396</v>
      </c>
      <c r="B804" t="s">
        <v>6418</v>
      </c>
      <c r="C804">
        <v>2018</v>
      </c>
      <c r="D804" t="s">
        <v>248</v>
      </c>
      <c r="E804">
        <v>430000</v>
      </c>
      <c r="F804" t="s">
        <v>249</v>
      </c>
      <c r="G804">
        <v>430100</v>
      </c>
      <c r="H804" t="s">
        <v>250</v>
      </c>
      <c r="I804">
        <v>430112</v>
      </c>
      <c r="J804">
        <v>430122</v>
      </c>
      <c r="K804">
        <v>10</v>
      </c>
      <c r="L804" t="s">
        <v>6419</v>
      </c>
      <c r="M804" t="s">
        <v>6420</v>
      </c>
      <c r="N804" t="s">
        <v>6421</v>
      </c>
      <c r="O804" t="s">
        <v>151</v>
      </c>
      <c r="P804" t="s">
        <v>254</v>
      </c>
      <c r="Q804" t="s">
        <v>6422</v>
      </c>
      <c r="R804" t="s">
        <v>4463</v>
      </c>
      <c r="S804">
        <v>0.7357</v>
      </c>
      <c r="T804" t="s">
        <v>75</v>
      </c>
      <c r="U804">
        <v>0.4708</v>
      </c>
      <c r="V804" t="s">
        <v>51</v>
      </c>
      <c r="W804" t="s">
        <v>502</v>
      </c>
      <c r="X804">
        <v>3235</v>
      </c>
      <c r="Y804">
        <v>0.470777</v>
      </c>
      <c r="Z804">
        <v>0</v>
      </c>
      <c r="AA804">
        <v>0</v>
      </c>
      <c r="AB804">
        <v>0</v>
      </c>
      <c r="AC804" t="s">
        <v>457</v>
      </c>
      <c r="AD804" t="s">
        <v>259</v>
      </c>
      <c r="AE804" t="s">
        <v>6421</v>
      </c>
      <c r="AF804" t="s">
        <v>261</v>
      </c>
      <c r="AG804">
        <v>0</v>
      </c>
      <c r="AH804">
        <v>45</v>
      </c>
      <c r="AI804">
        <v>1</v>
      </c>
      <c r="AJ804">
        <v>25</v>
      </c>
      <c r="AK804">
        <v>12</v>
      </c>
      <c r="AL804" t="s">
        <v>200</v>
      </c>
      <c r="AM804" t="s">
        <v>262</v>
      </c>
      <c r="AN804" t="s">
        <v>5830</v>
      </c>
      <c r="AO804" t="s">
        <v>5831</v>
      </c>
      <c r="AP804" t="s">
        <v>2227</v>
      </c>
      <c r="AQ804" t="s">
        <v>6423</v>
      </c>
      <c r="AR804" t="s">
        <v>6424</v>
      </c>
      <c r="AS804" t="s">
        <v>3247</v>
      </c>
      <c r="AT804" t="s">
        <v>5833</v>
      </c>
      <c r="AU804" t="s">
        <v>462</v>
      </c>
      <c r="AV804">
        <v>112.954328514439</v>
      </c>
      <c r="AW804">
        <v>28.2434477807489</v>
      </c>
    </row>
    <row r="805" spans="1:49">
      <c r="A805">
        <v>939397</v>
      </c>
      <c r="B805" t="s">
        <v>6425</v>
      </c>
      <c r="C805">
        <v>2018</v>
      </c>
      <c r="D805" t="s">
        <v>248</v>
      </c>
      <c r="E805">
        <v>430000</v>
      </c>
      <c r="F805" t="s">
        <v>249</v>
      </c>
      <c r="G805">
        <v>430100</v>
      </c>
      <c r="H805" t="s">
        <v>250</v>
      </c>
      <c r="I805">
        <v>430112</v>
      </c>
      <c r="J805">
        <v>430122</v>
      </c>
      <c r="K805">
        <v>48</v>
      </c>
      <c r="L805" t="s">
        <v>6426</v>
      </c>
      <c r="M805" t="s">
        <v>6427</v>
      </c>
      <c r="N805" t="s">
        <v>5040</v>
      </c>
      <c r="O805" t="s">
        <v>107</v>
      </c>
      <c r="P805" t="s">
        <v>254</v>
      </c>
      <c r="Q805" t="s">
        <v>6428</v>
      </c>
      <c r="R805" t="s">
        <v>6429</v>
      </c>
      <c r="S805">
        <v>0.2485</v>
      </c>
      <c r="T805" t="s">
        <v>72</v>
      </c>
      <c r="U805">
        <v>0.2485</v>
      </c>
      <c r="V805" t="s">
        <v>25</v>
      </c>
      <c r="W805" t="s">
        <v>6430</v>
      </c>
      <c r="X805">
        <v>756</v>
      </c>
      <c r="Y805">
        <v>0.334307</v>
      </c>
      <c r="Z805">
        <v>0</v>
      </c>
      <c r="AA805">
        <v>1</v>
      </c>
      <c r="AB805">
        <v>0</v>
      </c>
      <c r="AC805" t="s">
        <v>5043</v>
      </c>
      <c r="AD805" t="s">
        <v>259</v>
      </c>
      <c r="AE805" t="s">
        <v>5040</v>
      </c>
      <c r="AF805" t="s">
        <v>261</v>
      </c>
      <c r="AG805">
        <v>0</v>
      </c>
      <c r="AH805">
        <v>38</v>
      </c>
      <c r="AI805">
        <v>1.2</v>
      </c>
      <c r="AJ805">
        <v>38</v>
      </c>
      <c r="AK805" t="s">
        <v>200</v>
      </c>
      <c r="AL805" t="s">
        <v>200</v>
      </c>
      <c r="AM805" t="s">
        <v>262</v>
      </c>
      <c r="AN805" t="s">
        <v>6431</v>
      </c>
      <c r="AO805" t="s">
        <v>5045</v>
      </c>
      <c r="AP805" t="s">
        <v>1133</v>
      </c>
      <c r="AQ805" t="s">
        <v>200</v>
      </c>
      <c r="AR805" t="s">
        <v>6432</v>
      </c>
      <c r="AS805" t="s">
        <v>325</v>
      </c>
      <c r="AT805" t="s">
        <v>6433</v>
      </c>
      <c r="AU805" t="s">
        <v>5048</v>
      </c>
      <c r="AV805">
        <v>112.906173966705</v>
      </c>
      <c r="AW805">
        <v>28.280806594968</v>
      </c>
    </row>
    <row r="806" spans="1:49">
      <c r="A806">
        <v>939398</v>
      </c>
      <c r="B806" t="s">
        <v>6434</v>
      </c>
      <c r="C806">
        <v>2018</v>
      </c>
      <c r="D806" t="s">
        <v>248</v>
      </c>
      <c r="E806">
        <v>430000</v>
      </c>
      <c r="F806" t="s">
        <v>249</v>
      </c>
      <c r="G806">
        <v>430100</v>
      </c>
      <c r="H806" t="s">
        <v>250</v>
      </c>
      <c r="I806">
        <v>430112</v>
      </c>
      <c r="J806">
        <v>430122</v>
      </c>
      <c r="K806">
        <v>68</v>
      </c>
      <c r="L806" t="s">
        <v>6435</v>
      </c>
      <c r="M806" t="s">
        <v>6436</v>
      </c>
      <c r="N806" t="s">
        <v>6437</v>
      </c>
      <c r="O806" t="s">
        <v>96</v>
      </c>
      <c r="P806" t="s">
        <v>254</v>
      </c>
      <c r="Q806" t="s">
        <v>6435</v>
      </c>
      <c r="R806" t="s">
        <v>880</v>
      </c>
      <c r="S806">
        <v>0.6528</v>
      </c>
      <c r="T806" t="s">
        <v>71</v>
      </c>
      <c r="U806">
        <v>0.6528</v>
      </c>
      <c r="V806" t="s">
        <v>66</v>
      </c>
      <c r="W806" t="s">
        <v>200</v>
      </c>
      <c r="X806">
        <v>0</v>
      </c>
      <c r="Y806">
        <v>0</v>
      </c>
      <c r="Z806">
        <v>0</v>
      </c>
      <c r="AA806">
        <v>0</v>
      </c>
      <c r="AB806">
        <v>0</v>
      </c>
      <c r="AC806" t="s">
        <v>6438</v>
      </c>
      <c r="AD806" t="s">
        <v>5748</v>
      </c>
      <c r="AE806" t="s">
        <v>275</v>
      </c>
      <c r="AF806" t="s">
        <v>261</v>
      </c>
      <c r="AG806">
        <v>0</v>
      </c>
      <c r="AH806" t="s">
        <v>200</v>
      </c>
      <c r="AI806" t="s">
        <v>200</v>
      </c>
      <c r="AJ806">
        <v>0</v>
      </c>
      <c r="AK806" t="s">
        <v>200</v>
      </c>
      <c r="AL806" t="s">
        <v>200</v>
      </c>
      <c r="AM806" t="s">
        <v>262</v>
      </c>
      <c r="AN806" t="s">
        <v>5732</v>
      </c>
      <c r="AO806" t="s">
        <v>5733</v>
      </c>
      <c r="AP806" t="s">
        <v>5734</v>
      </c>
      <c r="AQ806" t="s">
        <v>200</v>
      </c>
      <c r="AR806" t="s">
        <v>4116</v>
      </c>
      <c r="AS806" t="s">
        <v>200</v>
      </c>
      <c r="AT806" t="s">
        <v>5735</v>
      </c>
      <c r="AU806" t="s">
        <v>5943</v>
      </c>
      <c r="AV806">
        <v>112.863365103948</v>
      </c>
      <c r="AW806">
        <v>28.3168129824597</v>
      </c>
    </row>
    <row r="807" spans="1:49">
      <c r="A807">
        <v>939399</v>
      </c>
      <c r="B807" t="s">
        <v>6439</v>
      </c>
      <c r="C807">
        <v>2018</v>
      </c>
      <c r="D807" t="s">
        <v>248</v>
      </c>
      <c r="E807">
        <v>430000</v>
      </c>
      <c r="F807" t="s">
        <v>249</v>
      </c>
      <c r="G807">
        <v>430100</v>
      </c>
      <c r="H807" t="s">
        <v>250</v>
      </c>
      <c r="I807">
        <v>430112</v>
      </c>
      <c r="J807">
        <v>430122</v>
      </c>
      <c r="K807">
        <v>100</v>
      </c>
      <c r="L807" t="s">
        <v>6440</v>
      </c>
      <c r="M807" t="s">
        <v>6441</v>
      </c>
      <c r="N807" t="s">
        <v>5710</v>
      </c>
      <c r="O807" t="s">
        <v>96</v>
      </c>
      <c r="P807" t="s">
        <v>254</v>
      </c>
      <c r="Q807" t="s">
        <v>6440</v>
      </c>
      <c r="R807" t="s">
        <v>954</v>
      </c>
      <c r="S807">
        <v>0.1101</v>
      </c>
      <c r="T807" t="s">
        <v>71</v>
      </c>
      <c r="U807">
        <v>0.1101</v>
      </c>
      <c r="V807" t="s">
        <v>66</v>
      </c>
      <c r="W807" t="s">
        <v>200</v>
      </c>
      <c r="X807">
        <v>0</v>
      </c>
      <c r="Y807">
        <v>0</v>
      </c>
      <c r="Z807">
        <v>0</v>
      </c>
      <c r="AA807">
        <v>0</v>
      </c>
      <c r="AB807">
        <v>0</v>
      </c>
      <c r="AC807" t="s">
        <v>4559</v>
      </c>
      <c r="AD807" t="s">
        <v>274</v>
      </c>
      <c r="AE807" t="s">
        <v>275</v>
      </c>
      <c r="AF807" t="s">
        <v>261</v>
      </c>
      <c r="AG807">
        <v>0</v>
      </c>
      <c r="AH807" t="s">
        <v>200</v>
      </c>
      <c r="AI807" t="s">
        <v>200</v>
      </c>
      <c r="AJ807">
        <v>0</v>
      </c>
      <c r="AK807" t="s">
        <v>200</v>
      </c>
      <c r="AL807" t="s">
        <v>200</v>
      </c>
      <c r="AM807" t="s">
        <v>262</v>
      </c>
      <c r="AN807" t="s">
        <v>5694</v>
      </c>
      <c r="AO807" t="s">
        <v>1956</v>
      </c>
      <c r="AP807" t="s">
        <v>5695</v>
      </c>
      <c r="AQ807" t="s">
        <v>200</v>
      </c>
      <c r="AR807" t="s">
        <v>200</v>
      </c>
      <c r="AS807" t="s">
        <v>5187</v>
      </c>
      <c r="AT807" t="s">
        <v>5696</v>
      </c>
      <c r="AU807" t="s">
        <v>4560</v>
      </c>
      <c r="AV807">
        <v>112.869524463782</v>
      </c>
      <c r="AW807">
        <v>28.2888054284223</v>
      </c>
    </row>
    <row r="808" spans="1:49">
      <c r="A808">
        <v>939400</v>
      </c>
      <c r="B808" t="s">
        <v>6442</v>
      </c>
      <c r="C808">
        <v>2018</v>
      </c>
      <c r="D808" t="s">
        <v>248</v>
      </c>
      <c r="E808">
        <v>430000</v>
      </c>
      <c r="F808" t="s">
        <v>249</v>
      </c>
      <c r="G808">
        <v>430100</v>
      </c>
      <c r="H808" t="s">
        <v>250</v>
      </c>
      <c r="I808">
        <v>430112</v>
      </c>
      <c r="J808">
        <v>430122</v>
      </c>
      <c r="K808">
        <v>3</v>
      </c>
      <c r="L808" t="s">
        <v>6443</v>
      </c>
      <c r="M808" t="s">
        <v>6444</v>
      </c>
      <c r="N808" t="s">
        <v>5995</v>
      </c>
      <c r="O808" t="s">
        <v>79</v>
      </c>
      <c r="P808" t="s">
        <v>254</v>
      </c>
      <c r="Q808" t="s">
        <v>6445</v>
      </c>
      <c r="R808" t="s">
        <v>6446</v>
      </c>
      <c r="S808">
        <v>17.6595</v>
      </c>
      <c r="T808" t="s">
        <v>75</v>
      </c>
      <c r="U808">
        <v>15.7711</v>
      </c>
      <c r="V808" t="s">
        <v>27</v>
      </c>
      <c r="W808" t="s">
        <v>257</v>
      </c>
      <c r="X808">
        <v>7408</v>
      </c>
      <c r="Y808">
        <v>31.54226</v>
      </c>
      <c r="Z808">
        <v>35</v>
      </c>
      <c r="AA808">
        <v>1</v>
      </c>
      <c r="AB808">
        <v>0</v>
      </c>
      <c r="AC808" t="s">
        <v>6447</v>
      </c>
      <c r="AD808" t="s">
        <v>259</v>
      </c>
      <c r="AE808" t="s">
        <v>5995</v>
      </c>
      <c r="AF808" t="s">
        <v>324</v>
      </c>
      <c r="AG808">
        <v>0</v>
      </c>
      <c r="AH808">
        <v>50</v>
      </c>
      <c r="AI808">
        <v>2</v>
      </c>
      <c r="AJ808">
        <v>10</v>
      </c>
      <c r="AK808">
        <v>50</v>
      </c>
      <c r="AL808">
        <v>15</v>
      </c>
      <c r="AM808" t="s">
        <v>262</v>
      </c>
      <c r="AN808" t="s">
        <v>5998</v>
      </c>
      <c r="AO808" t="s">
        <v>5999</v>
      </c>
      <c r="AP808" t="s">
        <v>6000</v>
      </c>
      <c r="AQ808" t="s">
        <v>6001</v>
      </c>
      <c r="AR808" t="s">
        <v>6448</v>
      </c>
      <c r="AS808" t="s">
        <v>6449</v>
      </c>
      <c r="AT808" t="s">
        <v>6004</v>
      </c>
      <c r="AU808" t="s">
        <v>6450</v>
      </c>
      <c r="AV808">
        <v>112.823808179594</v>
      </c>
      <c r="AW808">
        <v>28.3235664162366</v>
      </c>
    </row>
    <row r="809" spans="1:49">
      <c r="A809">
        <v>939401</v>
      </c>
      <c r="B809" t="s">
        <v>6451</v>
      </c>
      <c r="C809">
        <v>2018</v>
      </c>
      <c r="D809" t="s">
        <v>248</v>
      </c>
      <c r="E809">
        <v>430000</v>
      </c>
      <c r="F809" t="s">
        <v>249</v>
      </c>
      <c r="G809">
        <v>430100</v>
      </c>
      <c r="H809" t="s">
        <v>250</v>
      </c>
      <c r="I809">
        <v>430112</v>
      </c>
      <c r="J809">
        <v>430122</v>
      </c>
      <c r="K809">
        <v>87</v>
      </c>
      <c r="L809" t="s">
        <v>6452</v>
      </c>
      <c r="M809" t="s">
        <v>6453</v>
      </c>
      <c r="N809" t="s">
        <v>6454</v>
      </c>
      <c r="O809" t="s">
        <v>82</v>
      </c>
      <c r="P809" t="s">
        <v>254</v>
      </c>
      <c r="Q809" t="s">
        <v>6452</v>
      </c>
      <c r="R809" t="s">
        <v>3219</v>
      </c>
      <c r="S809">
        <v>0.2338</v>
      </c>
      <c r="T809" t="s">
        <v>71</v>
      </c>
      <c r="U809">
        <v>0.2338</v>
      </c>
      <c r="V809" t="s">
        <v>30</v>
      </c>
      <c r="W809" t="s">
        <v>200</v>
      </c>
      <c r="X809">
        <v>0</v>
      </c>
      <c r="Y809">
        <v>0</v>
      </c>
      <c r="Z809">
        <v>0</v>
      </c>
      <c r="AA809">
        <v>0</v>
      </c>
      <c r="AB809">
        <v>0</v>
      </c>
      <c r="AC809" t="s">
        <v>5702</v>
      </c>
      <c r="AD809" t="s">
        <v>5748</v>
      </c>
      <c r="AE809" t="s">
        <v>2903</v>
      </c>
      <c r="AF809" t="s">
        <v>261</v>
      </c>
      <c r="AG809">
        <v>0</v>
      </c>
      <c r="AH809" t="s">
        <v>200</v>
      </c>
      <c r="AI809" t="s">
        <v>200</v>
      </c>
      <c r="AJ809">
        <v>0</v>
      </c>
      <c r="AK809" t="s">
        <v>200</v>
      </c>
      <c r="AL809" t="s">
        <v>200</v>
      </c>
      <c r="AM809" t="s">
        <v>262</v>
      </c>
      <c r="AN809" t="s">
        <v>5694</v>
      </c>
      <c r="AO809" t="s">
        <v>1956</v>
      </c>
      <c r="AP809" t="s">
        <v>5695</v>
      </c>
      <c r="AQ809" t="s">
        <v>200</v>
      </c>
      <c r="AR809" t="s">
        <v>3489</v>
      </c>
      <c r="AS809" t="s">
        <v>200</v>
      </c>
      <c r="AT809" t="s">
        <v>5696</v>
      </c>
      <c r="AU809" t="s">
        <v>5706</v>
      </c>
      <c r="AV809">
        <v>112.750140209414</v>
      </c>
      <c r="AW809">
        <v>28.3297627016928</v>
      </c>
    </row>
    <row r="810" spans="1:49">
      <c r="A810">
        <v>939402</v>
      </c>
      <c r="B810" t="s">
        <v>6455</v>
      </c>
      <c r="C810">
        <v>2018</v>
      </c>
      <c r="D810" t="s">
        <v>248</v>
      </c>
      <c r="E810">
        <v>430000</v>
      </c>
      <c r="F810" t="s">
        <v>249</v>
      </c>
      <c r="G810">
        <v>430100</v>
      </c>
      <c r="H810" t="s">
        <v>250</v>
      </c>
      <c r="I810">
        <v>430112</v>
      </c>
      <c r="J810">
        <v>430122</v>
      </c>
      <c r="K810">
        <v>109</v>
      </c>
      <c r="L810" t="s">
        <v>6456</v>
      </c>
      <c r="M810" t="s">
        <v>6457</v>
      </c>
      <c r="N810" t="s">
        <v>6458</v>
      </c>
      <c r="O810" t="s">
        <v>96</v>
      </c>
      <c r="P810" t="s">
        <v>254</v>
      </c>
      <c r="Q810" t="s">
        <v>6456</v>
      </c>
      <c r="R810" t="s">
        <v>6459</v>
      </c>
      <c r="S810">
        <v>2.465</v>
      </c>
      <c r="T810" t="s">
        <v>71</v>
      </c>
      <c r="U810">
        <v>2.465</v>
      </c>
      <c r="V810" t="s">
        <v>66</v>
      </c>
      <c r="W810" t="s">
        <v>200</v>
      </c>
      <c r="X810">
        <v>0</v>
      </c>
      <c r="Y810">
        <v>0</v>
      </c>
      <c r="Z810">
        <v>0</v>
      </c>
      <c r="AA810">
        <v>0</v>
      </c>
      <c r="AB810">
        <v>0</v>
      </c>
      <c r="AC810" t="s">
        <v>6460</v>
      </c>
      <c r="AD810" t="s">
        <v>274</v>
      </c>
      <c r="AE810" t="s">
        <v>275</v>
      </c>
      <c r="AF810" t="s">
        <v>261</v>
      </c>
      <c r="AG810">
        <v>0</v>
      </c>
      <c r="AH810" t="s">
        <v>200</v>
      </c>
      <c r="AI810" t="s">
        <v>200</v>
      </c>
      <c r="AJ810">
        <v>0</v>
      </c>
      <c r="AK810" t="s">
        <v>200</v>
      </c>
      <c r="AL810" t="s">
        <v>200</v>
      </c>
      <c r="AM810" t="s">
        <v>262</v>
      </c>
      <c r="AN810" t="s">
        <v>5694</v>
      </c>
      <c r="AO810" t="s">
        <v>1956</v>
      </c>
      <c r="AP810" t="s">
        <v>5695</v>
      </c>
      <c r="AQ810" t="s">
        <v>200</v>
      </c>
      <c r="AR810" t="s">
        <v>3489</v>
      </c>
      <c r="AS810" t="s">
        <v>200</v>
      </c>
      <c r="AT810" t="s">
        <v>5696</v>
      </c>
      <c r="AU810" t="s">
        <v>2348</v>
      </c>
      <c r="AV810">
        <v>112.910933264566</v>
      </c>
      <c r="AW810">
        <v>28.4228462533595</v>
      </c>
    </row>
    <row r="811" spans="1:49">
      <c r="A811">
        <v>939403</v>
      </c>
      <c r="B811" t="s">
        <v>6461</v>
      </c>
      <c r="C811">
        <v>2018</v>
      </c>
      <c r="D811" t="s">
        <v>248</v>
      </c>
      <c r="E811">
        <v>430000</v>
      </c>
      <c r="F811" t="s">
        <v>249</v>
      </c>
      <c r="G811">
        <v>430100</v>
      </c>
      <c r="H811" t="s">
        <v>250</v>
      </c>
      <c r="I811">
        <v>430112</v>
      </c>
      <c r="J811">
        <v>430122</v>
      </c>
      <c r="K811">
        <v>15</v>
      </c>
      <c r="L811" t="s">
        <v>6462</v>
      </c>
      <c r="M811" t="s">
        <v>6463</v>
      </c>
      <c r="N811" t="s">
        <v>6464</v>
      </c>
      <c r="O811" t="s">
        <v>107</v>
      </c>
      <c r="P811" t="s">
        <v>254</v>
      </c>
      <c r="Q811" t="s">
        <v>6465</v>
      </c>
      <c r="R811" t="s">
        <v>6466</v>
      </c>
      <c r="S811">
        <v>6.0336</v>
      </c>
      <c r="T811" t="s">
        <v>75</v>
      </c>
      <c r="U811">
        <v>4.6537</v>
      </c>
      <c r="V811" t="s">
        <v>25</v>
      </c>
      <c r="W811" t="s">
        <v>5720</v>
      </c>
      <c r="X811">
        <v>4054</v>
      </c>
      <c r="Y811">
        <v>16.28788</v>
      </c>
      <c r="Z811">
        <v>0</v>
      </c>
      <c r="AA811">
        <v>1</v>
      </c>
      <c r="AB811">
        <v>0</v>
      </c>
      <c r="AC811" t="s">
        <v>5043</v>
      </c>
      <c r="AD811" t="s">
        <v>259</v>
      </c>
      <c r="AE811" t="s">
        <v>6464</v>
      </c>
      <c r="AF811" t="s">
        <v>261</v>
      </c>
      <c r="AG811">
        <v>0</v>
      </c>
      <c r="AH811">
        <v>30</v>
      </c>
      <c r="AI811">
        <v>3.5</v>
      </c>
      <c r="AJ811">
        <v>35</v>
      </c>
      <c r="AK811">
        <v>100</v>
      </c>
      <c r="AL811" t="s">
        <v>200</v>
      </c>
      <c r="AM811" t="s">
        <v>262</v>
      </c>
      <c r="AN811" t="s">
        <v>6467</v>
      </c>
      <c r="AO811" t="s">
        <v>6468</v>
      </c>
      <c r="AP811" t="s">
        <v>6469</v>
      </c>
      <c r="AQ811" t="s">
        <v>6470</v>
      </c>
      <c r="AR811" t="s">
        <v>6471</v>
      </c>
      <c r="AS811" t="s">
        <v>1645</v>
      </c>
      <c r="AT811" t="s">
        <v>6472</v>
      </c>
      <c r="AU811" t="s">
        <v>5048</v>
      </c>
      <c r="AV811">
        <v>112.891520951945</v>
      </c>
      <c r="AW811">
        <v>28.2865408840282</v>
      </c>
    </row>
    <row r="812" spans="1:49">
      <c r="A812">
        <v>939404</v>
      </c>
      <c r="B812" t="s">
        <v>6473</v>
      </c>
      <c r="C812">
        <v>2018</v>
      </c>
      <c r="D812" t="s">
        <v>248</v>
      </c>
      <c r="E812">
        <v>430000</v>
      </c>
      <c r="F812" t="s">
        <v>249</v>
      </c>
      <c r="G812">
        <v>430100</v>
      </c>
      <c r="H812" t="s">
        <v>250</v>
      </c>
      <c r="I812">
        <v>430112</v>
      </c>
      <c r="J812">
        <v>430122</v>
      </c>
      <c r="K812">
        <v>43</v>
      </c>
      <c r="L812" t="s">
        <v>6474</v>
      </c>
      <c r="M812" t="s">
        <v>6475</v>
      </c>
      <c r="N812" t="s">
        <v>6476</v>
      </c>
      <c r="O812" t="s">
        <v>152</v>
      </c>
      <c r="P812" t="s">
        <v>254</v>
      </c>
      <c r="Q812" t="s">
        <v>6477</v>
      </c>
      <c r="R812" t="s">
        <v>6478</v>
      </c>
      <c r="S812">
        <v>2.333</v>
      </c>
      <c r="T812" t="s">
        <v>75</v>
      </c>
      <c r="U812">
        <v>1.8858</v>
      </c>
      <c r="V812" t="s">
        <v>47</v>
      </c>
      <c r="W812" t="s">
        <v>6479</v>
      </c>
      <c r="X812">
        <v>873</v>
      </c>
      <c r="Y812">
        <v>3.771596</v>
      </c>
      <c r="Z812">
        <v>35</v>
      </c>
      <c r="AA812">
        <v>1</v>
      </c>
      <c r="AB812">
        <v>0</v>
      </c>
      <c r="AC812" t="s">
        <v>6480</v>
      </c>
      <c r="AD812" t="s">
        <v>259</v>
      </c>
      <c r="AE812" t="s">
        <v>6476</v>
      </c>
      <c r="AF812" t="s">
        <v>410</v>
      </c>
      <c r="AG812">
        <v>0</v>
      </c>
      <c r="AH812">
        <v>50</v>
      </c>
      <c r="AI812">
        <v>2</v>
      </c>
      <c r="AJ812">
        <v>10</v>
      </c>
      <c r="AK812">
        <v>24</v>
      </c>
      <c r="AL812">
        <v>15</v>
      </c>
      <c r="AM812" t="s">
        <v>262</v>
      </c>
      <c r="AN812" t="s">
        <v>5974</v>
      </c>
      <c r="AO812" t="s">
        <v>3143</v>
      </c>
      <c r="AP812" t="s">
        <v>5975</v>
      </c>
      <c r="AQ812" t="s">
        <v>200</v>
      </c>
      <c r="AR812" t="s">
        <v>6481</v>
      </c>
      <c r="AS812" t="s">
        <v>200</v>
      </c>
      <c r="AT812" t="s">
        <v>5976</v>
      </c>
      <c r="AU812" t="s">
        <v>6482</v>
      </c>
      <c r="AV812">
        <v>112.877831606177</v>
      </c>
      <c r="AW812">
        <v>28.2614573754223</v>
      </c>
    </row>
    <row r="813" spans="1:49">
      <c r="A813">
        <v>939405</v>
      </c>
      <c r="B813" t="s">
        <v>6483</v>
      </c>
      <c r="C813">
        <v>2018</v>
      </c>
      <c r="D813" t="s">
        <v>248</v>
      </c>
      <c r="E813">
        <v>430000</v>
      </c>
      <c r="F813" t="s">
        <v>249</v>
      </c>
      <c r="G813">
        <v>430100</v>
      </c>
      <c r="H813" t="s">
        <v>250</v>
      </c>
      <c r="I813">
        <v>430112</v>
      </c>
      <c r="J813">
        <v>430122</v>
      </c>
      <c r="K813">
        <v>19</v>
      </c>
      <c r="L813" t="s">
        <v>6484</v>
      </c>
      <c r="M813" t="s">
        <v>6485</v>
      </c>
      <c r="N813" t="s">
        <v>6486</v>
      </c>
      <c r="O813" t="s">
        <v>96</v>
      </c>
      <c r="P813" t="s">
        <v>254</v>
      </c>
      <c r="Q813" t="s">
        <v>6484</v>
      </c>
      <c r="R813" t="s">
        <v>3253</v>
      </c>
      <c r="S813">
        <v>2.9384</v>
      </c>
      <c r="T813" t="s">
        <v>71</v>
      </c>
      <c r="U813">
        <v>2.9384</v>
      </c>
      <c r="V813" t="s">
        <v>66</v>
      </c>
      <c r="W813" t="s">
        <v>200</v>
      </c>
      <c r="X813">
        <v>0</v>
      </c>
      <c r="Y813">
        <v>0</v>
      </c>
      <c r="Z813">
        <v>0</v>
      </c>
      <c r="AA813">
        <v>0</v>
      </c>
      <c r="AB813">
        <v>0</v>
      </c>
      <c r="AC813" t="s">
        <v>3805</v>
      </c>
      <c r="AD813" t="s">
        <v>274</v>
      </c>
      <c r="AE813" t="s">
        <v>6487</v>
      </c>
      <c r="AF813" t="s">
        <v>261</v>
      </c>
      <c r="AG813">
        <v>0</v>
      </c>
      <c r="AH813" t="s">
        <v>200</v>
      </c>
      <c r="AI813" t="s">
        <v>200</v>
      </c>
      <c r="AJ813">
        <v>0</v>
      </c>
      <c r="AK813" t="s">
        <v>200</v>
      </c>
      <c r="AL813" t="s">
        <v>200</v>
      </c>
      <c r="AM813" t="s">
        <v>262</v>
      </c>
      <c r="AN813" t="s">
        <v>6488</v>
      </c>
      <c r="AO813" t="s">
        <v>6489</v>
      </c>
      <c r="AP813" t="s">
        <v>6490</v>
      </c>
      <c r="AQ813" t="s">
        <v>200</v>
      </c>
      <c r="AR813" t="s">
        <v>6248</v>
      </c>
      <c r="AS813" t="s">
        <v>200</v>
      </c>
      <c r="AT813" t="s">
        <v>6491</v>
      </c>
      <c r="AU813" t="s">
        <v>983</v>
      </c>
      <c r="AV813">
        <v>112.844463900421</v>
      </c>
      <c r="AW813">
        <v>28.3299892722391</v>
      </c>
    </row>
    <row r="814" spans="1:49">
      <c r="A814">
        <v>939406</v>
      </c>
      <c r="B814" t="s">
        <v>6492</v>
      </c>
      <c r="C814">
        <v>2018</v>
      </c>
      <c r="D814" t="s">
        <v>248</v>
      </c>
      <c r="E814">
        <v>430000</v>
      </c>
      <c r="F814" t="s">
        <v>249</v>
      </c>
      <c r="G814">
        <v>430100</v>
      </c>
      <c r="H814" t="s">
        <v>250</v>
      </c>
      <c r="I814">
        <v>430112</v>
      </c>
      <c r="J814">
        <v>430122</v>
      </c>
      <c r="K814">
        <v>46</v>
      </c>
      <c r="L814" t="s">
        <v>6493</v>
      </c>
      <c r="M814" t="s">
        <v>6494</v>
      </c>
      <c r="N814" t="s">
        <v>6495</v>
      </c>
      <c r="O814" t="s">
        <v>109</v>
      </c>
      <c r="P814" t="s">
        <v>254</v>
      </c>
      <c r="Q814" t="s">
        <v>6496</v>
      </c>
      <c r="R814" t="s">
        <v>6497</v>
      </c>
      <c r="S814">
        <v>7.7167</v>
      </c>
      <c r="T814" t="s">
        <v>75</v>
      </c>
      <c r="U814">
        <v>6.9871</v>
      </c>
      <c r="V814" t="s">
        <v>51</v>
      </c>
      <c r="W814" t="s">
        <v>502</v>
      </c>
      <c r="X814">
        <v>13350</v>
      </c>
      <c r="Y814">
        <v>13.97423</v>
      </c>
      <c r="Z814">
        <v>0</v>
      </c>
      <c r="AA814">
        <v>0</v>
      </c>
      <c r="AB814">
        <v>0</v>
      </c>
      <c r="AC814" t="s">
        <v>4772</v>
      </c>
      <c r="AD814" t="s">
        <v>259</v>
      </c>
      <c r="AE814" t="s">
        <v>6495</v>
      </c>
      <c r="AF814" t="s">
        <v>261</v>
      </c>
      <c r="AG814">
        <v>0</v>
      </c>
      <c r="AH814">
        <v>50</v>
      </c>
      <c r="AI814">
        <v>2</v>
      </c>
      <c r="AJ814">
        <v>10</v>
      </c>
      <c r="AK814">
        <v>50</v>
      </c>
      <c r="AL814" t="s">
        <v>200</v>
      </c>
      <c r="AM814" t="s">
        <v>262</v>
      </c>
      <c r="AN814" t="s">
        <v>6498</v>
      </c>
      <c r="AO814" t="s">
        <v>5809</v>
      </c>
      <c r="AP814" t="s">
        <v>6499</v>
      </c>
      <c r="AQ814" t="s">
        <v>200</v>
      </c>
      <c r="AR814" t="s">
        <v>6500</v>
      </c>
      <c r="AS814" t="s">
        <v>2918</v>
      </c>
      <c r="AT814" t="s">
        <v>6501</v>
      </c>
      <c r="AU814" t="s">
        <v>4773</v>
      </c>
      <c r="AV814">
        <v>112.933849454536</v>
      </c>
      <c r="AW814">
        <v>28.3533280217548</v>
      </c>
    </row>
    <row r="815" spans="1:49">
      <c r="A815">
        <v>939407</v>
      </c>
      <c r="B815" t="s">
        <v>6502</v>
      </c>
      <c r="C815">
        <v>2018</v>
      </c>
      <c r="D815" t="s">
        <v>248</v>
      </c>
      <c r="E815">
        <v>430000</v>
      </c>
      <c r="F815" t="s">
        <v>249</v>
      </c>
      <c r="G815">
        <v>430100</v>
      </c>
      <c r="H815" t="s">
        <v>250</v>
      </c>
      <c r="I815">
        <v>430112</v>
      </c>
      <c r="J815">
        <v>430122</v>
      </c>
      <c r="K815">
        <v>84</v>
      </c>
      <c r="L815" t="s">
        <v>6503</v>
      </c>
      <c r="M815" t="s">
        <v>6504</v>
      </c>
      <c r="N815" t="s">
        <v>5710</v>
      </c>
      <c r="O815" t="s">
        <v>96</v>
      </c>
      <c r="P815" t="s">
        <v>254</v>
      </c>
      <c r="Q815" t="s">
        <v>6503</v>
      </c>
      <c r="R815" t="s">
        <v>6505</v>
      </c>
      <c r="S815">
        <v>0.5178</v>
      </c>
      <c r="T815" t="s">
        <v>71</v>
      </c>
      <c r="U815">
        <v>0.5178</v>
      </c>
      <c r="V815" t="s">
        <v>66</v>
      </c>
      <c r="W815" t="s">
        <v>200</v>
      </c>
      <c r="X815" t="s">
        <v>200</v>
      </c>
      <c r="Y815" t="s">
        <v>200</v>
      </c>
      <c r="Z815" t="s">
        <v>200</v>
      </c>
      <c r="AA815" t="s">
        <v>200</v>
      </c>
      <c r="AB815" t="s">
        <v>200</v>
      </c>
      <c r="AC815" t="s">
        <v>6506</v>
      </c>
      <c r="AD815" t="s">
        <v>5730</v>
      </c>
      <c r="AE815" t="s">
        <v>5731</v>
      </c>
      <c r="AF815" t="s">
        <v>261</v>
      </c>
      <c r="AG815" t="s">
        <v>200</v>
      </c>
      <c r="AH815" t="s">
        <v>200</v>
      </c>
      <c r="AI815" t="s">
        <v>200</v>
      </c>
      <c r="AJ815" t="s">
        <v>200</v>
      </c>
      <c r="AK815" t="s">
        <v>200</v>
      </c>
      <c r="AL815" t="s">
        <v>200</v>
      </c>
      <c r="AM815" t="s">
        <v>262</v>
      </c>
      <c r="AN815" t="s">
        <v>5732</v>
      </c>
      <c r="AO815" t="s">
        <v>5733</v>
      </c>
      <c r="AP815" t="s">
        <v>5734</v>
      </c>
      <c r="AQ815" t="s">
        <v>200</v>
      </c>
      <c r="AR815" t="s">
        <v>200</v>
      </c>
      <c r="AS815" t="s">
        <v>200</v>
      </c>
      <c r="AT815" t="s">
        <v>5735</v>
      </c>
      <c r="AU815" t="s">
        <v>2116</v>
      </c>
      <c r="AV815">
        <v>112.820420577986</v>
      </c>
      <c r="AW815">
        <v>28.3536541944394</v>
      </c>
    </row>
    <row r="816" spans="1:49">
      <c r="A816">
        <v>939408</v>
      </c>
      <c r="B816" t="s">
        <v>6507</v>
      </c>
      <c r="C816">
        <v>2018</v>
      </c>
      <c r="D816" t="s">
        <v>248</v>
      </c>
      <c r="E816">
        <v>430000</v>
      </c>
      <c r="F816" t="s">
        <v>249</v>
      </c>
      <c r="G816">
        <v>430100</v>
      </c>
      <c r="H816" t="s">
        <v>250</v>
      </c>
      <c r="I816">
        <v>430112</v>
      </c>
      <c r="J816">
        <v>430122</v>
      </c>
      <c r="K816">
        <v>63</v>
      </c>
      <c r="L816" t="s">
        <v>6508</v>
      </c>
      <c r="M816" t="s">
        <v>6509</v>
      </c>
      <c r="N816" t="s">
        <v>6510</v>
      </c>
      <c r="O816" t="s">
        <v>96</v>
      </c>
      <c r="P816" t="s">
        <v>254</v>
      </c>
      <c r="Q816" t="s">
        <v>6508</v>
      </c>
      <c r="R816" t="s">
        <v>6511</v>
      </c>
      <c r="S816">
        <v>4.1548</v>
      </c>
      <c r="T816" t="s">
        <v>71</v>
      </c>
      <c r="U816">
        <v>4.1548</v>
      </c>
      <c r="V816" t="s">
        <v>66</v>
      </c>
      <c r="W816" t="s">
        <v>200</v>
      </c>
      <c r="X816">
        <v>0</v>
      </c>
      <c r="Y816">
        <v>0</v>
      </c>
      <c r="Z816">
        <v>0</v>
      </c>
      <c r="AA816">
        <v>0</v>
      </c>
      <c r="AB816">
        <v>0</v>
      </c>
      <c r="AC816" t="s">
        <v>2758</v>
      </c>
      <c r="AD816" t="s">
        <v>274</v>
      </c>
      <c r="AE816" t="s">
        <v>6512</v>
      </c>
      <c r="AF816" t="s">
        <v>410</v>
      </c>
      <c r="AG816">
        <v>0</v>
      </c>
      <c r="AH816" t="s">
        <v>200</v>
      </c>
      <c r="AI816" t="s">
        <v>200</v>
      </c>
      <c r="AJ816">
        <v>0</v>
      </c>
      <c r="AK816" t="s">
        <v>200</v>
      </c>
      <c r="AL816" t="s">
        <v>200</v>
      </c>
      <c r="AM816" t="s">
        <v>262</v>
      </c>
      <c r="AN816" t="s">
        <v>6044</v>
      </c>
      <c r="AO816" t="s">
        <v>5572</v>
      </c>
      <c r="AP816" t="s">
        <v>6045</v>
      </c>
      <c r="AQ816" t="s">
        <v>200</v>
      </c>
      <c r="AR816" t="s">
        <v>2961</v>
      </c>
      <c r="AS816" t="s">
        <v>200</v>
      </c>
      <c r="AT816" t="s">
        <v>6046</v>
      </c>
      <c r="AU816" t="s">
        <v>2759</v>
      </c>
      <c r="AV816">
        <v>112.898543272365</v>
      </c>
      <c r="AW816">
        <v>28.3741499816705</v>
      </c>
    </row>
    <row r="817" spans="1:49">
      <c r="A817">
        <v>939409</v>
      </c>
      <c r="B817" t="s">
        <v>6513</v>
      </c>
      <c r="C817">
        <v>2018</v>
      </c>
      <c r="D817" t="s">
        <v>248</v>
      </c>
      <c r="E817">
        <v>430000</v>
      </c>
      <c r="F817" t="s">
        <v>249</v>
      </c>
      <c r="G817">
        <v>430100</v>
      </c>
      <c r="H817" t="s">
        <v>250</v>
      </c>
      <c r="I817">
        <v>430112</v>
      </c>
      <c r="J817">
        <v>430122</v>
      </c>
      <c r="K817">
        <v>13</v>
      </c>
      <c r="L817" t="s">
        <v>6514</v>
      </c>
      <c r="M817" t="s">
        <v>6515</v>
      </c>
      <c r="N817" t="s">
        <v>6516</v>
      </c>
      <c r="O817" t="s">
        <v>77</v>
      </c>
      <c r="P817" t="s">
        <v>254</v>
      </c>
      <c r="Q817" t="s">
        <v>6517</v>
      </c>
      <c r="R817" t="s">
        <v>6217</v>
      </c>
      <c r="S817">
        <v>3.1236</v>
      </c>
      <c r="T817" t="s">
        <v>75</v>
      </c>
      <c r="U817">
        <v>2.6648</v>
      </c>
      <c r="V817" t="s">
        <v>47</v>
      </c>
      <c r="W817" t="s">
        <v>257</v>
      </c>
      <c r="X817">
        <v>1253</v>
      </c>
      <c r="Y817">
        <v>5.329618</v>
      </c>
      <c r="Z817">
        <v>35</v>
      </c>
      <c r="AA817">
        <v>1</v>
      </c>
      <c r="AB817">
        <v>0</v>
      </c>
      <c r="AC817" t="s">
        <v>2102</v>
      </c>
      <c r="AD817" t="s">
        <v>259</v>
      </c>
      <c r="AE817" t="s">
        <v>6516</v>
      </c>
      <c r="AF817" t="s">
        <v>261</v>
      </c>
      <c r="AG817">
        <v>0</v>
      </c>
      <c r="AH817">
        <v>50</v>
      </c>
      <c r="AI817">
        <v>2</v>
      </c>
      <c r="AJ817">
        <v>10</v>
      </c>
      <c r="AK817">
        <v>50</v>
      </c>
      <c r="AL817">
        <v>15</v>
      </c>
      <c r="AM817" t="s">
        <v>262</v>
      </c>
      <c r="AN817" t="s">
        <v>6218</v>
      </c>
      <c r="AO817" t="s">
        <v>6219</v>
      </c>
      <c r="AP817" t="s">
        <v>6220</v>
      </c>
      <c r="AQ817" t="s">
        <v>6221</v>
      </c>
      <c r="AR817" t="s">
        <v>5143</v>
      </c>
      <c r="AS817" t="s">
        <v>200</v>
      </c>
      <c r="AT817" t="s">
        <v>5833</v>
      </c>
      <c r="AU817" t="s">
        <v>1735</v>
      </c>
      <c r="AV817">
        <v>112.798410975455</v>
      </c>
      <c r="AW817">
        <v>28.3189458480683</v>
      </c>
    </row>
    <row r="818" spans="1:49">
      <c r="A818">
        <v>939410</v>
      </c>
      <c r="B818" t="s">
        <v>6518</v>
      </c>
      <c r="C818">
        <v>2018</v>
      </c>
      <c r="D818" t="s">
        <v>248</v>
      </c>
      <c r="E818">
        <v>430000</v>
      </c>
      <c r="F818" t="s">
        <v>249</v>
      </c>
      <c r="G818">
        <v>430100</v>
      </c>
      <c r="H818" t="s">
        <v>250</v>
      </c>
      <c r="I818">
        <v>430112</v>
      </c>
      <c r="J818">
        <v>430122</v>
      </c>
      <c r="K818">
        <v>121</v>
      </c>
      <c r="L818" t="s">
        <v>6519</v>
      </c>
      <c r="M818" t="s">
        <v>6520</v>
      </c>
      <c r="N818" t="s">
        <v>6521</v>
      </c>
      <c r="O818" t="s">
        <v>82</v>
      </c>
      <c r="P818" t="s">
        <v>254</v>
      </c>
      <c r="Q818" t="s">
        <v>6519</v>
      </c>
      <c r="R818" t="s">
        <v>1358</v>
      </c>
      <c r="S818">
        <v>13.4841</v>
      </c>
      <c r="T818" t="s">
        <v>71</v>
      </c>
      <c r="U818">
        <v>13.4841</v>
      </c>
      <c r="V818" t="s">
        <v>31</v>
      </c>
      <c r="W818" t="s">
        <v>200</v>
      </c>
      <c r="X818" t="s">
        <v>200</v>
      </c>
      <c r="Y818" t="s">
        <v>200</v>
      </c>
      <c r="Z818" t="s">
        <v>200</v>
      </c>
      <c r="AA818" t="s">
        <v>200</v>
      </c>
      <c r="AB818" t="s">
        <v>200</v>
      </c>
      <c r="AC818" t="s">
        <v>4146</v>
      </c>
      <c r="AD818" t="s">
        <v>274</v>
      </c>
      <c r="AE818" t="s">
        <v>5731</v>
      </c>
      <c r="AF818" t="s">
        <v>261</v>
      </c>
      <c r="AG818" t="s">
        <v>200</v>
      </c>
      <c r="AH818" t="s">
        <v>200</v>
      </c>
      <c r="AI818" t="s">
        <v>200</v>
      </c>
      <c r="AJ818" t="s">
        <v>200</v>
      </c>
      <c r="AK818" t="s">
        <v>200</v>
      </c>
      <c r="AL818" t="s">
        <v>200</v>
      </c>
      <c r="AM818" t="s">
        <v>262</v>
      </c>
      <c r="AN818" t="s">
        <v>5870</v>
      </c>
      <c r="AO818" t="s">
        <v>5871</v>
      </c>
      <c r="AP818" t="s">
        <v>5872</v>
      </c>
      <c r="AQ818" t="s">
        <v>200</v>
      </c>
      <c r="AR818" t="s">
        <v>200</v>
      </c>
      <c r="AS818" t="s">
        <v>200</v>
      </c>
      <c r="AT818" t="s">
        <v>5873</v>
      </c>
      <c r="AU818" t="s">
        <v>4147</v>
      </c>
      <c r="AV818">
        <v>112.89504761201</v>
      </c>
      <c r="AW818">
        <v>28.3215523996799</v>
      </c>
    </row>
    <row r="819" spans="1:49">
      <c r="A819">
        <v>939411</v>
      </c>
      <c r="B819" t="s">
        <v>6522</v>
      </c>
      <c r="C819">
        <v>2018</v>
      </c>
      <c r="D819" t="s">
        <v>248</v>
      </c>
      <c r="E819">
        <v>430000</v>
      </c>
      <c r="F819" t="s">
        <v>249</v>
      </c>
      <c r="G819">
        <v>430100</v>
      </c>
      <c r="H819" t="s">
        <v>250</v>
      </c>
      <c r="I819">
        <v>430112</v>
      </c>
      <c r="J819">
        <v>430122</v>
      </c>
      <c r="K819">
        <v>26</v>
      </c>
      <c r="L819" t="s">
        <v>6523</v>
      </c>
      <c r="M819" t="s">
        <v>6524</v>
      </c>
      <c r="N819" t="s">
        <v>6525</v>
      </c>
      <c r="O819" t="s">
        <v>77</v>
      </c>
      <c r="P819" t="s">
        <v>254</v>
      </c>
      <c r="Q819" t="s">
        <v>6526</v>
      </c>
      <c r="R819" t="s">
        <v>6527</v>
      </c>
      <c r="S819">
        <v>21.3262</v>
      </c>
      <c r="T819" t="s">
        <v>75</v>
      </c>
      <c r="U819">
        <v>18.2201</v>
      </c>
      <c r="V819" t="s">
        <v>47</v>
      </c>
      <c r="W819" t="s">
        <v>257</v>
      </c>
      <c r="X819">
        <v>6016</v>
      </c>
      <c r="Y819">
        <v>36.440192</v>
      </c>
      <c r="Z819">
        <v>35</v>
      </c>
      <c r="AA819">
        <v>1</v>
      </c>
      <c r="AB819">
        <v>0</v>
      </c>
      <c r="AC819" t="s">
        <v>6179</v>
      </c>
      <c r="AD819" t="s">
        <v>259</v>
      </c>
      <c r="AE819" t="s">
        <v>6525</v>
      </c>
      <c r="AF819" t="s">
        <v>261</v>
      </c>
      <c r="AG819">
        <v>0</v>
      </c>
      <c r="AH819">
        <v>50</v>
      </c>
      <c r="AI819">
        <v>2</v>
      </c>
      <c r="AJ819">
        <v>10</v>
      </c>
      <c r="AK819">
        <v>50</v>
      </c>
      <c r="AL819">
        <v>15</v>
      </c>
      <c r="AM819" t="s">
        <v>262</v>
      </c>
      <c r="AN819" t="s">
        <v>6157</v>
      </c>
      <c r="AO819" t="s">
        <v>6158</v>
      </c>
      <c r="AP819" t="s">
        <v>6159</v>
      </c>
      <c r="AQ819" t="s">
        <v>6528</v>
      </c>
      <c r="AR819" t="s">
        <v>6529</v>
      </c>
      <c r="AS819" t="s">
        <v>200</v>
      </c>
      <c r="AT819" t="s">
        <v>5887</v>
      </c>
      <c r="AU819" t="s">
        <v>3735</v>
      </c>
      <c r="AV819">
        <v>112.826625652824</v>
      </c>
      <c r="AW819">
        <v>28.332064752199</v>
      </c>
    </row>
    <row r="820" spans="1:49">
      <c r="A820">
        <v>939412</v>
      </c>
      <c r="B820" t="s">
        <v>6530</v>
      </c>
      <c r="C820">
        <v>2018</v>
      </c>
      <c r="D820" t="s">
        <v>248</v>
      </c>
      <c r="E820">
        <v>430000</v>
      </c>
      <c r="F820" t="s">
        <v>249</v>
      </c>
      <c r="G820">
        <v>430100</v>
      </c>
      <c r="H820" t="s">
        <v>250</v>
      </c>
      <c r="I820">
        <v>430112</v>
      </c>
      <c r="J820">
        <v>430122</v>
      </c>
      <c r="K820">
        <v>96</v>
      </c>
      <c r="L820" t="s">
        <v>6531</v>
      </c>
      <c r="M820" t="s">
        <v>6532</v>
      </c>
      <c r="N820" t="s">
        <v>5947</v>
      </c>
      <c r="O820" t="s">
        <v>82</v>
      </c>
      <c r="P820" t="s">
        <v>254</v>
      </c>
      <c r="Q820" t="s">
        <v>6531</v>
      </c>
      <c r="R820" t="s">
        <v>6533</v>
      </c>
      <c r="S820">
        <v>11.3086</v>
      </c>
      <c r="T820" t="s">
        <v>71</v>
      </c>
      <c r="U820">
        <v>11.3086</v>
      </c>
      <c r="V820" t="s">
        <v>31</v>
      </c>
      <c r="W820" t="s">
        <v>200</v>
      </c>
      <c r="X820" t="s">
        <v>200</v>
      </c>
      <c r="Y820" t="s">
        <v>200</v>
      </c>
      <c r="Z820" t="s">
        <v>200</v>
      </c>
      <c r="AA820" t="s">
        <v>200</v>
      </c>
      <c r="AB820" t="s">
        <v>200</v>
      </c>
      <c r="AC820" t="s">
        <v>6534</v>
      </c>
      <c r="AD820" t="s">
        <v>274</v>
      </c>
      <c r="AE820" t="s">
        <v>4032</v>
      </c>
      <c r="AF820" t="s">
        <v>261</v>
      </c>
      <c r="AG820" t="s">
        <v>200</v>
      </c>
      <c r="AH820" t="s">
        <v>200</v>
      </c>
      <c r="AI820" t="s">
        <v>200</v>
      </c>
      <c r="AJ820" t="s">
        <v>200</v>
      </c>
      <c r="AK820" t="s">
        <v>200</v>
      </c>
      <c r="AL820" t="s">
        <v>200</v>
      </c>
      <c r="AM820" t="s">
        <v>262</v>
      </c>
      <c r="AN820" t="s">
        <v>5694</v>
      </c>
      <c r="AO820" t="s">
        <v>1956</v>
      </c>
      <c r="AP820" t="s">
        <v>5695</v>
      </c>
      <c r="AQ820" t="s">
        <v>200</v>
      </c>
      <c r="AR820" t="s">
        <v>200</v>
      </c>
      <c r="AS820" t="s">
        <v>200</v>
      </c>
      <c r="AT820" t="s">
        <v>5696</v>
      </c>
      <c r="AU820" t="s">
        <v>6535</v>
      </c>
      <c r="AV820">
        <v>112.79022105178</v>
      </c>
      <c r="AW820">
        <v>28.4886453498156</v>
      </c>
    </row>
    <row r="821" spans="1:49">
      <c r="A821">
        <v>939413</v>
      </c>
      <c r="B821" t="s">
        <v>6536</v>
      </c>
      <c r="C821">
        <v>2018</v>
      </c>
      <c r="D821" t="s">
        <v>248</v>
      </c>
      <c r="E821">
        <v>430000</v>
      </c>
      <c r="F821" t="s">
        <v>249</v>
      </c>
      <c r="G821">
        <v>430100</v>
      </c>
      <c r="H821" t="s">
        <v>250</v>
      </c>
      <c r="I821">
        <v>430112</v>
      </c>
      <c r="J821">
        <v>430122</v>
      </c>
      <c r="K821">
        <v>54</v>
      </c>
      <c r="L821" t="s">
        <v>6537</v>
      </c>
      <c r="M821" t="s">
        <v>6538</v>
      </c>
      <c r="N821" t="s">
        <v>3284</v>
      </c>
      <c r="O821" t="s">
        <v>82</v>
      </c>
      <c r="P821" t="s">
        <v>254</v>
      </c>
      <c r="Q821" t="s">
        <v>6537</v>
      </c>
      <c r="R821" t="s">
        <v>5611</v>
      </c>
      <c r="S821">
        <v>9.2311</v>
      </c>
      <c r="T821" t="s">
        <v>71</v>
      </c>
      <c r="U821">
        <v>9.0427</v>
      </c>
      <c r="V821" t="s">
        <v>31</v>
      </c>
      <c r="W821" t="s">
        <v>200</v>
      </c>
      <c r="X821">
        <v>5000</v>
      </c>
      <c r="Y821">
        <v>0.271282</v>
      </c>
      <c r="Z821">
        <v>0</v>
      </c>
      <c r="AA821">
        <v>0</v>
      </c>
      <c r="AB821">
        <v>0</v>
      </c>
      <c r="AC821" t="s">
        <v>5612</v>
      </c>
      <c r="AD821" t="s">
        <v>5613</v>
      </c>
      <c r="AE821" t="s">
        <v>4207</v>
      </c>
      <c r="AF821" t="s">
        <v>324</v>
      </c>
      <c r="AG821">
        <v>0</v>
      </c>
      <c r="AH821">
        <v>5</v>
      </c>
      <c r="AI821">
        <v>0.03</v>
      </c>
      <c r="AJ821">
        <v>65</v>
      </c>
      <c r="AK821">
        <v>24</v>
      </c>
      <c r="AL821" t="s">
        <v>200</v>
      </c>
      <c r="AM821" t="s">
        <v>262</v>
      </c>
      <c r="AN821" t="s">
        <v>5732</v>
      </c>
      <c r="AO821" t="s">
        <v>5733</v>
      </c>
      <c r="AP821" t="s">
        <v>5734</v>
      </c>
      <c r="AQ821" t="s">
        <v>200</v>
      </c>
      <c r="AR821" t="s">
        <v>4116</v>
      </c>
      <c r="AS821" t="s">
        <v>200</v>
      </c>
      <c r="AT821" t="s">
        <v>5735</v>
      </c>
      <c r="AU821" t="s">
        <v>5615</v>
      </c>
      <c r="AV821">
        <v>112.899368975783</v>
      </c>
      <c r="AW821">
        <v>28.297486428126</v>
      </c>
    </row>
    <row r="822" spans="1:49">
      <c r="A822">
        <v>939414</v>
      </c>
      <c r="B822" t="s">
        <v>6539</v>
      </c>
      <c r="C822">
        <v>2018</v>
      </c>
      <c r="D822" t="s">
        <v>248</v>
      </c>
      <c r="E822">
        <v>430000</v>
      </c>
      <c r="F822" t="s">
        <v>249</v>
      </c>
      <c r="G822">
        <v>430100</v>
      </c>
      <c r="H822" t="s">
        <v>250</v>
      </c>
      <c r="I822">
        <v>430112</v>
      </c>
      <c r="J822">
        <v>430122</v>
      </c>
      <c r="K822">
        <v>23</v>
      </c>
      <c r="L822" t="s">
        <v>6540</v>
      </c>
      <c r="M822" t="s">
        <v>6541</v>
      </c>
      <c r="N822" t="s">
        <v>6542</v>
      </c>
      <c r="O822" t="s">
        <v>79</v>
      </c>
      <c r="P822" t="s">
        <v>254</v>
      </c>
      <c r="Q822" t="s">
        <v>6543</v>
      </c>
      <c r="R822" t="s">
        <v>6544</v>
      </c>
      <c r="S822">
        <v>13.3538</v>
      </c>
      <c r="T822" t="s">
        <v>75</v>
      </c>
      <c r="U822">
        <v>10.2864</v>
      </c>
      <c r="V822" t="s">
        <v>27</v>
      </c>
      <c r="W822" t="s">
        <v>257</v>
      </c>
      <c r="X822">
        <v>5558</v>
      </c>
      <c r="Y822">
        <v>20.572848</v>
      </c>
      <c r="Z822">
        <v>35</v>
      </c>
      <c r="AA822">
        <v>1</v>
      </c>
      <c r="AB822">
        <v>0</v>
      </c>
      <c r="AC822" t="s">
        <v>6198</v>
      </c>
      <c r="AD822" t="s">
        <v>259</v>
      </c>
      <c r="AE822" t="s">
        <v>6542</v>
      </c>
      <c r="AF822" t="s">
        <v>261</v>
      </c>
      <c r="AG822">
        <v>0</v>
      </c>
      <c r="AH822">
        <v>50</v>
      </c>
      <c r="AI822">
        <v>2</v>
      </c>
      <c r="AJ822">
        <v>10</v>
      </c>
      <c r="AK822">
        <v>50</v>
      </c>
      <c r="AL822">
        <v>15</v>
      </c>
      <c r="AM822" t="s">
        <v>262</v>
      </c>
      <c r="AN822" t="s">
        <v>6545</v>
      </c>
      <c r="AO822" t="s">
        <v>6546</v>
      </c>
      <c r="AP822" t="s">
        <v>6547</v>
      </c>
      <c r="AQ822" t="s">
        <v>200</v>
      </c>
      <c r="AR822" t="s">
        <v>6121</v>
      </c>
      <c r="AS822" t="s">
        <v>200</v>
      </c>
      <c r="AT822" t="s">
        <v>6412</v>
      </c>
      <c r="AU822" t="s">
        <v>1735</v>
      </c>
      <c r="AV822">
        <v>112.79353849194</v>
      </c>
      <c r="AW822">
        <v>28.3188199863386</v>
      </c>
    </row>
    <row r="823" spans="1:49">
      <c r="A823">
        <v>939415</v>
      </c>
      <c r="B823" t="s">
        <v>6548</v>
      </c>
      <c r="C823">
        <v>2018</v>
      </c>
      <c r="D823" t="s">
        <v>248</v>
      </c>
      <c r="E823">
        <v>430000</v>
      </c>
      <c r="F823" t="s">
        <v>249</v>
      </c>
      <c r="G823">
        <v>430100</v>
      </c>
      <c r="H823" t="s">
        <v>250</v>
      </c>
      <c r="I823">
        <v>430112</v>
      </c>
      <c r="J823">
        <v>430122</v>
      </c>
      <c r="K823">
        <v>78</v>
      </c>
      <c r="L823" t="s">
        <v>6549</v>
      </c>
      <c r="M823" t="s">
        <v>6550</v>
      </c>
      <c r="N823" t="s">
        <v>6551</v>
      </c>
      <c r="O823" t="s">
        <v>96</v>
      </c>
      <c r="P823" t="s">
        <v>254</v>
      </c>
      <c r="Q823" t="s">
        <v>6549</v>
      </c>
      <c r="R823" t="s">
        <v>6552</v>
      </c>
      <c r="S823">
        <v>1.2052</v>
      </c>
      <c r="T823" t="s">
        <v>71</v>
      </c>
      <c r="U823">
        <v>1.2052</v>
      </c>
      <c r="V823" t="s">
        <v>66</v>
      </c>
      <c r="W823" t="s">
        <v>200</v>
      </c>
      <c r="X823">
        <v>0</v>
      </c>
      <c r="Y823">
        <v>0</v>
      </c>
      <c r="Z823">
        <v>0</v>
      </c>
      <c r="AA823">
        <v>0</v>
      </c>
      <c r="AB823">
        <v>0</v>
      </c>
      <c r="AC823" t="s">
        <v>6553</v>
      </c>
      <c r="AD823" t="s">
        <v>5748</v>
      </c>
      <c r="AE823" t="s">
        <v>275</v>
      </c>
      <c r="AF823" t="s">
        <v>261</v>
      </c>
      <c r="AG823">
        <v>0</v>
      </c>
      <c r="AH823" t="s">
        <v>200</v>
      </c>
      <c r="AI823" t="s">
        <v>200</v>
      </c>
      <c r="AJ823">
        <v>0</v>
      </c>
      <c r="AK823" t="s">
        <v>200</v>
      </c>
      <c r="AL823" t="s">
        <v>200</v>
      </c>
      <c r="AM823" t="s">
        <v>262</v>
      </c>
      <c r="AN823" t="s">
        <v>5732</v>
      </c>
      <c r="AO823" t="s">
        <v>5733</v>
      </c>
      <c r="AP823" t="s">
        <v>5734</v>
      </c>
      <c r="AQ823" t="s">
        <v>200</v>
      </c>
      <c r="AR823" t="s">
        <v>6554</v>
      </c>
      <c r="AS823" t="s">
        <v>200</v>
      </c>
      <c r="AT823" t="s">
        <v>5735</v>
      </c>
      <c r="AU823" t="s">
        <v>5793</v>
      </c>
      <c r="AV823">
        <v>112.900798164485</v>
      </c>
      <c r="AW823">
        <v>28.2987100981395</v>
      </c>
    </row>
    <row r="824" spans="1:49">
      <c r="A824">
        <v>939416</v>
      </c>
      <c r="B824" t="s">
        <v>6555</v>
      </c>
      <c r="C824">
        <v>2018</v>
      </c>
      <c r="D824" t="s">
        <v>248</v>
      </c>
      <c r="E824">
        <v>430000</v>
      </c>
      <c r="F824" t="s">
        <v>249</v>
      </c>
      <c r="G824">
        <v>430100</v>
      </c>
      <c r="H824" t="s">
        <v>250</v>
      </c>
      <c r="I824">
        <v>430112</v>
      </c>
      <c r="J824">
        <v>430122</v>
      </c>
      <c r="K824">
        <v>58</v>
      </c>
      <c r="L824" t="s">
        <v>6556</v>
      </c>
      <c r="M824" t="s">
        <v>6557</v>
      </c>
      <c r="N824" t="s">
        <v>6558</v>
      </c>
      <c r="O824" t="s">
        <v>96</v>
      </c>
      <c r="P824" t="s">
        <v>254</v>
      </c>
      <c r="Q824" t="s">
        <v>6556</v>
      </c>
      <c r="R824" t="s">
        <v>6559</v>
      </c>
      <c r="S824">
        <v>0.1912</v>
      </c>
      <c r="T824" t="s">
        <v>71</v>
      </c>
      <c r="U824">
        <v>0.1912</v>
      </c>
      <c r="V824" t="s">
        <v>66</v>
      </c>
      <c r="W824" t="s">
        <v>200</v>
      </c>
      <c r="X824" t="s">
        <v>200</v>
      </c>
      <c r="Y824" t="s">
        <v>200</v>
      </c>
      <c r="Z824" t="s">
        <v>200</v>
      </c>
      <c r="AA824" t="s">
        <v>200</v>
      </c>
      <c r="AB824" t="s">
        <v>200</v>
      </c>
      <c r="AC824" t="s">
        <v>4442</v>
      </c>
      <c r="AD824" t="s">
        <v>274</v>
      </c>
      <c r="AE824" t="s">
        <v>5731</v>
      </c>
      <c r="AF824" t="s">
        <v>261</v>
      </c>
      <c r="AG824" t="s">
        <v>200</v>
      </c>
      <c r="AH824" t="s">
        <v>200</v>
      </c>
      <c r="AI824" t="s">
        <v>200</v>
      </c>
      <c r="AJ824" t="s">
        <v>200</v>
      </c>
      <c r="AK824" t="s">
        <v>200</v>
      </c>
      <c r="AL824" t="s">
        <v>200</v>
      </c>
      <c r="AM824" t="s">
        <v>262</v>
      </c>
      <c r="AN824" t="s">
        <v>5809</v>
      </c>
      <c r="AO824" t="s">
        <v>5810</v>
      </c>
      <c r="AP824" t="s">
        <v>5811</v>
      </c>
      <c r="AQ824" t="s">
        <v>200</v>
      </c>
      <c r="AR824" t="s">
        <v>200</v>
      </c>
      <c r="AS824" t="s">
        <v>200</v>
      </c>
      <c r="AT824" t="s">
        <v>5812</v>
      </c>
      <c r="AU824" t="s">
        <v>4443</v>
      </c>
      <c r="AV824">
        <v>112.810341834273</v>
      </c>
      <c r="AW824">
        <v>28.3351509334377</v>
      </c>
    </row>
    <row r="825" spans="1:49">
      <c r="A825">
        <v>939417</v>
      </c>
      <c r="B825" t="s">
        <v>6560</v>
      </c>
      <c r="C825">
        <v>2018</v>
      </c>
      <c r="D825" t="s">
        <v>248</v>
      </c>
      <c r="E825">
        <v>430000</v>
      </c>
      <c r="F825" t="s">
        <v>249</v>
      </c>
      <c r="G825">
        <v>430100</v>
      </c>
      <c r="H825" t="s">
        <v>250</v>
      </c>
      <c r="I825">
        <v>430112</v>
      </c>
      <c r="J825">
        <v>430122</v>
      </c>
      <c r="K825">
        <v>56</v>
      </c>
      <c r="L825" t="s">
        <v>6561</v>
      </c>
      <c r="M825" t="s">
        <v>6562</v>
      </c>
      <c r="N825" t="s">
        <v>5710</v>
      </c>
      <c r="O825" t="s">
        <v>96</v>
      </c>
      <c r="P825" t="s">
        <v>254</v>
      </c>
      <c r="Q825" t="s">
        <v>6561</v>
      </c>
      <c r="R825" t="s">
        <v>6563</v>
      </c>
      <c r="S825">
        <v>0.4068</v>
      </c>
      <c r="T825" t="s">
        <v>71</v>
      </c>
      <c r="U825">
        <v>0.4068</v>
      </c>
      <c r="V825" t="s">
        <v>66</v>
      </c>
      <c r="W825" t="s">
        <v>200</v>
      </c>
      <c r="X825" t="s">
        <v>200</v>
      </c>
      <c r="Y825" t="s">
        <v>200</v>
      </c>
      <c r="Z825" t="s">
        <v>200</v>
      </c>
      <c r="AA825" t="s">
        <v>200</v>
      </c>
      <c r="AB825" t="s">
        <v>200</v>
      </c>
      <c r="AC825" t="s">
        <v>4448</v>
      </c>
      <c r="AD825" t="s">
        <v>5730</v>
      </c>
      <c r="AE825" t="s">
        <v>5731</v>
      </c>
      <c r="AF825" t="s">
        <v>261</v>
      </c>
      <c r="AG825" t="s">
        <v>200</v>
      </c>
      <c r="AH825" t="s">
        <v>200</v>
      </c>
      <c r="AI825" t="s">
        <v>200</v>
      </c>
      <c r="AJ825" t="s">
        <v>200</v>
      </c>
      <c r="AK825" t="s">
        <v>200</v>
      </c>
      <c r="AL825" t="s">
        <v>200</v>
      </c>
      <c r="AM825" t="s">
        <v>262</v>
      </c>
      <c r="AN825" t="s">
        <v>5732</v>
      </c>
      <c r="AO825" t="s">
        <v>5733</v>
      </c>
      <c r="AP825" t="s">
        <v>5734</v>
      </c>
      <c r="AQ825" t="s">
        <v>200</v>
      </c>
      <c r="AR825" t="s">
        <v>200</v>
      </c>
      <c r="AS825" t="s">
        <v>200</v>
      </c>
      <c r="AT825" t="s">
        <v>5735</v>
      </c>
      <c r="AU825" t="s">
        <v>4449</v>
      </c>
      <c r="AV825">
        <v>112.792361250406</v>
      </c>
      <c r="AW825">
        <v>28.4000015737982</v>
      </c>
    </row>
    <row r="826" spans="1:49">
      <c r="A826">
        <v>939418</v>
      </c>
      <c r="B826" t="s">
        <v>6564</v>
      </c>
      <c r="C826">
        <v>2018</v>
      </c>
      <c r="D826" t="s">
        <v>248</v>
      </c>
      <c r="E826">
        <v>430000</v>
      </c>
      <c r="F826" t="s">
        <v>249</v>
      </c>
      <c r="G826">
        <v>430100</v>
      </c>
      <c r="H826" t="s">
        <v>250</v>
      </c>
      <c r="I826">
        <v>430112</v>
      </c>
      <c r="J826">
        <v>430122</v>
      </c>
      <c r="K826">
        <v>45</v>
      </c>
      <c r="L826" t="s">
        <v>6565</v>
      </c>
      <c r="M826" t="s">
        <v>6566</v>
      </c>
      <c r="N826" t="s">
        <v>6387</v>
      </c>
      <c r="O826" t="s">
        <v>142</v>
      </c>
      <c r="P826" t="s">
        <v>254</v>
      </c>
      <c r="Q826" t="s">
        <v>6567</v>
      </c>
      <c r="R826" t="s">
        <v>6568</v>
      </c>
      <c r="S826">
        <v>6.2153</v>
      </c>
      <c r="T826" t="s">
        <v>75</v>
      </c>
      <c r="U826">
        <v>6.1488</v>
      </c>
      <c r="V826" t="s">
        <v>47</v>
      </c>
      <c r="W826" t="s">
        <v>2855</v>
      </c>
      <c r="X826">
        <v>1081</v>
      </c>
      <c r="Y826">
        <v>12.297646</v>
      </c>
      <c r="Z826">
        <v>35</v>
      </c>
      <c r="AA826">
        <v>1</v>
      </c>
      <c r="AB826">
        <v>0</v>
      </c>
      <c r="AC826" t="s">
        <v>2928</v>
      </c>
      <c r="AD826" t="s">
        <v>259</v>
      </c>
      <c r="AE826" t="s">
        <v>6387</v>
      </c>
      <c r="AF826" t="s">
        <v>261</v>
      </c>
      <c r="AG826">
        <v>0</v>
      </c>
      <c r="AH826">
        <v>50</v>
      </c>
      <c r="AI826">
        <v>2</v>
      </c>
      <c r="AJ826">
        <v>10</v>
      </c>
      <c r="AK826">
        <v>50</v>
      </c>
      <c r="AL826">
        <v>15</v>
      </c>
      <c r="AM826" t="s">
        <v>262</v>
      </c>
      <c r="AN826" t="s">
        <v>5974</v>
      </c>
      <c r="AO826" t="s">
        <v>3143</v>
      </c>
      <c r="AP826" t="s">
        <v>5975</v>
      </c>
      <c r="AQ826" t="s">
        <v>200</v>
      </c>
      <c r="AR826" t="s">
        <v>5012</v>
      </c>
      <c r="AS826" t="s">
        <v>1034</v>
      </c>
      <c r="AT826" t="s">
        <v>5976</v>
      </c>
      <c r="AU826" t="s">
        <v>2934</v>
      </c>
      <c r="AV826">
        <v>112.823539442674</v>
      </c>
      <c r="AW826">
        <v>28.351755348548</v>
      </c>
    </row>
    <row r="827" spans="1:49">
      <c r="A827">
        <v>939419</v>
      </c>
      <c r="B827" t="s">
        <v>6569</v>
      </c>
      <c r="C827">
        <v>2018</v>
      </c>
      <c r="D827" t="s">
        <v>248</v>
      </c>
      <c r="E827">
        <v>430000</v>
      </c>
      <c r="F827" t="s">
        <v>249</v>
      </c>
      <c r="G827">
        <v>430100</v>
      </c>
      <c r="H827" t="s">
        <v>250</v>
      </c>
      <c r="I827">
        <v>430112</v>
      </c>
      <c r="J827">
        <v>430122</v>
      </c>
      <c r="K827">
        <v>74</v>
      </c>
      <c r="L827" t="s">
        <v>6570</v>
      </c>
      <c r="M827" t="s">
        <v>6571</v>
      </c>
      <c r="N827" t="s">
        <v>6572</v>
      </c>
      <c r="O827" t="s">
        <v>82</v>
      </c>
      <c r="P827" t="s">
        <v>254</v>
      </c>
      <c r="Q827" t="s">
        <v>6570</v>
      </c>
      <c r="R827" t="s">
        <v>924</v>
      </c>
      <c r="S827">
        <v>2.8604</v>
      </c>
      <c r="T827" t="s">
        <v>71</v>
      </c>
      <c r="U827">
        <v>2.8604</v>
      </c>
      <c r="V827" t="s">
        <v>30</v>
      </c>
      <c r="W827" t="s">
        <v>200</v>
      </c>
      <c r="X827">
        <v>0</v>
      </c>
      <c r="Y827">
        <v>0</v>
      </c>
      <c r="Z827">
        <v>0</v>
      </c>
      <c r="AA827">
        <v>0</v>
      </c>
      <c r="AB827">
        <v>0</v>
      </c>
      <c r="AC827" t="s">
        <v>6573</v>
      </c>
      <c r="AD827" t="s">
        <v>5748</v>
      </c>
      <c r="AE827" t="s">
        <v>275</v>
      </c>
      <c r="AF827" t="s">
        <v>261</v>
      </c>
      <c r="AG827">
        <v>0</v>
      </c>
      <c r="AH827" t="s">
        <v>200</v>
      </c>
      <c r="AI827" t="s">
        <v>200</v>
      </c>
      <c r="AJ827">
        <v>0</v>
      </c>
      <c r="AK827" t="s">
        <v>200</v>
      </c>
      <c r="AL827" t="s">
        <v>200</v>
      </c>
      <c r="AM827" t="s">
        <v>262</v>
      </c>
      <c r="AN827" t="s">
        <v>5732</v>
      </c>
      <c r="AO827" t="s">
        <v>5733</v>
      </c>
      <c r="AP827" t="s">
        <v>5734</v>
      </c>
      <c r="AQ827" t="s">
        <v>200</v>
      </c>
      <c r="AR827" t="s">
        <v>200</v>
      </c>
      <c r="AS827" t="s">
        <v>200</v>
      </c>
      <c r="AT827" t="s">
        <v>5735</v>
      </c>
      <c r="AU827" t="s">
        <v>2374</v>
      </c>
      <c r="AV827">
        <v>112.866068509925</v>
      </c>
      <c r="AW827">
        <v>28.3352711997718</v>
      </c>
    </row>
    <row r="828" spans="1:49">
      <c r="A828">
        <v>939420</v>
      </c>
      <c r="B828" t="s">
        <v>6574</v>
      </c>
      <c r="C828">
        <v>2018</v>
      </c>
      <c r="D828" t="s">
        <v>248</v>
      </c>
      <c r="E828">
        <v>430000</v>
      </c>
      <c r="F828" t="s">
        <v>249</v>
      </c>
      <c r="G828">
        <v>430100</v>
      </c>
      <c r="H828" t="s">
        <v>250</v>
      </c>
      <c r="I828">
        <v>430112</v>
      </c>
      <c r="J828">
        <v>430122</v>
      </c>
      <c r="K828">
        <v>118</v>
      </c>
      <c r="L828" t="s">
        <v>6575</v>
      </c>
      <c r="M828" t="s">
        <v>6576</v>
      </c>
      <c r="N828" t="s">
        <v>6577</v>
      </c>
      <c r="O828" t="s">
        <v>125</v>
      </c>
      <c r="P828" t="s">
        <v>254</v>
      </c>
      <c r="Q828" t="s">
        <v>6575</v>
      </c>
      <c r="R828" t="s">
        <v>6578</v>
      </c>
      <c r="S828">
        <v>0.9774</v>
      </c>
      <c r="T828" t="s">
        <v>71</v>
      </c>
      <c r="U828">
        <v>0.9774</v>
      </c>
      <c r="V828" t="s">
        <v>30</v>
      </c>
      <c r="W828" t="s">
        <v>200</v>
      </c>
      <c r="X828">
        <v>0</v>
      </c>
      <c r="Y828">
        <v>0.4887</v>
      </c>
      <c r="Z828">
        <v>0</v>
      </c>
      <c r="AA828">
        <v>0</v>
      </c>
      <c r="AB828">
        <v>0</v>
      </c>
      <c r="AC828" t="s">
        <v>6579</v>
      </c>
      <c r="AD828" t="s">
        <v>274</v>
      </c>
      <c r="AE828" t="s">
        <v>6580</v>
      </c>
      <c r="AF828" t="s">
        <v>261</v>
      </c>
      <c r="AG828">
        <v>0</v>
      </c>
      <c r="AH828">
        <v>25</v>
      </c>
      <c r="AI828">
        <v>0.5</v>
      </c>
      <c r="AJ828">
        <v>40</v>
      </c>
      <c r="AK828">
        <v>12</v>
      </c>
      <c r="AL828" t="s">
        <v>200</v>
      </c>
      <c r="AM828" t="s">
        <v>262</v>
      </c>
      <c r="AN828" t="s">
        <v>6581</v>
      </c>
      <c r="AO828" t="s">
        <v>6582</v>
      </c>
      <c r="AP828" t="s">
        <v>6583</v>
      </c>
      <c r="AQ828" t="s">
        <v>200</v>
      </c>
      <c r="AR828" t="s">
        <v>6584</v>
      </c>
      <c r="AS828" t="s">
        <v>200</v>
      </c>
      <c r="AT828" t="s">
        <v>6585</v>
      </c>
      <c r="AU828" t="s">
        <v>6586</v>
      </c>
      <c r="AV828">
        <v>112.805814193183</v>
      </c>
      <c r="AW828">
        <v>28.3944471733036</v>
      </c>
    </row>
    <row r="829" spans="1:49">
      <c r="A829">
        <v>939421</v>
      </c>
      <c r="B829" t="s">
        <v>6587</v>
      </c>
      <c r="C829">
        <v>2018</v>
      </c>
      <c r="D829" t="s">
        <v>248</v>
      </c>
      <c r="E829">
        <v>430000</v>
      </c>
      <c r="F829" t="s">
        <v>249</v>
      </c>
      <c r="G829">
        <v>430100</v>
      </c>
      <c r="H829" t="s">
        <v>250</v>
      </c>
      <c r="I829">
        <v>430112</v>
      </c>
      <c r="J829">
        <v>430122</v>
      </c>
      <c r="K829">
        <v>38</v>
      </c>
      <c r="L829" t="s">
        <v>6588</v>
      </c>
      <c r="M829" t="s">
        <v>6589</v>
      </c>
      <c r="N829" t="s">
        <v>3181</v>
      </c>
      <c r="O829" t="s">
        <v>107</v>
      </c>
      <c r="P829" t="s">
        <v>254</v>
      </c>
      <c r="Q829" t="s">
        <v>6590</v>
      </c>
      <c r="R829" t="s">
        <v>6591</v>
      </c>
      <c r="S829">
        <v>16.7752</v>
      </c>
      <c r="T829" t="s">
        <v>75</v>
      </c>
      <c r="U829">
        <v>13.3064</v>
      </c>
      <c r="V829" t="s">
        <v>25</v>
      </c>
      <c r="W829" t="s">
        <v>6592</v>
      </c>
      <c r="X829">
        <v>26766</v>
      </c>
      <c r="Y829">
        <v>15.967704</v>
      </c>
      <c r="Z829">
        <v>0</v>
      </c>
      <c r="AA829">
        <v>1</v>
      </c>
      <c r="AB829">
        <v>0</v>
      </c>
      <c r="AC829" t="s">
        <v>6593</v>
      </c>
      <c r="AD829" t="s">
        <v>259</v>
      </c>
      <c r="AE829" t="s">
        <v>3181</v>
      </c>
      <c r="AF829" t="s">
        <v>261</v>
      </c>
      <c r="AG829">
        <v>0</v>
      </c>
      <c r="AH829">
        <v>25</v>
      </c>
      <c r="AI829">
        <v>1.2</v>
      </c>
      <c r="AJ829">
        <v>35</v>
      </c>
      <c r="AK829">
        <v>30</v>
      </c>
      <c r="AL829" t="s">
        <v>200</v>
      </c>
      <c r="AM829" t="s">
        <v>262</v>
      </c>
      <c r="AN829" t="s">
        <v>6594</v>
      </c>
      <c r="AO829" t="s">
        <v>6595</v>
      </c>
      <c r="AP829" t="s">
        <v>2226</v>
      </c>
      <c r="AQ829" t="s">
        <v>200</v>
      </c>
      <c r="AR829" t="s">
        <v>6596</v>
      </c>
      <c r="AS829" t="s">
        <v>200</v>
      </c>
      <c r="AT829" t="s">
        <v>6597</v>
      </c>
      <c r="AU829" t="s">
        <v>6070</v>
      </c>
      <c r="AV829">
        <v>112.849107080602</v>
      </c>
      <c r="AW829">
        <v>28.3438282319956</v>
      </c>
    </row>
    <row r="830" spans="1:49">
      <c r="A830">
        <v>939422</v>
      </c>
      <c r="B830" t="s">
        <v>6598</v>
      </c>
      <c r="C830">
        <v>2018</v>
      </c>
      <c r="D830" t="s">
        <v>248</v>
      </c>
      <c r="E830">
        <v>430000</v>
      </c>
      <c r="F830" t="s">
        <v>249</v>
      </c>
      <c r="G830">
        <v>430100</v>
      </c>
      <c r="H830" t="s">
        <v>250</v>
      </c>
      <c r="I830">
        <v>430112</v>
      </c>
      <c r="J830">
        <v>430122</v>
      </c>
      <c r="K830">
        <v>59</v>
      </c>
      <c r="L830" t="s">
        <v>6599</v>
      </c>
      <c r="M830" t="s">
        <v>6600</v>
      </c>
      <c r="N830" t="s">
        <v>5710</v>
      </c>
      <c r="O830" t="s">
        <v>96</v>
      </c>
      <c r="P830" t="s">
        <v>254</v>
      </c>
      <c r="Q830" t="s">
        <v>6599</v>
      </c>
      <c r="R830" t="s">
        <v>4952</v>
      </c>
      <c r="S830">
        <v>0.7</v>
      </c>
      <c r="T830" t="s">
        <v>71</v>
      </c>
      <c r="U830">
        <v>0.7</v>
      </c>
      <c r="V830" t="s">
        <v>66</v>
      </c>
      <c r="W830" t="s">
        <v>200</v>
      </c>
      <c r="X830" t="s">
        <v>200</v>
      </c>
      <c r="Y830" t="s">
        <v>200</v>
      </c>
      <c r="Z830" t="s">
        <v>200</v>
      </c>
      <c r="AA830" t="s">
        <v>200</v>
      </c>
      <c r="AB830" t="s">
        <v>200</v>
      </c>
      <c r="AC830" t="s">
        <v>6601</v>
      </c>
      <c r="AD830" t="s">
        <v>5730</v>
      </c>
      <c r="AE830" t="s">
        <v>2903</v>
      </c>
      <c r="AF830" t="s">
        <v>261</v>
      </c>
      <c r="AG830" t="s">
        <v>200</v>
      </c>
      <c r="AH830" t="s">
        <v>200</v>
      </c>
      <c r="AI830" t="s">
        <v>200</v>
      </c>
      <c r="AJ830" t="s">
        <v>200</v>
      </c>
      <c r="AK830" t="s">
        <v>200</v>
      </c>
      <c r="AL830" t="s">
        <v>200</v>
      </c>
      <c r="AM830" t="s">
        <v>262</v>
      </c>
      <c r="AN830" t="s">
        <v>5694</v>
      </c>
      <c r="AO830" t="s">
        <v>1956</v>
      </c>
      <c r="AP830" t="s">
        <v>5695</v>
      </c>
      <c r="AQ830" t="s">
        <v>200</v>
      </c>
      <c r="AR830" t="s">
        <v>200</v>
      </c>
      <c r="AS830" t="s">
        <v>200</v>
      </c>
      <c r="AT830" t="s">
        <v>5696</v>
      </c>
      <c r="AU830" t="s">
        <v>712</v>
      </c>
      <c r="AV830">
        <v>112.823454036722</v>
      </c>
      <c r="AW830">
        <v>28.2920665486241</v>
      </c>
    </row>
    <row r="831" spans="1:49">
      <c r="A831">
        <v>939423</v>
      </c>
      <c r="B831" t="s">
        <v>6602</v>
      </c>
      <c r="C831">
        <v>2018</v>
      </c>
      <c r="D831" t="s">
        <v>248</v>
      </c>
      <c r="E831">
        <v>430000</v>
      </c>
      <c r="F831" t="s">
        <v>249</v>
      </c>
      <c r="G831">
        <v>430100</v>
      </c>
      <c r="H831" t="s">
        <v>250</v>
      </c>
      <c r="I831">
        <v>430112</v>
      </c>
      <c r="J831">
        <v>430122</v>
      </c>
      <c r="K831">
        <v>95</v>
      </c>
      <c r="L831" t="s">
        <v>6603</v>
      </c>
      <c r="M831" t="s">
        <v>6604</v>
      </c>
      <c r="N831" t="s">
        <v>6605</v>
      </c>
      <c r="O831" t="s">
        <v>117</v>
      </c>
      <c r="P831" t="s">
        <v>254</v>
      </c>
      <c r="Q831" t="s">
        <v>6603</v>
      </c>
      <c r="R831" t="s">
        <v>2917</v>
      </c>
      <c r="S831">
        <v>0.5408</v>
      </c>
      <c r="T831" t="s">
        <v>71</v>
      </c>
      <c r="U831">
        <v>0.5408</v>
      </c>
      <c r="V831" t="s">
        <v>58</v>
      </c>
      <c r="W831" t="s">
        <v>200</v>
      </c>
      <c r="X831" t="s">
        <v>200</v>
      </c>
      <c r="Y831" t="s">
        <v>200</v>
      </c>
      <c r="Z831" t="s">
        <v>200</v>
      </c>
      <c r="AA831" t="s">
        <v>200</v>
      </c>
      <c r="AB831" t="s">
        <v>200</v>
      </c>
      <c r="AC831" t="s">
        <v>1378</v>
      </c>
      <c r="AD831" t="s">
        <v>274</v>
      </c>
      <c r="AE831" t="s">
        <v>3710</v>
      </c>
      <c r="AF831" t="s">
        <v>261</v>
      </c>
      <c r="AG831" t="s">
        <v>200</v>
      </c>
      <c r="AH831" t="s">
        <v>200</v>
      </c>
      <c r="AI831" t="s">
        <v>200</v>
      </c>
      <c r="AJ831" t="s">
        <v>200</v>
      </c>
      <c r="AK831" t="s">
        <v>200</v>
      </c>
      <c r="AL831" t="s">
        <v>200</v>
      </c>
      <c r="AM831" t="s">
        <v>262</v>
      </c>
      <c r="AN831" t="s">
        <v>5694</v>
      </c>
      <c r="AO831" t="s">
        <v>1956</v>
      </c>
      <c r="AP831" t="s">
        <v>5695</v>
      </c>
      <c r="AQ831" t="s">
        <v>200</v>
      </c>
      <c r="AR831" t="s">
        <v>200</v>
      </c>
      <c r="AS831" t="s">
        <v>200</v>
      </c>
      <c r="AT831" t="s">
        <v>5696</v>
      </c>
      <c r="AU831" t="s">
        <v>1379</v>
      </c>
      <c r="AV831">
        <v>112.897488616508</v>
      </c>
      <c r="AW831">
        <v>28.3750888950702</v>
      </c>
    </row>
    <row r="832" spans="1:49">
      <c r="A832">
        <v>939424</v>
      </c>
      <c r="B832" t="s">
        <v>6606</v>
      </c>
      <c r="C832">
        <v>2018</v>
      </c>
      <c r="D832" t="s">
        <v>248</v>
      </c>
      <c r="E832">
        <v>430000</v>
      </c>
      <c r="F832" t="s">
        <v>249</v>
      </c>
      <c r="G832">
        <v>430100</v>
      </c>
      <c r="H832" t="s">
        <v>250</v>
      </c>
      <c r="I832">
        <v>430112</v>
      </c>
      <c r="J832">
        <v>430122</v>
      </c>
      <c r="K832">
        <v>81</v>
      </c>
      <c r="L832" t="s">
        <v>6607</v>
      </c>
      <c r="M832" t="s">
        <v>6608</v>
      </c>
      <c r="N832" t="s">
        <v>6609</v>
      </c>
      <c r="O832" t="s">
        <v>107</v>
      </c>
      <c r="P832" t="s">
        <v>254</v>
      </c>
      <c r="Q832" t="s">
        <v>6607</v>
      </c>
      <c r="R832" t="s">
        <v>6610</v>
      </c>
      <c r="S832">
        <v>0.3891</v>
      </c>
      <c r="T832" t="s">
        <v>71</v>
      </c>
      <c r="U832">
        <v>0.3891</v>
      </c>
      <c r="V832" t="s">
        <v>49</v>
      </c>
      <c r="W832" t="s">
        <v>200</v>
      </c>
      <c r="X832" t="s">
        <v>200</v>
      </c>
      <c r="Y832">
        <v>0.97283</v>
      </c>
      <c r="Z832" t="s">
        <v>200</v>
      </c>
      <c r="AA832">
        <v>1</v>
      </c>
      <c r="AB832" t="s">
        <v>200</v>
      </c>
      <c r="AC832" t="s">
        <v>4546</v>
      </c>
      <c r="AD832" t="s">
        <v>274</v>
      </c>
      <c r="AE832" t="s">
        <v>5731</v>
      </c>
      <c r="AF832" t="s">
        <v>261</v>
      </c>
      <c r="AG832" t="s">
        <v>200</v>
      </c>
      <c r="AH832" t="s">
        <v>200</v>
      </c>
      <c r="AI832">
        <v>2.5</v>
      </c>
      <c r="AJ832" t="s">
        <v>200</v>
      </c>
      <c r="AK832" t="s">
        <v>200</v>
      </c>
      <c r="AL832" t="s">
        <v>200</v>
      </c>
      <c r="AM832" t="s">
        <v>262</v>
      </c>
      <c r="AN832" t="s">
        <v>5809</v>
      </c>
      <c r="AO832" t="s">
        <v>5810</v>
      </c>
      <c r="AP832" t="s">
        <v>5811</v>
      </c>
      <c r="AQ832" t="s">
        <v>200</v>
      </c>
      <c r="AR832" t="s">
        <v>200</v>
      </c>
      <c r="AS832" t="s">
        <v>200</v>
      </c>
      <c r="AT832" t="s">
        <v>5812</v>
      </c>
      <c r="AU832" t="s">
        <v>4443</v>
      </c>
      <c r="AV832">
        <v>112.813000708591</v>
      </c>
      <c r="AW832">
        <v>28.3585245914113</v>
      </c>
    </row>
    <row r="833" spans="1:49">
      <c r="A833">
        <v>939425</v>
      </c>
      <c r="B833" t="s">
        <v>6611</v>
      </c>
      <c r="C833">
        <v>2018</v>
      </c>
      <c r="D833" t="s">
        <v>248</v>
      </c>
      <c r="E833">
        <v>430000</v>
      </c>
      <c r="F833" t="s">
        <v>249</v>
      </c>
      <c r="G833">
        <v>430100</v>
      </c>
      <c r="H833" t="s">
        <v>250</v>
      </c>
      <c r="I833">
        <v>430112</v>
      </c>
      <c r="J833">
        <v>430122</v>
      </c>
      <c r="K833">
        <v>99</v>
      </c>
      <c r="L833" t="s">
        <v>6612</v>
      </c>
      <c r="M833" t="s">
        <v>6613</v>
      </c>
      <c r="N833" t="s">
        <v>5710</v>
      </c>
      <c r="O833" t="s">
        <v>96</v>
      </c>
      <c r="P833" t="s">
        <v>254</v>
      </c>
      <c r="Q833" t="s">
        <v>6612</v>
      </c>
      <c r="R833" t="s">
        <v>803</v>
      </c>
      <c r="S833">
        <v>0.2214</v>
      </c>
      <c r="T833" t="s">
        <v>71</v>
      </c>
      <c r="U833">
        <v>0.2214</v>
      </c>
      <c r="V833" t="s">
        <v>66</v>
      </c>
      <c r="W833" t="s">
        <v>200</v>
      </c>
      <c r="X833">
        <v>0</v>
      </c>
      <c r="Y833">
        <v>0</v>
      </c>
      <c r="Z833">
        <v>0</v>
      </c>
      <c r="AA833">
        <v>0</v>
      </c>
      <c r="AB833">
        <v>0</v>
      </c>
      <c r="AC833" t="s">
        <v>6614</v>
      </c>
      <c r="AD833" t="s">
        <v>274</v>
      </c>
      <c r="AE833" t="s">
        <v>275</v>
      </c>
      <c r="AF833" t="s">
        <v>261</v>
      </c>
      <c r="AG833">
        <v>0</v>
      </c>
      <c r="AH833" t="s">
        <v>200</v>
      </c>
      <c r="AI833" t="s">
        <v>200</v>
      </c>
      <c r="AJ833">
        <v>0</v>
      </c>
      <c r="AK833" t="s">
        <v>200</v>
      </c>
      <c r="AL833" t="s">
        <v>200</v>
      </c>
      <c r="AM833" t="s">
        <v>262</v>
      </c>
      <c r="AN833" t="s">
        <v>5694</v>
      </c>
      <c r="AO833" t="s">
        <v>1956</v>
      </c>
      <c r="AP833" t="s">
        <v>5695</v>
      </c>
      <c r="AQ833" t="s">
        <v>200</v>
      </c>
      <c r="AR833" t="s">
        <v>3489</v>
      </c>
      <c r="AS833" t="s">
        <v>200</v>
      </c>
      <c r="AT833" t="s">
        <v>5696</v>
      </c>
      <c r="AU833" t="s">
        <v>3149</v>
      </c>
      <c r="AV833">
        <v>112.90968329948</v>
      </c>
      <c r="AW833">
        <v>28.2999344803022</v>
      </c>
    </row>
    <row r="834" spans="1:49">
      <c r="A834">
        <v>939426</v>
      </c>
      <c r="B834" t="s">
        <v>6615</v>
      </c>
      <c r="C834">
        <v>2018</v>
      </c>
      <c r="D834" t="s">
        <v>248</v>
      </c>
      <c r="E834">
        <v>430000</v>
      </c>
      <c r="F834" t="s">
        <v>249</v>
      </c>
      <c r="G834">
        <v>430100</v>
      </c>
      <c r="H834" t="s">
        <v>250</v>
      </c>
      <c r="I834">
        <v>430112</v>
      </c>
      <c r="J834">
        <v>430122</v>
      </c>
      <c r="K834">
        <v>142</v>
      </c>
      <c r="L834" t="s">
        <v>6616</v>
      </c>
      <c r="M834" t="s">
        <v>6617</v>
      </c>
      <c r="N834" t="s">
        <v>2814</v>
      </c>
      <c r="O834" t="s">
        <v>79</v>
      </c>
      <c r="P834" t="s">
        <v>254</v>
      </c>
      <c r="Q834" t="s">
        <v>6618</v>
      </c>
      <c r="R834" t="s">
        <v>6619</v>
      </c>
      <c r="S834">
        <v>13.2996</v>
      </c>
      <c r="T834" t="s">
        <v>75</v>
      </c>
      <c r="U834">
        <v>10.4752</v>
      </c>
      <c r="V834" t="s">
        <v>27</v>
      </c>
      <c r="W834" t="s">
        <v>257</v>
      </c>
      <c r="X834">
        <v>5660</v>
      </c>
      <c r="Y834">
        <v>20.950374</v>
      </c>
      <c r="Z834">
        <v>35</v>
      </c>
      <c r="AA834">
        <v>1</v>
      </c>
      <c r="AB834">
        <v>0</v>
      </c>
      <c r="AC834" t="s">
        <v>6620</v>
      </c>
      <c r="AD834" t="s">
        <v>259</v>
      </c>
      <c r="AE834" t="s">
        <v>2814</v>
      </c>
      <c r="AF834" t="s">
        <v>324</v>
      </c>
      <c r="AG834">
        <v>0</v>
      </c>
      <c r="AH834">
        <v>50</v>
      </c>
      <c r="AI834">
        <v>2</v>
      </c>
      <c r="AJ834">
        <v>10</v>
      </c>
      <c r="AK834">
        <v>50</v>
      </c>
      <c r="AL834">
        <v>15</v>
      </c>
      <c r="AM834" t="s">
        <v>262</v>
      </c>
      <c r="AN834" t="s">
        <v>5663</v>
      </c>
      <c r="AO834" t="s">
        <v>5664</v>
      </c>
      <c r="AP834" t="s">
        <v>5665</v>
      </c>
      <c r="AQ834" t="s">
        <v>200</v>
      </c>
      <c r="AR834" t="s">
        <v>6358</v>
      </c>
      <c r="AS834" t="s">
        <v>200</v>
      </c>
      <c r="AT834" t="s">
        <v>5667</v>
      </c>
      <c r="AU834" t="s">
        <v>4820</v>
      </c>
      <c r="AV834">
        <v>112.793786127113</v>
      </c>
      <c r="AW834">
        <v>28.2654581154808</v>
      </c>
    </row>
    <row r="835" spans="1:49">
      <c r="A835">
        <v>939427</v>
      </c>
      <c r="B835" t="s">
        <v>6621</v>
      </c>
      <c r="C835">
        <v>2018</v>
      </c>
      <c r="D835" t="s">
        <v>248</v>
      </c>
      <c r="E835">
        <v>430000</v>
      </c>
      <c r="F835" t="s">
        <v>249</v>
      </c>
      <c r="G835">
        <v>430100</v>
      </c>
      <c r="H835" t="s">
        <v>250</v>
      </c>
      <c r="I835">
        <v>430112</v>
      </c>
      <c r="J835">
        <v>430122</v>
      </c>
      <c r="K835">
        <v>67</v>
      </c>
      <c r="L835" t="s">
        <v>6622</v>
      </c>
      <c r="M835" t="s">
        <v>6623</v>
      </c>
      <c r="N835" t="s">
        <v>6624</v>
      </c>
      <c r="O835" t="s">
        <v>96</v>
      </c>
      <c r="P835" t="s">
        <v>254</v>
      </c>
      <c r="Q835" t="s">
        <v>6622</v>
      </c>
      <c r="R835" t="s">
        <v>6552</v>
      </c>
      <c r="S835">
        <v>0.192</v>
      </c>
      <c r="T835" t="s">
        <v>71</v>
      </c>
      <c r="U835">
        <v>0.192</v>
      </c>
      <c r="V835" t="s">
        <v>66</v>
      </c>
      <c r="W835" t="s">
        <v>200</v>
      </c>
      <c r="X835">
        <v>0</v>
      </c>
      <c r="Y835">
        <v>0</v>
      </c>
      <c r="Z835">
        <v>0</v>
      </c>
      <c r="AA835">
        <v>0</v>
      </c>
      <c r="AB835">
        <v>0</v>
      </c>
      <c r="AC835" t="s">
        <v>6625</v>
      </c>
      <c r="AD835" t="s">
        <v>5748</v>
      </c>
      <c r="AE835" t="s">
        <v>275</v>
      </c>
      <c r="AF835" t="s">
        <v>261</v>
      </c>
      <c r="AG835">
        <v>0</v>
      </c>
      <c r="AH835" t="s">
        <v>200</v>
      </c>
      <c r="AI835" t="s">
        <v>200</v>
      </c>
      <c r="AJ835">
        <v>0</v>
      </c>
      <c r="AK835" t="s">
        <v>200</v>
      </c>
      <c r="AL835" t="s">
        <v>200</v>
      </c>
      <c r="AM835" t="s">
        <v>262</v>
      </c>
      <c r="AN835" t="s">
        <v>5732</v>
      </c>
      <c r="AO835" t="s">
        <v>5733</v>
      </c>
      <c r="AP835" t="s">
        <v>5734</v>
      </c>
      <c r="AQ835" t="s">
        <v>200</v>
      </c>
      <c r="AR835" t="s">
        <v>4116</v>
      </c>
      <c r="AS835" t="s">
        <v>200</v>
      </c>
      <c r="AT835" t="s">
        <v>5735</v>
      </c>
      <c r="AU835" t="s">
        <v>5943</v>
      </c>
      <c r="AV835">
        <v>112.900798164485</v>
      </c>
      <c r="AW835">
        <v>28.2987100981395</v>
      </c>
    </row>
    <row r="836" spans="1:49">
      <c r="A836">
        <v>939428</v>
      </c>
      <c r="B836" t="s">
        <v>6626</v>
      </c>
      <c r="C836">
        <v>2018</v>
      </c>
      <c r="D836" t="s">
        <v>248</v>
      </c>
      <c r="E836">
        <v>430000</v>
      </c>
      <c r="F836" t="s">
        <v>249</v>
      </c>
      <c r="G836">
        <v>430100</v>
      </c>
      <c r="H836" t="s">
        <v>250</v>
      </c>
      <c r="I836">
        <v>430112</v>
      </c>
      <c r="J836">
        <v>430122</v>
      </c>
      <c r="K836">
        <v>36</v>
      </c>
      <c r="L836" t="s">
        <v>6627</v>
      </c>
      <c r="M836" t="s">
        <v>6628</v>
      </c>
      <c r="N836" t="s">
        <v>4898</v>
      </c>
      <c r="O836" t="s">
        <v>99</v>
      </c>
      <c r="P836" t="s">
        <v>254</v>
      </c>
      <c r="Q836" t="s">
        <v>6629</v>
      </c>
      <c r="R836" t="s">
        <v>6630</v>
      </c>
      <c r="S836">
        <v>19.42</v>
      </c>
      <c r="T836" t="s">
        <v>72</v>
      </c>
      <c r="U836">
        <v>19.42</v>
      </c>
      <c r="V836" t="s">
        <v>31</v>
      </c>
      <c r="W836" t="s">
        <v>257</v>
      </c>
      <c r="X836">
        <v>7282.5</v>
      </c>
      <c r="Y836">
        <v>0.4855</v>
      </c>
      <c r="Z836">
        <v>0</v>
      </c>
      <c r="AA836">
        <v>0</v>
      </c>
      <c r="AB836">
        <v>0</v>
      </c>
      <c r="AC836" t="s">
        <v>6631</v>
      </c>
      <c r="AD836" t="s">
        <v>259</v>
      </c>
      <c r="AE836" t="s">
        <v>4898</v>
      </c>
      <c r="AF836" t="s">
        <v>261</v>
      </c>
      <c r="AG836">
        <v>0</v>
      </c>
      <c r="AH836">
        <v>2.5</v>
      </c>
      <c r="AI836">
        <v>0.03</v>
      </c>
      <c r="AJ836">
        <v>95</v>
      </c>
      <c r="AK836">
        <v>20</v>
      </c>
      <c r="AL836" t="s">
        <v>200</v>
      </c>
      <c r="AM836" t="s">
        <v>262</v>
      </c>
      <c r="AN836" t="s">
        <v>6632</v>
      </c>
      <c r="AO836" t="s">
        <v>6633</v>
      </c>
      <c r="AP836" t="s">
        <v>6634</v>
      </c>
      <c r="AQ836" t="s">
        <v>200</v>
      </c>
      <c r="AR836" t="s">
        <v>6635</v>
      </c>
      <c r="AS836" t="s">
        <v>6636</v>
      </c>
      <c r="AT836" t="s">
        <v>6637</v>
      </c>
      <c r="AU836" t="s">
        <v>3381</v>
      </c>
      <c r="AV836">
        <v>112.807427746254</v>
      </c>
      <c r="AW836">
        <v>28.4597089763145</v>
      </c>
    </row>
    <row r="837" spans="1:49">
      <c r="A837">
        <v>939429</v>
      </c>
      <c r="B837" t="s">
        <v>6638</v>
      </c>
      <c r="C837">
        <v>2018</v>
      </c>
      <c r="D837" t="s">
        <v>248</v>
      </c>
      <c r="E837">
        <v>430000</v>
      </c>
      <c r="F837" t="s">
        <v>249</v>
      </c>
      <c r="G837">
        <v>430100</v>
      </c>
      <c r="H837" t="s">
        <v>250</v>
      </c>
      <c r="I837">
        <v>430112</v>
      </c>
      <c r="J837">
        <v>430122</v>
      </c>
      <c r="K837">
        <v>51</v>
      </c>
      <c r="L837" t="s">
        <v>6639</v>
      </c>
      <c r="M837" t="s">
        <v>6640</v>
      </c>
      <c r="N837" t="s">
        <v>6641</v>
      </c>
      <c r="O837" t="s">
        <v>110</v>
      </c>
      <c r="P837" t="s">
        <v>254</v>
      </c>
      <c r="Q837" t="s">
        <v>6639</v>
      </c>
      <c r="R837" t="s">
        <v>6642</v>
      </c>
      <c r="S837">
        <v>8.0258</v>
      </c>
      <c r="T837" t="s">
        <v>71</v>
      </c>
      <c r="U837">
        <v>6.5233</v>
      </c>
      <c r="V837" t="s">
        <v>62</v>
      </c>
      <c r="W837" t="s">
        <v>200</v>
      </c>
      <c r="X837">
        <v>0</v>
      </c>
      <c r="Y837">
        <v>7.827978</v>
      </c>
      <c r="Z837">
        <v>0</v>
      </c>
      <c r="AA837">
        <v>0</v>
      </c>
      <c r="AB837">
        <v>0</v>
      </c>
      <c r="AC837" t="s">
        <v>3563</v>
      </c>
      <c r="AD837" t="s">
        <v>274</v>
      </c>
      <c r="AE837" t="s">
        <v>6643</v>
      </c>
      <c r="AF837" t="s">
        <v>410</v>
      </c>
      <c r="AG837">
        <v>0</v>
      </c>
      <c r="AH837">
        <v>30</v>
      </c>
      <c r="AI837">
        <v>1.2</v>
      </c>
      <c r="AJ837">
        <v>35</v>
      </c>
      <c r="AK837">
        <v>24</v>
      </c>
      <c r="AL837" t="s">
        <v>200</v>
      </c>
      <c r="AM837" t="s">
        <v>262</v>
      </c>
      <c r="AN837" t="s">
        <v>4913</v>
      </c>
      <c r="AO837" t="s">
        <v>4914</v>
      </c>
      <c r="AP837" t="s">
        <v>4915</v>
      </c>
      <c r="AQ837" t="s">
        <v>200</v>
      </c>
      <c r="AR837" t="s">
        <v>5334</v>
      </c>
      <c r="AS837" t="s">
        <v>200</v>
      </c>
      <c r="AT837" t="s">
        <v>5799</v>
      </c>
      <c r="AU837" t="s">
        <v>3564</v>
      </c>
      <c r="AV837">
        <v>112.81720982485</v>
      </c>
      <c r="AW837">
        <v>28.3397150844134</v>
      </c>
    </row>
    <row r="838" spans="1:49">
      <c r="A838">
        <v>939430</v>
      </c>
      <c r="B838" t="s">
        <v>6644</v>
      </c>
      <c r="C838">
        <v>2018</v>
      </c>
      <c r="D838" t="s">
        <v>248</v>
      </c>
      <c r="E838">
        <v>430000</v>
      </c>
      <c r="F838" t="s">
        <v>249</v>
      </c>
      <c r="G838">
        <v>430100</v>
      </c>
      <c r="H838" t="s">
        <v>250</v>
      </c>
      <c r="I838">
        <v>430112</v>
      </c>
      <c r="J838">
        <v>430122</v>
      </c>
      <c r="K838">
        <v>16</v>
      </c>
      <c r="L838" t="s">
        <v>6645</v>
      </c>
      <c r="M838" t="s">
        <v>6646</v>
      </c>
      <c r="N838" t="s">
        <v>6647</v>
      </c>
      <c r="O838" t="s">
        <v>107</v>
      </c>
      <c r="P838" t="s">
        <v>254</v>
      </c>
      <c r="Q838" t="s">
        <v>6648</v>
      </c>
      <c r="R838" t="s">
        <v>6649</v>
      </c>
      <c r="S838">
        <v>0.2831</v>
      </c>
      <c r="T838" t="s">
        <v>72</v>
      </c>
      <c r="U838">
        <v>0.2831</v>
      </c>
      <c r="V838" t="s">
        <v>25</v>
      </c>
      <c r="W838" t="s">
        <v>6650</v>
      </c>
      <c r="X838">
        <v>1550</v>
      </c>
      <c r="Y838">
        <v>0.991</v>
      </c>
      <c r="Z838">
        <v>0</v>
      </c>
      <c r="AA838">
        <v>1</v>
      </c>
      <c r="AB838">
        <v>0</v>
      </c>
      <c r="AC838" t="s">
        <v>6614</v>
      </c>
      <c r="AD838" t="s">
        <v>259</v>
      </c>
      <c r="AE838" t="s">
        <v>6647</v>
      </c>
      <c r="AF838" t="s">
        <v>261</v>
      </c>
      <c r="AG838">
        <v>0</v>
      </c>
      <c r="AH838">
        <v>30</v>
      </c>
      <c r="AI838">
        <v>3.5</v>
      </c>
      <c r="AJ838">
        <v>35</v>
      </c>
      <c r="AK838" t="s">
        <v>200</v>
      </c>
      <c r="AL838" t="s">
        <v>200</v>
      </c>
      <c r="AM838" t="s">
        <v>262</v>
      </c>
      <c r="AN838" t="s">
        <v>6651</v>
      </c>
      <c r="AO838" t="s">
        <v>6652</v>
      </c>
      <c r="AP838" t="s">
        <v>6653</v>
      </c>
      <c r="AQ838" t="s">
        <v>200</v>
      </c>
      <c r="AR838" t="s">
        <v>6654</v>
      </c>
      <c r="AS838" t="s">
        <v>1829</v>
      </c>
      <c r="AT838" t="s">
        <v>6655</v>
      </c>
      <c r="AU838" t="s">
        <v>3149</v>
      </c>
      <c r="AV838">
        <v>112.954328514439</v>
      </c>
      <c r="AW838">
        <v>28.2434477807489</v>
      </c>
    </row>
    <row r="839" spans="1:49">
      <c r="A839">
        <v>939431</v>
      </c>
      <c r="B839" t="s">
        <v>6656</v>
      </c>
      <c r="C839">
        <v>2018</v>
      </c>
      <c r="D839" t="s">
        <v>248</v>
      </c>
      <c r="E839">
        <v>430000</v>
      </c>
      <c r="F839" t="s">
        <v>249</v>
      </c>
      <c r="G839">
        <v>430100</v>
      </c>
      <c r="H839" t="s">
        <v>250</v>
      </c>
      <c r="I839">
        <v>430112</v>
      </c>
      <c r="J839">
        <v>430122</v>
      </c>
      <c r="K839">
        <v>66</v>
      </c>
      <c r="L839" t="s">
        <v>6657</v>
      </c>
      <c r="M839" t="s">
        <v>6658</v>
      </c>
      <c r="N839" t="s">
        <v>6659</v>
      </c>
      <c r="O839" t="s">
        <v>96</v>
      </c>
      <c r="P839" t="s">
        <v>254</v>
      </c>
      <c r="Q839" t="s">
        <v>6657</v>
      </c>
      <c r="R839" t="s">
        <v>6660</v>
      </c>
      <c r="S839">
        <v>0.6232</v>
      </c>
      <c r="T839" t="s">
        <v>71</v>
      </c>
      <c r="U839">
        <v>0.6232</v>
      </c>
      <c r="V839" t="s">
        <v>66</v>
      </c>
      <c r="W839" t="s">
        <v>200</v>
      </c>
      <c r="X839">
        <v>0</v>
      </c>
      <c r="Y839">
        <v>0</v>
      </c>
      <c r="Z839">
        <v>0</v>
      </c>
      <c r="AA839">
        <v>0</v>
      </c>
      <c r="AB839">
        <v>0</v>
      </c>
      <c r="AC839" t="s">
        <v>6661</v>
      </c>
      <c r="AD839" t="s">
        <v>5748</v>
      </c>
      <c r="AE839" t="s">
        <v>275</v>
      </c>
      <c r="AF839" t="s">
        <v>261</v>
      </c>
      <c r="AG839">
        <v>0</v>
      </c>
      <c r="AH839" t="s">
        <v>200</v>
      </c>
      <c r="AI839" t="s">
        <v>200</v>
      </c>
      <c r="AJ839">
        <v>0</v>
      </c>
      <c r="AK839" t="s">
        <v>200</v>
      </c>
      <c r="AL839" t="s">
        <v>200</v>
      </c>
      <c r="AM839" t="s">
        <v>262</v>
      </c>
      <c r="AN839" t="s">
        <v>5732</v>
      </c>
      <c r="AO839" t="s">
        <v>5733</v>
      </c>
      <c r="AP839" t="s">
        <v>5734</v>
      </c>
      <c r="AQ839" t="s">
        <v>200</v>
      </c>
      <c r="AR839" t="s">
        <v>4116</v>
      </c>
      <c r="AS839" t="s">
        <v>200</v>
      </c>
      <c r="AT839" t="s">
        <v>5735</v>
      </c>
      <c r="AU839" t="s">
        <v>5943</v>
      </c>
      <c r="AV839">
        <v>112.89504761201</v>
      </c>
      <c r="AW839">
        <v>28.3215523996799</v>
      </c>
    </row>
    <row r="840" spans="1:49">
      <c r="A840">
        <v>939432</v>
      </c>
      <c r="B840" t="s">
        <v>6662</v>
      </c>
      <c r="C840">
        <v>2018</v>
      </c>
      <c r="D840" t="s">
        <v>248</v>
      </c>
      <c r="E840">
        <v>430000</v>
      </c>
      <c r="F840" t="s">
        <v>249</v>
      </c>
      <c r="G840">
        <v>430100</v>
      </c>
      <c r="H840" t="s">
        <v>250</v>
      </c>
      <c r="I840">
        <v>430112</v>
      </c>
      <c r="J840">
        <v>430122</v>
      </c>
      <c r="K840">
        <v>91</v>
      </c>
      <c r="L840" t="s">
        <v>6663</v>
      </c>
      <c r="M840" t="s">
        <v>6664</v>
      </c>
      <c r="N840" t="s">
        <v>5710</v>
      </c>
      <c r="O840" t="s">
        <v>96</v>
      </c>
      <c r="P840" t="s">
        <v>254</v>
      </c>
      <c r="Q840" t="s">
        <v>6663</v>
      </c>
      <c r="R840" t="s">
        <v>6665</v>
      </c>
      <c r="S840">
        <v>0.1556</v>
      </c>
      <c r="T840" t="s">
        <v>71</v>
      </c>
      <c r="U840">
        <v>0.1556</v>
      </c>
      <c r="V840" t="s">
        <v>66</v>
      </c>
      <c r="W840" t="s">
        <v>200</v>
      </c>
      <c r="X840" t="s">
        <v>200</v>
      </c>
      <c r="Y840" t="s">
        <v>200</v>
      </c>
      <c r="Z840" t="s">
        <v>200</v>
      </c>
      <c r="AA840" t="s">
        <v>200</v>
      </c>
      <c r="AB840" t="s">
        <v>200</v>
      </c>
      <c r="AC840" t="s">
        <v>3988</v>
      </c>
      <c r="AD840" t="s">
        <v>5730</v>
      </c>
      <c r="AE840" t="s">
        <v>5731</v>
      </c>
      <c r="AF840" t="s">
        <v>261</v>
      </c>
      <c r="AG840" t="s">
        <v>200</v>
      </c>
      <c r="AH840" t="s">
        <v>200</v>
      </c>
      <c r="AI840" t="s">
        <v>200</v>
      </c>
      <c r="AJ840" t="s">
        <v>200</v>
      </c>
      <c r="AK840" t="s">
        <v>200</v>
      </c>
      <c r="AL840" t="s">
        <v>200</v>
      </c>
      <c r="AM840" t="s">
        <v>262</v>
      </c>
      <c r="AN840" t="s">
        <v>5732</v>
      </c>
      <c r="AO840" t="s">
        <v>5733</v>
      </c>
      <c r="AP840" t="s">
        <v>5734</v>
      </c>
      <c r="AQ840" t="s">
        <v>200</v>
      </c>
      <c r="AR840" t="s">
        <v>200</v>
      </c>
      <c r="AS840" t="s">
        <v>200</v>
      </c>
      <c r="AT840" t="s">
        <v>5735</v>
      </c>
      <c r="AU840" t="s">
        <v>3989</v>
      </c>
      <c r="AV840">
        <v>112.898543272365</v>
      </c>
      <c r="AW840">
        <v>28.3741499816705</v>
      </c>
    </row>
    <row r="841" spans="1:49">
      <c r="A841">
        <v>939433</v>
      </c>
      <c r="B841" t="s">
        <v>6666</v>
      </c>
      <c r="C841">
        <v>2018</v>
      </c>
      <c r="D841" t="s">
        <v>248</v>
      </c>
      <c r="E841">
        <v>430000</v>
      </c>
      <c r="F841" t="s">
        <v>249</v>
      </c>
      <c r="G841">
        <v>430100</v>
      </c>
      <c r="H841" t="s">
        <v>250</v>
      </c>
      <c r="I841">
        <v>430112</v>
      </c>
      <c r="J841">
        <v>430122</v>
      </c>
      <c r="K841">
        <v>119</v>
      </c>
      <c r="L841" t="s">
        <v>6667</v>
      </c>
      <c r="M841" t="s">
        <v>6668</v>
      </c>
      <c r="N841" t="s">
        <v>6669</v>
      </c>
      <c r="O841" t="s">
        <v>82</v>
      </c>
      <c r="P841" t="s">
        <v>254</v>
      </c>
      <c r="Q841" t="s">
        <v>6667</v>
      </c>
      <c r="R841" t="s">
        <v>6670</v>
      </c>
      <c r="S841">
        <v>23.2654</v>
      </c>
      <c r="T841" t="s">
        <v>71</v>
      </c>
      <c r="U841">
        <v>23.2654</v>
      </c>
      <c r="V841" t="s">
        <v>31</v>
      </c>
      <c r="W841" t="s">
        <v>200</v>
      </c>
      <c r="X841" t="s">
        <v>200</v>
      </c>
      <c r="Y841" t="s">
        <v>200</v>
      </c>
      <c r="Z841" t="s">
        <v>200</v>
      </c>
      <c r="AA841" t="s">
        <v>200</v>
      </c>
      <c r="AB841" t="s">
        <v>200</v>
      </c>
      <c r="AC841" t="s">
        <v>457</v>
      </c>
      <c r="AD841" t="s">
        <v>274</v>
      </c>
      <c r="AE841" t="s">
        <v>5731</v>
      </c>
      <c r="AF841" t="s">
        <v>261</v>
      </c>
      <c r="AG841" t="s">
        <v>200</v>
      </c>
      <c r="AH841" t="s">
        <v>200</v>
      </c>
      <c r="AI841" t="s">
        <v>200</v>
      </c>
      <c r="AJ841" t="s">
        <v>200</v>
      </c>
      <c r="AK841" t="s">
        <v>200</v>
      </c>
      <c r="AL841" t="s">
        <v>200</v>
      </c>
      <c r="AM841" t="s">
        <v>262</v>
      </c>
      <c r="AN841" t="s">
        <v>5870</v>
      </c>
      <c r="AO841" t="s">
        <v>5871</v>
      </c>
      <c r="AP841" t="s">
        <v>5872</v>
      </c>
      <c r="AQ841" t="s">
        <v>200</v>
      </c>
      <c r="AR841" t="s">
        <v>200</v>
      </c>
      <c r="AS841" t="s">
        <v>200</v>
      </c>
      <c r="AT841" t="s">
        <v>5873</v>
      </c>
      <c r="AU841" t="s">
        <v>462</v>
      </c>
      <c r="AV841">
        <v>112.841836823051</v>
      </c>
      <c r="AW841">
        <v>28.3144784080838</v>
      </c>
    </row>
    <row r="842" spans="1:49">
      <c r="A842">
        <v>939434</v>
      </c>
      <c r="B842" t="s">
        <v>6671</v>
      </c>
      <c r="C842">
        <v>2018</v>
      </c>
      <c r="D842" t="s">
        <v>248</v>
      </c>
      <c r="E842">
        <v>430000</v>
      </c>
      <c r="F842" t="s">
        <v>249</v>
      </c>
      <c r="G842">
        <v>430100</v>
      </c>
      <c r="H842" t="s">
        <v>250</v>
      </c>
      <c r="I842">
        <v>430112</v>
      </c>
      <c r="J842">
        <v>430122</v>
      </c>
      <c r="K842">
        <v>89</v>
      </c>
      <c r="L842" t="s">
        <v>6672</v>
      </c>
      <c r="M842" t="s">
        <v>6673</v>
      </c>
      <c r="N842" t="s">
        <v>6674</v>
      </c>
      <c r="O842" t="s">
        <v>137</v>
      </c>
      <c r="P842" t="s">
        <v>254</v>
      </c>
      <c r="Q842" t="s">
        <v>6672</v>
      </c>
      <c r="R842" t="s">
        <v>954</v>
      </c>
      <c r="S842">
        <v>2.0514</v>
      </c>
      <c r="T842" t="s">
        <v>71</v>
      </c>
      <c r="U842">
        <v>2.0514</v>
      </c>
      <c r="V842" t="s">
        <v>46</v>
      </c>
      <c r="W842" t="s">
        <v>200</v>
      </c>
      <c r="X842" t="s">
        <v>200</v>
      </c>
      <c r="Y842" t="s">
        <v>200</v>
      </c>
      <c r="Z842" t="s">
        <v>200</v>
      </c>
      <c r="AA842" t="s">
        <v>200</v>
      </c>
      <c r="AB842" t="s">
        <v>200</v>
      </c>
      <c r="AC842" t="s">
        <v>1896</v>
      </c>
      <c r="AD842" t="s">
        <v>274</v>
      </c>
      <c r="AE842" t="s">
        <v>5731</v>
      </c>
      <c r="AF842" t="s">
        <v>261</v>
      </c>
      <c r="AG842" t="s">
        <v>200</v>
      </c>
      <c r="AH842" t="s">
        <v>200</v>
      </c>
      <c r="AI842" t="s">
        <v>200</v>
      </c>
      <c r="AJ842" t="s">
        <v>200</v>
      </c>
      <c r="AK842" t="s">
        <v>200</v>
      </c>
      <c r="AL842" t="s">
        <v>200</v>
      </c>
      <c r="AM842" t="s">
        <v>262</v>
      </c>
      <c r="AN842" t="s">
        <v>5694</v>
      </c>
      <c r="AO842" t="s">
        <v>1956</v>
      </c>
      <c r="AP842" t="s">
        <v>5695</v>
      </c>
      <c r="AQ842" t="s">
        <v>200</v>
      </c>
      <c r="AR842" t="s">
        <v>200</v>
      </c>
      <c r="AS842" t="s">
        <v>200</v>
      </c>
      <c r="AT842" t="s">
        <v>5696</v>
      </c>
      <c r="AU842" t="s">
        <v>1901</v>
      </c>
      <c r="AV842">
        <v>112.869524463782</v>
      </c>
      <c r="AW842">
        <v>28.2888054284223</v>
      </c>
    </row>
    <row r="843" spans="1:49">
      <c r="A843">
        <v>939435</v>
      </c>
      <c r="B843" t="s">
        <v>6675</v>
      </c>
      <c r="C843">
        <v>2018</v>
      </c>
      <c r="D843" t="s">
        <v>248</v>
      </c>
      <c r="E843">
        <v>430000</v>
      </c>
      <c r="F843" t="s">
        <v>249</v>
      </c>
      <c r="G843">
        <v>430100</v>
      </c>
      <c r="H843" t="s">
        <v>250</v>
      </c>
      <c r="I843">
        <v>430112</v>
      </c>
      <c r="J843">
        <v>430122</v>
      </c>
      <c r="K843">
        <v>35</v>
      </c>
      <c r="L843" t="s">
        <v>6676</v>
      </c>
      <c r="M843" t="s">
        <v>6677</v>
      </c>
      <c r="N843" t="s">
        <v>6678</v>
      </c>
      <c r="O843" t="s">
        <v>81</v>
      </c>
      <c r="P843" t="s">
        <v>254</v>
      </c>
      <c r="Q843" t="s">
        <v>6679</v>
      </c>
      <c r="R843" t="s">
        <v>6680</v>
      </c>
      <c r="S843">
        <v>13.7717</v>
      </c>
      <c r="T843" t="s">
        <v>75</v>
      </c>
      <c r="U843">
        <v>7.9643</v>
      </c>
      <c r="V843" t="s">
        <v>28</v>
      </c>
      <c r="W843" t="s">
        <v>502</v>
      </c>
      <c r="X843">
        <v>31840</v>
      </c>
      <c r="Y843">
        <v>7.964267</v>
      </c>
      <c r="Z843">
        <v>0</v>
      </c>
      <c r="AA843">
        <v>0</v>
      </c>
      <c r="AB843">
        <v>0</v>
      </c>
      <c r="AC843" t="s">
        <v>1869</v>
      </c>
      <c r="AD843" t="s">
        <v>259</v>
      </c>
      <c r="AE843" t="s">
        <v>6678</v>
      </c>
      <c r="AF843" t="s">
        <v>261</v>
      </c>
      <c r="AG843">
        <v>0</v>
      </c>
      <c r="AH843">
        <v>30</v>
      </c>
      <c r="AI843">
        <v>1</v>
      </c>
      <c r="AJ843">
        <v>30</v>
      </c>
      <c r="AK843">
        <v>24</v>
      </c>
      <c r="AL843" t="s">
        <v>200</v>
      </c>
      <c r="AM843" t="s">
        <v>262</v>
      </c>
      <c r="AN843" t="s">
        <v>5820</v>
      </c>
      <c r="AO843" t="s">
        <v>6681</v>
      </c>
      <c r="AP843" t="s">
        <v>6682</v>
      </c>
      <c r="AQ843" t="s">
        <v>200</v>
      </c>
      <c r="AR843" t="s">
        <v>6424</v>
      </c>
      <c r="AS843" t="s">
        <v>200</v>
      </c>
      <c r="AT843" t="s">
        <v>5705</v>
      </c>
      <c r="AU843" t="s">
        <v>1870</v>
      </c>
      <c r="AV843">
        <v>112.954328514439</v>
      </c>
      <c r="AW843">
        <v>28.2434477807489</v>
      </c>
    </row>
    <row r="844" spans="1:49">
      <c r="A844">
        <v>939436</v>
      </c>
      <c r="B844" t="s">
        <v>6683</v>
      </c>
      <c r="C844">
        <v>2018</v>
      </c>
      <c r="D844" t="s">
        <v>248</v>
      </c>
      <c r="E844">
        <v>430000</v>
      </c>
      <c r="F844" t="s">
        <v>249</v>
      </c>
      <c r="G844">
        <v>430100</v>
      </c>
      <c r="H844" t="s">
        <v>250</v>
      </c>
      <c r="I844">
        <v>430112</v>
      </c>
      <c r="J844">
        <v>430122</v>
      </c>
      <c r="K844">
        <v>134</v>
      </c>
      <c r="L844" t="s">
        <v>6684</v>
      </c>
      <c r="M844" t="s">
        <v>6685</v>
      </c>
      <c r="N844" t="s">
        <v>3284</v>
      </c>
      <c r="O844" t="s">
        <v>82</v>
      </c>
      <c r="P844" t="s">
        <v>254</v>
      </c>
      <c r="Q844" t="s">
        <v>6684</v>
      </c>
      <c r="R844" t="s">
        <v>5611</v>
      </c>
      <c r="S844">
        <v>4.0168</v>
      </c>
      <c r="T844" t="s">
        <v>71</v>
      </c>
      <c r="U844">
        <v>3.9687</v>
      </c>
      <c r="V844" t="s">
        <v>31</v>
      </c>
      <c r="W844" t="s">
        <v>200</v>
      </c>
      <c r="X844">
        <v>0</v>
      </c>
      <c r="Y844">
        <v>0.11906</v>
      </c>
      <c r="Z844">
        <v>0</v>
      </c>
      <c r="AA844">
        <v>0</v>
      </c>
      <c r="AB844">
        <v>0</v>
      </c>
      <c r="AC844" t="s">
        <v>5612</v>
      </c>
      <c r="AD844" t="s">
        <v>5613</v>
      </c>
      <c r="AE844" t="s">
        <v>6686</v>
      </c>
      <c r="AF844" t="s">
        <v>324</v>
      </c>
      <c r="AG844">
        <v>0</v>
      </c>
      <c r="AH844">
        <v>5</v>
      </c>
      <c r="AI844">
        <v>0.03</v>
      </c>
      <c r="AJ844">
        <v>65</v>
      </c>
      <c r="AK844">
        <v>24</v>
      </c>
      <c r="AL844" t="s">
        <v>200</v>
      </c>
      <c r="AM844" t="s">
        <v>262</v>
      </c>
      <c r="AN844" t="s">
        <v>5851</v>
      </c>
      <c r="AO844" t="s">
        <v>5852</v>
      </c>
      <c r="AP844" t="s">
        <v>5853</v>
      </c>
      <c r="AQ844" t="s">
        <v>200</v>
      </c>
      <c r="AR844" t="s">
        <v>5854</v>
      </c>
      <c r="AS844" t="s">
        <v>200</v>
      </c>
      <c r="AT844" t="s">
        <v>5855</v>
      </c>
      <c r="AU844" t="s">
        <v>5615</v>
      </c>
      <c r="AV844">
        <v>112.899368975783</v>
      </c>
      <c r="AW844">
        <v>28.297486428126</v>
      </c>
    </row>
    <row r="845" spans="1:49">
      <c r="A845">
        <v>939437</v>
      </c>
      <c r="B845" t="s">
        <v>6687</v>
      </c>
      <c r="C845">
        <v>2018</v>
      </c>
      <c r="D845" t="s">
        <v>248</v>
      </c>
      <c r="E845">
        <v>430000</v>
      </c>
      <c r="F845" t="s">
        <v>249</v>
      </c>
      <c r="G845">
        <v>430100</v>
      </c>
      <c r="H845" t="s">
        <v>250</v>
      </c>
      <c r="I845">
        <v>430112</v>
      </c>
      <c r="J845">
        <v>430122</v>
      </c>
      <c r="K845">
        <v>52</v>
      </c>
      <c r="L845" t="s">
        <v>6688</v>
      </c>
      <c r="M845" t="s">
        <v>6689</v>
      </c>
      <c r="N845" t="s">
        <v>6690</v>
      </c>
      <c r="O845" t="s">
        <v>91</v>
      </c>
      <c r="P845" t="s">
        <v>254</v>
      </c>
      <c r="Q845" t="s">
        <v>6691</v>
      </c>
      <c r="R845" t="s">
        <v>6692</v>
      </c>
      <c r="S845">
        <v>12.5443</v>
      </c>
      <c r="T845" t="s">
        <v>75</v>
      </c>
      <c r="U845">
        <v>10.4962</v>
      </c>
      <c r="V845" t="s">
        <v>47</v>
      </c>
      <c r="W845" t="s">
        <v>257</v>
      </c>
      <c r="X845">
        <v>4254</v>
      </c>
      <c r="Y845">
        <v>15.744278</v>
      </c>
      <c r="Z845">
        <v>0</v>
      </c>
      <c r="AA845">
        <v>0</v>
      </c>
      <c r="AB845">
        <v>0</v>
      </c>
      <c r="AC845" t="s">
        <v>2766</v>
      </c>
      <c r="AD845" t="s">
        <v>259</v>
      </c>
      <c r="AE845" t="s">
        <v>6690</v>
      </c>
      <c r="AF845" t="s">
        <v>324</v>
      </c>
      <c r="AG845">
        <v>0</v>
      </c>
      <c r="AH845">
        <v>50</v>
      </c>
      <c r="AI845">
        <v>1.5</v>
      </c>
      <c r="AJ845">
        <v>10</v>
      </c>
      <c r="AK845">
        <v>24</v>
      </c>
      <c r="AL845" t="s">
        <v>200</v>
      </c>
      <c r="AM845" t="s">
        <v>262</v>
      </c>
      <c r="AN845" t="s">
        <v>6118</v>
      </c>
      <c r="AO845" t="s">
        <v>6119</v>
      </c>
      <c r="AP845" t="s">
        <v>6120</v>
      </c>
      <c r="AQ845" t="s">
        <v>200</v>
      </c>
      <c r="AR845" t="s">
        <v>6693</v>
      </c>
      <c r="AS845" t="s">
        <v>200</v>
      </c>
      <c r="AT845" t="s">
        <v>5812</v>
      </c>
      <c r="AU845" t="s">
        <v>2771</v>
      </c>
      <c r="AV845">
        <v>112.807427746254</v>
      </c>
      <c r="AW845">
        <v>28.4597089763145</v>
      </c>
    </row>
    <row r="846" spans="1:49">
      <c r="A846">
        <v>22512</v>
      </c>
      <c r="B846" t="s">
        <v>6694</v>
      </c>
      <c r="C846">
        <v>2012</v>
      </c>
      <c r="D846" t="s">
        <v>248</v>
      </c>
      <c r="E846">
        <v>430000</v>
      </c>
      <c r="F846" t="s">
        <v>249</v>
      </c>
      <c r="G846">
        <v>430100</v>
      </c>
      <c r="H846" t="s">
        <v>250</v>
      </c>
      <c r="I846">
        <v>430112</v>
      </c>
      <c r="J846">
        <v>430122</v>
      </c>
      <c r="K846">
        <v>63</v>
      </c>
      <c r="L846" t="s">
        <v>6695</v>
      </c>
      <c r="M846" t="s">
        <v>6696</v>
      </c>
      <c r="N846" t="s">
        <v>6697</v>
      </c>
      <c r="O846" t="s">
        <v>142</v>
      </c>
      <c r="P846" t="s">
        <v>254</v>
      </c>
      <c r="Q846" t="s">
        <v>6698</v>
      </c>
      <c r="R846" t="s">
        <v>6699</v>
      </c>
      <c r="S846">
        <v>3.1354</v>
      </c>
      <c r="T846" t="s">
        <v>75</v>
      </c>
      <c r="U846">
        <v>3.1354</v>
      </c>
      <c r="V846" t="s">
        <v>47</v>
      </c>
      <c r="W846" t="s">
        <v>257</v>
      </c>
      <c r="X846">
        <v>1178</v>
      </c>
      <c r="Y846">
        <v>3.135369</v>
      </c>
      <c r="Z846">
        <v>35</v>
      </c>
      <c r="AA846">
        <v>1</v>
      </c>
      <c r="AB846">
        <v>0</v>
      </c>
      <c r="AC846" t="s">
        <v>6700</v>
      </c>
      <c r="AD846" t="s">
        <v>6701</v>
      </c>
      <c r="AE846" t="s">
        <v>6697</v>
      </c>
      <c r="AF846" t="s">
        <v>324</v>
      </c>
      <c r="AG846">
        <v>0</v>
      </c>
      <c r="AH846" t="s">
        <v>200</v>
      </c>
      <c r="AI846" t="s">
        <v>200</v>
      </c>
      <c r="AJ846">
        <v>0</v>
      </c>
      <c r="AK846" t="s">
        <v>200</v>
      </c>
      <c r="AL846">
        <v>15</v>
      </c>
      <c r="AM846" t="s">
        <v>262</v>
      </c>
      <c r="AN846" t="s">
        <v>6702</v>
      </c>
      <c r="AO846" t="s">
        <v>6703</v>
      </c>
      <c r="AP846" t="s">
        <v>6704</v>
      </c>
      <c r="AQ846" t="s">
        <v>6705</v>
      </c>
      <c r="AR846" t="s">
        <v>6706</v>
      </c>
      <c r="AS846" t="s">
        <v>6707</v>
      </c>
      <c r="AT846" t="s">
        <v>6708</v>
      </c>
      <c r="AU846" t="s">
        <v>6709</v>
      </c>
      <c r="AV846">
        <v>112.872128748094</v>
      </c>
      <c r="AW846">
        <v>28.4766898711707</v>
      </c>
    </row>
    <row r="847" spans="1:49">
      <c r="A847">
        <v>22513</v>
      </c>
      <c r="B847" t="s">
        <v>6710</v>
      </c>
      <c r="C847">
        <v>2012</v>
      </c>
      <c r="D847" t="s">
        <v>248</v>
      </c>
      <c r="E847">
        <v>430000</v>
      </c>
      <c r="F847" t="s">
        <v>249</v>
      </c>
      <c r="G847">
        <v>430100</v>
      </c>
      <c r="H847" t="s">
        <v>250</v>
      </c>
      <c r="I847">
        <v>430112</v>
      </c>
      <c r="J847">
        <v>430122</v>
      </c>
      <c r="K847">
        <v>1</v>
      </c>
      <c r="L847" t="s">
        <v>6711</v>
      </c>
      <c r="M847" t="s">
        <v>6712</v>
      </c>
      <c r="N847" t="s">
        <v>6713</v>
      </c>
      <c r="O847" t="s">
        <v>111</v>
      </c>
      <c r="P847" t="s">
        <v>5355</v>
      </c>
      <c r="Q847" t="s">
        <v>6714</v>
      </c>
      <c r="R847" t="s">
        <v>6715</v>
      </c>
      <c r="S847">
        <v>0.087</v>
      </c>
      <c r="T847" t="s">
        <v>75</v>
      </c>
      <c r="U847">
        <v>0.087</v>
      </c>
      <c r="V847" t="s">
        <v>34</v>
      </c>
      <c r="W847" t="s">
        <v>502</v>
      </c>
      <c r="X847">
        <v>87.456</v>
      </c>
      <c r="Y847">
        <v>0</v>
      </c>
      <c r="Z847">
        <v>0</v>
      </c>
      <c r="AA847">
        <v>0</v>
      </c>
      <c r="AB847">
        <v>0</v>
      </c>
      <c r="AC847" t="s">
        <v>6716</v>
      </c>
      <c r="AD847" t="s">
        <v>6717</v>
      </c>
      <c r="AE847" t="s">
        <v>6713</v>
      </c>
      <c r="AF847" t="s">
        <v>324</v>
      </c>
      <c r="AG847">
        <v>0</v>
      </c>
      <c r="AH847">
        <v>45</v>
      </c>
      <c r="AI847">
        <v>2.5</v>
      </c>
      <c r="AJ847">
        <v>30</v>
      </c>
      <c r="AK847" t="s">
        <v>200</v>
      </c>
      <c r="AL847" t="s">
        <v>200</v>
      </c>
      <c r="AM847" t="s">
        <v>262</v>
      </c>
      <c r="AN847" t="s">
        <v>6718</v>
      </c>
      <c r="AO847" t="s">
        <v>6719</v>
      </c>
      <c r="AP847" t="s">
        <v>6720</v>
      </c>
      <c r="AQ847" t="s">
        <v>200</v>
      </c>
      <c r="AR847" t="s">
        <v>200</v>
      </c>
      <c r="AS847" t="s">
        <v>200</v>
      </c>
      <c r="AT847" t="s">
        <v>6721</v>
      </c>
      <c r="AU847" t="s">
        <v>6722</v>
      </c>
      <c r="AV847">
        <v>112.726653341026</v>
      </c>
      <c r="AW847">
        <v>28.5069636056669</v>
      </c>
    </row>
    <row r="848" spans="1:49">
      <c r="A848">
        <v>22514</v>
      </c>
      <c r="B848" t="s">
        <v>6723</v>
      </c>
      <c r="C848">
        <v>2012</v>
      </c>
      <c r="D848" t="s">
        <v>248</v>
      </c>
      <c r="E848">
        <v>430000</v>
      </c>
      <c r="F848" t="s">
        <v>249</v>
      </c>
      <c r="G848">
        <v>430100</v>
      </c>
      <c r="H848" t="s">
        <v>250</v>
      </c>
      <c r="I848">
        <v>430112</v>
      </c>
      <c r="J848">
        <v>430122</v>
      </c>
      <c r="K848">
        <v>29</v>
      </c>
      <c r="L848" t="s">
        <v>6724</v>
      </c>
      <c r="M848" t="s">
        <v>6725</v>
      </c>
      <c r="N848" t="s">
        <v>6726</v>
      </c>
      <c r="O848" t="s">
        <v>136</v>
      </c>
      <c r="P848" t="s">
        <v>254</v>
      </c>
      <c r="Q848" t="s">
        <v>6727</v>
      </c>
      <c r="R848" t="s">
        <v>6728</v>
      </c>
      <c r="S848">
        <v>6.6667</v>
      </c>
      <c r="T848" t="s">
        <v>75</v>
      </c>
      <c r="U848">
        <v>6.2567</v>
      </c>
      <c r="V848" t="s">
        <v>47</v>
      </c>
      <c r="W848" t="s">
        <v>257</v>
      </c>
      <c r="X848">
        <v>2975</v>
      </c>
      <c r="Y848">
        <v>9.38508</v>
      </c>
      <c r="Z848">
        <v>30</v>
      </c>
      <c r="AA848">
        <v>0.8</v>
      </c>
      <c r="AB848">
        <v>0</v>
      </c>
      <c r="AC848" t="s">
        <v>6320</v>
      </c>
      <c r="AD848" t="s">
        <v>259</v>
      </c>
      <c r="AE848" t="s">
        <v>6726</v>
      </c>
      <c r="AF848" t="s">
        <v>261</v>
      </c>
      <c r="AG848">
        <v>2876.9067</v>
      </c>
      <c r="AH848">
        <v>42</v>
      </c>
      <c r="AI848">
        <v>1.5</v>
      </c>
      <c r="AJ848">
        <v>15</v>
      </c>
      <c r="AK848" t="s">
        <v>200</v>
      </c>
      <c r="AL848">
        <v>20</v>
      </c>
      <c r="AM848" t="s">
        <v>262</v>
      </c>
      <c r="AN848" t="s">
        <v>6586</v>
      </c>
      <c r="AO848" t="s">
        <v>6729</v>
      </c>
      <c r="AP848" t="s">
        <v>6730</v>
      </c>
      <c r="AQ848" t="s">
        <v>6731</v>
      </c>
      <c r="AR848" t="s">
        <v>6732</v>
      </c>
      <c r="AS848" t="s">
        <v>200</v>
      </c>
      <c r="AT848" t="s">
        <v>6733</v>
      </c>
      <c r="AU848" t="s">
        <v>6321</v>
      </c>
      <c r="AV848">
        <v>112.803149551517</v>
      </c>
      <c r="AW848">
        <v>28.3084789207816</v>
      </c>
    </row>
    <row r="849" spans="1:49">
      <c r="A849">
        <v>22515</v>
      </c>
      <c r="B849" t="s">
        <v>6734</v>
      </c>
      <c r="C849">
        <v>2012</v>
      </c>
      <c r="D849" t="s">
        <v>248</v>
      </c>
      <c r="E849">
        <v>430000</v>
      </c>
      <c r="F849" t="s">
        <v>249</v>
      </c>
      <c r="G849">
        <v>430100</v>
      </c>
      <c r="H849" t="s">
        <v>250</v>
      </c>
      <c r="I849">
        <v>430112</v>
      </c>
      <c r="J849">
        <v>430122</v>
      </c>
      <c r="K849">
        <v>50</v>
      </c>
      <c r="L849" t="s">
        <v>6735</v>
      </c>
      <c r="M849" t="s">
        <v>6736</v>
      </c>
      <c r="N849" t="s">
        <v>6737</v>
      </c>
      <c r="O849" t="s">
        <v>89</v>
      </c>
      <c r="P849" t="s">
        <v>6738</v>
      </c>
      <c r="Q849" t="s">
        <v>6739</v>
      </c>
      <c r="R849" t="s">
        <v>6740</v>
      </c>
      <c r="S849">
        <v>14.3541</v>
      </c>
      <c r="T849" t="s">
        <v>75</v>
      </c>
      <c r="U849">
        <v>12.4482</v>
      </c>
      <c r="V849" t="s">
        <v>47</v>
      </c>
      <c r="W849" t="s">
        <v>257</v>
      </c>
      <c r="X849">
        <v>6310</v>
      </c>
      <c r="Y849">
        <v>7.4689116</v>
      </c>
      <c r="Z849">
        <v>30</v>
      </c>
      <c r="AA849">
        <v>0.6</v>
      </c>
      <c r="AB849" t="s">
        <v>200</v>
      </c>
      <c r="AC849" t="s">
        <v>6075</v>
      </c>
      <c r="AD849" t="s">
        <v>200</v>
      </c>
      <c r="AE849" t="s">
        <v>6737</v>
      </c>
      <c r="AF849" t="s">
        <v>261</v>
      </c>
      <c r="AG849">
        <v>0</v>
      </c>
      <c r="AH849" t="s">
        <v>200</v>
      </c>
      <c r="AI849" t="s">
        <v>200</v>
      </c>
      <c r="AJ849" t="s">
        <v>200</v>
      </c>
      <c r="AK849" t="s">
        <v>200</v>
      </c>
      <c r="AL849">
        <v>15</v>
      </c>
      <c r="AM849" t="s">
        <v>262</v>
      </c>
      <c r="AN849" t="s">
        <v>6741</v>
      </c>
      <c r="AO849" t="s">
        <v>6742</v>
      </c>
      <c r="AP849" t="s">
        <v>6743</v>
      </c>
      <c r="AQ849" t="s">
        <v>200</v>
      </c>
      <c r="AR849" t="s">
        <v>200</v>
      </c>
      <c r="AS849" t="s">
        <v>200</v>
      </c>
      <c r="AT849" t="s">
        <v>6744</v>
      </c>
      <c r="AU849" t="s">
        <v>6745</v>
      </c>
      <c r="AV849">
        <v>112.842811855169</v>
      </c>
      <c r="AW849">
        <v>28.3091935936469</v>
      </c>
    </row>
    <row r="850" spans="1:49">
      <c r="A850">
        <v>22516</v>
      </c>
      <c r="B850" t="s">
        <v>6746</v>
      </c>
      <c r="C850">
        <v>2012</v>
      </c>
      <c r="D850" t="s">
        <v>248</v>
      </c>
      <c r="E850">
        <v>430000</v>
      </c>
      <c r="F850" t="s">
        <v>249</v>
      </c>
      <c r="G850">
        <v>430100</v>
      </c>
      <c r="H850" t="s">
        <v>250</v>
      </c>
      <c r="I850">
        <v>430112</v>
      </c>
      <c r="J850">
        <v>430122</v>
      </c>
      <c r="K850">
        <v>4</v>
      </c>
      <c r="L850" t="s">
        <v>6747</v>
      </c>
      <c r="M850" t="s">
        <v>6748</v>
      </c>
      <c r="N850" t="s">
        <v>5545</v>
      </c>
      <c r="O850" t="s">
        <v>109</v>
      </c>
      <c r="P850" t="s">
        <v>254</v>
      </c>
      <c r="Q850" t="s">
        <v>6749</v>
      </c>
      <c r="R850" t="s">
        <v>6750</v>
      </c>
      <c r="S850">
        <v>13.4537</v>
      </c>
      <c r="T850" t="s">
        <v>75</v>
      </c>
      <c r="U850">
        <v>12.4427</v>
      </c>
      <c r="V850" t="s">
        <v>40</v>
      </c>
      <c r="W850" t="s">
        <v>502</v>
      </c>
      <c r="X850">
        <v>17288</v>
      </c>
      <c r="Y850">
        <v>37.328175</v>
      </c>
      <c r="Z850">
        <v>0</v>
      </c>
      <c r="AA850">
        <v>0</v>
      </c>
      <c r="AB850">
        <v>0</v>
      </c>
      <c r="AC850" t="s">
        <v>4297</v>
      </c>
      <c r="AD850" t="s">
        <v>6717</v>
      </c>
      <c r="AE850" t="s">
        <v>5545</v>
      </c>
      <c r="AF850" t="s">
        <v>261</v>
      </c>
      <c r="AG850">
        <v>0</v>
      </c>
      <c r="AH850">
        <v>40</v>
      </c>
      <c r="AI850">
        <v>3</v>
      </c>
      <c r="AJ850">
        <v>20</v>
      </c>
      <c r="AK850" t="s">
        <v>200</v>
      </c>
      <c r="AL850" t="s">
        <v>200</v>
      </c>
      <c r="AM850" t="s">
        <v>262</v>
      </c>
      <c r="AN850" t="s">
        <v>6751</v>
      </c>
      <c r="AO850" t="s">
        <v>6752</v>
      </c>
      <c r="AP850" t="s">
        <v>3381</v>
      </c>
      <c r="AQ850" t="s">
        <v>6753</v>
      </c>
      <c r="AR850" t="s">
        <v>6754</v>
      </c>
      <c r="AS850" t="s">
        <v>6755</v>
      </c>
      <c r="AT850" t="s">
        <v>6756</v>
      </c>
      <c r="AU850" t="s">
        <v>4303</v>
      </c>
      <c r="AV850">
        <v>112.844463900421</v>
      </c>
      <c r="AW850">
        <v>28.3299892722391</v>
      </c>
    </row>
    <row r="851" spans="1:49">
      <c r="A851">
        <v>22517</v>
      </c>
      <c r="B851" t="s">
        <v>6757</v>
      </c>
      <c r="C851">
        <v>2012</v>
      </c>
      <c r="D851" t="s">
        <v>248</v>
      </c>
      <c r="E851">
        <v>430000</v>
      </c>
      <c r="F851" t="s">
        <v>249</v>
      </c>
      <c r="G851">
        <v>430100</v>
      </c>
      <c r="H851" t="s">
        <v>250</v>
      </c>
      <c r="I851">
        <v>430112</v>
      </c>
      <c r="J851">
        <v>430122</v>
      </c>
      <c r="K851">
        <v>30</v>
      </c>
      <c r="L851" t="s">
        <v>6758</v>
      </c>
      <c r="M851" t="s">
        <v>6759</v>
      </c>
      <c r="N851" t="s">
        <v>6760</v>
      </c>
      <c r="O851" t="s">
        <v>107</v>
      </c>
      <c r="P851" t="s">
        <v>254</v>
      </c>
      <c r="Q851" t="s">
        <v>6761</v>
      </c>
      <c r="R851" t="s">
        <v>6762</v>
      </c>
      <c r="S851">
        <v>1.7504</v>
      </c>
      <c r="T851" t="s">
        <v>75</v>
      </c>
      <c r="U851">
        <v>1.7072</v>
      </c>
      <c r="V851" t="s">
        <v>25</v>
      </c>
      <c r="W851" t="s">
        <v>6763</v>
      </c>
      <c r="X851">
        <v>1956</v>
      </c>
      <c r="Y851">
        <v>3.072915</v>
      </c>
      <c r="Z851">
        <v>0</v>
      </c>
      <c r="AA851">
        <v>1</v>
      </c>
      <c r="AB851">
        <v>0</v>
      </c>
      <c r="AC851" t="s">
        <v>6764</v>
      </c>
      <c r="AD851" t="s">
        <v>259</v>
      </c>
      <c r="AE851" t="s">
        <v>6760</v>
      </c>
      <c r="AF851" t="s">
        <v>261</v>
      </c>
      <c r="AG851">
        <v>0</v>
      </c>
      <c r="AH851">
        <v>35</v>
      </c>
      <c r="AI851">
        <v>1.8</v>
      </c>
      <c r="AJ851">
        <v>35</v>
      </c>
      <c r="AK851" t="s">
        <v>200</v>
      </c>
      <c r="AL851" t="s">
        <v>200</v>
      </c>
      <c r="AM851" t="s">
        <v>262</v>
      </c>
      <c r="AN851" t="s">
        <v>6586</v>
      </c>
      <c r="AO851" t="s">
        <v>6765</v>
      </c>
      <c r="AP851" t="s">
        <v>6766</v>
      </c>
      <c r="AQ851" t="s">
        <v>6731</v>
      </c>
      <c r="AR851" t="s">
        <v>6767</v>
      </c>
      <c r="AS851" t="s">
        <v>6768</v>
      </c>
      <c r="AT851" t="s">
        <v>6733</v>
      </c>
      <c r="AU851" t="s">
        <v>6769</v>
      </c>
      <c r="AV851">
        <v>112.925957526375</v>
      </c>
      <c r="AW851">
        <v>28.412405793881</v>
      </c>
    </row>
    <row r="852" spans="1:49">
      <c r="A852">
        <v>22518</v>
      </c>
      <c r="B852" t="s">
        <v>6770</v>
      </c>
      <c r="C852">
        <v>2012</v>
      </c>
      <c r="D852" t="s">
        <v>248</v>
      </c>
      <c r="E852">
        <v>430000</v>
      </c>
      <c r="F852" t="s">
        <v>249</v>
      </c>
      <c r="G852">
        <v>430100</v>
      </c>
      <c r="H852" t="s">
        <v>250</v>
      </c>
      <c r="I852">
        <v>430112</v>
      </c>
      <c r="J852">
        <v>430122</v>
      </c>
      <c r="K852">
        <v>14</v>
      </c>
      <c r="L852" t="s">
        <v>6771</v>
      </c>
      <c r="M852" t="s">
        <v>6772</v>
      </c>
      <c r="N852" t="s">
        <v>6773</v>
      </c>
      <c r="O852" t="s">
        <v>123</v>
      </c>
      <c r="P852" t="s">
        <v>254</v>
      </c>
      <c r="Q852" t="s">
        <v>6771</v>
      </c>
      <c r="R852" t="s">
        <v>6774</v>
      </c>
      <c r="S852">
        <v>110.8245</v>
      </c>
      <c r="T852" t="s">
        <v>71</v>
      </c>
      <c r="U852">
        <v>110.8245</v>
      </c>
      <c r="V852" t="s">
        <v>30</v>
      </c>
      <c r="W852" t="s">
        <v>200</v>
      </c>
      <c r="X852">
        <v>0</v>
      </c>
      <c r="Y852">
        <v>0</v>
      </c>
      <c r="Z852">
        <v>0</v>
      </c>
      <c r="AA852">
        <v>0</v>
      </c>
      <c r="AB852">
        <v>0</v>
      </c>
      <c r="AC852" t="s">
        <v>834</v>
      </c>
      <c r="AD852" t="s">
        <v>274</v>
      </c>
      <c r="AE852" t="s">
        <v>6775</v>
      </c>
      <c r="AF852" t="s">
        <v>261</v>
      </c>
      <c r="AG852">
        <v>0</v>
      </c>
      <c r="AH852" t="s">
        <v>200</v>
      </c>
      <c r="AI852" t="s">
        <v>200</v>
      </c>
      <c r="AJ852">
        <v>0</v>
      </c>
      <c r="AK852" t="s">
        <v>200</v>
      </c>
      <c r="AL852" t="s">
        <v>200</v>
      </c>
      <c r="AM852" t="s">
        <v>262</v>
      </c>
      <c r="AN852" t="s">
        <v>6776</v>
      </c>
      <c r="AO852" t="s">
        <v>6777</v>
      </c>
      <c r="AP852" t="s">
        <v>6778</v>
      </c>
      <c r="AQ852" t="s">
        <v>6779</v>
      </c>
      <c r="AR852" t="s">
        <v>6780</v>
      </c>
      <c r="AS852" t="s">
        <v>6778</v>
      </c>
      <c r="AT852" t="s">
        <v>6779</v>
      </c>
      <c r="AU852" t="s">
        <v>840</v>
      </c>
      <c r="AV852">
        <v>112.842272465483</v>
      </c>
      <c r="AW852">
        <v>28.4538339087375</v>
      </c>
    </row>
    <row r="853" spans="1:49">
      <c r="A853">
        <v>22519</v>
      </c>
      <c r="B853" t="s">
        <v>6781</v>
      </c>
      <c r="C853">
        <v>2012</v>
      </c>
      <c r="D853" t="s">
        <v>248</v>
      </c>
      <c r="E853">
        <v>430000</v>
      </c>
      <c r="F853" t="s">
        <v>249</v>
      </c>
      <c r="G853">
        <v>430100</v>
      </c>
      <c r="H853" t="s">
        <v>250</v>
      </c>
      <c r="I853">
        <v>430112</v>
      </c>
      <c r="J853">
        <v>430122</v>
      </c>
      <c r="K853">
        <v>71</v>
      </c>
      <c r="L853" t="s">
        <v>6782</v>
      </c>
      <c r="M853" t="s">
        <v>6783</v>
      </c>
      <c r="N853" t="s">
        <v>6784</v>
      </c>
      <c r="O853" t="s">
        <v>140</v>
      </c>
      <c r="P853" t="s">
        <v>254</v>
      </c>
      <c r="Q853" t="s">
        <v>6785</v>
      </c>
      <c r="R853" t="s">
        <v>6786</v>
      </c>
      <c r="S853">
        <v>6.1017</v>
      </c>
      <c r="T853" t="s">
        <v>75</v>
      </c>
      <c r="U853">
        <v>5.2967</v>
      </c>
      <c r="V853" t="s">
        <v>47</v>
      </c>
      <c r="W853" t="s">
        <v>257</v>
      </c>
      <c r="X853">
        <v>2347</v>
      </c>
      <c r="Y853">
        <v>5.29673</v>
      </c>
      <c r="Z853">
        <v>35</v>
      </c>
      <c r="AA853">
        <v>1</v>
      </c>
      <c r="AB853">
        <v>0</v>
      </c>
      <c r="AC853" t="s">
        <v>2951</v>
      </c>
      <c r="AD853" t="s">
        <v>6701</v>
      </c>
      <c r="AE853" t="s">
        <v>6784</v>
      </c>
      <c r="AF853" t="s">
        <v>261</v>
      </c>
      <c r="AG853">
        <v>0</v>
      </c>
      <c r="AH853" t="s">
        <v>200</v>
      </c>
      <c r="AI853" t="s">
        <v>200</v>
      </c>
      <c r="AJ853">
        <v>0</v>
      </c>
      <c r="AK853" t="s">
        <v>200</v>
      </c>
      <c r="AL853">
        <v>15</v>
      </c>
      <c r="AM853" t="s">
        <v>262</v>
      </c>
      <c r="AN853" t="s">
        <v>6787</v>
      </c>
      <c r="AO853" t="s">
        <v>6788</v>
      </c>
      <c r="AP853" t="s">
        <v>6789</v>
      </c>
      <c r="AQ853" t="s">
        <v>6790</v>
      </c>
      <c r="AR853" t="s">
        <v>6791</v>
      </c>
      <c r="AS853" t="s">
        <v>200</v>
      </c>
      <c r="AT853" t="s">
        <v>6792</v>
      </c>
      <c r="AU853" t="s">
        <v>6793</v>
      </c>
      <c r="AV853">
        <v>112.750226221363</v>
      </c>
      <c r="AW853">
        <v>28.3295787407985</v>
      </c>
    </row>
    <row r="854" spans="1:49">
      <c r="A854">
        <v>22520</v>
      </c>
      <c r="B854" t="s">
        <v>6794</v>
      </c>
      <c r="C854">
        <v>2012</v>
      </c>
      <c r="D854" t="s">
        <v>248</v>
      </c>
      <c r="E854">
        <v>430000</v>
      </c>
      <c r="F854" t="s">
        <v>249</v>
      </c>
      <c r="G854">
        <v>430100</v>
      </c>
      <c r="H854" t="s">
        <v>250</v>
      </c>
      <c r="I854">
        <v>430112</v>
      </c>
      <c r="J854">
        <v>430122</v>
      </c>
      <c r="K854">
        <v>45</v>
      </c>
      <c r="L854" t="s">
        <v>6795</v>
      </c>
      <c r="M854" t="s">
        <v>6796</v>
      </c>
      <c r="N854" t="s">
        <v>5099</v>
      </c>
      <c r="O854" t="s">
        <v>111</v>
      </c>
      <c r="P854" t="s">
        <v>254</v>
      </c>
      <c r="Q854" t="s">
        <v>6797</v>
      </c>
      <c r="R854" t="s">
        <v>6798</v>
      </c>
      <c r="S854">
        <v>6.8219</v>
      </c>
      <c r="T854" t="s">
        <v>75</v>
      </c>
      <c r="U854">
        <v>6.1786</v>
      </c>
      <c r="V854" t="s">
        <v>40</v>
      </c>
      <c r="W854" t="s">
        <v>6799</v>
      </c>
      <c r="X854">
        <v>6498</v>
      </c>
      <c r="Y854">
        <v>12.35718</v>
      </c>
      <c r="Z854">
        <v>0</v>
      </c>
      <c r="AA854">
        <v>2</v>
      </c>
      <c r="AB854">
        <v>0</v>
      </c>
      <c r="AC854" t="s">
        <v>4648</v>
      </c>
      <c r="AD854" t="s">
        <v>259</v>
      </c>
      <c r="AE854" t="s">
        <v>5099</v>
      </c>
      <c r="AF854" t="s">
        <v>261</v>
      </c>
      <c r="AG854">
        <v>0</v>
      </c>
      <c r="AH854">
        <v>26</v>
      </c>
      <c r="AI854">
        <v>2</v>
      </c>
      <c r="AJ854">
        <v>40</v>
      </c>
      <c r="AK854" t="s">
        <v>200</v>
      </c>
      <c r="AL854" t="s">
        <v>200</v>
      </c>
      <c r="AM854" t="s">
        <v>262</v>
      </c>
      <c r="AN854" t="s">
        <v>6800</v>
      </c>
      <c r="AO854" t="s">
        <v>6801</v>
      </c>
      <c r="AP854" t="s">
        <v>6802</v>
      </c>
      <c r="AQ854" t="s">
        <v>6803</v>
      </c>
      <c r="AR854" t="s">
        <v>6803</v>
      </c>
      <c r="AS854" t="s">
        <v>6804</v>
      </c>
      <c r="AT854" t="s">
        <v>6805</v>
      </c>
      <c r="AU854" t="s">
        <v>4649</v>
      </c>
      <c r="AV854">
        <v>112.692443910343</v>
      </c>
      <c r="AW854">
        <v>28.5151731258111</v>
      </c>
    </row>
    <row r="855" spans="1:49">
      <c r="A855">
        <v>22521</v>
      </c>
      <c r="B855" t="s">
        <v>6806</v>
      </c>
      <c r="C855">
        <v>2012</v>
      </c>
      <c r="D855" t="s">
        <v>248</v>
      </c>
      <c r="E855">
        <v>430000</v>
      </c>
      <c r="F855" t="s">
        <v>249</v>
      </c>
      <c r="G855">
        <v>430100</v>
      </c>
      <c r="H855" t="s">
        <v>250</v>
      </c>
      <c r="I855">
        <v>430112</v>
      </c>
      <c r="J855">
        <v>430122</v>
      </c>
      <c r="K855">
        <v>56</v>
      </c>
      <c r="L855" t="s">
        <v>6807</v>
      </c>
      <c r="M855" t="s">
        <v>6808</v>
      </c>
      <c r="N855" t="s">
        <v>6809</v>
      </c>
      <c r="O855" t="s">
        <v>107</v>
      </c>
      <c r="P855" t="s">
        <v>254</v>
      </c>
      <c r="Q855" t="s">
        <v>6810</v>
      </c>
      <c r="R855" t="s">
        <v>6811</v>
      </c>
      <c r="S855">
        <v>1.43</v>
      </c>
      <c r="T855" t="s">
        <v>75</v>
      </c>
      <c r="U855">
        <v>0.9959</v>
      </c>
      <c r="V855" t="s">
        <v>36</v>
      </c>
      <c r="W855" t="s">
        <v>6812</v>
      </c>
      <c r="X855">
        <v>3704</v>
      </c>
      <c r="Y855">
        <v>3.147044</v>
      </c>
      <c r="Z855">
        <v>0</v>
      </c>
      <c r="AA855">
        <v>3.42</v>
      </c>
      <c r="AB855">
        <v>0</v>
      </c>
      <c r="AC855" t="s">
        <v>6813</v>
      </c>
      <c r="AD855" t="s">
        <v>6701</v>
      </c>
      <c r="AE855" t="s">
        <v>6809</v>
      </c>
      <c r="AF855" t="s">
        <v>324</v>
      </c>
      <c r="AG855">
        <v>0</v>
      </c>
      <c r="AH855">
        <v>35</v>
      </c>
      <c r="AI855">
        <v>3.42</v>
      </c>
      <c r="AJ855">
        <v>35</v>
      </c>
      <c r="AK855" t="s">
        <v>200</v>
      </c>
      <c r="AL855" t="s">
        <v>200</v>
      </c>
      <c r="AM855" t="s">
        <v>262</v>
      </c>
      <c r="AN855" t="s">
        <v>6814</v>
      </c>
      <c r="AO855" t="s">
        <v>6815</v>
      </c>
      <c r="AP855" t="s">
        <v>6816</v>
      </c>
      <c r="AQ855" t="s">
        <v>6817</v>
      </c>
      <c r="AR855" t="s">
        <v>6818</v>
      </c>
      <c r="AS855" t="s">
        <v>6816</v>
      </c>
      <c r="AT855" t="s">
        <v>6819</v>
      </c>
      <c r="AU855" t="s">
        <v>6820</v>
      </c>
      <c r="AV855">
        <v>112.823539442674</v>
      </c>
      <c r="AW855">
        <v>28.351755348548</v>
      </c>
    </row>
    <row r="856" spans="1:49">
      <c r="A856">
        <v>22522</v>
      </c>
      <c r="B856" t="s">
        <v>6821</v>
      </c>
      <c r="C856">
        <v>2012</v>
      </c>
      <c r="D856" t="s">
        <v>248</v>
      </c>
      <c r="E856">
        <v>430000</v>
      </c>
      <c r="F856" t="s">
        <v>249</v>
      </c>
      <c r="G856">
        <v>430100</v>
      </c>
      <c r="H856" t="s">
        <v>250</v>
      </c>
      <c r="I856">
        <v>430112</v>
      </c>
      <c r="J856">
        <v>430122</v>
      </c>
      <c r="K856">
        <v>47</v>
      </c>
      <c r="L856" t="s">
        <v>6822</v>
      </c>
      <c r="M856" t="s">
        <v>6823</v>
      </c>
      <c r="N856" t="s">
        <v>6824</v>
      </c>
      <c r="O856" t="s">
        <v>107</v>
      </c>
      <c r="P856" t="s">
        <v>254</v>
      </c>
      <c r="Q856" t="s">
        <v>6825</v>
      </c>
      <c r="R856" t="s">
        <v>6826</v>
      </c>
      <c r="S856">
        <v>16.3811</v>
      </c>
      <c r="T856" t="s">
        <v>75</v>
      </c>
      <c r="U856">
        <v>12.7622</v>
      </c>
      <c r="V856" t="s">
        <v>25</v>
      </c>
      <c r="W856" t="s">
        <v>6827</v>
      </c>
      <c r="X856">
        <v>19665</v>
      </c>
      <c r="Y856">
        <v>38.286459</v>
      </c>
      <c r="Z856">
        <v>0</v>
      </c>
      <c r="AA856">
        <v>3</v>
      </c>
      <c r="AB856">
        <v>0</v>
      </c>
      <c r="AC856" t="s">
        <v>2758</v>
      </c>
      <c r="AD856" t="s">
        <v>6701</v>
      </c>
      <c r="AE856" t="s">
        <v>6824</v>
      </c>
      <c r="AF856" t="s">
        <v>261</v>
      </c>
      <c r="AG856">
        <v>0</v>
      </c>
      <c r="AH856">
        <v>26</v>
      </c>
      <c r="AI856">
        <v>3</v>
      </c>
      <c r="AJ856">
        <v>40</v>
      </c>
      <c r="AK856" t="s">
        <v>200</v>
      </c>
      <c r="AL856" t="s">
        <v>200</v>
      </c>
      <c r="AM856" t="s">
        <v>262</v>
      </c>
      <c r="AN856" t="s">
        <v>4443</v>
      </c>
      <c r="AO856" t="s">
        <v>6828</v>
      </c>
      <c r="AP856" t="s">
        <v>2348</v>
      </c>
      <c r="AQ856" t="s">
        <v>6829</v>
      </c>
      <c r="AR856" t="s">
        <v>6830</v>
      </c>
      <c r="AS856" t="s">
        <v>200</v>
      </c>
      <c r="AT856" t="s">
        <v>6805</v>
      </c>
      <c r="AU856" t="s">
        <v>2759</v>
      </c>
      <c r="AV856">
        <v>112.89878782505</v>
      </c>
      <c r="AW856">
        <v>28.3658543559066</v>
      </c>
    </row>
    <row r="857" spans="1:49">
      <c r="A857">
        <v>22523</v>
      </c>
      <c r="B857" t="s">
        <v>6831</v>
      </c>
      <c r="C857">
        <v>2012</v>
      </c>
      <c r="D857" t="s">
        <v>248</v>
      </c>
      <c r="E857">
        <v>430000</v>
      </c>
      <c r="F857" t="s">
        <v>249</v>
      </c>
      <c r="G857">
        <v>430100</v>
      </c>
      <c r="H857" t="s">
        <v>250</v>
      </c>
      <c r="I857">
        <v>430112</v>
      </c>
      <c r="J857">
        <v>430122</v>
      </c>
      <c r="K857">
        <v>40</v>
      </c>
      <c r="L857" t="s">
        <v>6832</v>
      </c>
      <c r="M857" t="s">
        <v>6833</v>
      </c>
      <c r="N857" t="s">
        <v>6834</v>
      </c>
      <c r="O857" t="s">
        <v>107</v>
      </c>
      <c r="P857" t="s">
        <v>254</v>
      </c>
      <c r="Q857" t="s">
        <v>6835</v>
      </c>
      <c r="R857" t="s">
        <v>6836</v>
      </c>
      <c r="S857">
        <v>1.6661</v>
      </c>
      <c r="T857" t="s">
        <v>75</v>
      </c>
      <c r="U857">
        <v>1.3054</v>
      </c>
      <c r="V857" t="s">
        <v>25</v>
      </c>
      <c r="W857" t="s">
        <v>6827</v>
      </c>
      <c r="X857">
        <v>4722</v>
      </c>
      <c r="Y857">
        <v>4.568942</v>
      </c>
      <c r="Z857">
        <v>0</v>
      </c>
      <c r="AA857">
        <v>3.5</v>
      </c>
      <c r="AB857">
        <v>0</v>
      </c>
      <c r="AC857" t="s">
        <v>6837</v>
      </c>
      <c r="AD857" t="s">
        <v>6701</v>
      </c>
      <c r="AE857" t="s">
        <v>6834</v>
      </c>
      <c r="AF857" t="s">
        <v>324</v>
      </c>
      <c r="AG857">
        <v>0</v>
      </c>
      <c r="AH857">
        <v>28</v>
      </c>
      <c r="AI857">
        <v>3.5</v>
      </c>
      <c r="AJ857">
        <v>35</v>
      </c>
      <c r="AK857" t="s">
        <v>200</v>
      </c>
      <c r="AL857" t="s">
        <v>200</v>
      </c>
      <c r="AM857" t="s">
        <v>262</v>
      </c>
      <c r="AN857" t="s">
        <v>6838</v>
      </c>
      <c r="AO857" t="s">
        <v>6839</v>
      </c>
      <c r="AP857" t="s">
        <v>6840</v>
      </c>
      <c r="AQ857" t="s">
        <v>6841</v>
      </c>
      <c r="AR857" t="s">
        <v>6842</v>
      </c>
      <c r="AS857" t="s">
        <v>4827</v>
      </c>
      <c r="AT857" t="s">
        <v>6843</v>
      </c>
      <c r="AU857" t="s">
        <v>6844</v>
      </c>
      <c r="AV857">
        <v>112.815419811815</v>
      </c>
      <c r="AW857">
        <v>28.3492594490723</v>
      </c>
    </row>
    <row r="858" spans="1:49">
      <c r="A858">
        <v>22524</v>
      </c>
      <c r="B858" t="s">
        <v>6845</v>
      </c>
      <c r="C858">
        <v>2012</v>
      </c>
      <c r="D858" t="s">
        <v>248</v>
      </c>
      <c r="E858">
        <v>430000</v>
      </c>
      <c r="F858" t="s">
        <v>249</v>
      </c>
      <c r="G858">
        <v>430100</v>
      </c>
      <c r="H858" t="s">
        <v>250</v>
      </c>
      <c r="I858">
        <v>430112</v>
      </c>
      <c r="J858">
        <v>430122</v>
      </c>
      <c r="K858">
        <v>16</v>
      </c>
      <c r="L858" t="s">
        <v>6846</v>
      </c>
      <c r="M858" t="s">
        <v>6847</v>
      </c>
      <c r="N858" t="s">
        <v>6848</v>
      </c>
      <c r="O858" t="s">
        <v>151</v>
      </c>
      <c r="P858" t="s">
        <v>254</v>
      </c>
      <c r="Q858" t="s">
        <v>6849</v>
      </c>
      <c r="R858" t="s">
        <v>6850</v>
      </c>
      <c r="S858">
        <v>12.6437</v>
      </c>
      <c r="T858" t="s">
        <v>75</v>
      </c>
      <c r="U858">
        <v>10.4833</v>
      </c>
      <c r="V858" t="s">
        <v>51</v>
      </c>
      <c r="W858" t="s">
        <v>502</v>
      </c>
      <c r="X858">
        <v>15690</v>
      </c>
      <c r="Y858">
        <v>20.9666</v>
      </c>
      <c r="Z858">
        <v>35</v>
      </c>
      <c r="AA858">
        <v>0</v>
      </c>
      <c r="AB858">
        <v>0</v>
      </c>
      <c r="AC858" t="s">
        <v>6851</v>
      </c>
      <c r="AD858" t="s">
        <v>6717</v>
      </c>
      <c r="AE858" t="s">
        <v>6848</v>
      </c>
      <c r="AF858" t="s">
        <v>261</v>
      </c>
      <c r="AG858">
        <v>0</v>
      </c>
      <c r="AH858" t="s">
        <v>200</v>
      </c>
      <c r="AI858">
        <v>2</v>
      </c>
      <c r="AJ858">
        <v>25</v>
      </c>
      <c r="AK858" t="s">
        <v>200</v>
      </c>
      <c r="AL858" t="s">
        <v>200</v>
      </c>
      <c r="AM858" t="s">
        <v>262</v>
      </c>
      <c r="AN858" t="s">
        <v>6852</v>
      </c>
      <c r="AO858" t="s">
        <v>6853</v>
      </c>
      <c r="AP858" t="s">
        <v>6854</v>
      </c>
      <c r="AQ858" t="s">
        <v>6855</v>
      </c>
      <c r="AR858" t="s">
        <v>6856</v>
      </c>
      <c r="AS858" t="s">
        <v>6857</v>
      </c>
      <c r="AT858" t="s">
        <v>6858</v>
      </c>
      <c r="AU858" t="s">
        <v>6859</v>
      </c>
      <c r="AV858">
        <v>112.791272366272</v>
      </c>
      <c r="AW858">
        <v>28.2541155972068</v>
      </c>
    </row>
    <row r="859" spans="1:49">
      <c r="A859">
        <v>22525</v>
      </c>
      <c r="B859" t="s">
        <v>6860</v>
      </c>
      <c r="C859">
        <v>2012</v>
      </c>
      <c r="D859" t="s">
        <v>248</v>
      </c>
      <c r="E859">
        <v>430000</v>
      </c>
      <c r="F859" t="s">
        <v>249</v>
      </c>
      <c r="G859">
        <v>430100</v>
      </c>
      <c r="H859" t="s">
        <v>250</v>
      </c>
      <c r="I859">
        <v>430112</v>
      </c>
      <c r="J859">
        <v>430122</v>
      </c>
      <c r="K859">
        <v>51</v>
      </c>
      <c r="L859" t="s">
        <v>6861</v>
      </c>
      <c r="M859" t="s">
        <v>6862</v>
      </c>
      <c r="N859" t="s">
        <v>6863</v>
      </c>
      <c r="O859" t="s">
        <v>124</v>
      </c>
      <c r="P859" t="s">
        <v>254</v>
      </c>
      <c r="Q859" t="s">
        <v>6864</v>
      </c>
      <c r="R859" t="s">
        <v>6865</v>
      </c>
      <c r="S859">
        <v>0.6755</v>
      </c>
      <c r="T859" t="s">
        <v>75</v>
      </c>
      <c r="U859">
        <v>0.4258</v>
      </c>
      <c r="V859" t="s">
        <v>51</v>
      </c>
      <c r="W859" t="s">
        <v>502</v>
      </c>
      <c r="X859">
        <v>1024</v>
      </c>
      <c r="Y859">
        <v>0.21289</v>
      </c>
      <c r="Z859" t="s">
        <v>200</v>
      </c>
      <c r="AA859">
        <v>0.5</v>
      </c>
      <c r="AB859" t="s">
        <v>200</v>
      </c>
      <c r="AC859" t="s">
        <v>1869</v>
      </c>
      <c r="AD859" t="s">
        <v>6701</v>
      </c>
      <c r="AE859" t="s">
        <v>4961</v>
      </c>
      <c r="AF859" t="s">
        <v>261</v>
      </c>
      <c r="AG859">
        <v>0</v>
      </c>
      <c r="AH859">
        <v>25</v>
      </c>
      <c r="AI859">
        <v>0.5</v>
      </c>
      <c r="AJ859">
        <v>40</v>
      </c>
      <c r="AK859" t="s">
        <v>200</v>
      </c>
      <c r="AL859" t="s">
        <v>200</v>
      </c>
      <c r="AM859" t="s">
        <v>262</v>
      </c>
      <c r="AN859" t="s">
        <v>6866</v>
      </c>
      <c r="AO859" t="s">
        <v>6867</v>
      </c>
      <c r="AP859" t="s">
        <v>6868</v>
      </c>
      <c r="AQ859" t="s">
        <v>6869</v>
      </c>
      <c r="AR859" t="s">
        <v>6870</v>
      </c>
      <c r="AS859" t="s">
        <v>200</v>
      </c>
      <c r="AT859" t="s">
        <v>6744</v>
      </c>
      <c r="AU859" t="s">
        <v>1870</v>
      </c>
      <c r="AV859">
        <v>112.788999278386</v>
      </c>
      <c r="AW859">
        <v>28.2404454589306</v>
      </c>
    </row>
    <row r="860" spans="1:49">
      <c r="A860">
        <v>22526</v>
      </c>
      <c r="B860" t="s">
        <v>6871</v>
      </c>
      <c r="C860">
        <v>2012</v>
      </c>
      <c r="D860" t="s">
        <v>248</v>
      </c>
      <c r="E860">
        <v>430000</v>
      </c>
      <c r="F860" t="s">
        <v>249</v>
      </c>
      <c r="G860">
        <v>430100</v>
      </c>
      <c r="H860" t="s">
        <v>250</v>
      </c>
      <c r="I860">
        <v>430112</v>
      </c>
      <c r="J860">
        <v>430122</v>
      </c>
      <c r="K860">
        <v>58</v>
      </c>
      <c r="L860" t="s">
        <v>6872</v>
      </c>
      <c r="M860" t="s">
        <v>6873</v>
      </c>
      <c r="N860" t="s">
        <v>6874</v>
      </c>
      <c r="O860" t="s">
        <v>107</v>
      </c>
      <c r="P860" t="s">
        <v>254</v>
      </c>
      <c r="Q860" t="s">
        <v>6875</v>
      </c>
      <c r="R860" t="s">
        <v>6876</v>
      </c>
      <c r="S860">
        <v>9.9196</v>
      </c>
      <c r="T860" t="s">
        <v>75</v>
      </c>
      <c r="U860">
        <v>9.424</v>
      </c>
      <c r="V860" t="s">
        <v>51</v>
      </c>
      <c r="W860" t="s">
        <v>502</v>
      </c>
      <c r="X860">
        <v>9902</v>
      </c>
      <c r="Y860">
        <v>18.84798</v>
      </c>
      <c r="Z860">
        <v>0</v>
      </c>
      <c r="AA860">
        <v>2</v>
      </c>
      <c r="AB860">
        <v>0</v>
      </c>
      <c r="AC860" t="s">
        <v>6877</v>
      </c>
      <c r="AD860" t="s">
        <v>200</v>
      </c>
      <c r="AE860" t="s">
        <v>6874</v>
      </c>
      <c r="AF860" t="s">
        <v>261</v>
      </c>
      <c r="AG860">
        <v>0</v>
      </c>
      <c r="AH860">
        <v>45</v>
      </c>
      <c r="AI860">
        <v>2</v>
      </c>
      <c r="AJ860">
        <v>20</v>
      </c>
      <c r="AK860" t="s">
        <v>200</v>
      </c>
      <c r="AL860" t="s">
        <v>200</v>
      </c>
      <c r="AM860" t="s">
        <v>262</v>
      </c>
      <c r="AN860" t="s">
        <v>6814</v>
      </c>
      <c r="AO860" t="s">
        <v>6815</v>
      </c>
      <c r="AP860" t="s">
        <v>6878</v>
      </c>
      <c r="AQ860" t="s">
        <v>6817</v>
      </c>
      <c r="AR860" t="s">
        <v>6818</v>
      </c>
      <c r="AS860" t="s">
        <v>6879</v>
      </c>
      <c r="AT860" t="s">
        <v>6880</v>
      </c>
      <c r="AU860" t="s">
        <v>6881</v>
      </c>
      <c r="AV860">
        <v>112.814041190659</v>
      </c>
      <c r="AW860">
        <v>28.3508816531318</v>
      </c>
    </row>
    <row r="861" spans="1:49">
      <c r="A861">
        <v>22527</v>
      </c>
      <c r="B861" t="s">
        <v>6882</v>
      </c>
      <c r="C861">
        <v>2012</v>
      </c>
      <c r="D861" t="s">
        <v>248</v>
      </c>
      <c r="E861">
        <v>430000</v>
      </c>
      <c r="F861" t="s">
        <v>249</v>
      </c>
      <c r="G861">
        <v>430100</v>
      </c>
      <c r="H861" t="s">
        <v>250</v>
      </c>
      <c r="I861">
        <v>430112</v>
      </c>
      <c r="J861">
        <v>430122</v>
      </c>
      <c r="K861">
        <v>66</v>
      </c>
      <c r="L861" t="s">
        <v>6883</v>
      </c>
      <c r="M861" t="s">
        <v>6884</v>
      </c>
      <c r="N861" t="s">
        <v>6885</v>
      </c>
      <c r="O861" t="s">
        <v>107</v>
      </c>
      <c r="P861" t="s">
        <v>254</v>
      </c>
      <c r="Q861" t="s">
        <v>6886</v>
      </c>
      <c r="R861" t="s">
        <v>6887</v>
      </c>
      <c r="S861">
        <v>11.366</v>
      </c>
      <c r="T861" t="s">
        <v>75</v>
      </c>
      <c r="U861">
        <v>5.7543</v>
      </c>
      <c r="V861" t="s">
        <v>40</v>
      </c>
      <c r="W861" t="s">
        <v>6888</v>
      </c>
      <c r="X861">
        <v>9665</v>
      </c>
      <c r="Y861">
        <v>218.6653</v>
      </c>
      <c r="Z861">
        <v>0</v>
      </c>
      <c r="AA861">
        <v>3.8</v>
      </c>
      <c r="AB861">
        <v>0</v>
      </c>
      <c r="AC861" t="s">
        <v>4406</v>
      </c>
      <c r="AD861" t="s">
        <v>6701</v>
      </c>
      <c r="AE861" t="s">
        <v>6885</v>
      </c>
      <c r="AF861" t="s">
        <v>261</v>
      </c>
      <c r="AG861">
        <v>0</v>
      </c>
      <c r="AH861">
        <v>35</v>
      </c>
      <c r="AI861">
        <v>3.8</v>
      </c>
      <c r="AJ861">
        <v>35</v>
      </c>
      <c r="AK861" t="s">
        <v>200</v>
      </c>
      <c r="AL861" t="s">
        <v>200</v>
      </c>
      <c r="AM861" t="s">
        <v>262</v>
      </c>
      <c r="AN861" t="s">
        <v>6752</v>
      </c>
      <c r="AO861" t="s">
        <v>6889</v>
      </c>
      <c r="AP861" t="s">
        <v>2348</v>
      </c>
      <c r="AQ861" t="s">
        <v>6890</v>
      </c>
      <c r="AR861" t="s">
        <v>6167</v>
      </c>
      <c r="AS861" t="s">
        <v>6891</v>
      </c>
      <c r="AT861" t="s">
        <v>6708</v>
      </c>
      <c r="AU861" t="s">
        <v>4408</v>
      </c>
      <c r="AV861">
        <v>112.814041190659</v>
      </c>
      <c r="AW861">
        <v>28.3508816531318</v>
      </c>
    </row>
    <row r="862" spans="1:49">
      <c r="A862">
        <v>22528</v>
      </c>
      <c r="B862" t="s">
        <v>6892</v>
      </c>
      <c r="C862">
        <v>2012</v>
      </c>
      <c r="D862" t="s">
        <v>248</v>
      </c>
      <c r="E862">
        <v>430000</v>
      </c>
      <c r="F862" t="s">
        <v>249</v>
      </c>
      <c r="G862">
        <v>430100</v>
      </c>
      <c r="H862" t="s">
        <v>250</v>
      </c>
      <c r="I862">
        <v>430112</v>
      </c>
      <c r="J862">
        <v>430122</v>
      </c>
      <c r="K862">
        <v>21</v>
      </c>
      <c r="L862" t="s">
        <v>6893</v>
      </c>
      <c r="M862" t="s">
        <v>6894</v>
      </c>
      <c r="N862" t="s">
        <v>6895</v>
      </c>
      <c r="O862" t="s">
        <v>107</v>
      </c>
      <c r="P862" t="s">
        <v>254</v>
      </c>
      <c r="Q862" t="s">
        <v>6896</v>
      </c>
      <c r="R862" t="s">
        <v>6897</v>
      </c>
      <c r="S862">
        <v>4.6911</v>
      </c>
      <c r="T862" t="s">
        <v>75</v>
      </c>
      <c r="U862">
        <v>3.8463</v>
      </c>
      <c r="V862" t="s">
        <v>25</v>
      </c>
      <c r="W862" t="s">
        <v>6898</v>
      </c>
      <c r="X862">
        <v>5268</v>
      </c>
      <c r="Y862">
        <v>13.6002</v>
      </c>
      <c r="Z862" t="s">
        <v>200</v>
      </c>
      <c r="AA862">
        <v>1</v>
      </c>
      <c r="AB862" t="s">
        <v>200</v>
      </c>
      <c r="AC862" t="s">
        <v>6899</v>
      </c>
      <c r="AD862" t="s">
        <v>259</v>
      </c>
      <c r="AE862" t="s">
        <v>6895</v>
      </c>
      <c r="AF862" t="s">
        <v>324</v>
      </c>
      <c r="AG862">
        <v>0</v>
      </c>
      <c r="AH862">
        <v>30</v>
      </c>
      <c r="AI862">
        <v>3.72</v>
      </c>
      <c r="AJ862">
        <v>35</v>
      </c>
      <c r="AK862" t="s">
        <v>200</v>
      </c>
      <c r="AL862" t="s">
        <v>200</v>
      </c>
      <c r="AM862" t="s">
        <v>262</v>
      </c>
      <c r="AN862" t="s">
        <v>6900</v>
      </c>
      <c r="AO862" t="s">
        <v>6901</v>
      </c>
      <c r="AP862" t="s">
        <v>6902</v>
      </c>
      <c r="AQ862" t="s">
        <v>200</v>
      </c>
      <c r="AR862" t="s">
        <v>200</v>
      </c>
      <c r="AS862" t="s">
        <v>200</v>
      </c>
      <c r="AT862" t="s">
        <v>6903</v>
      </c>
      <c r="AU862" t="s">
        <v>6904</v>
      </c>
      <c r="AV862">
        <v>112.816562677945</v>
      </c>
      <c r="AW862">
        <v>28.3643962954322</v>
      </c>
    </row>
    <row r="863" spans="1:49">
      <c r="A863">
        <v>22529</v>
      </c>
      <c r="B863" t="s">
        <v>6905</v>
      </c>
      <c r="C863">
        <v>2012</v>
      </c>
      <c r="D863" t="s">
        <v>248</v>
      </c>
      <c r="E863">
        <v>430000</v>
      </c>
      <c r="F863" t="s">
        <v>249</v>
      </c>
      <c r="G863">
        <v>430100</v>
      </c>
      <c r="H863" t="s">
        <v>250</v>
      </c>
      <c r="I863">
        <v>430112</v>
      </c>
      <c r="J863">
        <v>430122</v>
      </c>
      <c r="K863">
        <v>75</v>
      </c>
      <c r="L863" t="s">
        <v>6906</v>
      </c>
      <c r="M863" t="s">
        <v>6907</v>
      </c>
      <c r="N863" t="s">
        <v>6908</v>
      </c>
      <c r="O863" t="s">
        <v>143</v>
      </c>
      <c r="P863" t="s">
        <v>254</v>
      </c>
      <c r="Q863" t="s">
        <v>6909</v>
      </c>
      <c r="R863" t="s">
        <v>6910</v>
      </c>
      <c r="S863">
        <v>1.4235</v>
      </c>
      <c r="T863" t="s">
        <v>75</v>
      </c>
      <c r="U863">
        <v>1.272</v>
      </c>
      <c r="V863" t="s">
        <v>47</v>
      </c>
      <c r="W863" t="s">
        <v>257</v>
      </c>
      <c r="X863">
        <v>549</v>
      </c>
      <c r="Y863">
        <v>1.27205</v>
      </c>
      <c r="Z863">
        <v>35</v>
      </c>
      <c r="AA863">
        <v>1</v>
      </c>
      <c r="AB863">
        <v>0</v>
      </c>
      <c r="AC863" t="s">
        <v>2951</v>
      </c>
      <c r="AD863" t="s">
        <v>6701</v>
      </c>
      <c r="AE863" t="s">
        <v>6908</v>
      </c>
      <c r="AF863" t="s">
        <v>261</v>
      </c>
      <c r="AG863">
        <v>0</v>
      </c>
      <c r="AH863" t="s">
        <v>200</v>
      </c>
      <c r="AI863" t="s">
        <v>200</v>
      </c>
      <c r="AJ863">
        <v>0</v>
      </c>
      <c r="AK863" t="s">
        <v>200</v>
      </c>
      <c r="AL863">
        <v>15</v>
      </c>
      <c r="AM863" t="s">
        <v>262</v>
      </c>
      <c r="AN863" t="s">
        <v>6787</v>
      </c>
      <c r="AO863" t="s">
        <v>6788</v>
      </c>
      <c r="AP863" t="s">
        <v>6789</v>
      </c>
      <c r="AQ863" t="s">
        <v>6790</v>
      </c>
      <c r="AR863" t="s">
        <v>6911</v>
      </c>
      <c r="AS863" t="s">
        <v>200</v>
      </c>
      <c r="AT863" t="s">
        <v>6912</v>
      </c>
      <c r="AU863" t="s">
        <v>6793</v>
      </c>
      <c r="AV863">
        <v>112.750226221363</v>
      </c>
      <c r="AW863">
        <v>28.3295787407985</v>
      </c>
    </row>
    <row r="864" spans="1:49">
      <c r="A864">
        <v>22530</v>
      </c>
      <c r="B864" t="s">
        <v>6913</v>
      </c>
      <c r="C864">
        <v>2012</v>
      </c>
      <c r="D864" t="s">
        <v>248</v>
      </c>
      <c r="E864">
        <v>430000</v>
      </c>
      <c r="F864" t="s">
        <v>249</v>
      </c>
      <c r="G864">
        <v>430100</v>
      </c>
      <c r="H864" t="s">
        <v>250</v>
      </c>
      <c r="I864">
        <v>430112</v>
      </c>
      <c r="J864">
        <v>430122</v>
      </c>
      <c r="K864">
        <v>79</v>
      </c>
      <c r="L864" t="s">
        <v>6914</v>
      </c>
      <c r="M864" t="s">
        <v>6915</v>
      </c>
      <c r="N864" t="s">
        <v>6916</v>
      </c>
      <c r="O864" t="s">
        <v>142</v>
      </c>
      <c r="P864" t="s">
        <v>254</v>
      </c>
      <c r="Q864" t="s">
        <v>6917</v>
      </c>
      <c r="R864" t="s">
        <v>6918</v>
      </c>
      <c r="S864">
        <v>5.7156</v>
      </c>
      <c r="T864" t="s">
        <v>75</v>
      </c>
      <c r="U864">
        <v>4.9293</v>
      </c>
      <c r="V864" t="s">
        <v>47</v>
      </c>
      <c r="W864" t="s">
        <v>257</v>
      </c>
      <c r="X864">
        <v>2199</v>
      </c>
      <c r="Y864">
        <v>4.92928</v>
      </c>
      <c r="Z864">
        <v>35</v>
      </c>
      <c r="AA864">
        <v>1</v>
      </c>
      <c r="AB864">
        <v>0</v>
      </c>
      <c r="AC864" t="s">
        <v>2951</v>
      </c>
      <c r="AD864" t="s">
        <v>6701</v>
      </c>
      <c r="AE864" t="s">
        <v>6916</v>
      </c>
      <c r="AF864" t="s">
        <v>261</v>
      </c>
      <c r="AG864">
        <v>0</v>
      </c>
      <c r="AH864" t="s">
        <v>200</v>
      </c>
      <c r="AI864" t="s">
        <v>200</v>
      </c>
      <c r="AJ864">
        <v>0</v>
      </c>
      <c r="AK864" t="s">
        <v>200</v>
      </c>
      <c r="AL864">
        <v>15</v>
      </c>
      <c r="AM864" t="s">
        <v>262</v>
      </c>
      <c r="AN864" t="s">
        <v>4443</v>
      </c>
      <c r="AO864" t="s">
        <v>6828</v>
      </c>
      <c r="AP864" t="s">
        <v>6919</v>
      </c>
      <c r="AQ864" t="s">
        <v>6829</v>
      </c>
      <c r="AR864" t="s">
        <v>6830</v>
      </c>
      <c r="AS864" t="s">
        <v>6920</v>
      </c>
      <c r="AT864" t="s">
        <v>6921</v>
      </c>
      <c r="AU864" t="s">
        <v>6793</v>
      </c>
      <c r="AV864">
        <v>112.750226221363</v>
      </c>
      <c r="AW864">
        <v>28.3295787407985</v>
      </c>
    </row>
    <row r="865" spans="1:49">
      <c r="A865">
        <v>22531</v>
      </c>
      <c r="B865" t="s">
        <v>6922</v>
      </c>
      <c r="C865">
        <v>2012</v>
      </c>
      <c r="D865" t="s">
        <v>248</v>
      </c>
      <c r="E865">
        <v>430000</v>
      </c>
      <c r="F865" t="s">
        <v>249</v>
      </c>
      <c r="G865">
        <v>430100</v>
      </c>
      <c r="H865" t="s">
        <v>250</v>
      </c>
      <c r="I865">
        <v>430112</v>
      </c>
      <c r="J865">
        <v>430122</v>
      </c>
      <c r="K865">
        <v>43</v>
      </c>
      <c r="L865" t="s">
        <v>6923</v>
      </c>
      <c r="M865" t="s">
        <v>6924</v>
      </c>
      <c r="N865" t="s">
        <v>6925</v>
      </c>
      <c r="O865" t="s">
        <v>107</v>
      </c>
      <c r="P865" t="s">
        <v>254</v>
      </c>
      <c r="Q865" t="s">
        <v>6926</v>
      </c>
      <c r="R865" t="s">
        <v>6927</v>
      </c>
      <c r="S865">
        <v>7.9946</v>
      </c>
      <c r="T865" t="s">
        <v>75</v>
      </c>
      <c r="U865">
        <v>5.3719</v>
      </c>
      <c r="V865" t="s">
        <v>25</v>
      </c>
      <c r="W865" t="s">
        <v>5720</v>
      </c>
      <c r="X865">
        <v>14520</v>
      </c>
      <c r="Y865">
        <v>18.801615</v>
      </c>
      <c r="Z865">
        <v>0</v>
      </c>
      <c r="AA865">
        <v>3.5</v>
      </c>
      <c r="AB865">
        <v>0</v>
      </c>
      <c r="AC865" t="s">
        <v>6928</v>
      </c>
      <c r="AD865" t="s">
        <v>6701</v>
      </c>
      <c r="AE865" t="s">
        <v>6925</v>
      </c>
      <c r="AF865" t="s">
        <v>261</v>
      </c>
      <c r="AG865">
        <v>0</v>
      </c>
      <c r="AH865">
        <v>24</v>
      </c>
      <c r="AI865">
        <v>3.5</v>
      </c>
      <c r="AJ865">
        <v>40</v>
      </c>
      <c r="AK865" t="s">
        <v>200</v>
      </c>
      <c r="AL865" t="s">
        <v>200</v>
      </c>
      <c r="AM865" t="s">
        <v>262</v>
      </c>
      <c r="AN865" t="s">
        <v>6787</v>
      </c>
      <c r="AO865" t="s">
        <v>6788</v>
      </c>
      <c r="AP865" t="s">
        <v>6929</v>
      </c>
      <c r="AQ865" t="s">
        <v>6930</v>
      </c>
      <c r="AR865" t="s">
        <v>6931</v>
      </c>
      <c r="AS865" t="s">
        <v>6932</v>
      </c>
      <c r="AT865" t="s">
        <v>6933</v>
      </c>
      <c r="AU865" t="s">
        <v>6934</v>
      </c>
      <c r="AV865">
        <v>112.901388758246</v>
      </c>
      <c r="AW865">
        <v>28.2997328939214</v>
      </c>
    </row>
    <row r="866" spans="1:49">
      <c r="A866">
        <v>22532</v>
      </c>
      <c r="B866" t="s">
        <v>6935</v>
      </c>
      <c r="C866">
        <v>2012</v>
      </c>
      <c r="D866" t="s">
        <v>248</v>
      </c>
      <c r="E866">
        <v>430000</v>
      </c>
      <c r="F866" t="s">
        <v>249</v>
      </c>
      <c r="G866">
        <v>430100</v>
      </c>
      <c r="H866" t="s">
        <v>250</v>
      </c>
      <c r="I866">
        <v>430112</v>
      </c>
      <c r="J866">
        <v>430122</v>
      </c>
      <c r="K866">
        <v>54</v>
      </c>
      <c r="L866" t="s">
        <v>6936</v>
      </c>
      <c r="M866" t="s">
        <v>6937</v>
      </c>
      <c r="N866" t="s">
        <v>6938</v>
      </c>
      <c r="O866" t="s">
        <v>89</v>
      </c>
      <c r="P866" t="s">
        <v>254</v>
      </c>
      <c r="Q866" t="s">
        <v>6939</v>
      </c>
      <c r="R866" t="s">
        <v>6940</v>
      </c>
      <c r="S866">
        <v>2.4677</v>
      </c>
      <c r="T866" t="s">
        <v>75</v>
      </c>
      <c r="U866">
        <v>2.3628</v>
      </c>
      <c r="V866" t="s">
        <v>47</v>
      </c>
      <c r="W866" t="s">
        <v>257</v>
      </c>
      <c r="X866">
        <v>903</v>
      </c>
      <c r="Y866">
        <v>2.362762</v>
      </c>
      <c r="Z866">
        <v>35</v>
      </c>
      <c r="AA866">
        <v>1</v>
      </c>
      <c r="AB866">
        <v>0</v>
      </c>
      <c r="AC866" t="s">
        <v>6941</v>
      </c>
      <c r="AD866" t="s">
        <v>259</v>
      </c>
      <c r="AE866" t="s">
        <v>6938</v>
      </c>
      <c r="AF866" t="s">
        <v>410</v>
      </c>
      <c r="AG866">
        <v>0</v>
      </c>
      <c r="AH866" t="s">
        <v>200</v>
      </c>
      <c r="AI866" t="s">
        <v>200</v>
      </c>
      <c r="AJ866">
        <v>0</v>
      </c>
      <c r="AK866" t="s">
        <v>200</v>
      </c>
      <c r="AL866">
        <v>15</v>
      </c>
      <c r="AM866" t="s">
        <v>262</v>
      </c>
      <c r="AN866" t="s">
        <v>6942</v>
      </c>
      <c r="AO866" t="s">
        <v>6943</v>
      </c>
      <c r="AP866" t="s">
        <v>6944</v>
      </c>
      <c r="AQ866" t="s">
        <v>6945</v>
      </c>
      <c r="AR866" t="s">
        <v>6946</v>
      </c>
      <c r="AS866" t="s">
        <v>6947</v>
      </c>
      <c r="AT866" t="s">
        <v>6948</v>
      </c>
      <c r="AU866" t="s">
        <v>6949</v>
      </c>
      <c r="AV866">
        <v>112.789264461749</v>
      </c>
      <c r="AW866">
        <v>28.5042365766715</v>
      </c>
    </row>
    <row r="867" spans="1:49">
      <c r="A867">
        <v>22533</v>
      </c>
      <c r="B867" t="s">
        <v>6950</v>
      </c>
      <c r="C867">
        <v>2012</v>
      </c>
      <c r="D867" t="s">
        <v>248</v>
      </c>
      <c r="E867">
        <v>430000</v>
      </c>
      <c r="F867" t="s">
        <v>249</v>
      </c>
      <c r="G867">
        <v>430100</v>
      </c>
      <c r="H867" t="s">
        <v>250</v>
      </c>
      <c r="I867">
        <v>430112</v>
      </c>
      <c r="J867">
        <v>430122</v>
      </c>
      <c r="K867">
        <v>37</v>
      </c>
      <c r="L867" t="s">
        <v>6951</v>
      </c>
      <c r="M867" t="s">
        <v>6952</v>
      </c>
      <c r="N867" t="s">
        <v>275</v>
      </c>
      <c r="O867" t="s">
        <v>107</v>
      </c>
      <c r="P867" t="s">
        <v>254</v>
      </c>
      <c r="Q867" t="s">
        <v>6953</v>
      </c>
      <c r="R867" t="s">
        <v>6954</v>
      </c>
      <c r="S867">
        <v>12.5193</v>
      </c>
      <c r="T867" t="s">
        <v>75</v>
      </c>
      <c r="U867">
        <v>11.7427</v>
      </c>
      <c r="V867" t="s">
        <v>25</v>
      </c>
      <c r="W867" t="s">
        <v>6955</v>
      </c>
      <c r="X867">
        <v>24668</v>
      </c>
      <c r="Y867">
        <v>23.485316</v>
      </c>
      <c r="Z867">
        <v>0</v>
      </c>
      <c r="AA867">
        <v>2</v>
      </c>
      <c r="AB867">
        <v>0</v>
      </c>
      <c r="AC867" t="s">
        <v>6956</v>
      </c>
      <c r="AD867" t="s">
        <v>259</v>
      </c>
      <c r="AE867" t="s">
        <v>275</v>
      </c>
      <c r="AF867" t="s">
        <v>261</v>
      </c>
      <c r="AG867">
        <v>0</v>
      </c>
      <c r="AH867">
        <v>20</v>
      </c>
      <c r="AI867">
        <v>2</v>
      </c>
      <c r="AJ867">
        <v>45</v>
      </c>
      <c r="AK867" t="s">
        <v>200</v>
      </c>
      <c r="AL867" t="s">
        <v>200</v>
      </c>
      <c r="AM867" t="s">
        <v>262</v>
      </c>
      <c r="AN867" t="s">
        <v>6901</v>
      </c>
      <c r="AO867" t="s">
        <v>6957</v>
      </c>
      <c r="AP867" t="s">
        <v>6958</v>
      </c>
      <c r="AQ867" t="s">
        <v>200</v>
      </c>
      <c r="AR867" t="s">
        <v>200</v>
      </c>
      <c r="AS867" t="s">
        <v>200</v>
      </c>
      <c r="AT867" t="s">
        <v>6959</v>
      </c>
      <c r="AU867" t="s">
        <v>6960</v>
      </c>
      <c r="AV867">
        <v>112.695245123498</v>
      </c>
      <c r="AW867">
        <v>28.2529766068609</v>
      </c>
    </row>
    <row r="868" spans="1:49">
      <c r="A868">
        <v>22534</v>
      </c>
      <c r="B868" t="s">
        <v>6961</v>
      </c>
      <c r="C868">
        <v>2012</v>
      </c>
      <c r="D868" t="s">
        <v>248</v>
      </c>
      <c r="E868">
        <v>430000</v>
      </c>
      <c r="F868" t="s">
        <v>249</v>
      </c>
      <c r="G868">
        <v>430100</v>
      </c>
      <c r="H868" t="s">
        <v>250</v>
      </c>
      <c r="I868">
        <v>430112</v>
      </c>
      <c r="J868">
        <v>430122</v>
      </c>
      <c r="K868">
        <v>72</v>
      </c>
      <c r="L868" t="s">
        <v>6962</v>
      </c>
      <c r="M868" t="s">
        <v>6963</v>
      </c>
      <c r="N868" t="s">
        <v>6964</v>
      </c>
      <c r="O868" t="s">
        <v>86</v>
      </c>
      <c r="P868" t="s">
        <v>254</v>
      </c>
      <c r="Q868" t="s">
        <v>6965</v>
      </c>
      <c r="R868" t="s">
        <v>6966</v>
      </c>
      <c r="S868">
        <v>0.6944</v>
      </c>
      <c r="T868" t="s">
        <v>75</v>
      </c>
      <c r="U868">
        <v>0.5952</v>
      </c>
      <c r="V868" t="s">
        <v>47</v>
      </c>
      <c r="W868" t="s">
        <v>257</v>
      </c>
      <c r="X868">
        <v>259</v>
      </c>
      <c r="Y868">
        <v>0.59524</v>
      </c>
      <c r="Z868">
        <v>35</v>
      </c>
      <c r="AA868">
        <v>1</v>
      </c>
      <c r="AB868">
        <v>0</v>
      </c>
      <c r="AC868" t="s">
        <v>6967</v>
      </c>
      <c r="AD868" t="s">
        <v>6701</v>
      </c>
      <c r="AE868" t="s">
        <v>6964</v>
      </c>
      <c r="AF868" t="s">
        <v>410</v>
      </c>
      <c r="AG868">
        <v>0</v>
      </c>
      <c r="AH868" t="s">
        <v>200</v>
      </c>
      <c r="AI868" t="s">
        <v>200</v>
      </c>
      <c r="AJ868">
        <v>0</v>
      </c>
      <c r="AK868" t="s">
        <v>200</v>
      </c>
      <c r="AL868">
        <v>15</v>
      </c>
      <c r="AM868" t="s">
        <v>262</v>
      </c>
      <c r="AN868" t="s">
        <v>6787</v>
      </c>
      <c r="AO868" t="s">
        <v>6788</v>
      </c>
      <c r="AP868" t="s">
        <v>6789</v>
      </c>
      <c r="AQ868" t="s">
        <v>6790</v>
      </c>
      <c r="AR868" t="s">
        <v>6911</v>
      </c>
      <c r="AS868" t="s">
        <v>200</v>
      </c>
      <c r="AT868" t="s">
        <v>6968</v>
      </c>
      <c r="AU868" t="s">
        <v>4342</v>
      </c>
      <c r="AV868">
        <v>112.814041190659</v>
      </c>
      <c r="AW868">
        <v>28.3508816531318</v>
      </c>
    </row>
    <row r="869" spans="1:49">
      <c r="A869">
        <v>22535</v>
      </c>
      <c r="B869" t="s">
        <v>6969</v>
      </c>
      <c r="C869">
        <v>2012</v>
      </c>
      <c r="D869" t="s">
        <v>248</v>
      </c>
      <c r="E869">
        <v>430000</v>
      </c>
      <c r="F869" t="s">
        <v>249</v>
      </c>
      <c r="G869">
        <v>430100</v>
      </c>
      <c r="H869" t="s">
        <v>250</v>
      </c>
      <c r="I869">
        <v>430112</v>
      </c>
      <c r="J869">
        <v>430122</v>
      </c>
      <c r="K869">
        <v>44</v>
      </c>
      <c r="L869" t="s">
        <v>6970</v>
      </c>
      <c r="M869" t="s">
        <v>6971</v>
      </c>
      <c r="N869" t="s">
        <v>6972</v>
      </c>
      <c r="O869" t="s">
        <v>124</v>
      </c>
      <c r="P869" t="s">
        <v>254</v>
      </c>
      <c r="Q869" t="s">
        <v>6973</v>
      </c>
      <c r="R869" t="s">
        <v>6974</v>
      </c>
      <c r="S869">
        <v>3.735</v>
      </c>
      <c r="T869" t="s">
        <v>75</v>
      </c>
      <c r="U869">
        <v>2.1431</v>
      </c>
      <c r="V869" t="s">
        <v>40</v>
      </c>
      <c r="W869" t="s">
        <v>502</v>
      </c>
      <c r="X869">
        <v>4850</v>
      </c>
      <c r="Y869">
        <v>5.357725</v>
      </c>
      <c r="Z869">
        <v>0</v>
      </c>
      <c r="AA869">
        <v>2.5</v>
      </c>
      <c r="AB869">
        <v>0</v>
      </c>
      <c r="AC869" t="s">
        <v>6928</v>
      </c>
      <c r="AD869" t="s">
        <v>6701</v>
      </c>
      <c r="AE869" t="s">
        <v>6972</v>
      </c>
      <c r="AF869" t="s">
        <v>261</v>
      </c>
      <c r="AG869">
        <v>0</v>
      </c>
      <c r="AH869">
        <v>35</v>
      </c>
      <c r="AI869">
        <v>2.5</v>
      </c>
      <c r="AJ869">
        <v>35</v>
      </c>
      <c r="AK869" t="s">
        <v>200</v>
      </c>
      <c r="AL869" t="s">
        <v>200</v>
      </c>
      <c r="AM869" t="s">
        <v>262</v>
      </c>
      <c r="AN869" t="s">
        <v>6787</v>
      </c>
      <c r="AO869" t="s">
        <v>6788</v>
      </c>
      <c r="AP869" t="s">
        <v>6929</v>
      </c>
      <c r="AQ869" t="s">
        <v>6975</v>
      </c>
      <c r="AR869" t="s">
        <v>6976</v>
      </c>
      <c r="AS869" t="s">
        <v>6977</v>
      </c>
      <c r="AT869" t="s">
        <v>6933</v>
      </c>
      <c r="AU869" t="s">
        <v>6934</v>
      </c>
      <c r="AV869">
        <v>112.901388758246</v>
      </c>
      <c r="AW869">
        <v>28.2997328939214</v>
      </c>
    </row>
    <row r="870" spans="1:49">
      <c r="A870">
        <v>22536</v>
      </c>
      <c r="B870" t="s">
        <v>6978</v>
      </c>
      <c r="C870">
        <v>2012</v>
      </c>
      <c r="D870" t="s">
        <v>248</v>
      </c>
      <c r="E870">
        <v>430000</v>
      </c>
      <c r="F870" t="s">
        <v>249</v>
      </c>
      <c r="G870">
        <v>430100</v>
      </c>
      <c r="H870" t="s">
        <v>250</v>
      </c>
      <c r="I870">
        <v>430112</v>
      </c>
      <c r="J870">
        <v>430122</v>
      </c>
      <c r="K870">
        <v>26</v>
      </c>
      <c r="L870" t="s">
        <v>6979</v>
      </c>
      <c r="M870" t="s">
        <v>6980</v>
      </c>
      <c r="N870" t="s">
        <v>6981</v>
      </c>
      <c r="O870" t="s">
        <v>81</v>
      </c>
      <c r="P870" t="s">
        <v>254</v>
      </c>
      <c r="Q870" t="s">
        <v>6982</v>
      </c>
      <c r="R870" t="s">
        <v>6983</v>
      </c>
      <c r="S870">
        <v>0.362</v>
      </c>
      <c r="T870" t="s">
        <v>75</v>
      </c>
      <c r="U870">
        <v>0.362</v>
      </c>
      <c r="V870" t="s">
        <v>28</v>
      </c>
      <c r="W870" t="s">
        <v>502</v>
      </c>
      <c r="X870">
        <v>291.3946</v>
      </c>
      <c r="Y870">
        <v>0.36197</v>
      </c>
      <c r="Z870">
        <v>0</v>
      </c>
      <c r="AA870">
        <v>1</v>
      </c>
      <c r="AB870">
        <v>0</v>
      </c>
      <c r="AC870" t="s">
        <v>6984</v>
      </c>
      <c r="AD870" t="s">
        <v>259</v>
      </c>
      <c r="AE870" t="s">
        <v>6981</v>
      </c>
      <c r="AF870" t="s">
        <v>324</v>
      </c>
      <c r="AG870">
        <v>0</v>
      </c>
      <c r="AH870">
        <v>40</v>
      </c>
      <c r="AI870">
        <v>1</v>
      </c>
      <c r="AJ870">
        <v>30</v>
      </c>
      <c r="AK870" t="s">
        <v>200</v>
      </c>
      <c r="AL870" t="s">
        <v>200</v>
      </c>
      <c r="AM870" t="s">
        <v>262</v>
      </c>
      <c r="AN870" t="s">
        <v>6985</v>
      </c>
      <c r="AO870" t="s">
        <v>6986</v>
      </c>
      <c r="AP870" t="s">
        <v>6987</v>
      </c>
      <c r="AQ870" t="s">
        <v>200</v>
      </c>
      <c r="AR870" t="s">
        <v>200</v>
      </c>
      <c r="AS870" t="s">
        <v>200</v>
      </c>
      <c r="AT870" t="s">
        <v>6988</v>
      </c>
      <c r="AU870" t="s">
        <v>6722</v>
      </c>
      <c r="AV870">
        <v>112.728782119335</v>
      </c>
      <c r="AW870">
        <v>28.5088075877279</v>
      </c>
    </row>
    <row r="871" spans="1:49">
      <c r="A871">
        <v>22537</v>
      </c>
      <c r="B871" t="s">
        <v>6989</v>
      </c>
      <c r="C871">
        <v>2012</v>
      </c>
      <c r="D871" t="s">
        <v>248</v>
      </c>
      <c r="E871">
        <v>430000</v>
      </c>
      <c r="F871" t="s">
        <v>249</v>
      </c>
      <c r="G871">
        <v>430100</v>
      </c>
      <c r="H871" t="s">
        <v>250</v>
      </c>
      <c r="I871">
        <v>430112</v>
      </c>
      <c r="J871">
        <v>430122</v>
      </c>
      <c r="K871">
        <v>15</v>
      </c>
      <c r="L871" t="s">
        <v>6990</v>
      </c>
      <c r="M871" t="s">
        <v>6991</v>
      </c>
      <c r="N871" t="s">
        <v>6992</v>
      </c>
      <c r="O871" t="s">
        <v>107</v>
      </c>
      <c r="P871" t="s">
        <v>254</v>
      </c>
      <c r="Q871" t="s">
        <v>6993</v>
      </c>
      <c r="R871" t="s">
        <v>6994</v>
      </c>
      <c r="S871">
        <v>5.4091</v>
      </c>
      <c r="T871" t="s">
        <v>75</v>
      </c>
      <c r="U871">
        <v>4.5711</v>
      </c>
      <c r="V871" t="s">
        <v>25</v>
      </c>
      <c r="W871" t="s">
        <v>6955</v>
      </c>
      <c r="X871">
        <v>6242</v>
      </c>
      <c r="Y871">
        <v>16.41365</v>
      </c>
      <c r="Z871" t="s">
        <v>200</v>
      </c>
      <c r="AA871">
        <v>1</v>
      </c>
      <c r="AB871" t="s">
        <v>200</v>
      </c>
      <c r="AC871" t="s">
        <v>6995</v>
      </c>
      <c r="AD871" t="s">
        <v>6717</v>
      </c>
      <c r="AE871" t="s">
        <v>6992</v>
      </c>
      <c r="AF871" t="s">
        <v>261</v>
      </c>
      <c r="AG871">
        <v>0</v>
      </c>
      <c r="AH871">
        <v>30</v>
      </c>
      <c r="AI871">
        <v>3.59</v>
      </c>
      <c r="AJ871">
        <v>35</v>
      </c>
      <c r="AK871" t="s">
        <v>200</v>
      </c>
      <c r="AL871" t="s">
        <v>200</v>
      </c>
      <c r="AM871" t="s">
        <v>262</v>
      </c>
      <c r="AN871" t="s">
        <v>6996</v>
      </c>
      <c r="AO871" t="s">
        <v>6751</v>
      </c>
      <c r="AP871" t="s">
        <v>6997</v>
      </c>
      <c r="AQ871" t="s">
        <v>6998</v>
      </c>
      <c r="AR871" t="s">
        <v>6753</v>
      </c>
      <c r="AS871" t="s">
        <v>6999</v>
      </c>
      <c r="AT871" t="s">
        <v>6858</v>
      </c>
      <c r="AU871" t="s">
        <v>2381</v>
      </c>
      <c r="AV871">
        <v>112.814041190659</v>
      </c>
      <c r="AW871">
        <v>28.3508816531318</v>
      </c>
    </row>
    <row r="872" spans="1:49">
      <c r="A872">
        <v>22538</v>
      </c>
      <c r="B872" t="s">
        <v>7000</v>
      </c>
      <c r="C872">
        <v>2012</v>
      </c>
      <c r="D872" t="s">
        <v>248</v>
      </c>
      <c r="E872">
        <v>430000</v>
      </c>
      <c r="F872" t="s">
        <v>249</v>
      </c>
      <c r="G872">
        <v>430100</v>
      </c>
      <c r="H872" t="s">
        <v>250</v>
      </c>
      <c r="I872">
        <v>430112</v>
      </c>
      <c r="J872">
        <v>430122</v>
      </c>
      <c r="K872">
        <v>10</v>
      </c>
      <c r="L872" t="s">
        <v>7001</v>
      </c>
      <c r="M872" t="s">
        <v>7002</v>
      </c>
      <c r="N872" t="s">
        <v>7003</v>
      </c>
      <c r="O872" t="s">
        <v>107</v>
      </c>
      <c r="P872" t="s">
        <v>254</v>
      </c>
      <c r="Q872" t="s">
        <v>7004</v>
      </c>
      <c r="R872" t="s">
        <v>7005</v>
      </c>
      <c r="S872">
        <v>0.014</v>
      </c>
      <c r="T872" t="s">
        <v>72</v>
      </c>
      <c r="U872">
        <v>0.014</v>
      </c>
      <c r="V872" t="s">
        <v>36</v>
      </c>
      <c r="W872" t="s">
        <v>6955</v>
      </c>
      <c r="X872">
        <v>1.554</v>
      </c>
      <c r="Y872" t="s">
        <v>200</v>
      </c>
      <c r="Z872" t="s">
        <v>200</v>
      </c>
      <c r="AA872" t="s">
        <v>200</v>
      </c>
      <c r="AB872" t="s">
        <v>200</v>
      </c>
      <c r="AC872" t="s">
        <v>7006</v>
      </c>
      <c r="AD872" t="s">
        <v>259</v>
      </c>
      <c r="AE872" t="s">
        <v>7003</v>
      </c>
      <c r="AF872" t="s">
        <v>324</v>
      </c>
      <c r="AG872">
        <v>0</v>
      </c>
      <c r="AH872" t="s">
        <v>200</v>
      </c>
      <c r="AI872" t="s">
        <v>200</v>
      </c>
      <c r="AJ872" t="s">
        <v>200</v>
      </c>
      <c r="AK872" t="s">
        <v>200</v>
      </c>
      <c r="AL872" t="s">
        <v>200</v>
      </c>
      <c r="AM872" t="s">
        <v>262</v>
      </c>
      <c r="AN872" t="s">
        <v>7007</v>
      </c>
      <c r="AO872" t="s">
        <v>6777</v>
      </c>
      <c r="AP872" t="s">
        <v>6778</v>
      </c>
      <c r="AQ872" t="s">
        <v>200</v>
      </c>
      <c r="AR872" t="s">
        <v>200</v>
      </c>
      <c r="AS872" t="s">
        <v>200</v>
      </c>
      <c r="AT872" t="s">
        <v>7008</v>
      </c>
      <c r="AU872" t="s">
        <v>7007</v>
      </c>
      <c r="AV872">
        <v>112.805024403309</v>
      </c>
      <c r="AW872">
        <v>28.3624635288133</v>
      </c>
    </row>
    <row r="873" spans="1:49">
      <c r="A873">
        <v>22539</v>
      </c>
      <c r="B873" t="s">
        <v>7009</v>
      </c>
      <c r="C873">
        <v>2012</v>
      </c>
      <c r="D873" t="s">
        <v>248</v>
      </c>
      <c r="E873">
        <v>430000</v>
      </c>
      <c r="F873" t="s">
        <v>249</v>
      </c>
      <c r="G873">
        <v>430100</v>
      </c>
      <c r="H873" t="s">
        <v>250</v>
      </c>
      <c r="I873">
        <v>430112</v>
      </c>
      <c r="J873">
        <v>430122</v>
      </c>
      <c r="K873">
        <v>35</v>
      </c>
      <c r="L873" t="s">
        <v>7010</v>
      </c>
      <c r="M873" t="s">
        <v>7011</v>
      </c>
      <c r="N873" t="s">
        <v>7012</v>
      </c>
      <c r="O873" t="s">
        <v>88</v>
      </c>
      <c r="P873" t="s">
        <v>254</v>
      </c>
      <c r="Q873" t="s">
        <v>7013</v>
      </c>
      <c r="R873" t="s">
        <v>7014</v>
      </c>
      <c r="S873">
        <v>2.112</v>
      </c>
      <c r="T873" t="s">
        <v>75</v>
      </c>
      <c r="U873">
        <v>2.0231</v>
      </c>
      <c r="V873" t="s">
        <v>47</v>
      </c>
      <c r="W873" t="s">
        <v>257</v>
      </c>
      <c r="X873">
        <v>796</v>
      </c>
      <c r="Y873">
        <v>2.023106</v>
      </c>
      <c r="Z873">
        <v>0</v>
      </c>
      <c r="AA873">
        <v>1</v>
      </c>
      <c r="AB873">
        <v>0</v>
      </c>
      <c r="AC873" t="s">
        <v>7015</v>
      </c>
      <c r="AD873" t="s">
        <v>259</v>
      </c>
      <c r="AE873" t="s">
        <v>7012</v>
      </c>
      <c r="AF873" t="s">
        <v>324</v>
      </c>
      <c r="AG873">
        <v>0</v>
      </c>
      <c r="AH873">
        <v>35</v>
      </c>
      <c r="AI873">
        <v>1</v>
      </c>
      <c r="AJ873">
        <v>15</v>
      </c>
      <c r="AK873" t="s">
        <v>200</v>
      </c>
      <c r="AL873" t="s">
        <v>200</v>
      </c>
      <c r="AM873" t="s">
        <v>262</v>
      </c>
      <c r="AN873" t="s">
        <v>7016</v>
      </c>
      <c r="AO873" t="s">
        <v>7017</v>
      </c>
      <c r="AP873" t="s">
        <v>7018</v>
      </c>
      <c r="AQ873" t="s">
        <v>7019</v>
      </c>
      <c r="AR873" t="s">
        <v>7020</v>
      </c>
      <c r="AS873" t="s">
        <v>7021</v>
      </c>
      <c r="AT873" t="s">
        <v>7022</v>
      </c>
      <c r="AU873" t="s">
        <v>7023</v>
      </c>
      <c r="AV873">
        <v>112.81068288894</v>
      </c>
      <c r="AW873">
        <v>28.4544703893774</v>
      </c>
    </row>
    <row r="874" spans="1:49">
      <c r="A874">
        <v>22540</v>
      </c>
      <c r="B874" t="s">
        <v>7024</v>
      </c>
      <c r="C874">
        <v>2012</v>
      </c>
      <c r="D874" t="s">
        <v>248</v>
      </c>
      <c r="E874">
        <v>430000</v>
      </c>
      <c r="F874" t="s">
        <v>249</v>
      </c>
      <c r="G874">
        <v>430100</v>
      </c>
      <c r="H874" t="s">
        <v>250</v>
      </c>
      <c r="I874">
        <v>430112</v>
      </c>
      <c r="J874">
        <v>430122</v>
      </c>
      <c r="K874">
        <v>32</v>
      </c>
      <c r="L874" t="s">
        <v>7025</v>
      </c>
      <c r="M874" t="s">
        <v>7026</v>
      </c>
      <c r="N874" t="s">
        <v>2221</v>
      </c>
      <c r="O874" t="s">
        <v>84</v>
      </c>
      <c r="P874" t="s">
        <v>254</v>
      </c>
      <c r="Q874" t="s">
        <v>7027</v>
      </c>
      <c r="R874" t="s">
        <v>7028</v>
      </c>
      <c r="S874">
        <v>13.7283</v>
      </c>
      <c r="T874" t="s">
        <v>75</v>
      </c>
      <c r="U874">
        <v>11.4513</v>
      </c>
      <c r="V874" t="s">
        <v>40</v>
      </c>
      <c r="W874" t="s">
        <v>502</v>
      </c>
      <c r="X874">
        <v>17062</v>
      </c>
      <c r="Y874">
        <v>34.353783</v>
      </c>
      <c r="Z874">
        <v>0</v>
      </c>
      <c r="AA874">
        <v>3</v>
      </c>
      <c r="AB874">
        <v>0</v>
      </c>
      <c r="AC874" t="s">
        <v>7029</v>
      </c>
      <c r="AD874" t="s">
        <v>259</v>
      </c>
      <c r="AE874" t="s">
        <v>2221</v>
      </c>
      <c r="AF874" t="s">
        <v>261</v>
      </c>
      <c r="AG874">
        <v>0</v>
      </c>
      <c r="AH874">
        <v>40</v>
      </c>
      <c r="AI874">
        <v>3</v>
      </c>
      <c r="AJ874">
        <v>20</v>
      </c>
      <c r="AK874" t="s">
        <v>200</v>
      </c>
      <c r="AL874" t="s">
        <v>200</v>
      </c>
      <c r="AM874" t="s">
        <v>262</v>
      </c>
      <c r="AN874" t="s">
        <v>6751</v>
      </c>
      <c r="AO874" t="s">
        <v>7030</v>
      </c>
      <c r="AP874" t="s">
        <v>3762</v>
      </c>
      <c r="AQ874" t="s">
        <v>6753</v>
      </c>
      <c r="AR874" t="s">
        <v>6754</v>
      </c>
      <c r="AS874" t="s">
        <v>6174</v>
      </c>
      <c r="AT874" t="s">
        <v>7031</v>
      </c>
      <c r="AU874" t="s">
        <v>7032</v>
      </c>
      <c r="AV874">
        <v>112.823539442674</v>
      </c>
      <c r="AW874">
        <v>28.351755348548</v>
      </c>
    </row>
    <row r="875" spans="1:49">
      <c r="A875">
        <v>22541</v>
      </c>
      <c r="B875" t="s">
        <v>7033</v>
      </c>
      <c r="C875">
        <v>2012</v>
      </c>
      <c r="D875" t="s">
        <v>248</v>
      </c>
      <c r="E875">
        <v>430000</v>
      </c>
      <c r="F875" t="s">
        <v>249</v>
      </c>
      <c r="G875">
        <v>430100</v>
      </c>
      <c r="H875" t="s">
        <v>250</v>
      </c>
      <c r="I875">
        <v>430112</v>
      </c>
      <c r="J875">
        <v>430122</v>
      </c>
      <c r="K875">
        <v>78</v>
      </c>
      <c r="L875" t="s">
        <v>7034</v>
      </c>
      <c r="M875" t="s">
        <v>7035</v>
      </c>
      <c r="N875" t="s">
        <v>7036</v>
      </c>
      <c r="O875" t="s">
        <v>107</v>
      </c>
      <c r="P875" t="s">
        <v>254</v>
      </c>
      <c r="Q875" t="s">
        <v>7037</v>
      </c>
      <c r="R875" t="s">
        <v>7038</v>
      </c>
      <c r="S875">
        <v>5.1738</v>
      </c>
      <c r="T875" t="s">
        <v>75</v>
      </c>
      <c r="U875">
        <v>4.0137</v>
      </c>
      <c r="V875" t="s">
        <v>40</v>
      </c>
      <c r="W875" t="s">
        <v>6888</v>
      </c>
      <c r="X875">
        <v>6026</v>
      </c>
      <c r="Y875">
        <v>15.252174</v>
      </c>
      <c r="Z875">
        <v>0</v>
      </c>
      <c r="AA875">
        <v>3.8</v>
      </c>
      <c r="AB875">
        <v>0</v>
      </c>
      <c r="AC875" t="s">
        <v>4406</v>
      </c>
      <c r="AD875" t="s">
        <v>6701</v>
      </c>
      <c r="AE875" t="s">
        <v>7036</v>
      </c>
      <c r="AF875" t="s">
        <v>261</v>
      </c>
      <c r="AG875">
        <v>0</v>
      </c>
      <c r="AH875">
        <v>35</v>
      </c>
      <c r="AI875">
        <v>3.8</v>
      </c>
      <c r="AJ875">
        <v>35</v>
      </c>
      <c r="AK875" t="s">
        <v>200</v>
      </c>
      <c r="AL875" t="s">
        <v>200</v>
      </c>
      <c r="AM875" t="s">
        <v>262</v>
      </c>
      <c r="AN875" t="s">
        <v>4443</v>
      </c>
      <c r="AO875" t="s">
        <v>6828</v>
      </c>
      <c r="AP875" t="s">
        <v>6919</v>
      </c>
      <c r="AQ875" t="s">
        <v>7039</v>
      </c>
      <c r="AR875" t="s">
        <v>7040</v>
      </c>
      <c r="AS875" t="s">
        <v>200</v>
      </c>
      <c r="AT875" t="s">
        <v>7041</v>
      </c>
      <c r="AU875" t="s">
        <v>7042</v>
      </c>
      <c r="AV875">
        <v>112.814041190659</v>
      </c>
      <c r="AW875">
        <v>28.3508816531318</v>
      </c>
    </row>
    <row r="876" spans="1:49">
      <c r="A876">
        <v>22542</v>
      </c>
      <c r="B876" t="s">
        <v>7043</v>
      </c>
      <c r="C876">
        <v>2012</v>
      </c>
      <c r="D876" t="s">
        <v>248</v>
      </c>
      <c r="E876">
        <v>430000</v>
      </c>
      <c r="F876" t="s">
        <v>249</v>
      </c>
      <c r="G876">
        <v>430100</v>
      </c>
      <c r="H876" t="s">
        <v>250</v>
      </c>
      <c r="I876">
        <v>430112</v>
      </c>
      <c r="J876">
        <v>430122</v>
      </c>
      <c r="K876">
        <v>48</v>
      </c>
      <c r="L876" t="s">
        <v>7044</v>
      </c>
      <c r="M876" t="s">
        <v>7045</v>
      </c>
      <c r="N876" t="s">
        <v>7046</v>
      </c>
      <c r="O876" t="s">
        <v>107</v>
      </c>
      <c r="P876" t="s">
        <v>254</v>
      </c>
      <c r="Q876" t="s">
        <v>7047</v>
      </c>
      <c r="R876" t="s">
        <v>7048</v>
      </c>
      <c r="S876">
        <v>16.0671</v>
      </c>
      <c r="T876" t="s">
        <v>75</v>
      </c>
      <c r="U876">
        <v>13.1092</v>
      </c>
      <c r="V876" t="s">
        <v>36</v>
      </c>
      <c r="W876" t="s">
        <v>7049</v>
      </c>
      <c r="X876">
        <v>15739</v>
      </c>
      <c r="Y876">
        <v>31.462176</v>
      </c>
      <c r="Z876">
        <v>0</v>
      </c>
      <c r="AA876">
        <v>2.4</v>
      </c>
      <c r="AB876">
        <v>0</v>
      </c>
      <c r="AC876" t="s">
        <v>4136</v>
      </c>
      <c r="AD876" t="s">
        <v>6701</v>
      </c>
      <c r="AE876" t="s">
        <v>7046</v>
      </c>
      <c r="AF876" t="s">
        <v>261</v>
      </c>
      <c r="AG876">
        <v>0</v>
      </c>
      <c r="AH876">
        <v>30</v>
      </c>
      <c r="AI876">
        <v>2.4</v>
      </c>
      <c r="AJ876">
        <v>40</v>
      </c>
      <c r="AK876" t="s">
        <v>200</v>
      </c>
      <c r="AL876" t="s">
        <v>200</v>
      </c>
      <c r="AM876" t="s">
        <v>262</v>
      </c>
      <c r="AN876" t="s">
        <v>6741</v>
      </c>
      <c r="AO876" t="s">
        <v>6742</v>
      </c>
      <c r="AP876" t="s">
        <v>6743</v>
      </c>
      <c r="AQ876" t="s">
        <v>6819</v>
      </c>
      <c r="AR876" t="s">
        <v>6819</v>
      </c>
      <c r="AS876" t="s">
        <v>200</v>
      </c>
      <c r="AT876" t="s">
        <v>7050</v>
      </c>
      <c r="AU876" t="s">
        <v>7051</v>
      </c>
      <c r="AV876">
        <v>112.796569222743</v>
      </c>
      <c r="AW876">
        <v>28.3671443871108</v>
      </c>
    </row>
    <row r="877" spans="1:49">
      <c r="A877">
        <v>22543</v>
      </c>
      <c r="B877" t="s">
        <v>7052</v>
      </c>
      <c r="C877">
        <v>2012</v>
      </c>
      <c r="D877" t="s">
        <v>248</v>
      </c>
      <c r="E877">
        <v>430000</v>
      </c>
      <c r="F877" t="s">
        <v>249</v>
      </c>
      <c r="G877">
        <v>430100</v>
      </c>
      <c r="H877" t="s">
        <v>250</v>
      </c>
      <c r="I877">
        <v>430112</v>
      </c>
      <c r="J877">
        <v>430122</v>
      </c>
      <c r="K877">
        <v>53</v>
      </c>
      <c r="L877" t="s">
        <v>7053</v>
      </c>
      <c r="M877" t="s">
        <v>7054</v>
      </c>
      <c r="N877" t="s">
        <v>7055</v>
      </c>
      <c r="O877" t="s">
        <v>89</v>
      </c>
      <c r="P877" t="s">
        <v>254</v>
      </c>
      <c r="Q877" t="s">
        <v>7056</v>
      </c>
      <c r="R877" t="s">
        <v>7057</v>
      </c>
      <c r="S877">
        <v>1.0125</v>
      </c>
      <c r="T877" t="s">
        <v>75</v>
      </c>
      <c r="U877">
        <v>0.672</v>
      </c>
      <c r="V877" t="s">
        <v>47</v>
      </c>
      <c r="W877" t="s">
        <v>257</v>
      </c>
      <c r="X877">
        <v>285</v>
      </c>
      <c r="Y877">
        <v>0.67197</v>
      </c>
      <c r="Z877">
        <v>35</v>
      </c>
      <c r="AA877">
        <v>1</v>
      </c>
      <c r="AB877">
        <v>0</v>
      </c>
      <c r="AC877" t="s">
        <v>3860</v>
      </c>
      <c r="AD877" t="s">
        <v>6701</v>
      </c>
      <c r="AE877" t="s">
        <v>7055</v>
      </c>
      <c r="AF877" t="s">
        <v>261</v>
      </c>
      <c r="AG877">
        <v>0</v>
      </c>
      <c r="AH877" t="s">
        <v>200</v>
      </c>
      <c r="AI877" t="s">
        <v>200</v>
      </c>
      <c r="AJ877">
        <v>0</v>
      </c>
      <c r="AK877" t="s">
        <v>200</v>
      </c>
      <c r="AL877">
        <v>15</v>
      </c>
      <c r="AM877" t="s">
        <v>262</v>
      </c>
      <c r="AN877" t="s">
        <v>6741</v>
      </c>
      <c r="AO877" t="s">
        <v>6742</v>
      </c>
      <c r="AP877" t="s">
        <v>6743</v>
      </c>
      <c r="AQ877" t="s">
        <v>200</v>
      </c>
      <c r="AR877" t="s">
        <v>200</v>
      </c>
      <c r="AS877" t="s">
        <v>200</v>
      </c>
      <c r="AT877" t="s">
        <v>7058</v>
      </c>
      <c r="AU877" t="s">
        <v>3865</v>
      </c>
      <c r="AV877">
        <v>112.814041190659</v>
      </c>
      <c r="AW877">
        <v>28.3508816531318</v>
      </c>
    </row>
    <row r="878" spans="1:49">
      <c r="A878">
        <v>22544</v>
      </c>
      <c r="B878" t="s">
        <v>7059</v>
      </c>
      <c r="C878">
        <v>2012</v>
      </c>
      <c r="D878" t="s">
        <v>248</v>
      </c>
      <c r="E878">
        <v>430000</v>
      </c>
      <c r="F878" t="s">
        <v>249</v>
      </c>
      <c r="G878">
        <v>430100</v>
      </c>
      <c r="H878" t="s">
        <v>250</v>
      </c>
      <c r="I878">
        <v>430112</v>
      </c>
      <c r="J878">
        <v>430122</v>
      </c>
      <c r="K878">
        <v>70</v>
      </c>
      <c r="L878" t="s">
        <v>7060</v>
      </c>
      <c r="M878" t="s">
        <v>7061</v>
      </c>
      <c r="N878" t="s">
        <v>7062</v>
      </c>
      <c r="O878" t="s">
        <v>142</v>
      </c>
      <c r="P878" t="s">
        <v>254</v>
      </c>
      <c r="Q878" t="s">
        <v>7063</v>
      </c>
      <c r="R878" t="s">
        <v>7064</v>
      </c>
      <c r="S878">
        <v>4.9718</v>
      </c>
      <c r="T878" t="s">
        <v>75</v>
      </c>
      <c r="U878">
        <v>4.6347</v>
      </c>
      <c r="V878" t="s">
        <v>47</v>
      </c>
      <c r="W878" t="s">
        <v>257</v>
      </c>
      <c r="X878">
        <v>1914</v>
      </c>
      <c r="Y878">
        <v>4.63468</v>
      </c>
      <c r="Z878">
        <v>35</v>
      </c>
      <c r="AA878">
        <v>1</v>
      </c>
      <c r="AB878">
        <v>0</v>
      </c>
      <c r="AC878" t="s">
        <v>2951</v>
      </c>
      <c r="AD878" t="s">
        <v>6701</v>
      </c>
      <c r="AE878" t="s">
        <v>7062</v>
      </c>
      <c r="AF878" t="s">
        <v>261</v>
      </c>
      <c r="AG878">
        <v>0</v>
      </c>
      <c r="AH878" t="s">
        <v>200</v>
      </c>
      <c r="AI878" t="s">
        <v>200</v>
      </c>
      <c r="AJ878">
        <v>0</v>
      </c>
      <c r="AK878" t="s">
        <v>200</v>
      </c>
      <c r="AL878">
        <v>15</v>
      </c>
      <c r="AM878" t="s">
        <v>262</v>
      </c>
      <c r="AN878" t="s">
        <v>6787</v>
      </c>
      <c r="AO878" t="s">
        <v>6788</v>
      </c>
      <c r="AP878" t="s">
        <v>6789</v>
      </c>
      <c r="AQ878" t="s">
        <v>6790</v>
      </c>
      <c r="AR878" t="s">
        <v>6911</v>
      </c>
      <c r="AS878" t="s">
        <v>7065</v>
      </c>
      <c r="AT878" t="s">
        <v>6968</v>
      </c>
      <c r="AU878" t="s">
        <v>6793</v>
      </c>
      <c r="AV878">
        <v>112.750226221363</v>
      </c>
      <c r="AW878">
        <v>28.3295787407985</v>
      </c>
    </row>
    <row r="879" spans="1:49">
      <c r="A879">
        <v>22545</v>
      </c>
      <c r="B879" t="s">
        <v>7066</v>
      </c>
      <c r="C879">
        <v>2012</v>
      </c>
      <c r="D879" t="s">
        <v>248</v>
      </c>
      <c r="E879">
        <v>430000</v>
      </c>
      <c r="F879" t="s">
        <v>249</v>
      </c>
      <c r="G879">
        <v>430100</v>
      </c>
      <c r="H879" t="s">
        <v>250</v>
      </c>
      <c r="I879">
        <v>430112</v>
      </c>
      <c r="J879">
        <v>430122</v>
      </c>
      <c r="K879">
        <v>57</v>
      </c>
      <c r="L879" t="s">
        <v>7067</v>
      </c>
      <c r="M879" t="s">
        <v>7068</v>
      </c>
      <c r="N879" t="s">
        <v>7069</v>
      </c>
      <c r="O879" t="s">
        <v>107</v>
      </c>
      <c r="P879" t="s">
        <v>254</v>
      </c>
      <c r="Q879" t="s">
        <v>7070</v>
      </c>
      <c r="R879" t="s">
        <v>7071</v>
      </c>
      <c r="S879">
        <v>13.3104</v>
      </c>
      <c r="T879" t="s">
        <v>75</v>
      </c>
      <c r="U879">
        <v>10.4566</v>
      </c>
      <c r="V879" t="s">
        <v>40</v>
      </c>
      <c r="W879" t="s">
        <v>502</v>
      </c>
      <c r="X879">
        <v>11301</v>
      </c>
      <c r="Y879">
        <v>26.1415275</v>
      </c>
      <c r="Z879">
        <v>0</v>
      </c>
      <c r="AA879">
        <v>2.5</v>
      </c>
      <c r="AB879">
        <v>0</v>
      </c>
      <c r="AC879" t="s">
        <v>7072</v>
      </c>
      <c r="AD879" t="s">
        <v>6701</v>
      </c>
      <c r="AE879" t="s">
        <v>7069</v>
      </c>
      <c r="AF879" t="s">
        <v>261</v>
      </c>
      <c r="AG879">
        <v>0</v>
      </c>
      <c r="AH879">
        <v>50</v>
      </c>
      <c r="AI879">
        <v>2.5</v>
      </c>
      <c r="AJ879">
        <v>20</v>
      </c>
      <c r="AK879" t="s">
        <v>200</v>
      </c>
      <c r="AL879" t="s">
        <v>200</v>
      </c>
      <c r="AM879" t="s">
        <v>262</v>
      </c>
      <c r="AN879" t="s">
        <v>6814</v>
      </c>
      <c r="AO879" t="s">
        <v>6815</v>
      </c>
      <c r="AP879" t="s">
        <v>6878</v>
      </c>
      <c r="AQ879" t="s">
        <v>6817</v>
      </c>
      <c r="AR879" t="s">
        <v>6818</v>
      </c>
      <c r="AS879" t="s">
        <v>200</v>
      </c>
      <c r="AT879" t="s">
        <v>6880</v>
      </c>
      <c r="AU879" t="s">
        <v>7073</v>
      </c>
      <c r="AV879">
        <v>112.880895679791</v>
      </c>
      <c r="AW879">
        <v>28.3172878003311</v>
      </c>
    </row>
    <row r="880" spans="1:49">
      <c r="A880">
        <v>22546</v>
      </c>
      <c r="B880" t="s">
        <v>7074</v>
      </c>
      <c r="C880">
        <v>2012</v>
      </c>
      <c r="D880" t="s">
        <v>248</v>
      </c>
      <c r="E880">
        <v>430000</v>
      </c>
      <c r="F880" t="s">
        <v>249</v>
      </c>
      <c r="G880">
        <v>430100</v>
      </c>
      <c r="H880" t="s">
        <v>250</v>
      </c>
      <c r="I880">
        <v>430112</v>
      </c>
      <c r="J880">
        <v>430122</v>
      </c>
      <c r="K880">
        <v>41</v>
      </c>
      <c r="L880" t="s">
        <v>7075</v>
      </c>
      <c r="M880" t="s">
        <v>7076</v>
      </c>
      <c r="N880" t="s">
        <v>7077</v>
      </c>
      <c r="O880" t="s">
        <v>142</v>
      </c>
      <c r="P880" t="s">
        <v>254</v>
      </c>
      <c r="Q880" t="s">
        <v>7078</v>
      </c>
      <c r="R880" t="s">
        <v>7079</v>
      </c>
      <c r="S880">
        <v>0.9134</v>
      </c>
      <c r="T880" t="s">
        <v>75</v>
      </c>
      <c r="U880">
        <v>0.785</v>
      </c>
      <c r="V880" t="s">
        <v>47</v>
      </c>
      <c r="W880" t="s">
        <v>257</v>
      </c>
      <c r="X880">
        <v>402</v>
      </c>
      <c r="Y880">
        <v>1.1775</v>
      </c>
      <c r="Z880">
        <v>30</v>
      </c>
      <c r="AA880">
        <v>0.7</v>
      </c>
      <c r="AB880">
        <v>0</v>
      </c>
      <c r="AC880" t="s">
        <v>7080</v>
      </c>
      <c r="AD880" t="s">
        <v>6701</v>
      </c>
      <c r="AE880" t="s">
        <v>7077</v>
      </c>
      <c r="AF880" t="s">
        <v>261</v>
      </c>
      <c r="AG880">
        <v>0</v>
      </c>
      <c r="AH880">
        <v>42</v>
      </c>
      <c r="AI880">
        <v>1.5</v>
      </c>
      <c r="AJ880">
        <v>15</v>
      </c>
      <c r="AK880" t="s">
        <v>200</v>
      </c>
      <c r="AL880">
        <v>20</v>
      </c>
      <c r="AM880" t="s">
        <v>262</v>
      </c>
      <c r="AN880" t="s">
        <v>6838</v>
      </c>
      <c r="AO880" t="s">
        <v>6839</v>
      </c>
      <c r="AP880" t="s">
        <v>6840</v>
      </c>
      <c r="AQ880" t="s">
        <v>6841</v>
      </c>
      <c r="AR880" t="s">
        <v>7081</v>
      </c>
      <c r="AS880" t="s">
        <v>7082</v>
      </c>
      <c r="AT880" t="s">
        <v>6843</v>
      </c>
      <c r="AU880" t="s">
        <v>7083</v>
      </c>
      <c r="AV880">
        <v>112.833032251841</v>
      </c>
      <c r="AW880">
        <v>28.3190471331291</v>
      </c>
    </row>
    <row r="881" spans="1:49">
      <c r="A881">
        <v>22547</v>
      </c>
      <c r="B881" t="s">
        <v>7084</v>
      </c>
      <c r="C881">
        <v>2012</v>
      </c>
      <c r="D881" t="s">
        <v>248</v>
      </c>
      <c r="E881">
        <v>430000</v>
      </c>
      <c r="F881" t="s">
        <v>249</v>
      </c>
      <c r="G881">
        <v>430100</v>
      </c>
      <c r="H881" t="s">
        <v>250</v>
      </c>
      <c r="I881">
        <v>430112</v>
      </c>
      <c r="J881">
        <v>430122</v>
      </c>
      <c r="K881">
        <v>46</v>
      </c>
      <c r="L881" t="s">
        <v>7085</v>
      </c>
      <c r="M881" t="s">
        <v>7086</v>
      </c>
      <c r="N881" t="s">
        <v>7046</v>
      </c>
      <c r="O881" t="s">
        <v>107</v>
      </c>
      <c r="P881" t="s">
        <v>254</v>
      </c>
      <c r="Q881" t="s">
        <v>7087</v>
      </c>
      <c r="R881" t="s">
        <v>7088</v>
      </c>
      <c r="S881">
        <v>14.1368</v>
      </c>
      <c r="T881" t="s">
        <v>75</v>
      </c>
      <c r="U881">
        <v>10.9016</v>
      </c>
      <c r="V881" t="s">
        <v>36</v>
      </c>
      <c r="W881" t="s">
        <v>7089</v>
      </c>
      <c r="X881">
        <v>13089</v>
      </c>
      <c r="Y881">
        <v>26.163948</v>
      </c>
      <c r="Z881">
        <v>0</v>
      </c>
      <c r="AA881">
        <v>2.4</v>
      </c>
      <c r="AB881">
        <v>0</v>
      </c>
      <c r="AC881" t="s">
        <v>4136</v>
      </c>
      <c r="AD881" t="s">
        <v>6701</v>
      </c>
      <c r="AE881" t="s">
        <v>7046</v>
      </c>
      <c r="AF881" t="s">
        <v>261</v>
      </c>
      <c r="AG881">
        <v>0</v>
      </c>
      <c r="AH881">
        <v>30</v>
      </c>
      <c r="AI881">
        <v>2.4</v>
      </c>
      <c r="AJ881">
        <v>40</v>
      </c>
      <c r="AK881" t="s">
        <v>200</v>
      </c>
      <c r="AL881" t="s">
        <v>200</v>
      </c>
      <c r="AM881" t="s">
        <v>262</v>
      </c>
      <c r="AN881" t="s">
        <v>6741</v>
      </c>
      <c r="AO881" t="s">
        <v>6742</v>
      </c>
      <c r="AP881" t="s">
        <v>6743</v>
      </c>
      <c r="AQ881" t="s">
        <v>6819</v>
      </c>
      <c r="AR881" t="s">
        <v>6819</v>
      </c>
      <c r="AS881" t="s">
        <v>200</v>
      </c>
      <c r="AT881" t="s">
        <v>7050</v>
      </c>
      <c r="AU881" t="s">
        <v>7051</v>
      </c>
      <c r="AV881">
        <v>112.796726457256</v>
      </c>
      <c r="AW881">
        <v>28.367266623234</v>
      </c>
    </row>
    <row r="882" spans="1:49">
      <c r="A882">
        <v>22548</v>
      </c>
      <c r="B882" t="s">
        <v>7090</v>
      </c>
      <c r="C882">
        <v>2012</v>
      </c>
      <c r="D882" t="s">
        <v>248</v>
      </c>
      <c r="E882">
        <v>430000</v>
      </c>
      <c r="F882" t="s">
        <v>249</v>
      </c>
      <c r="G882">
        <v>430100</v>
      </c>
      <c r="H882" t="s">
        <v>250</v>
      </c>
      <c r="I882">
        <v>430112</v>
      </c>
      <c r="J882">
        <v>430122</v>
      </c>
      <c r="K882">
        <v>25</v>
      </c>
      <c r="L882" t="s">
        <v>7091</v>
      </c>
      <c r="M882" t="s">
        <v>7092</v>
      </c>
      <c r="N882" t="s">
        <v>5954</v>
      </c>
      <c r="O882" t="s">
        <v>146</v>
      </c>
      <c r="P882" t="s">
        <v>254</v>
      </c>
      <c r="Q882" t="s">
        <v>7093</v>
      </c>
      <c r="R882" t="s">
        <v>7094</v>
      </c>
      <c r="S882">
        <v>2.0083</v>
      </c>
      <c r="T882" t="s">
        <v>75</v>
      </c>
      <c r="U882">
        <v>1.973</v>
      </c>
      <c r="V882" t="s">
        <v>47</v>
      </c>
      <c r="W882" t="s">
        <v>257</v>
      </c>
      <c r="X882">
        <v>905</v>
      </c>
      <c r="Y882">
        <v>2.959575</v>
      </c>
      <c r="Z882">
        <v>30</v>
      </c>
      <c r="AA882">
        <v>0.7</v>
      </c>
      <c r="AB882">
        <v>0</v>
      </c>
      <c r="AC882" t="s">
        <v>7095</v>
      </c>
      <c r="AD882" t="s">
        <v>259</v>
      </c>
      <c r="AE882" t="s">
        <v>5954</v>
      </c>
      <c r="AF882" t="s">
        <v>261</v>
      </c>
      <c r="AG882">
        <v>0</v>
      </c>
      <c r="AH882">
        <v>42</v>
      </c>
      <c r="AI882">
        <v>1.5</v>
      </c>
      <c r="AJ882">
        <v>15</v>
      </c>
      <c r="AK882" t="s">
        <v>200</v>
      </c>
      <c r="AL882">
        <v>20</v>
      </c>
      <c r="AM882" t="s">
        <v>262</v>
      </c>
      <c r="AN882" t="s">
        <v>7096</v>
      </c>
      <c r="AO882" t="s">
        <v>7097</v>
      </c>
      <c r="AP882" t="s">
        <v>7098</v>
      </c>
      <c r="AQ882" t="s">
        <v>7099</v>
      </c>
      <c r="AR882" t="s">
        <v>7100</v>
      </c>
      <c r="AS882" t="s">
        <v>7101</v>
      </c>
      <c r="AT882" t="s">
        <v>7102</v>
      </c>
      <c r="AU882" t="s">
        <v>7103</v>
      </c>
      <c r="AV882">
        <v>112.816965314426</v>
      </c>
      <c r="AW882">
        <v>28.3530697894317</v>
      </c>
    </row>
    <row r="883" spans="1:49">
      <c r="A883">
        <v>22549</v>
      </c>
      <c r="B883" t="s">
        <v>7104</v>
      </c>
      <c r="C883">
        <v>2012</v>
      </c>
      <c r="D883" t="s">
        <v>248</v>
      </c>
      <c r="E883">
        <v>430000</v>
      </c>
      <c r="F883" t="s">
        <v>249</v>
      </c>
      <c r="G883">
        <v>430100</v>
      </c>
      <c r="H883" t="s">
        <v>250</v>
      </c>
      <c r="I883">
        <v>430112</v>
      </c>
      <c r="J883">
        <v>430122</v>
      </c>
      <c r="K883">
        <v>38</v>
      </c>
      <c r="L883" t="s">
        <v>7105</v>
      </c>
      <c r="M883" t="s">
        <v>7106</v>
      </c>
      <c r="N883" t="s">
        <v>7107</v>
      </c>
      <c r="O883" t="s">
        <v>80</v>
      </c>
      <c r="P883" t="s">
        <v>254</v>
      </c>
      <c r="Q883" t="s">
        <v>7108</v>
      </c>
      <c r="R883" t="s">
        <v>7109</v>
      </c>
      <c r="S883">
        <v>0.5043</v>
      </c>
      <c r="T883" t="s">
        <v>75</v>
      </c>
      <c r="U883">
        <v>0.452</v>
      </c>
      <c r="V883" t="s">
        <v>47</v>
      </c>
      <c r="W883" t="s">
        <v>257</v>
      </c>
      <c r="X883">
        <v>224.8685</v>
      </c>
      <c r="Y883">
        <v>0.67794</v>
      </c>
      <c r="Z883">
        <v>30</v>
      </c>
      <c r="AA883">
        <v>1</v>
      </c>
      <c r="AB883">
        <v>0</v>
      </c>
      <c r="AC883" t="s">
        <v>7110</v>
      </c>
      <c r="AD883" t="s">
        <v>6701</v>
      </c>
      <c r="AE883" t="s">
        <v>7107</v>
      </c>
      <c r="AF883" t="s">
        <v>261</v>
      </c>
      <c r="AG883">
        <v>0</v>
      </c>
      <c r="AH883">
        <v>45</v>
      </c>
      <c r="AI883">
        <v>1.5</v>
      </c>
      <c r="AJ883">
        <v>15</v>
      </c>
      <c r="AK883" t="s">
        <v>200</v>
      </c>
      <c r="AL883">
        <v>20</v>
      </c>
      <c r="AM883" t="s">
        <v>262</v>
      </c>
      <c r="AN883" t="s">
        <v>6751</v>
      </c>
      <c r="AO883" t="s">
        <v>7111</v>
      </c>
      <c r="AP883" t="s">
        <v>7112</v>
      </c>
      <c r="AQ883" t="s">
        <v>200</v>
      </c>
      <c r="AR883" t="s">
        <v>200</v>
      </c>
      <c r="AS883" t="s">
        <v>200</v>
      </c>
      <c r="AT883" t="s">
        <v>7113</v>
      </c>
      <c r="AU883" t="s">
        <v>7114</v>
      </c>
      <c r="AV883">
        <v>112.827082028098</v>
      </c>
      <c r="AW883">
        <v>28.337801904785</v>
      </c>
    </row>
    <row r="884" spans="1:49">
      <c r="A884">
        <v>22550</v>
      </c>
      <c r="B884" t="s">
        <v>7115</v>
      </c>
      <c r="C884">
        <v>2012</v>
      </c>
      <c r="D884" t="s">
        <v>248</v>
      </c>
      <c r="E884">
        <v>430000</v>
      </c>
      <c r="F884" t="s">
        <v>249</v>
      </c>
      <c r="G884">
        <v>430100</v>
      </c>
      <c r="H884" t="s">
        <v>250</v>
      </c>
      <c r="I884">
        <v>430112</v>
      </c>
      <c r="J884">
        <v>430122</v>
      </c>
      <c r="K884">
        <v>6</v>
      </c>
      <c r="L884" t="s">
        <v>7116</v>
      </c>
      <c r="M884" t="s">
        <v>7117</v>
      </c>
      <c r="N884" t="s">
        <v>7118</v>
      </c>
      <c r="O884" t="s">
        <v>107</v>
      </c>
      <c r="P884" t="s">
        <v>254</v>
      </c>
      <c r="Q884" t="s">
        <v>7119</v>
      </c>
      <c r="R884" t="s">
        <v>7120</v>
      </c>
      <c r="S884">
        <v>0.011</v>
      </c>
      <c r="T884" t="s">
        <v>72</v>
      </c>
      <c r="U884">
        <v>0.011</v>
      </c>
      <c r="V884" t="s">
        <v>36</v>
      </c>
      <c r="W884" t="s">
        <v>6955</v>
      </c>
      <c r="X884">
        <v>1.7082</v>
      </c>
      <c r="Y884" t="s">
        <v>200</v>
      </c>
      <c r="Z884" t="s">
        <v>200</v>
      </c>
      <c r="AA884" t="s">
        <v>200</v>
      </c>
      <c r="AB884" t="s">
        <v>200</v>
      </c>
      <c r="AC884" t="s">
        <v>7121</v>
      </c>
      <c r="AD884" t="s">
        <v>259</v>
      </c>
      <c r="AE884" t="s">
        <v>7118</v>
      </c>
      <c r="AF884" t="s">
        <v>324</v>
      </c>
      <c r="AG884">
        <v>0</v>
      </c>
      <c r="AH884" t="s">
        <v>200</v>
      </c>
      <c r="AI884" t="s">
        <v>200</v>
      </c>
      <c r="AJ884" t="s">
        <v>200</v>
      </c>
      <c r="AK884" t="s">
        <v>200</v>
      </c>
      <c r="AL884" t="s">
        <v>200</v>
      </c>
      <c r="AM884" t="s">
        <v>262</v>
      </c>
      <c r="AN884" t="s">
        <v>7122</v>
      </c>
      <c r="AO884" t="s">
        <v>6777</v>
      </c>
      <c r="AP884" t="s">
        <v>6778</v>
      </c>
      <c r="AQ884" t="s">
        <v>200</v>
      </c>
      <c r="AR884" t="s">
        <v>200</v>
      </c>
      <c r="AS884" t="s">
        <v>200</v>
      </c>
      <c r="AT884" t="s">
        <v>7123</v>
      </c>
      <c r="AU884" t="s">
        <v>7122</v>
      </c>
      <c r="AV884">
        <v>112.815195651794</v>
      </c>
      <c r="AW884">
        <v>28.3587056385293</v>
      </c>
    </row>
    <row r="885" spans="1:49">
      <c r="A885">
        <v>22551</v>
      </c>
      <c r="B885" t="s">
        <v>7124</v>
      </c>
      <c r="C885">
        <v>2012</v>
      </c>
      <c r="D885" t="s">
        <v>248</v>
      </c>
      <c r="E885">
        <v>430000</v>
      </c>
      <c r="F885" t="s">
        <v>249</v>
      </c>
      <c r="G885">
        <v>430100</v>
      </c>
      <c r="H885" t="s">
        <v>250</v>
      </c>
      <c r="I885">
        <v>430112</v>
      </c>
      <c r="J885">
        <v>430122</v>
      </c>
      <c r="K885">
        <v>8</v>
      </c>
      <c r="L885" t="s">
        <v>7125</v>
      </c>
      <c r="M885" t="s">
        <v>7126</v>
      </c>
      <c r="N885" t="s">
        <v>7127</v>
      </c>
      <c r="O885" t="s">
        <v>87</v>
      </c>
      <c r="P885" t="s">
        <v>254</v>
      </c>
      <c r="Q885" t="s">
        <v>7128</v>
      </c>
      <c r="R885" t="s">
        <v>7129</v>
      </c>
      <c r="S885">
        <v>6.4017</v>
      </c>
      <c r="T885" t="s">
        <v>75</v>
      </c>
      <c r="U885">
        <v>5.995</v>
      </c>
      <c r="V885" t="s">
        <v>62</v>
      </c>
      <c r="W885" t="s">
        <v>7130</v>
      </c>
      <c r="X885">
        <v>6591</v>
      </c>
      <c r="Y885">
        <v>11.9899</v>
      </c>
      <c r="Z885">
        <v>0</v>
      </c>
      <c r="AA885">
        <v>1</v>
      </c>
      <c r="AB885">
        <v>0</v>
      </c>
      <c r="AC885" t="s">
        <v>4448</v>
      </c>
      <c r="AD885" t="s">
        <v>6717</v>
      </c>
      <c r="AE885" t="s">
        <v>7131</v>
      </c>
      <c r="AF885" t="s">
        <v>261</v>
      </c>
      <c r="AG885">
        <v>0</v>
      </c>
      <c r="AH885">
        <v>35</v>
      </c>
      <c r="AI885">
        <v>2</v>
      </c>
      <c r="AJ885">
        <v>35</v>
      </c>
      <c r="AK885" t="s">
        <v>200</v>
      </c>
      <c r="AL885" t="s">
        <v>200</v>
      </c>
      <c r="AM885" t="s">
        <v>262</v>
      </c>
      <c r="AN885" t="s">
        <v>7132</v>
      </c>
      <c r="AO885" t="s">
        <v>7133</v>
      </c>
      <c r="AP885" t="s">
        <v>7134</v>
      </c>
      <c r="AQ885" t="s">
        <v>200</v>
      </c>
      <c r="AR885" t="s">
        <v>200</v>
      </c>
      <c r="AS885" t="s">
        <v>200</v>
      </c>
      <c r="AT885" t="s">
        <v>6779</v>
      </c>
      <c r="AU885" t="s">
        <v>4449</v>
      </c>
      <c r="AV885">
        <v>112.814041190659</v>
      </c>
      <c r="AW885">
        <v>28.3508816531318</v>
      </c>
    </row>
    <row r="886" spans="1:49">
      <c r="A886">
        <v>22552</v>
      </c>
      <c r="B886" t="s">
        <v>7135</v>
      </c>
      <c r="C886">
        <v>2012</v>
      </c>
      <c r="D886" t="s">
        <v>248</v>
      </c>
      <c r="E886">
        <v>430000</v>
      </c>
      <c r="F886" t="s">
        <v>249</v>
      </c>
      <c r="G886">
        <v>430100</v>
      </c>
      <c r="H886" t="s">
        <v>250</v>
      </c>
      <c r="I886">
        <v>430112</v>
      </c>
      <c r="J886">
        <v>430122</v>
      </c>
      <c r="K886">
        <v>22</v>
      </c>
      <c r="L886" t="s">
        <v>7136</v>
      </c>
      <c r="M886" t="s">
        <v>7137</v>
      </c>
      <c r="N886" t="s">
        <v>7138</v>
      </c>
      <c r="O886" t="s">
        <v>80</v>
      </c>
      <c r="P886" t="s">
        <v>254</v>
      </c>
      <c r="Q886" t="s">
        <v>7139</v>
      </c>
      <c r="R886" t="s">
        <v>7140</v>
      </c>
      <c r="S886">
        <v>0.4855</v>
      </c>
      <c r="T886" t="s">
        <v>75</v>
      </c>
      <c r="U886">
        <v>0.4344</v>
      </c>
      <c r="V886" t="s">
        <v>47</v>
      </c>
      <c r="W886" t="s">
        <v>257</v>
      </c>
      <c r="X886">
        <v>219.2537</v>
      </c>
      <c r="Y886">
        <v>0.6516</v>
      </c>
      <c r="Z886">
        <v>30</v>
      </c>
      <c r="AA886">
        <v>1</v>
      </c>
      <c r="AB886" t="s">
        <v>200</v>
      </c>
      <c r="AC886" t="s">
        <v>7110</v>
      </c>
      <c r="AD886" t="s">
        <v>259</v>
      </c>
      <c r="AE886" t="s">
        <v>7138</v>
      </c>
      <c r="AF886" t="s">
        <v>410</v>
      </c>
      <c r="AG886">
        <v>0</v>
      </c>
      <c r="AH886">
        <v>45</v>
      </c>
      <c r="AI886">
        <v>1.5</v>
      </c>
      <c r="AJ886">
        <v>15</v>
      </c>
      <c r="AK886" t="s">
        <v>200</v>
      </c>
      <c r="AL886">
        <v>20</v>
      </c>
      <c r="AM886" t="s">
        <v>262</v>
      </c>
      <c r="AN886" t="s">
        <v>6900</v>
      </c>
      <c r="AO886" t="s">
        <v>6986</v>
      </c>
      <c r="AP886" t="s">
        <v>6987</v>
      </c>
      <c r="AQ886" t="s">
        <v>200</v>
      </c>
      <c r="AR886" t="s">
        <v>200</v>
      </c>
      <c r="AS886" t="s">
        <v>200</v>
      </c>
      <c r="AT886" t="s">
        <v>6903</v>
      </c>
      <c r="AU886" t="s">
        <v>7114</v>
      </c>
      <c r="AV886">
        <v>112.827082028098</v>
      </c>
      <c r="AW886">
        <v>28.337801904785</v>
      </c>
    </row>
    <row r="887" spans="1:49">
      <c r="A887">
        <v>22553</v>
      </c>
      <c r="B887" t="s">
        <v>7141</v>
      </c>
      <c r="C887">
        <v>2012</v>
      </c>
      <c r="D887" t="s">
        <v>248</v>
      </c>
      <c r="E887">
        <v>430000</v>
      </c>
      <c r="F887" t="s">
        <v>249</v>
      </c>
      <c r="G887">
        <v>430100</v>
      </c>
      <c r="H887" t="s">
        <v>250</v>
      </c>
      <c r="I887">
        <v>430112</v>
      </c>
      <c r="J887">
        <v>430122</v>
      </c>
      <c r="K887">
        <v>12</v>
      </c>
      <c r="L887" t="s">
        <v>7142</v>
      </c>
      <c r="M887" t="s">
        <v>7143</v>
      </c>
      <c r="N887" t="s">
        <v>7144</v>
      </c>
      <c r="O887" t="s">
        <v>107</v>
      </c>
      <c r="P887" t="s">
        <v>254</v>
      </c>
      <c r="Q887" t="s">
        <v>7145</v>
      </c>
      <c r="R887" t="s">
        <v>7146</v>
      </c>
      <c r="S887">
        <v>5.2879</v>
      </c>
      <c r="T887" t="s">
        <v>75</v>
      </c>
      <c r="U887">
        <v>3.9163</v>
      </c>
      <c r="V887" t="s">
        <v>25</v>
      </c>
      <c r="W887" t="s">
        <v>6955</v>
      </c>
      <c r="X887">
        <v>4005</v>
      </c>
      <c r="Y887">
        <v>13.7069</v>
      </c>
      <c r="Z887" t="s">
        <v>200</v>
      </c>
      <c r="AA887">
        <v>1</v>
      </c>
      <c r="AB887" t="s">
        <v>200</v>
      </c>
      <c r="AC887" t="s">
        <v>7147</v>
      </c>
      <c r="AD887" t="s">
        <v>6717</v>
      </c>
      <c r="AE887" t="s">
        <v>7144</v>
      </c>
      <c r="AF887" t="s">
        <v>261</v>
      </c>
      <c r="AG887">
        <v>0</v>
      </c>
      <c r="AH887">
        <v>30</v>
      </c>
      <c r="AI887">
        <v>3.5</v>
      </c>
      <c r="AJ887">
        <v>35</v>
      </c>
      <c r="AK887" t="s">
        <v>200</v>
      </c>
      <c r="AL887" t="s">
        <v>200</v>
      </c>
      <c r="AM887" t="s">
        <v>262</v>
      </c>
      <c r="AN887" t="s">
        <v>6996</v>
      </c>
      <c r="AO887" t="s">
        <v>6751</v>
      </c>
      <c r="AP887" t="s">
        <v>6997</v>
      </c>
      <c r="AQ887" t="s">
        <v>200</v>
      </c>
      <c r="AR887" t="s">
        <v>200</v>
      </c>
      <c r="AS887" t="s">
        <v>200</v>
      </c>
      <c r="AT887" t="s">
        <v>7148</v>
      </c>
      <c r="AU887" t="s">
        <v>7149</v>
      </c>
      <c r="AV887">
        <v>112.814041190659</v>
      </c>
      <c r="AW887">
        <v>28.3508816531318</v>
      </c>
    </row>
    <row r="888" spans="1:49">
      <c r="A888">
        <v>22554</v>
      </c>
      <c r="B888" t="s">
        <v>7150</v>
      </c>
      <c r="C888">
        <v>2012</v>
      </c>
      <c r="D888" t="s">
        <v>248</v>
      </c>
      <c r="E888">
        <v>430000</v>
      </c>
      <c r="F888" t="s">
        <v>249</v>
      </c>
      <c r="G888">
        <v>430100</v>
      </c>
      <c r="H888" t="s">
        <v>250</v>
      </c>
      <c r="I888">
        <v>430112</v>
      </c>
      <c r="J888">
        <v>430122</v>
      </c>
      <c r="K888">
        <v>33</v>
      </c>
      <c r="L888" t="s">
        <v>7151</v>
      </c>
      <c r="M888" t="s">
        <v>7152</v>
      </c>
      <c r="N888" t="s">
        <v>2221</v>
      </c>
      <c r="O888" t="s">
        <v>84</v>
      </c>
      <c r="P888" t="s">
        <v>254</v>
      </c>
      <c r="Q888" t="s">
        <v>7153</v>
      </c>
      <c r="R888" t="s">
        <v>7154</v>
      </c>
      <c r="S888">
        <v>13.8031</v>
      </c>
      <c r="T888" t="s">
        <v>75</v>
      </c>
      <c r="U888">
        <v>12.7398</v>
      </c>
      <c r="V888" t="s">
        <v>40</v>
      </c>
      <c r="W888" t="s">
        <v>502</v>
      </c>
      <c r="X888">
        <v>17720</v>
      </c>
      <c r="Y888">
        <v>38.219268</v>
      </c>
      <c r="Z888">
        <v>0</v>
      </c>
      <c r="AA888">
        <v>3</v>
      </c>
      <c r="AB888">
        <v>0</v>
      </c>
      <c r="AC888" t="s">
        <v>7029</v>
      </c>
      <c r="AD888" t="s">
        <v>259</v>
      </c>
      <c r="AE888" t="s">
        <v>2221</v>
      </c>
      <c r="AF888" t="s">
        <v>261</v>
      </c>
      <c r="AG888">
        <v>0</v>
      </c>
      <c r="AH888">
        <v>40</v>
      </c>
      <c r="AI888">
        <v>3</v>
      </c>
      <c r="AJ888">
        <v>20</v>
      </c>
      <c r="AK888" t="s">
        <v>200</v>
      </c>
      <c r="AL888" t="s">
        <v>200</v>
      </c>
      <c r="AM888" t="s">
        <v>262</v>
      </c>
      <c r="AN888" t="s">
        <v>6814</v>
      </c>
      <c r="AO888" t="s">
        <v>6815</v>
      </c>
      <c r="AP888" t="s">
        <v>6816</v>
      </c>
      <c r="AQ888" t="s">
        <v>6754</v>
      </c>
      <c r="AR888" t="s">
        <v>6754</v>
      </c>
      <c r="AS888" t="s">
        <v>1997</v>
      </c>
      <c r="AT888" t="s">
        <v>7155</v>
      </c>
      <c r="AU888" t="s">
        <v>7032</v>
      </c>
      <c r="AV888">
        <v>112.901388758246</v>
      </c>
      <c r="AW888">
        <v>28.2997328939214</v>
      </c>
    </row>
    <row r="889" spans="1:49">
      <c r="A889">
        <v>22555</v>
      </c>
      <c r="B889" t="s">
        <v>7156</v>
      </c>
      <c r="C889">
        <v>2012</v>
      </c>
      <c r="D889" t="s">
        <v>248</v>
      </c>
      <c r="E889">
        <v>430000</v>
      </c>
      <c r="F889" t="s">
        <v>249</v>
      </c>
      <c r="G889">
        <v>430100</v>
      </c>
      <c r="H889" t="s">
        <v>250</v>
      </c>
      <c r="I889">
        <v>430112</v>
      </c>
      <c r="J889">
        <v>430122</v>
      </c>
      <c r="K889">
        <v>59</v>
      </c>
      <c r="L889" t="s">
        <v>7157</v>
      </c>
      <c r="M889" t="s">
        <v>7158</v>
      </c>
      <c r="N889" t="s">
        <v>6874</v>
      </c>
      <c r="O889" t="s">
        <v>107</v>
      </c>
      <c r="P889" t="s">
        <v>254</v>
      </c>
      <c r="Q889" t="s">
        <v>7159</v>
      </c>
      <c r="R889" t="s">
        <v>7160</v>
      </c>
      <c r="S889">
        <v>4.3587</v>
      </c>
      <c r="T889" t="s">
        <v>75</v>
      </c>
      <c r="U889">
        <v>2.7648</v>
      </c>
      <c r="V889" t="s">
        <v>25</v>
      </c>
      <c r="W889" t="s">
        <v>6898</v>
      </c>
      <c r="X889">
        <v>4660</v>
      </c>
      <c r="Y889">
        <v>8.29437</v>
      </c>
      <c r="Z889">
        <v>0</v>
      </c>
      <c r="AA889">
        <v>3</v>
      </c>
      <c r="AB889">
        <v>0</v>
      </c>
      <c r="AC889" t="s">
        <v>6877</v>
      </c>
      <c r="AD889" t="s">
        <v>200</v>
      </c>
      <c r="AE889" t="s">
        <v>6874</v>
      </c>
      <c r="AF889" t="s">
        <v>261</v>
      </c>
      <c r="AG889">
        <v>0</v>
      </c>
      <c r="AH889">
        <v>30</v>
      </c>
      <c r="AI889">
        <v>3</v>
      </c>
      <c r="AJ889">
        <v>35</v>
      </c>
      <c r="AK889" t="s">
        <v>200</v>
      </c>
      <c r="AL889" t="s">
        <v>200</v>
      </c>
      <c r="AM889" t="s">
        <v>262</v>
      </c>
      <c r="AN889" t="s">
        <v>6814</v>
      </c>
      <c r="AO889" t="s">
        <v>6815</v>
      </c>
      <c r="AP889" t="s">
        <v>6878</v>
      </c>
      <c r="AQ889" t="s">
        <v>6817</v>
      </c>
      <c r="AR889" t="s">
        <v>6818</v>
      </c>
      <c r="AS889" t="s">
        <v>7161</v>
      </c>
      <c r="AT889" t="s">
        <v>6880</v>
      </c>
      <c r="AU889" t="s">
        <v>6881</v>
      </c>
      <c r="AV889">
        <v>112.918936810816</v>
      </c>
      <c r="AW889">
        <v>28.3396808882082</v>
      </c>
    </row>
    <row r="890" spans="1:49">
      <c r="A890">
        <v>22556</v>
      </c>
      <c r="B890" t="s">
        <v>7162</v>
      </c>
      <c r="C890">
        <v>2012</v>
      </c>
      <c r="D890" t="s">
        <v>248</v>
      </c>
      <c r="E890">
        <v>430000</v>
      </c>
      <c r="F890" t="s">
        <v>249</v>
      </c>
      <c r="G890">
        <v>430100</v>
      </c>
      <c r="H890" t="s">
        <v>250</v>
      </c>
      <c r="I890">
        <v>430112</v>
      </c>
      <c r="J890">
        <v>430122</v>
      </c>
      <c r="K890">
        <v>69</v>
      </c>
      <c r="L890" t="s">
        <v>7163</v>
      </c>
      <c r="M890" t="s">
        <v>7164</v>
      </c>
      <c r="N890" t="s">
        <v>6697</v>
      </c>
      <c r="O890" t="s">
        <v>142</v>
      </c>
      <c r="P890" t="s">
        <v>254</v>
      </c>
      <c r="Q890" t="s">
        <v>7165</v>
      </c>
      <c r="R890" t="s">
        <v>7166</v>
      </c>
      <c r="S890">
        <v>0.4391</v>
      </c>
      <c r="T890" t="s">
        <v>75</v>
      </c>
      <c r="U890">
        <v>0.4391</v>
      </c>
      <c r="V890" t="s">
        <v>47</v>
      </c>
      <c r="W890" t="s">
        <v>257</v>
      </c>
      <c r="X890">
        <v>166</v>
      </c>
      <c r="Y890">
        <v>0.439066</v>
      </c>
      <c r="Z890">
        <v>35</v>
      </c>
      <c r="AA890">
        <v>1</v>
      </c>
      <c r="AB890">
        <v>0</v>
      </c>
      <c r="AC890" t="s">
        <v>7167</v>
      </c>
      <c r="AD890" t="s">
        <v>6701</v>
      </c>
      <c r="AE890" t="s">
        <v>6697</v>
      </c>
      <c r="AF890" t="s">
        <v>324</v>
      </c>
      <c r="AG890">
        <v>0</v>
      </c>
      <c r="AH890" t="s">
        <v>200</v>
      </c>
      <c r="AI890" t="s">
        <v>200</v>
      </c>
      <c r="AJ890">
        <v>0</v>
      </c>
      <c r="AK890" t="s">
        <v>200</v>
      </c>
      <c r="AL890">
        <v>15</v>
      </c>
      <c r="AM890" t="s">
        <v>262</v>
      </c>
      <c r="AN890" t="s">
        <v>6702</v>
      </c>
      <c r="AO890" t="s">
        <v>6703</v>
      </c>
      <c r="AP890" t="s">
        <v>6704</v>
      </c>
      <c r="AQ890" t="s">
        <v>6705</v>
      </c>
      <c r="AR890" t="s">
        <v>7168</v>
      </c>
      <c r="AS890" t="s">
        <v>200</v>
      </c>
      <c r="AT890" t="s">
        <v>7169</v>
      </c>
      <c r="AU890" t="s">
        <v>7170</v>
      </c>
      <c r="AV890">
        <v>112.843656502734</v>
      </c>
      <c r="AW890">
        <v>28.4568354367099</v>
      </c>
    </row>
    <row r="891" spans="1:49">
      <c r="A891">
        <v>22557</v>
      </c>
      <c r="B891" t="s">
        <v>7171</v>
      </c>
      <c r="C891">
        <v>2012</v>
      </c>
      <c r="D891" t="s">
        <v>248</v>
      </c>
      <c r="E891">
        <v>430000</v>
      </c>
      <c r="F891" t="s">
        <v>249</v>
      </c>
      <c r="G891">
        <v>430100</v>
      </c>
      <c r="H891" t="s">
        <v>250</v>
      </c>
      <c r="I891">
        <v>430112</v>
      </c>
      <c r="J891">
        <v>430122</v>
      </c>
      <c r="K891">
        <v>60</v>
      </c>
      <c r="L891" t="s">
        <v>7172</v>
      </c>
      <c r="M891" t="s">
        <v>7173</v>
      </c>
      <c r="N891" t="s">
        <v>3622</v>
      </c>
      <c r="O891" t="s">
        <v>107</v>
      </c>
      <c r="P891" t="s">
        <v>254</v>
      </c>
      <c r="Q891" t="s">
        <v>7174</v>
      </c>
      <c r="R891" t="s">
        <v>7175</v>
      </c>
      <c r="S891">
        <v>8.7488</v>
      </c>
      <c r="T891" t="s">
        <v>75</v>
      </c>
      <c r="U891">
        <v>5.9492</v>
      </c>
      <c r="V891" t="s">
        <v>40</v>
      </c>
      <c r="W891" t="s">
        <v>502</v>
      </c>
      <c r="X891">
        <v>20722</v>
      </c>
      <c r="Y891">
        <v>29.7458</v>
      </c>
      <c r="Z891">
        <v>0</v>
      </c>
      <c r="AA891">
        <v>5</v>
      </c>
      <c r="AB891">
        <v>0</v>
      </c>
      <c r="AC891" t="s">
        <v>7176</v>
      </c>
      <c r="AD891" t="s">
        <v>259</v>
      </c>
      <c r="AE891" t="s">
        <v>3622</v>
      </c>
      <c r="AF891" t="s">
        <v>324</v>
      </c>
      <c r="AG891">
        <v>0</v>
      </c>
      <c r="AH891">
        <v>40</v>
      </c>
      <c r="AI891">
        <v>5</v>
      </c>
      <c r="AJ891">
        <v>30</v>
      </c>
      <c r="AK891" t="s">
        <v>200</v>
      </c>
      <c r="AL891" t="s">
        <v>200</v>
      </c>
      <c r="AM891" t="s">
        <v>262</v>
      </c>
      <c r="AN891" t="s">
        <v>5123</v>
      </c>
      <c r="AO891" t="s">
        <v>7177</v>
      </c>
      <c r="AP891" t="s">
        <v>7178</v>
      </c>
      <c r="AQ891" t="s">
        <v>7179</v>
      </c>
      <c r="AR891" t="s">
        <v>200</v>
      </c>
      <c r="AS891" t="s">
        <v>200</v>
      </c>
      <c r="AT891" t="s">
        <v>7180</v>
      </c>
      <c r="AU891" t="s">
        <v>7181</v>
      </c>
      <c r="AV891">
        <v>112.814041190659</v>
      </c>
      <c r="AW891">
        <v>28.3508816531318</v>
      </c>
    </row>
    <row r="892" spans="1:49">
      <c r="A892">
        <v>22558</v>
      </c>
      <c r="B892" t="s">
        <v>7182</v>
      </c>
      <c r="C892">
        <v>2012</v>
      </c>
      <c r="D892" t="s">
        <v>248</v>
      </c>
      <c r="E892">
        <v>430000</v>
      </c>
      <c r="F892" t="s">
        <v>249</v>
      </c>
      <c r="G892">
        <v>430100</v>
      </c>
      <c r="H892" t="s">
        <v>250</v>
      </c>
      <c r="I892">
        <v>430112</v>
      </c>
      <c r="J892">
        <v>430122</v>
      </c>
      <c r="K892">
        <v>65</v>
      </c>
      <c r="L892" t="s">
        <v>7183</v>
      </c>
      <c r="M892" t="s">
        <v>7184</v>
      </c>
      <c r="N892" t="s">
        <v>7185</v>
      </c>
      <c r="O892" t="s">
        <v>142</v>
      </c>
      <c r="P892" t="s">
        <v>254</v>
      </c>
      <c r="Q892" t="s">
        <v>7186</v>
      </c>
      <c r="R892" t="s">
        <v>7187</v>
      </c>
      <c r="S892">
        <v>0.2988</v>
      </c>
      <c r="T892" t="s">
        <v>75</v>
      </c>
      <c r="U892">
        <v>0.2988</v>
      </c>
      <c r="V892" t="s">
        <v>47</v>
      </c>
      <c r="W892" t="s">
        <v>257</v>
      </c>
      <c r="X892">
        <v>113</v>
      </c>
      <c r="Y892">
        <v>0.29884</v>
      </c>
      <c r="Z892">
        <v>35</v>
      </c>
      <c r="AA892">
        <v>1</v>
      </c>
      <c r="AB892">
        <v>0</v>
      </c>
      <c r="AC892" t="s">
        <v>7188</v>
      </c>
      <c r="AD892" t="s">
        <v>6701</v>
      </c>
      <c r="AE892" t="s">
        <v>7185</v>
      </c>
      <c r="AF892" t="s">
        <v>324</v>
      </c>
      <c r="AG892">
        <v>0</v>
      </c>
      <c r="AH892" t="s">
        <v>200</v>
      </c>
      <c r="AI892" t="s">
        <v>200</v>
      </c>
      <c r="AJ892">
        <v>0</v>
      </c>
      <c r="AK892" t="s">
        <v>200</v>
      </c>
      <c r="AL892">
        <v>15</v>
      </c>
      <c r="AM892" t="s">
        <v>262</v>
      </c>
      <c r="AN892" t="s">
        <v>6702</v>
      </c>
      <c r="AO892" t="s">
        <v>6703</v>
      </c>
      <c r="AP892" t="s">
        <v>6704</v>
      </c>
      <c r="AQ892" t="s">
        <v>6705</v>
      </c>
      <c r="AR892" t="s">
        <v>6706</v>
      </c>
      <c r="AS892" t="s">
        <v>3358</v>
      </c>
      <c r="AT892" t="s">
        <v>6708</v>
      </c>
      <c r="AU892" t="s">
        <v>7189</v>
      </c>
      <c r="AV892">
        <v>112.842272465483</v>
      </c>
      <c r="AW892">
        <v>28.4538339087375</v>
      </c>
    </row>
    <row r="893" spans="1:49">
      <c r="A893">
        <v>22559</v>
      </c>
      <c r="B893" t="s">
        <v>7190</v>
      </c>
      <c r="C893">
        <v>2012</v>
      </c>
      <c r="D893" t="s">
        <v>248</v>
      </c>
      <c r="E893">
        <v>430000</v>
      </c>
      <c r="F893" t="s">
        <v>249</v>
      </c>
      <c r="G893">
        <v>430100</v>
      </c>
      <c r="H893" t="s">
        <v>250</v>
      </c>
      <c r="I893">
        <v>430112</v>
      </c>
      <c r="J893">
        <v>430122</v>
      </c>
      <c r="K893">
        <v>28</v>
      </c>
      <c r="L893" t="s">
        <v>7191</v>
      </c>
      <c r="M893" t="s">
        <v>7192</v>
      </c>
      <c r="N893" t="s">
        <v>7193</v>
      </c>
      <c r="O893" t="s">
        <v>107</v>
      </c>
      <c r="P893" t="s">
        <v>254</v>
      </c>
      <c r="Q893" t="s">
        <v>7194</v>
      </c>
      <c r="R893" t="s">
        <v>7195</v>
      </c>
      <c r="S893">
        <v>0.158</v>
      </c>
      <c r="T893" t="s">
        <v>75</v>
      </c>
      <c r="U893">
        <v>0.095</v>
      </c>
      <c r="V893" t="s">
        <v>25</v>
      </c>
      <c r="W893" t="s">
        <v>6827</v>
      </c>
      <c r="X893">
        <v>486</v>
      </c>
      <c r="Y893">
        <v>0.2185</v>
      </c>
      <c r="Z893">
        <v>0</v>
      </c>
      <c r="AA893">
        <v>2.3</v>
      </c>
      <c r="AB893">
        <v>0</v>
      </c>
      <c r="AC893" t="s">
        <v>7196</v>
      </c>
      <c r="AD893" t="s">
        <v>259</v>
      </c>
      <c r="AE893" t="s">
        <v>7193</v>
      </c>
      <c r="AF893" t="s">
        <v>324</v>
      </c>
      <c r="AG893">
        <v>0</v>
      </c>
      <c r="AH893">
        <v>35</v>
      </c>
      <c r="AI893">
        <v>2.3</v>
      </c>
      <c r="AJ893">
        <v>30</v>
      </c>
      <c r="AK893" t="s">
        <v>200</v>
      </c>
      <c r="AL893" t="s">
        <v>200</v>
      </c>
      <c r="AM893" t="s">
        <v>262</v>
      </c>
      <c r="AN893" t="s">
        <v>7197</v>
      </c>
      <c r="AO893" t="s">
        <v>7198</v>
      </c>
      <c r="AP893" t="s">
        <v>6868</v>
      </c>
      <c r="AQ893" t="s">
        <v>7199</v>
      </c>
      <c r="AR893" t="s">
        <v>7200</v>
      </c>
      <c r="AS893" t="s">
        <v>6804</v>
      </c>
      <c r="AT893" t="s">
        <v>7201</v>
      </c>
      <c r="AU893" t="s">
        <v>7202</v>
      </c>
      <c r="AV893">
        <v>112.816734503916</v>
      </c>
      <c r="AW893">
        <v>28.3704896105568</v>
      </c>
    </row>
    <row r="894" spans="1:49">
      <c r="A894">
        <v>22560</v>
      </c>
      <c r="B894" t="s">
        <v>7203</v>
      </c>
      <c r="C894">
        <v>2012</v>
      </c>
      <c r="D894" t="s">
        <v>248</v>
      </c>
      <c r="E894">
        <v>430000</v>
      </c>
      <c r="F894" t="s">
        <v>249</v>
      </c>
      <c r="G894">
        <v>430100</v>
      </c>
      <c r="H894" t="s">
        <v>250</v>
      </c>
      <c r="I894">
        <v>430112</v>
      </c>
      <c r="J894">
        <v>430122</v>
      </c>
      <c r="K894">
        <v>55</v>
      </c>
      <c r="L894" t="s">
        <v>7204</v>
      </c>
      <c r="M894" t="s">
        <v>7205</v>
      </c>
      <c r="N894" t="s">
        <v>7206</v>
      </c>
      <c r="O894" t="s">
        <v>88</v>
      </c>
      <c r="P894" t="s">
        <v>254</v>
      </c>
      <c r="Q894" t="s">
        <v>7207</v>
      </c>
      <c r="R894" t="s">
        <v>7208</v>
      </c>
      <c r="S894">
        <v>10.6736</v>
      </c>
      <c r="T894" t="s">
        <v>75</v>
      </c>
      <c r="U894">
        <v>8.5283</v>
      </c>
      <c r="V894" t="s">
        <v>47</v>
      </c>
      <c r="W894" t="s">
        <v>257</v>
      </c>
      <c r="X894">
        <v>3647</v>
      </c>
      <c r="Y894">
        <v>8.5283</v>
      </c>
      <c r="Z894">
        <v>35</v>
      </c>
      <c r="AA894">
        <v>1</v>
      </c>
      <c r="AB894">
        <v>0</v>
      </c>
      <c r="AC894" t="s">
        <v>3988</v>
      </c>
      <c r="AD894" t="s">
        <v>259</v>
      </c>
      <c r="AE894" t="s">
        <v>7206</v>
      </c>
      <c r="AF894" t="s">
        <v>261</v>
      </c>
      <c r="AG894">
        <v>1619.9008</v>
      </c>
      <c r="AH894" t="s">
        <v>200</v>
      </c>
      <c r="AI894" t="s">
        <v>200</v>
      </c>
      <c r="AJ894">
        <v>0</v>
      </c>
      <c r="AK894" t="s">
        <v>200</v>
      </c>
      <c r="AL894">
        <v>15</v>
      </c>
      <c r="AM894" t="s">
        <v>262</v>
      </c>
      <c r="AN894" t="s">
        <v>6814</v>
      </c>
      <c r="AO894" t="s">
        <v>6815</v>
      </c>
      <c r="AP894" t="s">
        <v>6816</v>
      </c>
      <c r="AQ894" t="s">
        <v>200</v>
      </c>
      <c r="AR894" t="s">
        <v>200</v>
      </c>
      <c r="AS894" t="s">
        <v>200</v>
      </c>
      <c r="AT894" t="s">
        <v>7209</v>
      </c>
      <c r="AU894" t="s">
        <v>3989</v>
      </c>
      <c r="AV894">
        <v>112.814041190659</v>
      </c>
      <c r="AW894">
        <v>28.3508816531318</v>
      </c>
    </row>
    <row r="895" spans="1:49">
      <c r="A895">
        <v>22561</v>
      </c>
      <c r="B895" t="s">
        <v>7210</v>
      </c>
      <c r="C895">
        <v>2012</v>
      </c>
      <c r="D895" t="s">
        <v>248</v>
      </c>
      <c r="E895">
        <v>430000</v>
      </c>
      <c r="F895" t="s">
        <v>249</v>
      </c>
      <c r="G895">
        <v>430100</v>
      </c>
      <c r="H895" t="s">
        <v>250</v>
      </c>
      <c r="I895">
        <v>430112</v>
      </c>
      <c r="J895">
        <v>430122</v>
      </c>
      <c r="K895">
        <v>3</v>
      </c>
      <c r="L895" t="s">
        <v>7211</v>
      </c>
      <c r="M895" t="s">
        <v>7212</v>
      </c>
      <c r="N895" t="s">
        <v>5545</v>
      </c>
      <c r="O895" t="s">
        <v>109</v>
      </c>
      <c r="P895" t="s">
        <v>254</v>
      </c>
      <c r="Q895" t="s">
        <v>7213</v>
      </c>
      <c r="R895" t="s">
        <v>6750</v>
      </c>
      <c r="S895">
        <v>16.0962</v>
      </c>
      <c r="T895" t="s">
        <v>75</v>
      </c>
      <c r="U895">
        <v>13.3576</v>
      </c>
      <c r="V895" t="s">
        <v>40</v>
      </c>
      <c r="W895" t="s">
        <v>502</v>
      </c>
      <c r="X895">
        <v>19976</v>
      </c>
      <c r="Y895">
        <v>40.072803</v>
      </c>
      <c r="Z895">
        <v>0</v>
      </c>
      <c r="AA895">
        <v>0</v>
      </c>
      <c r="AB895">
        <v>0</v>
      </c>
      <c r="AC895" t="s">
        <v>4297</v>
      </c>
      <c r="AD895" t="s">
        <v>6717</v>
      </c>
      <c r="AE895" t="s">
        <v>5545</v>
      </c>
      <c r="AF895" t="s">
        <v>261</v>
      </c>
      <c r="AG895">
        <v>0</v>
      </c>
      <c r="AH895">
        <v>40</v>
      </c>
      <c r="AI895">
        <v>3</v>
      </c>
      <c r="AJ895">
        <v>20</v>
      </c>
      <c r="AK895" t="s">
        <v>200</v>
      </c>
      <c r="AL895" t="s">
        <v>200</v>
      </c>
      <c r="AM895" t="s">
        <v>262</v>
      </c>
      <c r="AN895" t="s">
        <v>6751</v>
      </c>
      <c r="AO895" t="s">
        <v>6752</v>
      </c>
      <c r="AP895" t="s">
        <v>3381</v>
      </c>
      <c r="AQ895" t="s">
        <v>6753</v>
      </c>
      <c r="AR895" t="s">
        <v>6754</v>
      </c>
      <c r="AS895" t="s">
        <v>6174</v>
      </c>
      <c r="AT895" t="s">
        <v>6756</v>
      </c>
      <c r="AU895" t="s">
        <v>4303</v>
      </c>
      <c r="AV895">
        <v>112.844463900421</v>
      </c>
      <c r="AW895">
        <v>28.3299892722391</v>
      </c>
    </row>
    <row r="896" spans="1:49">
      <c r="A896">
        <v>22562</v>
      </c>
      <c r="B896" t="s">
        <v>7214</v>
      </c>
      <c r="C896">
        <v>2012</v>
      </c>
      <c r="D896" t="s">
        <v>248</v>
      </c>
      <c r="E896">
        <v>430000</v>
      </c>
      <c r="F896" t="s">
        <v>249</v>
      </c>
      <c r="G896">
        <v>430100</v>
      </c>
      <c r="H896" t="s">
        <v>250</v>
      </c>
      <c r="I896">
        <v>430112</v>
      </c>
      <c r="J896">
        <v>430122</v>
      </c>
      <c r="K896">
        <v>74</v>
      </c>
      <c r="L896" t="s">
        <v>7215</v>
      </c>
      <c r="M896" t="s">
        <v>7216</v>
      </c>
      <c r="N896" t="s">
        <v>7217</v>
      </c>
      <c r="O896" t="s">
        <v>107</v>
      </c>
      <c r="P896" t="s">
        <v>254</v>
      </c>
      <c r="Q896" t="s">
        <v>7218</v>
      </c>
      <c r="R896" t="s">
        <v>7219</v>
      </c>
      <c r="S896">
        <v>1.7528</v>
      </c>
      <c r="T896" t="s">
        <v>75</v>
      </c>
      <c r="U896">
        <v>1.1365</v>
      </c>
      <c r="V896" t="s">
        <v>25</v>
      </c>
      <c r="W896" t="s">
        <v>5720</v>
      </c>
      <c r="X896">
        <v>3700</v>
      </c>
      <c r="Y896">
        <v>3.636832</v>
      </c>
      <c r="Z896">
        <v>0</v>
      </c>
      <c r="AA896">
        <v>3.2</v>
      </c>
      <c r="AB896">
        <v>0</v>
      </c>
      <c r="AC896" t="s">
        <v>7220</v>
      </c>
      <c r="AD896" t="s">
        <v>6701</v>
      </c>
      <c r="AE896" t="s">
        <v>7217</v>
      </c>
      <c r="AF896" t="s">
        <v>324</v>
      </c>
      <c r="AG896">
        <v>0</v>
      </c>
      <c r="AH896">
        <v>30</v>
      </c>
      <c r="AI896">
        <v>3.2</v>
      </c>
      <c r="AJ896">
        <v>40</v>
      </c>
      <c r="AK896" t="s">
        <v>200</v>
      </c>
      <c r="AL896" t="s">
        <v>200</v>
      </c>
      <c r="AM896" t="s">
        <v>262</v>
      </c>
      <c r="AN896" t="s">
        <v>6787</v>
      </c>
      <c r="AO896" t="s">
        <v>6788</v>
      </c>
      <c r="AP896" t="s">
        <v>6789</v>
      </c>
      <c r="AQ896" t="s">
        <v>6790</v>
      </c>
      <c r="AR896" t="s">
        <v>7221</v>
      </c>
      <c r="AS896" t="s">
        <v>200</v>
      </c>
      <c r="AT896" t="s">
        <v>6912</v>
      </c>
      <c r="AU896" t="s">
        <v>7222</v>
      </c>
      <c r="AV896">
        <v>112.89878782505</v>
      </c>
      <c r="AW896">
        <v>28.3658543559066</v>
      </c>
    </row>
    <row r="897" spans="1:49">
      <c r="A897">
        <v>22563</v>
      </c>
      <c r="B897" t="s">
        <v>7223</v>
      </c>
      <c r="C897">
        <v>2012</v>
      </c>
      <c r="D897" t="s">
        <v>248</v>
      </c>
      <c r="E897">
        <v>430000</v>
      </c>
      <c r="F897" t="s">
        <v>249</v>
      </c>
      <c r="G897">
        <v>430100</v>
      </c>
      <c r="H897" t="s">
        <v>250</v>
      </c>
      <c r="I897">
        <v>430112</v>
      </c>
      <c r="J897">
        <v>430122</v>
      </c>
      <c r="K897">
        <v>11</v>
      </c>
      <c r="L897" t="s">
        <v>7224</v>
      </c>
      <c r="M897" t="s">
        <v>7225</v>
      </c>
      <c r="N897" t="s">
        <v>7226</v>
      </c>
      <c r="O897" t="s">
        <v>107</v>
      </c>
      <c r="P897" t="s">
        <v>254</v>
      </c>
      <c r="Q897" t="s">
        <v>7227</v>
      </c>
      <c r="R897" t="s">
        <v>7228</v>
      </c>
      <c r="S897">
        <v>0.0132</v>
      </c>
      <c r="T897" t="s">
        <v>72</v>
      </c>
      <c r="U897">
        <v>0.0132</v>
      </c>
      <c r="V897" t="s">
        <v>36</v>
      </c>
      <c r="W897" t="s">
        <v>6955</v>
      </c>
      <c r="X897">
        <v>2.0665</v>
      </c>
      <c r="Y897" t="s">
        <v>200</v>
      </c>
      <c r="Z897" t="s">
        <v>200</v>
      </c>
      <c r="AA897" t="s">
        <v>200</v>
      </c>
      <c r="AB897" t="s">
        <v>200</v>
      </c>
      <c r="AC897" t="s">
        <v>7229</v>
      </c>
      <c r="AD897" t="s">
        <v>259</v>
      </c>
      <c r="AE897" t="s">
        <v>7226</v>
      </c>
      <c r="AF897" t="s">
        <v>324</v>
      </c>
      <c r="AG897">
        <v>0</v>
      </c>
      <c r="AH897" t="s">
        <v>200</v>
      </c>
      <c r="AI897" t="s">
        <v>200</v>
      </c>
      <c r="AJ897" t="s">
        <v>200</v>
      </c>
      <c r="AK897" t="s">
        <v>200</v>
      </c>
      <c r="AL897" t="s">
        <v>200</v>
      </c>
      <c r="AM897" t="s">
        <v>262</v>
      </c>
      <c r="AN897" t="s">
        <v>7007</v>
      </c>
      <c r="AO897" t="s">
        <v>6777</v>
      </c>
      <c r="AP897" t="s">
        <v>6778</v>
      </c>
      <c r="AQ897" t="s">
        <v>200</v>
      </c>
      <c r="AR897" t="s">
        <v>200</v>
      </c>
      <c r="AS897" t="s">
        <v>200</v>
      </c>
      <c r="AT897" t="s">
        <v>7008</v>
      </c>
      <c r="AU897" t="s">
        <v>7007</v>
      </c>
      <c r="AV897">
        <v>112.813846174268</v>
      </c>
      <c r="AW897">
        <v>28.3717270170877</v>
      </c>
    </row>
    <row r="898" spans="1:49">
      <c r="A898">
        <v>22564</v>
      </c>
      <c r="B898" t="s">
        <v>7230</v>
      </c>
      <c r="C898">
        <v>2012</v>
      </c>
      <c r="D898" t="s">
        <v>248</v>
      </c>
      <c r="E898">
        <v>430000</v>
      </c>
      <c r="F898" t="s">
        <v>249</v>
      </c>
      <c r="G898">
        <v>430100</v>
      </c>
      <c r="H898" t="s">
        <v>250</v>
      </c>
      <c r="I898">
        <v>430112</v>
      </c>
      <c r="J898">
        <v>430122</v>
      </c>
      <c r="K898">
        <v>9</v>
      </c>
      <c r="L898" t="s">
        <v>7231</v>
      </c>
      <c r="M898" t="s">
        <v>7232</v>
      </c>
      <c r="N898" t="s">
        <v>7233</v>
      </c>
      <c r="O898" t="s">
        <v>77</v>
      </c>
      <c r="P898" t="s">
        <v>254</v>
      </c>
      <c r="Q898" t="s">
        <v>7234</v>
      </c>
      <c r="R898" t="s">
        <v>7146</v>
      </c>
      <c r="S898">
        <v>13.0857</v>
      </c>
      <c r="T898" t="s">
        <v>75</v>
      </c>
      <c r="U898">
        <v>12.9409</v>
      </c>
      <c r="V898" t="s">
        <v>27</v>
      </c>
      <c r="W898" t="s">
        <v>257</v>
      </c>
      <c r="X898">
        <v>4131</v>
      </c>
      <c r="Y898">
        <v>0</v>
      </c>
      <c r="Z898">
        <v>35</v>
      </c>
      <c r="AA898">
        <v>1</v>
      </c>
      <c r="AB898">
        <v>0</v>
      </c>
      <c r="AC898" t="s">
        <v>7235</v>
      </c>
      <c r="AD898" t="s">
        <v>6717</v>
      </c>
      <c r="AE898" t="s">
        <v>7233</v>
      </c>
      <c r="AF898" t="s">
        <v>410</v>
      </c>
      <c r="AG898">
        <v>1500</v>
      </c>
      <c r="AH898">
        <v>42</v>
      </c>
      <c r="AI898" t="s">
        <v>200</v>
      </c>
      <c r="AJ898">
        <v>15</v>
      </c>
      <c r="AK898" t="s">
        <v>200</v>
      </c>
      <c r="AL898">
        <v>20</v>
      </c>
      <c r="AM898" t="s">
        <v>262</v>
      </c>
      <c r="AN898" t="s">
        <v>7236</v>
      </c>
      <c r="AO898" t="s">
        <v>7237</v>
      </c>
      <c r="AP898" t="s">
        <v>7238</v>
      </c>
      <c r="AQ898" t="s">
        <v>7239</v>
      </c>
      <c r="AR898" t="s">
        <v>7239</v>
      </c>
      <c r="AS898" t="s">
        <v>200</v>
      </c>
      <c r="AT898" t="s">
        <v>7240</v>
      </c>
      <c r="AU898" t="s">
        <v>7241</v>
      </c>
      <c r="AV898">
        <v>112.814041190659</v>
      </c>
      <c r="AW898">
        <v>28.3508816531318</v>
      </c>
    </row>
    <row r="899" spans="1:49">
      <c r="A899">
        <v>22565</v>
      </c>
      <c r="B899" t="s">
        <v>7242</v>
      </c>
      <c r="C899">
        <v>2012</v>
      </c>
      <c r="D899" t="s">
        <v>248</v>
      </c>
      <c r="E899">
        <v>430000</v>
      </c>
      <c r="F899" t="s">
        <v>249</v>
      </c>
      <c r="G899">
        <v>430100</v>
      </c>
      <c r="H899" t="s">
        <v>250</v>
      </c>
      <c r="I899">
        <v>430112</v>
      </c>
      <c r="J899">
        <v>430122</v>
      </c>
      <c r="K899">
        <v>80</v>
      </c>
      <c r="L899" t="s">
        <v>7243</v>
      </c>
      <c r="M899" t="s">
        <v>7244</v>
      </c>
      <c r="N899" t="s">
        <v>7245</v>
      </c>
      <c r="O899" t="s">
        <v>107</v>
      </c>
      <c r="P899" t="s">
        <v>254</v>
      </c>
      <c r="Q899" t="s">
        <v>7246</v>
      </c>
      <c r="R899" t="s">
        <v>7247</v>
      </c>
      <c r="S899">
        <v>8.4206</v>
      </c>
      <c r="T899" t="s">
        <v>75</v>
      </c>
      <c r="U899">
        <v>6.7468</v>
      </c>
      <c r="V899" t="s">
        <v>25</v>
      </c>
      <c r="W899" t="s">
        <v>6763</v>
      </c>
      <c r="X899">
        <v>11949</v>
      </c>
      <c r="Y899">
        <v>18.891152</v>
      </c>
      <c r="Z899">
        <v>0</v>
      </c>
      <c r="AA899">
        <v>1</v>
      </c>
      <c r="AB899">
        <v>0</v>
      </c>
      <c r="AC899" t="s">
        <v>2256</v>
      </c>
      <c r="AD899" t="s">
        <v>6701</v>
      </c>
      <c r="AE899" t="s">
        <v>7245</v>
      </c>
      <c r="AF899" t="s">
        <v>261</v>
      </c>
      <c r="AG899">
        <v>0</v>
      </c>
      <c r="AH899">
        <v>30</v>
      </c>
      <c r="AI899">
        <v>2.8</v>
      </c>
      <c r="AJ899">
        <v>35</v>
      </c>
      <c r="AK899" t="s">
        <v>200</v>
      </c>
      <c r="AL899" t="s">
        <v>200</v>
      </c>
      <c r="AM899" t="s">
        <v>262</v>
      </c>
      <c r="AN899" t="s">
        <v>4443</v>
      </c>
      <c r="AO899" t="s">
        <v>6828</v>
      </c>
      <c r="AP899" t="s">
        <v>6919</v>
      </c>
      <c r="AQ899" t="s">
        <v>6829</v>
      </c>
      <c r="AR899" t="s">
        <v>7248</v>
      </c>
      <c r="AS899" t="s">
        <v>200</v>
      </c>
      <c r="AT899" t="s">
        <v>7249</v>
      </c>
      <c r="AU899" t="s">
        <v>2257</v>
      </c>
      <c r="AV899">
        <v>112.858819792078</v>
      </c>
      <c r="AW899">
        <v>28.3160710622037</v>
      </c>
    </row>
    <row r="900" spans="1:49">
      <c r="A900">
        <v>22566</v>
      </c>
      <c r="B900" t="s">
        <v>7250</v>
      </c>
      <c r="C900">
        <v>2012</v>
      </c>
      <c r="D900" t="s">
        <v>248</v>
      </c>
      <c r="E900">
        <v>430000</v>
      </c>
      <c r="F900" t="s">
        <v>249</v>
      </c>
      <c r="G900">
        <v>430100</v>
      </c>
      <c r="H900" t="s">
        <v>250</v>
      </c>
      <c r="I900">
        <v>430112</v>
      </c>
      <c r="J900">
        <v>430122</v>
      </c>
      <c r="K900">
        <v>76</v>
      </c>
      <c r="L900" t="s">
        <v>7251</v>
      </c>
      <c r="M900" t="s">
        <v>7252</v>
      </c>
      <c r="N900" t="s">
        <v>7253</v>
      </c>
      <c r="O900" t="s">
        <v>107</v>
      </c>
      <c r="P900" t="s">
        <v>254</v>
      </c>
      <c r="Q900" t="s">
        <v>7254</v>
      </c>
      <c r="R900" t="s">
        <v>7255</v>
      </c>
      <c r="S900">
        <v>3.5248</v>
      </c>
      <c r="T900" t="s">
        <v>75</v>
      </c>
      <c r="U900">
        <v>2.5936</v>
      </c>
      <c r="V900" t="s">
        <v>40</v>
      </c>
      <c r="W900" t="s">
        <v>502</v>
      </c>
      <c r="X900">
        <v>5764</v>
      </c>
      <c r="Y900">
        <v>7.78092</v>
      </c>
      <c r="Z900">
        <v>0</v>
      </c>
      <c r="AA900">
        <v>3</v>
      </c>
      <c r="AB900">
        <v>0</v>
      </c>
      <c r="AC900" t="s">
        <v>6928</v>
      </c>
      <c r="AD900" t="s">
        <v>6701</v>
      </c>
      <c r="AE900" t="s">
        <v>7253</v>
      </c>
      <c r="AF900" t="s">
        <v>261</v>
      </c>
      <c r="AG900">
        <v>0</v>
      </c>
      <c r="AH900">
        <v>35</v>
      </c>
      <c r="AI900">
        <v>3</v>
      </c>
      <c r="AJ900">
        <v>35</v>
      </c>
      <c r="AK900" t="s">
        <v>200</v>
      </c>
      <c r="AL900" t="s">
        <v>200</v>
      </c>
      <c r="AM900" t="s">
        <v>262</v>
      </c>
      <c r="AN900" t="s">
        <v>6787</v>
      </c>
      <c r="AO900" t="s">
        <v>6788</v>
      </c>
      <c r="AP900" t="s">
        <v>6789</v>
      </c>
      <c r="AQ900" t="s">
        <v>7256</v>
      </c>
      <c r="AR900" t="s">
        <v>7257</v>
      </c>
      <c r="AS900" t="s">
        <v>4198</v>
      </c>
      <c r="AT900" t="s">
        <v>7258</v>
      </c>
      <c r="AU900" t="s">
        <v>6934</v>
      </c>
      <c r="AV900">
        <v>112.910279631874</v>
      </c>
      <c r="AW900">
        <v>28.3008060466446</v>
      </c>
    </row>
    <row r="901" spans="1:49">
      <c r="A901">
        <v>22567</v>
      </c>
      <c r="B901" t="s">
        <v>7259</v>
      </c>
      <c r="C901">
        <v>2012</v>
      </c>
      <c r="D901" t="s">
        <v>248</v>
      </c>
      <c r="E901">
        <v>430000</v>
      </c>
      <c r="F901" t="s">
        <v>249</v>
      </c>
      <c r="G901">
        <v>430100</v>
      </c>
      <c r="H901" t="s">
        <v>250</v>
      </c>
      <c r="I901">
        <v>430112</v>
      </c>
      <c r="J901">
        <v>430122</v>
      </c>
      <c r="K901">
        <v>19</v>
      </c>
      <c r="L901" t="s">
        <v>7260</v>
      </c>
      <c r="M901" t="s">
        <v>7261</v>
      </c>
      <c r="N901" t="s">
        <v>7262</v>
      </c>
      <c r="O901" t="s">
        <v>148</v>
      </c>
      <c r="P901" t="s">
        <v>254</v>
      </c>
      <c r="Q901" t="s">
        <v>7260</v>
      </c>
      <c r="R901" t="s">
        <v>7263</v>
      </c>
      <c r="S901">
        <v>1.6515</v>
      </c>
      <c r="T901" t="s">
        <v>71</v>
      </c>
      <c r="U901">
        <v>1.6515</v>
      </c>
      <c r="V901" t="s">
        <v>68</v>
      </c>
      <c r="W901" t="s">
        <v>200</v>
      </c>
      <c r="X901" t="s">
        <v>200</v>
      </c>
      <c r="Y901" t="s">
        <v>200</v>
      </c>
      <c r="Z901" t="s">
        <v>200</v>
      </c>
      <c r="AA901" t="s">
        <v>200</v>
      </c>
      <c r="AB901" t="s">
        <v>200</v>
      </c>
      <c r="AC901" t="s">
        <v>1378</v>
      </c>
      <c r="AD901" t="s">
        <v>274</v>
      </c>
      <c r="AE901" t="s">
        <v>200</v>
      </c>
      <c r="AF901" t="s">
        <v>261</v>
      </c>
      <c r="AG901" t="s">
        <v>200</v>
      </c>
      <c r="AH901" t="s">
        <v>200</v>
      </c>
      <c r="AI901" t="s">
        <v>200</v>
      </c>
      <c r="AJ901" t="s">
        <v>200</v>
      </c>
      <c r="AK901" t="s">
        <v>200</v>
      </c>
      <c r="AL901" t="s">
        <v>200</v>
      </c>
      <c r="AM901" t="s">
        <v>262</v>
      </c>
      <c r="AN901" t="s">
        <v>7264</v>
      </c>
      <c r="AO901" t="s">
        <v>6986</v>
      </c>
      <c r="AP901" t="s">
        <v>7265</v>
      </c>
      <c r="AQ901" t="s">
        <v>200</v>
      </c>
      <c r="AR901" t="s">
        <v>200</v>
      </c>
      <c r="AS901" t="s">
        <v>200</v>
      </c>
      <c r="AT901" t="s">
        <v>7266</v>
      </c>
      <c r="AU901" t="s">
        <v>1379</v>
      </c>
      <c r="AV901">
        <v>112.935356586973</v>
      </c>
      <c r="AW901">
        <v>28.3723564455041</v>
      </c>
    </row>
    <row r="902" spans="1:49">
      <c r="A902">
        <v>22568</v>
      </c>
      <c r="B902" t="s">
        <v>7267</v>
      </c>
      <c r="C902">
        <v>2012</v>
      </c>
      <c r="D902" t="s">
        <v>248</v>
      </c>
      <c r="E902">
        <v>430000</v>
      </c>
      <c r="F902" t="s">
        <v>249</v>
      </c>
      <c r="G902">
        <v>430100</v>
      </c>
      <c r="H902" t="s">
        <v>250</v>
      </c>
      <c r="I902">
        <v>430112</v>
      </c>
      <c r="J902">
        <v>430122</v>
      </c>
      <c r="K902">
        <v>67</v>
      </c>
      <c r="L902" t="s">
        <v>7268</v>
      </c>
      <c r="M902" t="s">
        <v>7269</v>
      </c>
      <c r="N902" t="s">
        <v>7270</v>
      </c>
      <c r="O902" t="s">
        <v>90</v>
      </c>
      <c r="P902" t="s">
        <v>254</v>
      </c>
      <c r="Q902" t="s">
        <v>7271</v>
      </c>
      <c r="R902" t="s">
        <v>7272</v>
      </c>
      <c r="S902">
        <v>1.3422</v>
      </c>
      <c r="T902" t="s">
        <v>75</v>
      </c>
      <c r="U902">
        <v>1.2255</v>
      </c>
      <c r="V902" t="s">
        <v>47</v>
      </c>
      <c r="W902" t="s">
        <v>257</v>
      </c>
      <c r="X902">
        <v>553</v>
      </c>
      <c r="Y902">
        <v>1.9608</v>
      </c>
      <c r="Z902">
        <v>35</v>
      </c>
      <c r="AA902">
        <v>1</v>
      </c>
      <c r="AB902" t="s">
        <v>200</v>
      </c>
      <c r="AC902" t="s">
        <v>6506</v>
      </c>
      <c r="AD902" t="s">
        <v>6701</v>
      </c>
      <c r="AE902" t="s">
        <v>7270</v>
      </c>
      <c r="AF902" t="s">
        <v>261</v>
      </c>
      <c r="AG902">
        <v>0</v>
      </c>
      <c r="AH902" t="s">
        <v>200</v>
      </c>
      <c r="AI902">
        <v>1.6</v>
      </c>
      <c r="AJ902" t="s">
        <v>200</v>
      </c>
      <c r="AK902" t="s">
        <v>200</v>
      </c>
      <c r="AL902">
        <v>15</v>
      </c>
      <c r="AM902" t="s">
        <v>262</v>
      </c>
      <c r="AN902" t="s">
        <v>6702</v>
      </c>
      <c r="AO902" t="s">
        <v>6703</v>
      </c>
      <c r="AP902" t="s">
        <v>7273</v>
      </c>
      <c r="AQ902" t="s">
        <v>200</v>
      </c>
      <c r="AR902" t="s">
        <v>200</v>
      </c>
      <c r="AS902" t="s">
        <v>200</v>
      </c>
      <c r="AT902" t="s">
        <v>7169</v>
      </c>
      <c r="AU902" t="s">
        <v>2116</v>
      </c>
      <c r="AV902">
        <v>112.823539442674</v>
      </c>
      <c r="AW902">
        <v>28.351755348548</v>
      </c>
    </row>
    <row r="903" spans="1:49">
      <c r="A903">
        <v>22569</v>
      </c>
      <c r="B903" t="s">
        <v>7274</v>
      </c>
      <c r="C903">
        <v>2012</v>
      </c>
      <c r="D903" t="s">
        <v>248</v>
      </c>
      <c r="E903">
        <v>430000</v>
      </c>
      <c r="F903" t="s">
        <v>249</v>
      </c>
      <c r="G903">
        <v>430100</v>
      </c>
      <c r="H903" t="s">
        <v>250</v>
      </c>
      <c r="I903">
        <v>430112</v>
      </c>
      <c r="J903">
        <v>430122</v>
      </c>
      <c r="K903">
        <v>68</v>
      </c>
      <c r="L903" t="s">
        <v>7275</v>
      </c>
      <c r="M903" t="s">
        <v>7276</v>
      </c>
      <c r="N903" t="s">
        <v>7277</v>
      </c>
      <c r="O903" t="s">
        <v>142</v>
      </c>
      <c r="P903" t="s">
        <v>254</v>
      </c>
      <c r="Q903" t="s">
        <v>7278</v>
      </c>
      <c r="R903" t="s">
        <v>7279</v>
      </c>
      <c r="S903">
        <v>9.9493</v>
      </c>
      <c r="T903" t="s">
        <v>75</v>
      </c>
      <c r="U903">
        <v>9.2042</v>
      </c>
      <c r="V903" t="s">
        <v>47</v>
      </c>
      <c r="W903" t="s">
        <v>257</v>
      </c>
      <c r="X903">
        <v>4147</v>
      </c>
      <c r="Y903">
        <v>14.72672</v>
      </c>
      <c r="Z903">
        <v>35</v>
      </c>
      <c r="AA903">
        <v>1</v>
      </c>
      <c r="AB903">
        <v>0</v>
      </c>
      <c r="AC903" t="s">
        <v>4297</v>
      </c>
      <c r="AD903" t="s">
        <v>6701</v>
      </c>
      <c r="AE903" t="s">
        <v>7277</v>
      </c>
      <c r="AF903" t="s">
        <v>410</v>
      </c>
      <c r="AG903">
        <v>0</v>
      </c>
      <c r="AH903" t="s">
        <v>200</v>
      </c>
      <c r="AI903">
        <v>1.6</v>
      </c>
      <c r="AJ903">
        <v>0</v>
      </c>
      <c r="AK903" t="s">
        <v>200</v>
      </c>
      <c r="AL903">
        <v>15</v>
      </c>
      <c r="AM903" t="s">
        <v>262</v>
      </c>
      <c r="AN903" t="s">
        <v>6702</v>
      </c>
      <c r="AO903" t="s">
        <v>6703</v>
      </c>
      <c r="AP903" t="s">
        <v>6704</v>
      </c>
      <c r="AQ903" t="s">
        <v>6705</v>
      </c>
      <c r="AR903" t="s">
        <v>6706</v>
      </c>
      <c r="AS903" t="s">
        <v>7280</v>
      </c>
      <c r="AT903" t="s">
        <v>7169</v>
      </c>
      <c r="AU903" t="s">
        <v>4303</v>
      </c>
      <c r="AV903">
        <v>112.830241685914</v>
      </c>
      <c r="AW903">
        <v>28.3261362028826</v>
      </c>
    </row>
    <row r="904" spans="1:49">
      <c r="A904">
        <v>22570</v>
      </c>
      <c r="B904" t="s">
        <v>7281</v>
      </c>
      <c r="C904">
        <v>2012</v>
      </c>
      <c r="D904" t="s">
        <v>248</v>
      </c>
      <c r="E904">
        <v>430000</v>
      </c>
      <c r="F904" t="s">
        <v>249</v>
      </c>
      <c r="G904">
        <v>430100</v>
      </c>
      <c r="H904" t="s">
        <v>250</v>
      </c>
      <c r="I904">
        <v>430112</v>
      </c>
      <c r="J904">
        <v>430122</v>
      </c>
      <c r="K904">
        <v>52</v>
      </c>
      <c r="L904" t="s">
        <v>7282</v>
      </c>
      <c r="M904" t="s">
        <v>7283</v>
      </c>
      <c r="N904" t="s">
        <v>7284</v>
      </c>
      <c r="O904" t="s">
        <v>146</v>
      </c>
      <c r="P904" t="s">
        <v>254</v>
      </c>
      <c r="Q904" t="s">
        <v>7285</v>
      </c>
      <c r="R904" t="s">
        <v>7286</v>
      </c>
      <c r="S904">
        <v>0.9091</v>
      </c>
      <c r="T904" t="s">
        <v>75</v>
      </c>
      <c r="U904">
        <v>0.8278</v>
      </c>
      <c r="V904" t="s">
        <v>47</v>
      </c>
      <c r="W904" t="s">
        <v>257</v>
      </c>
      <c r="X904">
        <v>314</v>
      </c>
      <c r="Y904">
        <v>0.8278</v>
      </c>
      <c r="Z904">
        <v>35</v>
      </c>
      <c r="AA904">
        <v>1</v>
      </c>
      <c r="AB904">
        <v>0</v>
      </c>
      <c r="AC904" t="s">
        <v>7287</v>
      </c>
      <c r="AD904" t="s">
        <v>259</v>
      </c>
      <c r="AE904" t="s">
        <v>7284</v>
      </c>
      <c r="AF904" t="s">
        <v>261</v>
      </c>
      <c r="AG904">
        <v>0</v>
      </c>
      <c r="AH904" t="s">
        <v>200</v>
      </c>
      <c r="AI904" t="s">
        <v>200</v>
      </c>
      <c r="AJ904">
        <v>0</v>
      </c>
      <c r="AK904" t="s">
        <v>200</v>
      </c>
      <c r="AL904">
        <v>15</v>
      </c>
      <c r="AM904" t="s">
        <v>262</v>
      </c>
      <c r="AN904" t="s">
        <v>6741</v>
      </c>
      <c r="AO904" t="s">
        <v>6742</v>
      </c>
      <c r="AP904" t="s">
        <v>6743</v>
      </c>
      <c r="AQ904" t="s">
        <v>6817</v>
      </c>
      <c r="AR904" t="s">
        <v>7288</v>
      </c>
      <c r="AS904" t="s">
        <v>4741</v>
      </c>
      <c r="AT904" t="s">
        <v>7289</v>
      </c>
      <c r="AU904" t="s">
        <v>7042</v>
      </c>
      <c r="AV904">
        <v>112.892793152871</v>
      </c>
      <c r="AW904">
        <v>28.4966401816186</v>
      </c>
    </row>
    <row r="905" spans="1:49">
      <c r="A905">
        <v>22571</v>
      </c>
      <c r="B905" t="s">
        <v>7290</v>
      </c>
      <c r="C905">
        <v>2012</v>
      </c>
      <c r="D905" t="s">
        <v>248</v>
      </c>
      <c r="E905">
        <v>430000</v>
      </c>
      <c r="F905" t="s">
        <v>249</v>
      </c>
      <c r="G905">
        <v>430100</v>
      </c>
      <c r="H905" t="s">
        <v>250</v>
      </c>
      <c r="I905">
        <v>430112</v>
      </c>
      <c r="J905">
        <v>430122</v>
      </c>
      <c r="K905">
        <v>36</v>
      </c>
      <c r="L905" t="s">
        <v>7291</v>
      </c>
      <c r="M905" t="s">
        <v>7292</v>
      </c>
      <c r="N905" t="s">
        <v>7293</v>
      </c>
      <c r="O905" t="s">
        <v>89</v>
      </c>
      <c r="P905" t="s">
        <v>254</v>
      </c>
      <c r="Q905" t="s">
        <v>7294</v>
      </c>
      <c r="R905" t="s">
        <v>7295</v>
      </c>
      <c r="S905">
        <v>2.673</v>
      </c>
      <c r="T905" t="s">
        <v>75</v>
      </c>
      <c r="U905">
        <v>2.2861</v>
      </c>
      <c r="V905" t="s">
        <v>47</v>
      </c>
      <c r="W905" t="s">
        <v>257</v>
      </c>
      <c r="X905">
        <v>973</v>
      </c>
      <c r="Y905">
        <v>2.28612</v>
      </c>
      <c r="Z905">
        <v>35</v>
      </c>
      <c r="AA905">
        <v>1</v>
      </c>
      <c r="AB905">
        <v>0</v>
      </c>
      <c r="AC905" t="s">
        <v>551</v>
      </c>
      <c r="AD905" t="s">
        <v>259</v>
      </c>
      <c r="AE905" t="s">
        <v>7293</v>
      </c>
      <c r="AF905" t="s">
        <v>261</v>
      </c>
      <c r="AG905">
        <v>0</v>
      </c>
      <c r="AH905" t="s">
        <v>200</v>
      </c>
      <c r="AI905" t="s">
        <v>200</v>
      </c>
      <c r="AJ905">
        <v>0</v>
      </c>
      <c r="AK905" t="s">
        <v>200</v>
      </c>
      <c r="AL905">
        <v>15</v>
      </c>
      <c r="AM905" t="s">
        <v>262</v>
      </c>
      <c r="AN905" t="s">
        <v>6751</v>
      </c>
      <c r="AO905" t="s">
        <v>7030</v>
      </c>
      <c r="AP905" t="s">
        <v>3762</v>
      </c>
      <c r="AQ905" t="s">
        <v>6753</v>
      </c>
      <c r="AR905" t="s">
        <v>7296</v>
      </c>
      <c r="AS905" t="s">
        <v>7297</v>
      </c>
      <c r="AT905" t="s">
        <v>6959</v>
      </c>
      <c r="AU905" t="s">
        <v>552</v>
      </c>
      <c r="AV905">
        <v>112.907868512654</v>
      </c>
      <c r="AW905">
        <v>28.4949210842695</v>
      </c>
    </row>
    <row r="906" spans="1:49">
      <c r="A906">
        <v>22572</v>
      </c>
      <c r="B906" t="s">
        <v>7298</v>
      </c>
      <c r="C906">
        <v>2012</v>
      </c>
      <c r="D906" t="s">
        <v>248</v>
      </c>
      <c r="E906">
        <v>430000</v>
      </c>
      <c r="F906" t="s">
        <v>249</v>
      </c>
      <c r="G906">
        <v>430100</v>
      </c>
      <c r="H906" t="s">
        <v>250</v>
      </c>
      <c r="I906">
        <v>430112</v>
      </c>
      <c r="J906">
        <v>430122</v>
      </c>
      <c r="K906">
        <v>62</v>
      </c>
      <c r="L906" t="s">
        <v>7299</v>
      </c>
      <c r="M906" t="s">
        <v>7300</v>
      </c>
      <c r="N906" t="s">
        <v>7301</v>
      </c>
      <c r="O906" t="s">
        <v>128</v>
      </c>
      <c r="P906" t="s">
        <v>254</v>
      </c>
      <c r="Q906" t="s">
        <v>7302</v>
      </c>
      <c r="R906" t="s">
        <v>7303</v>
      </c>
      <c r="S906">
        <v>1.8715</v>
      </c>
      <c r="T906" t="s">
        <v>75</v>
      </c>
      <c r="U906">
        <v>1.8715</v>
      </c>
      <c r="V906" t="s">
        <v>47</v>
      </c>
      <c r="W906" t="s">
        <v>257</v>
      </c>
      <c r="X906">
        <v>845</v>
      </c>
      <c r="Y906">
        <v>2.80719</v>
      </c>
      <c r="Z906">
        <v>30</v>
      </c>
      <c r="AA906">
        <v>1</v>
      </c>
      <c r="AB906">
        <v>0</v>
      </c>
      <c r="AC906" t="s">
        <v>7304</v>
      </c>
      <c r="AD906" t="s">
        <v>6701</v>
      </c>
      <c r="AE906" t="s">
        <v>7301</v>
      </c>
      <c r="AF906" t="s">
        <v>324</v>
      </c>
      <c r="AG906">
        <v>0</v>
      </c>
      <c r="AH906">
        <v>42</v>
      </c>
      <c r="AI906">
        <v>1.5</v>
      </c>
      <c r="AJ906">
        <v>15</v>
      </c>
      <c r="AK906" t="s">
        <v>200</v>
      </c>
      <c r="AL906">
        <v>20</v>
      </c>
      <c r="AM906" t="s">
        <v>262</v>
      </c>
      <c r="AN906" t="s">
        <v>6702</v>
      </c>
      <c r="AO906" t="s">
        <v>6703</v>
      </c>
      <c r="AP906" t="s">
        <v>7273</v>
      </c>
      <c r="AQ906" t="s">
        <v>6705</v>
      </c>
      <c r="AR906" t="s">
        <v>6706</v>
      </c>
      <c r="AS906" t="s">
        <v>7161</v>
      </c>
      <c r="AT906" t="s">
        <v>6708</v>
      </c>
      <c r="AU906" t="s">
        <v>7305</v>
      </c>
      <c r="AV906">
        <v>112.844463900421</v>
      </c>
      <c r="AW906">
        <v>28.3299892722391</v>
      </c>
    </row>
    <row r="907" spans="1:49">
      <c r="A907">
        <v>22573</v>
      </c>
      <c r="B907" t="s">
        <v>7306</v>
      </c>
      <c r="C907">
        <v>2012</v>
      </c>
      <c r="D907" t="s">
        <v>248</v>
      </c>
      <c r="E907">
        <v>430000</v>
      </c>
      <c r="F907" t="s">
        <v>249</v>
      </c>
      <c r="G907">
        <v>430100</v>
      </c>
      <c r="H907" t="s">
        <v>250</v>
      </c>
      <c r="I907">
        <v>430112</v>
      </c>
      <c r="J907">
        <v>430122</v>
      </c>
      <c r="K907">
        <v>39</v>
      </c>
      <c r="L907" t="s">
        <v>7307</v>
      </c>
      <c r="M907" t="s">
        <v>7308</v>
      </c>
      <c r="N907" t="s">
        <v>7309</v>
      </c>
      <c r="O907" t="s">
        <v>94</v>
      </c>
      <c r="P907" t="s">
        <v>254</v>
      </c>
      <c r="Q907" t="s">
        <v>7310</v>
      </c>
      <c r="R907" t="s">
        <v>7311</v>
      </c>
      <c r="S907">
        <v>12.7658</v>
      </c>
      <c r="T907" t="s">
        <v>75</v>
      </c>
      <c r="U907">
        <v>10.277</v>
      </c>
      <c r="V907" t="s">
        <v>34</v>
      </c>
      <c r="W907" t="s">
        <v>502</v>
      </c>
      <c r="X907">
        <v>15622</v>
      </c>
      <c r="Y907">
        <v>20.554048</v>
      </c>
      <c r="Z907">
        <v>0</v>
      </c>
      <c r="AA907">
        <v>2</v>
      </c>
      <c r="AB907">
        <v>0</v>
      </c>
      <c r="AC907" t="s">
        <v>7312</v>
      </c>
      <c r="AD907" t="s">
        <v>259</v>
      </c>
      <c r="AE907" t="s">
        <v>7309</v>
      </c>
      <c r="AF907" t="s">
        <v>261</v>
      </c>
      <c r="AG907">
        <v>0</v>
      </c>
      <c r="AH907">
        <v>40</v>
      </c>
      <c r="AI907">
        <v>2</v>
      </c>
      <c r="AJ907">
        <v>20</v>
      </c>
      <c r="AK907" t="s">
        <v>200</v>
      </c>
      <c r="AL907" t="s">
        <v>200</v>
      </c>
      <c r="AM907" t="s">
        <v>262</v>
      </c>
      <c r="AN907" t="s">
        <v>7313</v>
      </c>
      <c r="AO907" t="s">
        <v>7314</v>
      </c>
      <c r="AP907" t="s">
        <v>7315</v>
      </c>
      <c r="AQ907" t="s">
        <v>7316</v>
      </c>
      <c r="AR907" t="s">
        <v>7317</v>
      </c>
      <c r="AS907" t="s">
        <v>7318</v>
      </c>
      <c r="AT907" t="s">
        <v>7319</v>
      </c>
      <c r="AU907" t="s">
        <v>7073</v>
      </c>
      <c r="AV907">
        <v>112.884337734735</v>
      </c>
      <c r="AW907">
        <v>28.3187186395493</v>
      </c>
    </row>
    <row r="908" spans="1:49">
      <c r="A908">
        <v>22574</v>
      </c>
      <c r="B908" t="s">
        <v>7320</v>
      </c>
      <c r="C908">
        <v>2012</v>
      </c>
      <c r="D908" t="s">
        <v>248</v>
      </c>
      <c r="E908">
        <v>430000</v>
      </c>
      <c r="F908" t="s">
        <v>249</v>
      </c>
      <c r="G908">
        <v>430100</v>
      </c>
      <c r="H908" t="s">
        <v>250</v>
      </c>
      <c r="I908">
        <v>430112</v>
      </c>
      <c r="J908">
        <v>430122</v>
      </c>
      <c r="K908">
        <v>42</v>
      </c>
      <c r="L908" t="s">
        <v>7321</v>
      </c>
      <c r="M908" t="s">
        <v>7322</v>
      </c>
      <c r="N908" t="s">
        <v>7323</v>
      </c>
      <c r="O908" t="s">
        <v>86</v>
      </c>
      <c r="P908" t="s">
        <v>254</v>
      </c>
      <c r="Q908" t="s">
        <v>7324</v>
      </c>
      <c r="R908" t="s">
        <v>7325</v>
      </c>
      <c r="S908">
        <v>2.2991</v>
      </c>
      <c r="T908" t="s">
        <v>75</v>
      </c>
      <c r="U908">
        <v>1.7697</v>
      </c>
      <c r="V908" t="s">
        <v>25</v>
      </c>
      <c r="W908" t="s">
        <v>6827</v>
      </c>
      <c r="X908">
        <v>2473</v>
      </c>
      <c r="Y908">
        <v>3.893428</v>
      </c>
      <c r="Z908">
        <v>0</v>
      </c>
      <c r="AA908">
        <v>2.2</v>
      </c>
      <c r="AB908">
        <v>0</v>
      </c>
      <c r="AC908" t="s">
        <v>7326</v>
      </c>
      <c r="AD908" t="s">
        <v>6701</v>
      </c>
      <c r="AE908" t="s">
        <v>7323</v>
      </c>
      <c r="AF908" t="s">
        <v>261</v>
      </c>
      <c r="AG908">
        <v>0</v>
      </c>
      <c r="AH908">
        <v>26</v>
      </c>
      <c r="AI908">
        <v>2.2</v>
      </c>
      <c r="AJ908">
        <v>40</v>
      </c>
      <c r="AK908" t="s">
        <v>200</v>
      </c>
      <c r="AL908" t="s">
        <v>200</v>
      </c>
      <c r="AM908" t="s">
        <v>262</v>
      </c>
      <c r="AN908" t="s">
        <v>6901</v>
      </c>
      <c r="AO908" t="s">
        <v>6957</v>
      </c>
      <c r="AP908" t="s">
        <v>6958</v>
      </c>
      <c r="AQ908" t="s">
        <v>7050</v>
      </c>
      <c r="AR908" t="s">
        <v>7327</v>
      </c>
      <c r="AS908" t="s">
        <v>200</v>
      </c>
      <c r="AT908" t="s">
        <v>6805</v>
      </c>
      <c r="AU908" t="s">
        <v>7328</v>
      </c>
      <c r="AV908">
        <v>112.726653341026</v>
      </c>
      <c r="AW908">
        <v>28.5069636056669</v>
      </c>
    </row>
    <row r="909" spans="1:49">
      <c r="A909">
        <v>22575</v>
      </c>
      <c r="B909" t="s">
        <v>7329</v>
      </c>
      <c r="C909">
        <v>2012</v>
      </c>
      <c r="D909" t="s">
        <v>248</v>
      </c>
      <c r="E909">
        <v>430000</v>
      </c>
      <c r="F909" t="s">
        <v>249</v>
      </c>
      <c r="G909">
        <v>430100</v>
      </c>
      <c r="H909" t="s">
        <v>250</v>
      </c>
      <c r="I909">
        <v>430112</v>
      </c>
      <c r="J909">
        <v>430122</v>
      </c>
      <c r="K909">
        <v>18</v>
      </c>
      <c r="L909" t="s">
        <v>7330</v>
      </c>
      <c r="M909" t="s">
        <v>7331</v>
      </c>
      <c r="N909" t="s">
        <v>582</v>
      </c>
      <c r="O909" t="s">
        <v>146</v>
      </c>
      <c r="P909" t="s">
        <v>254</v>
      </c>
      <c r="Q909" t="s">
        <v>7332</v>
      </c>
      <c r="R909" t="s">
        <v>7333</v>
      </c>
      <c r="S909">
        <v>2.4943</v>
      </c>
      <c r="T909" t="s">
        <v>75</v>
      </c>
      <c r="U909">
        <v>2.1761</v>
      </c>
      <c r="V909" t="s">
        <v>47</v>
      </c>
      <c r="W909" t="s">
        <v>257</v>
      </c>
      <c r="X909">
        <v>1098</v>
      </c>
      <c r="Y909">
        <v>3.2641</v>
      </c>
      <c r="Z909">
        <v>30</v>
      </c>
      <c r="AA909">
        <v>0.7</v>
      </c>
      <c r="AB909">
        <v>0</v>
      </c>
      <c r="AC909" t="s">
        <v>7334</v>
      </c>
      <c r="AD909" t="s">
        <v>259</v>
      </c>
      <c r="AE909" t="s">
        <v>582</v>
      </c>
      <c r="AF909" t="s">
        <v>261</v>
      </c>
      <c r="AG909">
        <v>0</v>
      </c>
      <c r="AH909">
        <v>42</v>
      </c>
      <c r="AI909">
        <v>1.5</v>
      </c>
      <c r="AJ909">
        <v>15</v>
      </c>
      <c r="AK909" t="s">
        <v>200</v>
      </c>
      <c r="AL909">
        <v>20</v>
      </c>
      <c r="AM909" t="s">
        <v>262</v>
      </c>
      <c r="AN909" t="s">
        <v>7335</v>
      </c>
      <c r="AO909" t="s">
        <v>7336</v>
      </c>
      <c r="AP909" t="s">
        <v>7337</v>
      </c>
      <c r="AQ909" t="s">
        <v>7338</v>
      </c>
      <c r="AR909" t="s">
        <v>7339</v>
      </c>
      <c r="AS909" t="s">
        <v>7340</v>
      </c>
      <c r="AT909" t="s">
        <v>7341</v>
      </c>
      <c r="AU909" t="s">
        <v>7342</v>
      </c>
      <c r="AV909">
        <v>112.812488538974</v>
      </c>
      <c r="AW909">
        <v>28.3646182507961</v>
      </c>
    </row>
    <row r="910" spans="1:49">
      <c r="A910">
        <v>22576</v>
      </c>
      <c r="B910" t="s">
        <v>7343</v>
      </c>
      <c r="C910">
        <v>2012</v>
      </c>
      <c r="D910" t="s">
        <v>248</v>
      </c>
      <c r="E910">
        <v>430000</v>
      </c>
      <c r="F910" t="s">
        <v>249</v>
      </c>
      <c r="G910">
        <v>430100</v>
      </c>
      <c r="H910" t="s">
        <v>250</v>
      </c>
      <c r="I910">
        <v>430112</v>
      </c>
      <c r="J910">
        <v>430122</v>
      </c>
      <c r="K910">
        <v>73</v>
      </c>
      <c r="L910" t="s">
        <v>7344</v>
      </c>
      <c r="M910" t="s">
        <v>7345</v>
      </c>
      <c r="N910" t="s">
        <v>7346</v>
      </c>
      <c r="O910" t="s">
        <v>82</v>
      </c>
      <c r="P910" t="s">
        <v>254</v>
      </c>
      <c r="Q910" t="s">
        <v>7347</v>
      </c>
      <c r="R910" t="s">
        <v>7348</v>
      </c>
      <c r="S910">
        <v>1.2126</v>
      </c>
      <c r="T910" t="s">
        <v>75</v>
      </c>
      <c r="U910">
        <v>0.9763</v>
      </c>
      <c r="V910" t="s">
        <v>47</v>
      </c>
      <c r="W910" t="s">
        <v>257</v>
      </c>
      <c r="X910">
        <v>468</v>
      </c>
      <c r="Y910">
        <v>0.97629</v>
      </c>
      <c r="Z910">
        <v>35</v>
      </c>
      <c r="AA910">
        <v>1</v>
      </c>
      <c r="AB910">
        <v>0</v>
      </c>
      <c r="AC910" t="s">
        <v>2951</v>
      </c>
      <c r="AD910" t="s">
        <v>6701</v>
      </c>
      <c r="AE910" t="s">
        <v>7346</v>
      </c>
      <c r="AF910" t="s">
        <v>261</v>
      </c>
      <c r="AG910">
        <v>0</v>
      </c>
      <c r="AH910" t="s">
        <v>200</v>
      </c>
      <c r="AI910" t="s">
        <v>200</v>
      </c>
      <c r="AJ910">
        <v>0</v>
      </c>
      <c r="AK910" t="s">
        <v>200</v>
      </c>
      <c r="AL910">
        <v>15</v>
      </c>
      <c r="AM910" t="s">
        <v>262</v>
      </c>
      <c r="AN910" t="s">
        <v>6787</v>
      </c>
      <c r="AO910" t="s">
        <v>6788</v>
      </c>
      <c r="AP910" t="s">
        <v>6789</v>
      </c>
      <c r="AQ910" t="s">
        <v>6790</v>
      </c>
      <c r="AR910" t="s">
        <v>6911</v>
      </c>
      <c r="AS910" t="s">
        <v>7349</v>
      </c>
      <c r="AT910" t="s">
        <v>7350</v>
      </c>
      <c r="AU910" t="s">
        <v>6793</v>
      </c>
      <c r="AV910">
        <v>112.750226221363</v>
      </c>
      <c r="AW910">
        <v>28.3295787407985</v>
      </c>
    </row>
    <row r="911" spans="1:49">
      <c r="A911">
        <v>22577</v>
      </c>
      <c r="B911" t="s">
        <v>7351</v>
      </c>
      <c r="C911">
        <v>2012</v>
      </c>
      <c r="D911" t="s">
        <v>248</v>
      </c>
      <c r="E911">
        <v>430000</v>
      </c>
      <c r="F911" t="s">
        <v>249</v>
      </c>
      <c r="G911">
        <v>430100</v>
      </c>
      <c r="H911" t="s">
        <v>250</v>
      </c>
      <c r="I911">
        <v>430112</v>
      </c>
      <c r="J911">
        <v>430122</v>
      </c>
      <c r="K911">
        <v>64</v>
      </c>
      <c r="L911" t="s">
        <v>7352</v>
      </c>
      <c r="M911" t="s">
        <v>7353</v>
      </c>
      <c r="N911" t="s">
        <v>7354</v>
      </c>
      <c r="O911" t="s">
        <v>88</v>
      </c>
      <c r="P911" t="s">
        <v>254</v>
      </c>
      <c r="Q911" t="s">
        <v>7355</v>
      </c>
      <c r="R911" t="s">
        <v>7356</v>
      </c>
      <c r="S911">
        <v>2.177</v>
      </c>
      <c r="T911" t="s">
        <v>75</v>
      </c>
      <c r="U911">
        <v>1.4898</v>
      </c>
      <c r="V911" t="s">
        <v>47</v>
      </c>
      <c r="W911" t="s">
        <v>257</v>
      </c>
      <c r="X911">
        <v>672</v>
      </c>
      <c r="Y911">
        <v>2.23467</v>
      </c>
      <c r="Z911">
        <v>30</v>
      </c>
      <c r="AA911">
        <v>1</v>
      </c>
      <c r="AB911">
        <v>0</v>
      </c>
      <c r="AC911" t="s">
        <v>2115</v>
      </c>
      <c r="AD911" t="s">
        <v>6701</v>
      </c>
      <c r="AE911" t="s">
        <v>7354</v>
      </c>
      <c r="AF911" t="s">
        <v>261</v>
      </c>
      <c r="AG911">
        <v>0</v>
      </c>
      <c r="AH911">
        <v>42</v>
      </c>
      <c r="AI911">
        <v>1.5</v>
      </c>
      <c r="AJ911">
        <v>15</v>
      </c>
      <c r="AK911" t="s">
        <v>200</v>
      </c>
      <c r="AL911">
        <v>20</v>
      </c>
      <c r="AM911" t="s">
        <v>262</v>
      </c>
      <c r="AN911" t="s">
        <v>6702</v>
      </c>
      <c r="AO911" t="s">
        <v>6703</v>
      </c>
      <c r="AP911" t="s">
        <v>6704</v>
      </c>
      <c r="AQ911" t="s">
        <v>6705</v>
      </c>
      <c r="AR911" t="s">
        <v>7357</v>
      </c>
      <c r="AS911" t="s">
        <v>200</v>
      </c>
      <c r="AT911" t="s">
        <v>6708</v>
      </c>
      <c r="AU911" t="s">
        <v>2116</v>
      </c>
      <c r="AV911">
        <v>112.823539442674</v>
      </c>
      <c r="AW911">
        <v>28.351755348548</v>
      </c>
    </row>
    <row r="912" spans="1:49">
      <c r="A912">
        <v>22578</v>
      </c>
      <c r="B912" t="s">
        <v>7358</v>
      </c>
      <c r="C912">
        <v>2012</v>
      </c>
      <c r="D912" t="s">
        <v>248</v>
      </c>
      <c r="E912">
        <v>430000</v>
      </c>
      <c r="F912" t="s">
        <v>249</v>
      </c>
      <c r="G912">
        <v>430100</v>
      </c>
      <c r="H912" t="s">
        <v>250</v>
      </c>
      <c r="I912">
        <v>430112</v>
      </c>
      <c r="J912">
        <v>430122</v>
      </c>
      <c r="K912">
        <v>2</v>
      </c>
      <c r="L912" t="s">
        <v>7359</v>
      </c>
      <c r="M912" t="s">
        <v>7360</v>
      </c>
      <c r="N912" t="s">
        <v>7361</v>
      </c>
      <c r="O912" t="s">
        <v>107</v>
      </c>
      <c r="P912" t="s">
        <v>254</v>
      </c>
      <c r="Q912" t="s">
        <v>7362</v>
      </c>
      <c r="R912" t="s">
        <v>6750</v>
      </c>
      <c r="S912">
        <v>4.1337</v>
      </c>
      <c r="T912" t="s">
        <v>75</v>
      </c>
      <c r="U912">
        <v>3.4243</v>
      </c>
      <c r="V912" t="s">
        <v>25</v>
      </c>
      <c r="W912" t="s">
        <v>5720</v>
      </c>
      <c r="X912">
        <v>4259</v>
      </c>
      <c r="Y912">
        <v>11.929068</v>
      </c>
      <c r="Z912">
        <v>30</v>
      </c>
      <c r="AA912">
        <v>1</v>
      </c>
      <c r="AB912">
        <v>0</v>
      </c>
      <c r="AC912" t="s">
        <v>4595</v>
      </c>
      <c r="AD912" t="s">
        <v>6717</v>
      </c>
      <c r="AE912" t="s">
        <v>7361</v>
      </c>
      <c r="AF912" t="s">
        <v>261</v>
      </c>
      <c r="AG912">
        <v>0</v>
      </c>
      <c r="AH912" t="s">
        <v>200</v>
      </c>
      <c r="AI912">
        <v>3.48</v>
      </c>
      <c r="AJ912">
        <v>0</v>
      </c>
      <c r="AK912" t="s">
        <v>200</v>
      </c>
      <c r="AL912">
        <v>35</v>
      </c>
      <c r="AM912" t="s">
        <v>262</v>
      </c>
      <c r="AN912" t="s">
        <v>7363</v>
      </c>
      <c r="AO912" t="s">
        <v>7364</v>
      </c>
      <c r="AP912" t="s">
        <v>7365</v>
      </c>
      <c r="AQ912" t="s">
        <v>7366</v>
      </c>
      <c r="AR912" t="s">
        <v>6912</v>
      </c>
      <c r="AS912" t="s">
        <v>7367</v>
      </c>
      <c r="AT912" t="s">
        <v>7368</v>
      </c>
      <c r="AU912" t="s">
        <v>4599</v>
      </c>
      <c r="AV912">
        <v>112.812488538974</v>
      </c>
      <c r="AW912">
        <v>28.3646182507961</v>
      </c>
    </row>
    <row r="913" spans="1:49">
      <c r="A913">
        <v>22579</v>
      </c>
      <c r="B913" t="s">
        <v>7369</v>
      </c>
      <c r="C913">
        <v>2012</v>
      </c>
      <c r="D913" t="s">
        <v>248</v>
      </c>
      <c r="E913">
        <v>430000</v>
      </c>
      <c r="F913" t="s">
        <v>249</v>
      </c>
      <c r="G913">
        <v>430100</v>
      </c>
      <c r="H913" t="s">
        <v>250</v>
      </c>
      <c r="I913">
        <v>430112</v>
      </c>
      <c r="J913">
        <v>430122</v>
      </c>
      <c r="K913">
        <v>23</v>
      </c>
      <c r="L913" t="s">
        <v>7370</v>
      </c>
      <c r="M913" t="s">
        <v>7371</v>
      </c>
      <c r="N913" t="s">
        <v>7372</v>
      </c>
      <c r="O913" t="s">
        <v>77</v>
      </c>
      <c r="P913" t="s">
        <v>254</v>
      </c>
      <c r="Q913" t="s">
        <v>7373</v>
      </c>
      <c r="R913" t="s">
        <v>7374</v>
      </c>
      <c r="S913">
        <v>5.7507</v>
      </c>
      <c r="T913" t="s">
        <v>75</v>
      </c>
      <c r="U913">
        <v>4.9721</v>
      </c>
      <c r="V913" t="s">
        <v>47</v>
      </c>
      <c r="W913" t="s">
        <v>257</v>
      </c>
      <c r="X913">
        <v>2568</v>
      </c>
      <c r="Y913">
        <v>7.4581605</v>
      </c>
      <c r="Z913">
        <v>30</v>
      </c>
      <c r="AA913">
        <v>0.7</v>
      </c>
      <c r="AB913">
        <v>0</v>
      </c>
      <c r="AC913" t="s">
        <v>7375</v>
      </c>
      <c r="AD913" t="s">
        <v>259</v>
      </c>
      <c r="AE913" t="s">
        <v>7372</v>
      </c>
      <c r="AF913" t="s">
        <v>261</v>
      </c>
      <c r="AG913">
        <v>0</v>
      </c>
      <c r="AH913" t="s">
        <v>200</v>
      </c>
      <c r="AI913">
        <v>1.5</v>
      </c>
      <c r="AJ913">
        <v>0</v>
      </c>
      <c r="AK913" t="s">
        <v>200</v>
      </c>
      <c r="AL913">
        <v>15</v>
      </c>
      <c r="AM913" t="s">
        <v>262</v>
      </c>
      <c r="AN913" t="s">
        <v>7376</v>
      </c>
      <c r="AO913" t="s">
        <v>2906</v>
      </c>
      <c r="AP913" t="s">
        <v>7377</v>
      </c>
      <c r="AQ913" t="s">
        <v>7155</v>
      </c>
      <c r="AR913" t="s">
        <v>6829</v>
      </c>
      <c r="AS913" t="s">
        <v>7378</v>
      </c>
      <c r="AT913" t="s">
        <v>7379</v>
      </c>
      <c r="AU913" t="s">
        <v>2796</v>
      </c>
      <c r="AV913">
        <v>112.84062315197</v>
      </c>
      <c r="AW913">
        <v>28.2973287675152</v>
      </c>
    </row>
    <row r="914" spans="1:49">
      <c r="A914">
        <v>22580</v>
      </c>
      <c r="B914" t="s">
        <v>7380</v>
      </c>
      <c r="C914">
        <v>2012</v>
      </c>
      <c r="D914" t="s">
        <v>248</v>
      </c>
      <c r="E914">
        <v>430000</v>
      </c>
      <c r="F914" t="s">
        <v>249</v>
      </c>
      <c r="G914">
        <v>430100</v>
      </c>
      <c r="H914" t="s">
        <v>250</v>
      </c>
      <c r="I914">
        <v>430112</v>
      </c>
      <c r="J914">
        <v>430122</v>
      </c>
      <c r="K914">
        <v>61</v>
      </c>
      <c r="L914" t="s">
        <v>7381</v>
      </c>
      <c r="M914" t="s">
        <v>7382</v>
      </c>
      <c r="N914" t="s">
        <v>7383</v>
      </c>
      <c r="O914" t="s">
        <v>107</v>
      </c>
      <c r="P914" t="s">
        <v>254</v>
      </c>
      <c r="Q914" t="s">
        <v>7384</v>
      </c>
      <c r="R914" t="s">
        <v>7385</v>
      </c>
      <c r="S914">
        <v>11.063</v>
      </c>
      <c r="T914" t="s">
        <v>75</v>
      </c>
      <c r="U914">
        <v>10.5665</v>
      </c>
      <c r="V914" t="s">
        <v>51</v>
      </c>
      <c r="W914" t="s">
        <v>502</v>
      </c>
      <c r="X914">
        <v>14380</v>
      </c>
      <c r="Y914">
        <v>21.133092</v>
      </c>
      <c r="Z914">
        <v>0</v>
      </c>
      <c r="AA914">
        <v>2</v>
      </c>
      <c r="AB914">
        <v>0</v>
      </c>
      <c r="AC914" t="s">
        <v>6851</v>
      </c>
      <c r="AD914" t="s">
        <v>200</v>
      </c>
      <c r="AE914" t="s">
        <v>7383</v>
      </c>
      <c r="AF914" t="s">
        <v>261</v>
      </c>
      <c r="AG914">
        <v>0</v>
      </c>
      <c r="AH914">
        <v>35</v>
      </c>
      <c r="AI914">
        <v>2</v>
      </c>
      <c r="AJ914">
        <v>25</v>
      </c>
      <c r="AK914" t="s">
        <v>200</v>
      </c>
      <c r="AL914" t="s">
        <v>200</v>
      </c>
      <c r="AM914" t="s">
        <v>262</v>
      </c>
      <c r="AN914" t="s">
        <v>6702</v>
      </c>
      <c r="AO914" t="s">
        <v>6703</v>
      </c>
      <c r="AP914" t="s">
        <v>6704</v>
      </c>
      <c r="AQ914" t="s">
        <v>6705</v>
      </c>
      <c r="AR914" t="s">
        <v>6706</v>
      </c>
      <c r="AS914" t="s">
        <v>6857</v>
      </c>
      <c r="AT914" t="s">
        <v>6855</v>
      </c>
      <c r="AU914" t="s">
        <v>7386</v>
      </c>
      <c r="AV914">
        <v>112.949561562973</v>
      </c>
      <c r="AW914">
        <v>28.2302579589801</v>
      </c>
    </row>
    <row r="915" spans="1:49">
      <c r="A915">
        <v>22581</v>
      </c>
      <c r="B915" t="s">
        <v>7387</v>
      </c>
      <c r="C915">
        <v>2012</v>
      </c>
      <c r="D915" t="s">
        <v>248</v>
      </c>
      <c r="E915">
        <v>430000</v>
      </c>
      <c r="F915" t="s">
        <v>249</v>
      </c>
      <c r="G915">
        <v>430100</v>
      </c>
      <c r="H915" t="s">
        <v>250</v>
      </c>
      <c r="I915">
        <v>430112</v>
      </c>
      <c r="J915">
        <v>430122</v>
      </c>
      <c r="K915">
        <v>24</v>
      </c>
      <c r="L915" t="s">
        <v>7388</v>
      </c>
      <c r="M915" t="s">
        <v>7389</v>
      </c>
      <c r="N915" t="s">
        <v>5980</v>
      </c>
      <c r="O915" t="s">
        <v>110</v>
      </c>
      <c r="P915" t="s">
        <v>254</v>
      </c>
      <c r="Q915" t="s">
        <v>7388</v>
      </c>
      <c r="R915" t="s">
        <v>7390</v>
      </c>
      <c r="S915">
        <v>1.901</v>
      </c>
      <c r="T915" t="s">
        <v>71</v>
      </c>
      <c r="U915">
        <v>1.7544</v>
      </c>
      <c r="V915" t="s">
        <v>62</v>
      </c>
      <c r="W915" t="s">
        <v>200</v>
      </c>
      <c r="X915" t="s">
        <v>200</v>
      </c>
      <c r="Y915">
        <v>1.57896</v>
      </c>
      <c r="Z915" t="s">
        <v>200</v>
      </c>
      <c r="AA915" t="s">
        <v>200</v>
      </c>
      <c r="AB915" t="s">
        <v>200</v>
      </c>
      <c r="AC915" t="s">
        <v>5982</v>
      </c>
      <c r="AD915" t="s">
        <v>274</v>
      </c>
      <c r="AE915" t="s">
        <v>200</v>
      </c>
      <c r="AF915" t="s">
        <v>261</v>
      </c>
      <c r="AG915" t="s">
        <v>200</v>
      </c>
      <c r="AH915">
        <v>25</v>
      </c>
      <c r="AI915">
        <v>0.9</v>
      </c>
      <c r="AJ915">
        <v>35</v>
      </c>
      <c r="AK915" t="s">
        <v>200</v>
      </c>
      <c r="AL915" t="s">
        <v>200</v>
      </c>
      <c r="AM915" t="s">
        <v>262</v>
      </c>
      <c r="AN915" t="s">
        <v>6900</v>
      </c>
      <c r="AO915" t="s">
        <v>6986</v>
      </c>
      <c r="AP915" t="s">
        <v>6987</v>
      </c>
      <c r="AQ915" t="s">
        <v>200</v>
      </c>
      <c r="AR915" t="s">
        <v>200</v>
      </c>
      <c r="AS915" t="s">
        <v>200</v>
      </c>
      <c r="AT915" t="s">
        <v>7379</v>
      </c>
      <c r="AU915" t="s">
        <v>7391</v>
      </c>
      <c r="AV915">
        <v>112.708949243342</v>
      </c>
      <c r="AW915">
        <v>28.2456630711745</v>
      </c>
    </row>
    <row r="916" spans="1:49">
      <c r="A916">
        <v>22582</v>
      </c>
      <c r="B916" t="s">
        <v>7392</v>
      </c>
      <c r="C916">
        <v>2012</v>
      </c>
      <c r="D916" t="s">
        <v>248</v>
      </c>
      <c r="E916">
        <v>430000</v>
      </c>
      <c r="F916" t="s">
        <v>249</v>
      </c>
      <c r="G916">
        <v>430100</v>
      </c>
      <c r="H916" t="s">
        <v>250</v>
      </c>
      <c r="I916">
        <v>430112</v>
      </c>
      <c r="J916">
        <v>430122</v>
      </c>
      <c r="K916">
        <v>27</v>
      </c>
      <c r="L916" t="s">
        <v>7393</v>
      </c>
      <c r="M916" t="s">
        <v>7394</v>
      </c>
      <c r="N916" t="s">
        <v>7395</v>
      </c>
      <c r="O916" t="s">
        <v>107</v>
      </c>
      <c r="P916" t="s">
        <v>254</v>
      </c>
      <c r="Q916" t="s">
        <v>7396</v>
      </c>
      <c r="R916" t="s">
        <v>7397</v>
      </c>
      <c r="S916">
        <v>0.7478</v>
      </c>
      <c r="T916" t="s">
        <v>75</v>
      </c>
      <c r="U916">
        <v>0.5158</v>
      </c>
      <c r="V916" t="s">
        <v>25</v>
      </c>
      <c r="W916" t="s">
        <v>6827</v>
      </c>
      <c r="X916">
        <v>1028</v>
      </c>
      <c r="Y916">
        <v>1.547352</v>
      </c>
      <c r="Z916">
        <v>0</v>
      </c>
      <c r="AA916">
        <v>1</v>
      </c>
      <c r="AB916">
        <v>0</v>
      </c>
      <c r="AC916" t="s">
        <v>7398</v>
      </c>
      <c r="AD916" t="s">
        <v>259</v>
      </c>
      <c r="AE916" t="s">
        <v>7395</v>
      </c>
      <c r="AF916" t="s">
        <v>261</v>
      </c>
      <c r="AG916">
        <v>0</v>
      </c>
      <c r="AH916">
        <v>35</v>
      </c>
      <c r="AI916">
        <v>3</v>
      </c>
      <c r="AJ916">
        <v>35</v>
      </c>
      <c r="AK916" t="s">
        <v>200</v>
      </c>
      <c r="AL916" t="s">
        <v>200</v>
      </c>
      <c r="AM916" t="s">
        <v>262</v>
      </c>
      <c r="AN916" t="s">
        <v>6751</v>
      </c>
      <c r="AO916" t="s">
        <v>4443</v>
      </c>
      <c r="AP916" t="s">
        <v>3381</v>
      </c>
      <c r="AQ916" t="s">
        <v>7399</v>
      </c>
      <c r="AR916" t="s">
        <v>200</v>
      </c>
      <c r="AS916" t="s">
        <v>200</v>
      </c>
      <c r="AT916" t="s">
        <v>7400</v>
      </c>
      <c r="AU916" t="s">
        <v>7401</v>
      </c>
      <c r="AV916">
        <v>112.783202498359</v>
      </c>
      <c r="AW916">
        <v>28.3317155994366</v>
      </c>
    </row>
    <row r="917" spans="1:49">
      <c r="A917">
        <v>22583</v>
      </c>
      <c r="B917" t="s">
        <v>7402</v>
      </c>
      <c r="C917">
        <v>2012</v>
      </c>
      <c r="D917" t="s">
        <v>248</v>
      </c>
      <c r="E917">
        <v>430000</v>
      </c>
      <c r="F917" t="s">
        <v>249</v>
      </c>
      <c r="G917">
        <v>430100</v>
      </c>
      <c r="H917" t="s">
        <v>250</v>
      </c>
      <c r="I917">
        <v>430112</v>
      </c>
      <c r="J917">
        <v>430122</v>
      </c>
      <c r="K917">
        <v>77</v>
      </c>
      <c r="L917" t="s">
        <v>7403</v>
      </c>
      <c r="M917" t="s">
        <v>7404</v>
      </c>
      <c r="N917" t="s">
        <v>7405</v>
      </c>
      <c r="O917" t="s">
        <v>107</v>
      </c>
      <c r="P917" t="s">
        <v>254</v>
      </c>
      <c r="Q917" t="s">
        <v>7406</v>
      </c>
      <c r="R917" t="s">
        <v>7407</v>
      </c>
      <c r="S917">
        <v>8.5665</v>
      </c>
      <c r="T917" t="s">
        <v>75</v>
      </c>
      <c r="U917">
        <v>6.7298</v>
      </c>
      <c r="V917" t="s">
        <v>25</v>
      </c>
      <c r="W917" t="s">
        <v>7408</v>
      </c>
      <c r="X917">
        <v>38977</v>
      </c>
      <c r="Y917">
        <v>80.757528</v>
      </c>
      <c r="Z917" t="s">
        <v>200</v>
      </c>
      <c r="AA917">
        <v>12</v>
      </c>
      <c r="AB917" t="s">
        <v>200</v>
      </c>
      <c r="AC917" t="s">
        <v>3154</v>
      </c>
      <c r="AD917" t="s">
        <v>6701</v>
      </c>
      <c r="AE917" t="s">
        <v>7405</v>
      </c>
      <c r="AF917" t="s">
        <v>261</v>
      </c>
      <c r="AG917">
        <v>0</v>
      </c>
      <c r="AH917">
        <v>20</v>
      </c>
      <c r="AI917">
        <v>12</v>
      </c>
      <c r="AJ917">
        <v>30</v>
      </c>
      <c r="AK917" t="s">
        <v>200</v>
      </c>
      <c r="AL917" t="s">
        <v>200</v>
      </c>
      <c r="AM917" t="s">
        <v>262</v>
      </c>
      <c r="AN917" t="s">
        <v>7409</v>
      </c>
      <c r="AO917" t="s">
        <v>7410</v>
      </c>
      <c r="AP917" t="s">
        <v>7411</v>
      </c>
      <c r="AQ917" t="s">
        <v>6803</v>
      </c>
      <c r="AR917" t="s">
        <v>7412</v>
      </c>
      <c r="AS917" t="s">
        <v>200</v>
      </c>
      <c r="AT917" t="s">
        <v>7413</v>
      </c>
      <c r="AU917" t="s">
        <v>2257</v>
      </c>
      <c r="AV917">
        <v>112.872728529449</v>
      </c>
      <c r="AW917">
        <v>28.3213588573591</v>
      </c>
    </row>
    <row r="918" spans="1:49">
      <c r="A918">
        <v>22584</v>
      </c>
      <c r="B918" t="s">
        <v>7414</v>
      </c>
      <c r="C918">
        <v>2012</v>
      </c>
      <c r="D918" t="s">
        <v>248</v>
      </c>
      <c r="E918">
        <v>430000</v>
      </c>
      <c r="F918" t="s">
        <v>249</v>
      </c>
      <c r="G918">
        <v>430100</v>
      </c>
      <c r="H918" t="s">
        <v>250</v>
      </c>
      <c r="I918">
        <v>430112</v>
      </c>
      <c r="J918">
        <v>430122</v>
      </c>
      <c r="K918">
        <v>20</v>
      </c>
      <c r="L918" t="s">
        <v>7415</v>
      </c>
      <c r="M918" t="s">
        <v>7416</v>
      </c>
      <c r="N918" t="s">
        <v>7417</v>
      </c>
      <c r="O918" t="s">
        <v>80</v>
      </c>
      <c r="P918" t="s">
        <v>254</v>
      </c>
      <c r="Q918" t="s">
        <v>7418</v>
      </c>
      <c r="R918" t="s">
        <v>7419</v>
      </c>
      <c r="S918">
        <v>1.3567</v>
      </c>
      <c r="T918" t="s">
        <v>75</v>
      </c>
      <c r="U918">
        <v>1.1044</v>
      </c>
      <c r="V918" t="s">
        <v>47</v>
      </c>
      <c r="W918" t="s">
        <v>257</v>
      </c>
      <c r="X918">
        <v>591.6324</v>
      </c>
      <c r="Y918">
        <v>1.65657</v>
      </c>
      <c r="Z918">
        <v>30</v>
      </c>
      <c r="AA918">
        <v>1</v>
      </c>
      <c r="AB918" t="s">
        <v>200</v>
      </c>
      <c r="AC918" t="s">
        <v>7420</v>
      </c>
      <c r="AD918" t="s">
        <v>5921</v>
      </c>
      <c r="AE918" t="s">
        <v>7421</v>
      </c>
      <c r="AF918" t="s">
        <v>410</v>
      </c>
      <c r="AG918">
        <v>0</v>
      </c>
      <c r="AH918">
        <v>45</v>
      </c>
      <c r="AI918">
        <v>1.5</v>
      </c>
      <c r="AJ918">
        <v>15</v>
      </c>
      <c r="AK918" t="s">
        <v>200</v>
      </c>
      <c r="AL918">
        <v>20</v>
      </c>
      <c r="AM918" t="s">
        <v>262</v>
      </c>
      <c r="AN918" t="s">
        <v>6900</v>
      </c>
      <c r="AO918" t="s">
        <v>6986</v>
      </c>
      <c r="AP918" t="s">
        <v>6987</v>
      </c>
      <c r="AQ918" t="s">
        <v>200</v>
      </c>
      <c r="AR918" t="s">
        <v>200</v>
      </c>
      <c r="AS918" t="s">
        <v>200</v>
      </c>
      <c r="AT918" t="s">
        <v>7422</v>
      </c>
      <c r="AU918" t="s">
        <v>3974</v>
      </c>
      <c r="AV918">
        <v>112.825601328569</v>
      </c>
      <c r="AW918">
        <v>28.3377751252417</v>
      </c>
    </row>
    <row r="919" spans="1:49">
      <c r="A919">
        <v>22585</v>
      </c>
      <c r="B919" t="s">
        <v>7423</v>
      </c>
      <c r="C919">
        <v>2012</v>
      </c>
      <c r="D919" t="s">
        <v>248</v>
      </c>
      <c r="E919">
        <v>430000</v>
      </c>
      <c r="F919" t="s">
        <v>249</v>
      </c>
      <c r="G919">
        <v>430100</v>
      </c>
      <c r="H919" t="s">
        <v>250</v>
      </c>
      <c r="I919">
        <v>430112</v>
      </c>
      <c r="J919">
        <v>430122</v>
      </c>
      <c r="K919">
        <v>49</v>
      </c>
      <c r="L919" t="s">
        <v>7424</v>
      </c>
      <c r="M919" t="s">
        <v>7425</v>
      </c>
      <c r="N919" t="s">
        <v>2717</v>
      </c>
      <c r="O919" t="s">
        <v>151</v>
      </c>
      <c r="P919" t="s">
        <v>254</v>
      </c>
      <c r="Q919" t="s">
        <v>7426</v>
      </c>
      <c r="R919" t="s">
        <v>7427</v>
      </c>
      <c r="S919">
        <v>0.6634</v>
      </c>
      <c r="T919" t="s">
        <v>75</v>
      </c>
      <c r="U919">
        <v>0.4309</v>
      </c>
      <c r="V919" t="s">
        <v>51</v>
      </c>
      <c r="W919" t="s">
        <v>502</v>
      </c>
      <c r="X919">
        <v>971</v>
      </c>
      <c r="Y919">
        <v>0.215435</v>
      </c>
      <c r="Z919">
        <v>0</v>
      </c>
      <c r="AA919">
        <v>0.5</v>
      </c>
      <c r="AB919">
        <v>0</v>
      </c>
      <c r="AC919" t="s">
        <v>6320</v>
      </c>
      <c r="AD919" t="s">
        <v>6701</v>
      </c>
      <c r="AE919" t="s">
        <v>2717</v>
      </c>
      <c r="AF919" t="s">
        <v>261</v>
      </c>
      <c r="AG919">
        <v>0</v>
      </c>
      <c r="AH919">
        <v>30</v>
      </c>
      <c r="AI919">
        <v>0.5</v>
      </c>
      <c r="AJ919">
        <v>30</v>
      </c>
      <c r="AK919" t="s">
        <v>200</v>
      </c>
      <c r="AL919" t="s">
        <v>200</v>
      </c>
      <c r="AM919" t="s">
        <v>262</v>
      </c>
      <c r="AN919" t="s">
        <v>6866</v>
      </c>
      <c r="AO919" t="s">
        <v>6867</v>
      </c>
      <c r="AP919" t="s">
        <v>6868</v>
      </c>
      <c r="AQ919" t="s">
        <v>6869</v>
      </c>
      <c r="AR919" t="s">
        <v>6870</v>
      </c>
      <c r="AS919" t="s">
        <v>200</v>
      </c>
      <c r="AT919" t="s">
        <v>7428</v>
      </c>
      <c r="AU919" t="s">
        <v>6321</v>
      </c>
      <c r="AV919">
        <v>112.853464536448</v>
      </c>
      <c r="AW919">
        <v>28.3049473143127</v>
      </c>
    </row>
    <row r="920" spans="1:49">
      <c r="A920">
        <v>22586</v>
      </c>
      <c r="B920" t="s">
        <v>7429</v>
      </c>
      <c r="C920">
        <v>2012</v>
      </c>
      <c r="D920" t="s">
        <v>248</v>
      </c>
      <c r="E920">
        <v>430000</v>
      </c>
      <c r="F920" t="s">
        <v>249</v>
      </c>
      <c r="G920">
        <v>430100</v>
      </c>
      <c r="H920" t="s">
        <v>250</v>
      </c>
      <c r="I920">
        <v>430112</v>
      </c>
      <c r="J920">
        <v>430122</v>
      </c>
      <c r="K920">
        <v>5</v>
      </c>
      <c r="L920" t="s">
        <v>7430</v>
      </c>
      <c r="M920" t="s">
        <v>7431</v>
      </c>
      <c r="N920" t="s">
        <v>7432</v>
      </c>
      <c r="O920" t="s">
        <v>77</v>
      </c>
      <c r="P920" t="s">
        <v>254</v>
      </c>
      <c r="Q920" t="s">
        <v>7433</v>
      </c>
      <c r="R920" t="s">
        <v>6750</v>
      </c>
      <c r="S920">
        <v>8.8017</v>
      </c>
      <c r="T920" t="s">
        <v>75</v>
      </c>
      <c r="U920">
        <v>8.1899</v>
      </c>
      <c r="V920" t="s">
        <v>47</v>
      </c>
      <c r="W920" t="s">
        <v>257</v>
      </c>
      <c r="X920">
        <v>3921.9104</v>
      </c>
      <c r="Y920">
        <v>12.49704</v>
      </c>
      <c r="Z920">
        <v>35</v>
      </c>
      <c r="AA920">
        <v>0.7</v>
      </c>
      <c r="AB920">
        <v>0</v>
      </c>
      <c r="AC920" t="s">
        <v>7434</v>
      </c>
      <c r="AD920" t="s">
        <v>6717</v>
      </c>
      <c r="AE920" t="s">
        <v>7432</v>
      </c>
      <c r="AF920" t="s">
        <v>324</v>
      </c>
      <c r="AG920">
        <v>0</v>
      </c>
      <c r="AH920">
        <v>45</v>
      </c>
      <c r="AI920">
        <v>1.5</v>
      </c>
      <c r="AJ920">
        <v>10</v>
      </c>
      <c r="AK920" t="s">
        <v>200</v>
      </c>
      <c r="AL920">
        <v>15</v>
      </c>
      <c r="AM920" t="s">
        <v>262</v>
      </c>
      <c r="AN920" t="s">
        <v>7435</v>
      </c>
      <c r="AO920" t="s">
        <v>7436</v>
      </c>
      <c r="AP920" t="s">
        <v>7437</v>
      </c>
      <c r="AQ920" t="s">
        <v>7438</v>
      </c>
      <c r="AR920" t="s">
        <v>7439</v>
      </c>
      <c r="AS920" t="s">
        <v>7440</v>
      </c>
      <c r="AT920" t="s">
        <v>7123</v>
      </c>
      <c r="AU920" t="s">
        <v>7441</v>
      </c>
      <c r="AV920">
        <v>112.844463900421</v>
      </c>
      <c r="AW920">
        <v>28.3299892722391</v>
      </c>
    </row>
    <row r="921" spans="1:49">
      <c r="A921">
        <v>22587</v>
      </c>
      <c r="B921" t="s">
        <v>7442</v>
      </c>
      <c r="C921">
        <v>2012</v>
      </c>
      <c r="D921" t="s">
        <v>248</v>
      </c>
      <c r="E921">
        <v>430000</v>
      </c>
      <c r="F921" t="s">
        <v>249</v>
      </c>
      <c r="G921">
        <v>430100</v>
      </c>
      <c r="H921" t="s">
        <v>250</v>
      </c>
      <c r="I921">
        <v>430112</v>
      </c>
      <c r="J921">
        <v>430122</v>
      </c>
      <c r="K921">
        <v>34</v>
      </c>
      <c r="L921" t="s">
        <v>7443</v>
      </c>
      <c r="M921" t="s">
        <v>7444</v>
      </c>
      <c r="N921" t="s">
        <v>7445</v>
      </c>
      <c r="O921" t="s">
        <v>77</v>
      </c>
      <c r="P921" t="s">
        <v>254</v>
      </c>
      <c r="Q921" t="s">
        <v>7446</v>
      </c>
      <c r="R921" t="s">
        <v>7447</v>
      </c>
      <c r="S921">
        <v>0.8279</v>
      </c>
      <c r="T921" t="s">
        <v>75</v>
      </c>
      <c r="U921">
        <v>0.8004</v>
      </c>
      <c r="V921" t="s">
        <v>47</v>
      </c>
      <c r="W921" t="s">
        <v>257</v>
      </c>
      <c r="X921">
        <v>342</v>
      </c>
      <c r="Y921">
        <v>0.800391</v>
      </c>
      <c r="Z921">
        <v>35</v>
      </c>
      <c r="AA921">
        <v>1</v>
      </c>
      <c r="AB921">
        <v>0</v>
      </c>
      <c r="AC921" t="s">
        <v>7448</v>
      </c>
      <c r="AD921" t="s">
        <v>259</v>
      </c>
      <c r="AE921" t="s">
        <v>7445</v>
      </c>
      <c r="AF921" t="s">
        <v>261</v>
      </c>
      <c r="AG921">
        <v>0</v>
      </c>
      <c r="AH921" t="s">
        <v>200</v>
      </c>
      <c r="AI921" t="s">
        <v>200</v>
      </c>
      <c r="AJ921">
        <v>0</v>
      </c>
      <c r="AK921" t="s">
        <v>200</v>
      </c>
      <c r="AL921">
        <v>15</v>
      </c>
      <c r="AM921" t="s">
        <v>262</v>
      </c>
      <c r="AN921" t="s">
        <v>6751</v>
      </c>
      <c r="AO921" t="s">
        <v>7449</v>
      </c>
      <c r="AP921" t="s">
        <v>7450</v>
      </c>
      <c r="AQ921" t="s">
        <v>200</v>
      </c>
      <c r="AR921" t="s">
        <v>200</v>
      </c>
      <c r="AS921" t="s">
        <v>200</v>
      </c>
      <c r="AT921" t="s">
        <v>7451</v>
      </c>
      <c r="AU921" t="s">
        <v>7452</v>
      </c>
      <c r="AV921">
        <v>112.892793152871</v>
      </c>
      <c r="AW921">
        <v>28.4966401816186</v>
      </c>
    </row>
    <row r="922" spans="1:49">
      <c r="A922">
        <v>22588</v>
      </c>
      <c r="B922" t="s">
        <v>7453</v>
      </c>
      <c r="C922">
        <v>2012</v>
      </c>
      <c r="D922" t="s">
        <v>248</v>
      </c>
      <c r="E922">
        <v>430000</v>
      </c>
      <c r="F922" t="s">
        <v>249</v>
      </c>
      <c r="G922">
        <v>430100</v>
      </c>
      <c r="H922" t="s">
        <v>250</v>
      </c>
      <c r="I922">
        <v>430112</v>
      </c>
      <c r="J922">
        <v>430122</v>
      </c>
      <c r="K922">
        <v>31</v>
      </c>
      <c r="L922" t="s">
        <v>7454</v>
      </c>
      <c r="M922" t="s">
        <v>7455</v>
      </c>
      <c r="N922" t="s">
        <v>7456</v>
      </c>
      <c r="O922" t="s">
        <v>77</v>
      </c>
      <c r="P922" t="s">
        <v>254</v>
      </c>
      <c r="Q922" t="s">
        <v>7457</v>
      </c>
      <c r="R922" t="s">
        <v>7458</v>
      </c>
      <c r="S922">
        <v>5.5156</v>
      </c>
      <c r="T922" t="s">
        <v>75</v>
      </c>
      <c r="U922">
        <v>4.6702</v>
      </c>
      <c r="V922" t="s">
        <v>47</v>
      </c>
      <c r="W922" t="s">
        <v>257</v>
      </c>
      <c r="X922">
        <v>2400</v>
      </c>
      <c r="Y922">
        <v>7.0147485</v>
      </c>
      <c r="Z922">
        <v>30</v>
      </c>
      <c r="AA922">
        <v>0.7</v>
      </c>
      <c r="AB922">
        <v>0</v>
      </c>
      <c r="AC922" t="s">
        <v>581</v>
      </c>
      <c r="AD922" t="s">
        <v>6701</v>
      </c>
      <c r="AE922" t="s">
        <v>7456</v>
      </c>
      <c r="AF922" t="s">
        <v>261</v>
      </c>
      <c r="AG922">
        <v>0</v>
      </c>
      <c r="AH922">
        <v>42</v>
      </c>
      <c r="AI922">
        <v>1.5</v>
      </c>
      <c r="AJ922">
        <v>15</v>
      </c>
      <c r="AK922" t="s">
        <v>200</v>
      </c>
      <c r="AL922">
        <v>20</v>
      </c>
      <c r="AM922" t="s">
        <v>262</v>
      </c>
      <c r="AN922" t="s">
        <v>7459</v>
      </c>
      <c r="AO922" t="s">
        <v>7460</v>
      </c>
      <c r="AP922" t="s">
        <v>7461</v>
      </c>
      <c r="AQ922" t="s">
        <v>7462</v>
      </c>
      <c r="AR922" t="s">
        <v>7463</v>
      </c>
      <c r="AS922" t="s">
        <v>7464</v>
      </c>
      <c r="AT922" t="s">
        <v>7465</v>
      </c>
      <c r="AU922" t="s">
        <v>587</v>
      </c>
      <c r="AV922">
        <v>112.841836823051</v>
      </c>
      <c r="AW922">
        <v>28.3144784080838</v>
      </c>
    </row>
    <row r="923" spans="1:49">
      <c r="A923">
        <v>220701</v>
      </c>
      <c r="B923" t="s">
        <v>7466</v>
      </c>
      <c r="C923">
        <v>2011</v>
      </c>
      <c r="D923" t="s">
        <v>248</v>
      </c>
      <c r="E923">
        <v>430000</v>
      </c>
      <c r="F923" t="s">
        <v>249</v>
      </c>
      <c r="G923">
        <v>430100</v>
      </c>
      <c r="H923" t="s">
        <v>250</v>
      </c>
      <c r="I923">
        <v>430112</v>
      </c>
      <c r="J923">
        <v>430122</v>
      </c>
      <c r="K923">
        <v>113</v>
      </c>
      <c r="L923" t="s">
        <v>7467</v>
      </c>
      <c r="M923" t="s">
        <v>7468</v>
      </c>
      <c r="N923" t="s">
        <v>7469</v>
      </c>
      <c r="O923" t="s">
        <v>107</v>
      </c>
      <c r="P923" t="s">
        <v>254</v>
      </c>
      <c r="Q923" t="s">
        <v>7470</v>
      </c>
      <c r="R923" t="s">
        <v>7471</v>
      </c>
      <c r="S923">
        <v>1.4404</v>
      </c>
      <c r="T923" t="s">
        <v>75</v>
      </c>
      <c r="U923">
        <v>0.927</v>
      </c>
      <c r="V923" t="s">
        <v>40</v>
      </c>
      <c r="W923" t="s">
        <v>6888</v>
      </c>
      <c r="X923">
        <v>5290</v>
      </c>
      <c r="Y923">
        <v>5.562216</v>
      </c>
      <c r="Z923">
        <v>0</v>
      </c>
      <c r="AA923">
        <v>1</v>
      </c>
      <c r="AB923">
        <v>0</v>
      </c>
      <c r="AC923" t="s">
        <v>4559</v>
      </c>
      <c r="AD923" t="s">
        <v>6717</v>
      </c>
      <c r="AE923" t="s">
        <v>7469</v>
      </c>
      <c r="AF923" t="s">
        <v>261</v>
      </c>
      <c r="AG923">
        <v>0</v>
      </c>
      <c r="AH923">
        <v>35</v>
      </c>
      <c r="AI923">
        <v>6</v>
      </c>
      <c r="AJ923">
        <v>35</v>
      </c>
      <c r="AK923" t="s">
        <v>200</v>
      </c>
      <c r="AL923" t="s">
        <v>200</v>
      </c>
      <c r="AM923" t="s">
        <v>262</v>
      </c>
      <c r="AN923" t="s">
        <v>7472</v>
      </c>
      <c r="AO923" t="s">
        <v>7473</v>
      </c>
      <c r="AP923" t="s">
        <v>7474</v>
      </c>
      <c r="AQ923" t="s">
        <v>200</v>
      </c>
      <c r="AR923" t="s">
        <v>7475</v>
      </c>
      <c r="AS923" t="s">
        <v>200</v>
      </c>
      <c r="AT923" t="s">
        <v>7476</v>
      </c>
      <c r="AU923" t="s">
        <v>7477</v>
      </c>
      <c r="AV923">
        <v>112.869524463782</v>
      </c>
      <c r="AW923">
        <v>28.2888054284223</v>
      </c>
    </row>
    <row r="924" spans="1:49">
      <c r="A924">
        <v>220702</v>
      </c>
      <c r="B924" t="s">
        <v>7478</v>
      </c>
      <c r="C924">
        <v>2011</v>
      </c>
      <c r="D924" t="s">
        <v>248</v>
      </c>
      <c r="E924">
        <v>430000</v>
      </c>
      <c r="F924" t="s">
        <v>249</v>
      </c>
      <c r="G924">
        <v>430100</v>
      </c>
      <c r="H924" t="s">
        <v>250</v>
      </c>
      <c r="I924">
        <v>430112</v>
      </c>
      <c r="J924">
        <v>430122</v>
      </c>
      <c r="K924">
        <v>89</v>
      </c>
      <c r="L924" t="s">
        <v>7479</v>
      </c>
      <c r="M924" t="s">
        <v>7480</v>
      </c>
      <c r="N924" t="s">
        <v>7481</v>
      </c>
      <c r="O924" t="s">
        <v>138</v>
      </c>
      <c r="P924" t="s">
        <v>254</v>
      </c>
      <c r="Q924" t="s">
        <v>7482</v>
      </c>
      <c r="R924" t="s">
        <v>7483</v>
      </c>
      <c r="S924">
        <v>13.1274</v>
      </c>
      <c r="T924" t="s">
        <v>75</v>
      </c>
      <c r="U924">
        <v>13.1274</v>
      </c>
      <c r="V924" t="s">
        <v>47</v>
      </c>
      <c r="W924" t="s">
        <v>257</v>
      </c>
      <c r="X924">
        <v>6317</v>
      </c>
      <c r="Y924" t="s">
        <v>200</v>
      </c>
      <c r="Z924">
        <v>35</v>
      </c>
      <c r="AA924">
        <v>0.7</v>
      </c>
      <c r="AB924" t="s">
        <v>200</v>
      </c>
      <c r="AC924" t="s">
        <v>7484</v>
      </c>
      <c r="AD924" t="s">
        <v>259</v>
      </c>
      <c r="AE924" t="s">
        <v>7481</v>
      </c>
      <c r="AF924" t="s">
        <v>261</v>
      </c>
      <c r="AG924">
        <v>2025</v>
      </c>
      <c r="AH924">
        <v>42</v>
      </c>
      <c r="AI924">
        <v>1.6</v>
      </c>
      <c r="AJ924">
        <v>0</v>
      </c>
      <c r="AK924" t="s">
        <v>200</v>
      </c>
      <c r="AL924">
        <v>20</v>
      </c>
      <c r="AM924" t="s">
        <v>262</v>
      </c>
      <c r="AN924" t="s">
        <v>7485</v>
      </c>
      <c r="AO924" t="s">
        <v>7486</v>
      </c>
      <c r="AP924" t="s">
        <v>3172</v>
      </c>
      <c r="AQ924" t="s">
        <v>200</v>
      </c>
      <c r="AR924" t="s">
        <v>200</v>
      </c>
      <c r="AS924" t="s">
        <v>200</v>
      </c>
      <c r="AT924" t="s">
        <v>7487</v>
      </c>
      <c r="AU924" t="s">
        <v>7488</v>
      </c>
      <c r="AV924">
        <v>112.73658163644</v>
      </c>
      <c r="AW924">
        <v>28.452902026059</v>
      </c>
    </row>
    <row r="925" spans="1:49">
      <c r="A925">
        <v>220703</v>
      </c>
      <c r="B925" t="s">
        <v>7489</v>
      </c>
      <c r="C925">
        <v>2011</v>
      </c>
      <c r="D925" t="s">
        <v>248</v>
      </c>
      <c r="E925">
        <v>430000</v>
      </c>
      <c r="F925" t="s">
        <v>249</v>
      </c>
      <c r="G925">
        <v>430100</v>
      </c>
      <c r="H925" t="s">
        <v>250</v>
      </c>
      <c r="I925">
        <v>430112</v>
      </c>
      <c r="J925">
        <v>430122</v>
      </c>
      <c r="K925">
        <v>62</v>
      </c>
      <c r="L925" t="s">
        <v>7490</v>
      </c>
      <c r="M925" t="s">
        <v>7491</v>
      </c>
      <c r="N925" t="s">
        <v>7492</v>
      </c>
      <c r="O925" t="s">
        <v>107</v>
      </c>
      <c r="P925" t="s">
        <v>254</v>
      </c>
      <c r="Q925" t="s">
        <v>7493</v>
      </c>
      <c r="R925" t="s">
        <v>7494</v>
      </c>
      <c r="S925">
        <v>0.027</v>
      </c>
      <c r="T925" t="s">
        <v>72</v>
      </c>
      <c r="U925">
        <v>0.027</v>
      </c>
      <c r="V925" t="s">
        <v>36</v>
      </c>
      <c r="W925" t="s">
        <v>6955</v>
      </c>
      <c r="X925">
        <v>20.4667</v>
      </c>
      <c r="Y925" t="s">
        <v>200</v>
      </c>
      <c r="Z925" t="s">
        <v>200</v>
      </c>
      <c r="AA925" t="s">
        <v>200</v>
      </c>
      <c r="AB925" t="s">
        <v>200</v>
      </c>
      <c r="AC925" t="s">
        <v>7495</v>
      </c>
      <c r="AD925" t="s">
        <v>259</v>
      </c>
      <c r="AE925" t="s">
        <v>7492</v>
      </c>
      <c r="AF925" t="s">
        <v>324</v>
      </c>
      <c r="AG925">
        <v>0</v>
      </c>
      <c r="AH925" t="s">
        <v>200</v>
      </c>
      <c r="AI925" t="s">
        <v>200</v>
      </c>
      <c r="AJ925" t="s">
        <v>200</v>
      </c>
      <c r="AK925" t="s">
        <v>200</v>
      </c>
      <c r="AL925" t="s">
        <v>200</v>
      </c>
      <c r="AM925" t="s">
        <v>262</v>
      </c>
      <c r="AN925" t="s">
        <v>7496</v>
      </c>
      <c r="AO925" t="s">
        <v>7497</v>
      </c>
      <c r="AP925" t="s">
        <v>6741</v>
      </c>
      <c r="AQ925" t="s">
        <v>200</v>
      </c>
      <c r="AR925" t="s">
        <v>200</v>
      </c>
      <c r="AS925" t="s">
        <v>200</v>
      </c>
      <c r="AT925" t="s">
        <v>7498</v>
      </c>
      <c r="AU925" t="s">
        <v>7496</v>
      </c>
      <c r="AV925">
        <v>112.920199985771</v>
      </c>
      <c r="AW925">
        <v>28.301154608339</v>
      </c>
    </row>
    <row r="926" spans="1:49">
      <c r="A926">
        <v>220704</v>
      </c>
      <c r="B926" t="s">
        <v>7499</v>
      </c>
      <c r="C926">
        <v>2011</v>
      </c>
      <c r="D926" t="s">
        <v>248</v>
      </c>
      <c r="E926">
        <v>430000</v>
      </c>
      <c r="F926" t="s">
        <v>249</v>
      </c>
      <c r="G926">
        <v>430100</v>
      </c>
      <c r="H926" t="s">
        <v>250</v>
      </c>
      <c r="I926">
        <v>430112</v>
      </c>
      <c r="J926">
        <v>430122</v>
      </c>
      <c r="K926">
        <v>15</v>
      </c>
      <c r="L926" t="s">
        <v>7500</v>
      </c>
      <c r="M926" t="s">
        <v>7501</v>
      </c>
      <c r="N926" t="s">
        <v>7502</v>
      </c>
      <c r="O926" t="s">
        <v>81</v>
      </c>
      <c r="P926" t="s">
        <v>254</v>
      </c>
      <c r="Q926" t="s">
        <v>7503</v>
      </c>
      <c r="R926" t="s">
        <v>7504</v>
      </c>
      <c r="S926">
        <v>2.004</v>
      </c>
      <c r="T926" t="s">
        <v>75</v>
      </c>
      <c r="U926">
        <v>2.004</v>
      </c>
      <c r="V926" t="s">
        <v>28</v>
      </c>
      <c r="W926" t="s">
        <v>502</v>
      </c>
      <c r="X926">
        <v>1858</v>
      </c>
      <c r="Y926">
        <v>2.4048</v>
      </c>
      <c r="Z926">
        <v>0</v>
      </c>
      <c r="AA926">
        <v>0</v>
      </c>
      <c r="AB926" t="s">
        <v>200</v>
      </c>
      <c r="AC926" t="s">
        <v>7505</v>
      </c>
      <c r="AD926" t="s">
        <v>259</v>
      </c>
      <c r="AE926" t="s">
        <v>7502</v>
      </c>
      <c r="AF926" t="s">
        <v>261</v>
      </c>
      <c r="AG926">
        <v>0</v>
      </c>
      <c r="AH926">
        <v>15</v>
      </c>
      <c r="AI926">
        <v>1.2</v>
      </c>
      <c r="AJ926">
        <v>70</v>
      </c>
      <c r="AK926" t="s">
        <v>200</v>
      </c>
      <c r="AL926" t="s">
        <v>200</v>
      </c>
      <c r="AM926" t="s">
        <v>262</v>
      </c>
      <c r="AN926" t="s">
        <v>7506</v>
      </c>
      <c r="AO926" t="s">
        <v>7507</v>
      </c>
      <c r="AP926" t="s">
        <v>6703</v>
      </c>
      <c r="AQ926" t="s">
        <v>200</v>
      </c>
      <c r="AR926" t="s">
        <v>200</v>
      </c>
      <c r="AS926" t="s">
        <v>200</v>
      </c>
      <c r="AT926" t="s">
        <v>7508</v>
      </c>
      <c r="AU926" t="s">
        <v>7509</v>
      </c>
      <c r="AV926">
        <v>112.816562677945</v>
      </c>
      <c r="AW926">
        <v>28.3643962954322</v>
      </c>
    </row>
    <row r="927" spans="1:49">
      <c r="A927">
        <v>220705</v>
      </c>
      <c r="B927" t="s">
        <v>7510</v>
      </c>
      <c r="C927">
        <v>2011</v>
      </c>
      <c r="D927" t="s">
        <v>248</v>
      </c>
      <c r="E927">
        <v>430000</v>
      </c>
      <c r="F927" t="s">
        <v>249</v>
      </c>
      <c r="G927">
        <v>430100</v>
      </c>
      <c r="H927" t="s">
        <v>250</v>
      </c>
      <c r="I927">
        <v>430112</v>
      </c>
      <c r="J927">
        <v>430122</v>
      </c>
      <c r="K927">
        <v>24</v>
      </c>
      <c r="L927" t="s">
        <v>7511</v>
      </c>
      <c r="M927" t="s">
        <v>7512</v>
      </c>
      <c r="N927" t="s">
        <v>7513</v>
      </c>
      <c r="O927" t="s">
        <v>107</v>
      </c>
      <c r="P927" t="s">
        <v>254</v>
      </c>
      <c r="Q927" t="s">
        <v>7514</v>
      </c>
      <c r="R927" t="s">
        <v>7515</v>
      </c>
      <c r="S927">
        <v>24.8194</v>
      </c>
      <c r="T927" t="s">
        <v>75</v>
      </c>
      <c r="U927">
        <v>21.8186</v>
      </c>
      <c r="V927" t="s">
        <v>25</v>
      </c>
      <c r="W927" t="s">
        <v>7516</v>
      </c>
      <c r="X927">
        <v>39761.848</v>
      </c>
      <c r="Y927">
        <v>76.3651</v>
      </c>
      <c r="Z927">
        <v>0</v>
      </c>
      <c r="AA927">
        <v>1</v>
      </c>
      <c r="AB927">
        <v>0</v>
      </c>
      <c r="AC927" t="s">
        <v>3148</v>
      </c>
      <c r="AD927" t="s">
        <v>259</v>
      </c>
      <c r="AE927" t="s">
        <v>7513</v>
      </c>
      <c r="AF927" t="s">
        <v>261</v>
      </c>
      <c r="AG927">
        <v>0</v>
      </c>
      <c r="AH927">
        <v>35</v>
      </c>
      <c r="AI927">
        <v>3.5</v>
      </c>
      <c r="AJ927">
        <v>30</v>
      </c>
      <c r="AK927" t="s">
        <v>200</v>
      </c>
      <c r="AL927" t="s">
        <v>200</v>
      </c>
      <c r="AM927" t="s">
        <v>262</v>
      </c>
      <c r="AN927" t="s">
        <v>7517</v>
      </c>
      <c r="AO927" t="s">
        <v>7518</v>
      </c>
      <c r="AP927" t="s">
        <v>575</v>
      </c>
      <c r="AQ927" t="s">
        <v>7519</v>
      </c>
      <c r="AR927" t="s">
        <v>7520</v>
      </c>
      <c r="AS927" t="s">
        <v>7065</v>
      </c>
      <c r="AT927" t="s">
        <v>7521</v>
      </c>
      <c r="AU927" t="s">
        <v>3149</v>
      </c>
      <c r="AV927">
        <v>112.814041190659</v>
      </c>
      <c r="AW927">
        <v>28.3508816531318</v>
      </c>
    </row>
    <row r="928" spans="1:49">
      <c r="A928">
        <v>220706</v>
      </c>
      <c r="B928" t="s">
        <v>7522</v>
      </c>
      <c r="C928">
        <v>2011</v>
      </c>
      <c r="D928" t="s">
        <v>248</v>
      </c>
      <c r="E928">
        <v>430000</v>
      </c>
      <c r="F928" t="s">
        <v>249</v>
      </c>
      <c r="G928">
        <v>430100</v>
      </c>
      <c r="H928" t="s">
        <v>250</v>
      </c>
      <c r="I928">
        <v>430112</v>
      </c>
      <c r="J928">
        <v>430122</v>
      </c>
      <c r="K928">
        <v>59</v>
      </c>
      <c r="L928" t="s">
        <v>7523</v>
      </c>
      <c r="M928" t="s">
        <v>7524</v>
      </c>
      <c r="N928" t="s">
        <v>7525</v>
      </c>
      <c r="O928" t="s">
        <v>107</v>
      </c>
      <c r="P928" t="s">
        <v>254</v>
      </c>
      <c r="Q928" t="s">
        <v>7526</v>
      </c>
      <c r="R928" t="s">
        <v>7494</v>
      </c>
      <c r="S928">
        <v>0.0135</v>
      </c>
      <c r="T928" t="s">
        <v>72</v>
      </c>
      <c r="U928">
        <v>0.0135</v>
      </c>
      <c r="V928" t="s">
        <v>36</v>
      </c>
      <c r="W928" t="s">
        <v>6955</v>
      </c>
      <c r="X928">
        <v>1.0559</v>
      </c>
      <c r="Y928" t="s">
        <v>200</v>
      </c>
      <c r="Z928" t="s">
        <v>200</v>
      </c>
      <c r="AA928" t="s">
        <v>200</v>
      </c>
      <c r="AB928" t="s">
        <v>200</v>
      </c>
      <c r="AC928" t="s">
        <v>7527</v>
      </c>
      <c r="AD928" t="s">
        <v>259</v>
      </c>
      <c r="AE928" t="s">
        <v>7525</v>
      </c>
      <c r="AF928" t="s">
        <v>324</v>
      </c>
      <c r="AG928">
        <v>0</v>
      </c>
      <c r="AH928" t="s">
        <v>200</v>
      </c>
      <c r="AI928" t="s">
        <v>200</v>
      </c>
      <c r="AJ928" t="s">
        <v>200</v>
      </c>
      <c r="AK928" t="s">
        <v>200</v>
      </c>
      <c r="AL928" t="s">
        <v>200</v>
      </c>
      <c r="AM928" t="s">
        <v>262</v>
      </c>
      <c r="AN928" t="s">
        <v>7528</v>
      </c>
      <c r="AO928" t="s">
        <v>7497</v>
      </c>
      <c r="AP928" t="s">
        <v>6741</v>
      </c>
      <c r="AQ928" t="s">
        <v>200</v>
      </c>
      <c r="AR928" t="s">
        <v>200</v>
      </c>
      <c r="AS928" t="s">
        <v>200</v>
      </c>
      <c r="AT928" t="s">
        <v>7529</v>
      </c>
      <c r="AU928" t="s">
        <v>7528</v>
      </c>
      <c r="AV928">
        <v>112.920199985771</v>
      </c>
      <c r="AW928">
        <v>28.301154608339</v>
      </c>
    </row>
    <row r="929" spans="1:49">
      <c r="A929">
        <v>220707</v>
      </c>
      <c r="B929" t="s">
        <v>7530</v>
      </c>
      <c r="C929">
        <v>2011</v>
      </c>
      <c r="D929" t="s">
        <v>248</v>
      </c>
      <c r="E929">
        <v>430000</v>
      </c>
      <c r="F929" t="s">
        <v>249</v>
      </c>
      <c r="G929">
        <v>430100</v>
      </c>
      <c r="H929" t="s">
        <v>250</v>
      </c>
      <c r="I929">
        <v>430112</v>
      </c>
      <c r="J929">
        <v>430122</v>
      </c>
      <c r="K929">
        <v>108</v>
      </c>
      <c r="L929" t="s">
        <v>7531</v>
      </c>
      <c r="M929" t="s">
        <v>7532</v>
      </c>
      <c r="N929" t="s">
        <v>7533</v>
      </c>
      <c r="O929" t="s">
        <v>107</v>
      </c>
      <c r="P929" t="s">
        <v>254</v>
      </c>
      <c r="Q929" t="s">
        <v>7534</v>
      </c>
      <c r="R929" t="s">
        <v>7535</v>
      </c>
      <c r="S929">
        <v>6.7257</v>
      </c>
      <c r="T929" t="s">
        <v>75</v>
      </c>
      <c r="U929">
        <v>5.6382</v>
      </c>
      <c r="V929" t="s">
        <v>25</v>
      </c>
      <c r="W929" t="s">
        <v>6592</v>
      </c>
      <c r="X929">
        <v>11001</v>
      </c>
      <c r="Y929">
        <v>18.60606</v>
      </c>
      <c r="Z929">
        <v>0</v>
      </c>
      <c r="AA929">
        <v>1</v>
      </c>
      <c r="AB929" t="s">
        <v>200</v>
      </c>
      <c r="AC929" t="s">
        <v>7536</v>
      </c>
      <c r="AD929" t="s">
        <v>6717</v>
      </c>
      <c r="AE929" t="s">
        <v>7533</v>
      </c>
      <c r="AF929" t="s">
        <v>324</v>
      </c>
      <c r="AG929">
        <v>0</v>
      </c>
      <c r="AH929">
        <v>30</v>
      </c>
      <c r="AI929">
        <v>3.3</v>
      </c>
      <c r="AJ929">
        <v>40</v>
      </c>
      <c r="AK929" t="s">
        <v>200</v>
      </c>
      <c r="AL929" t="s">
        <v>200</v>
      </c>
      <c r="AM929" t="s">
        <v>262</v>
      </c>
      <c r="AN929" t="s">
        <v>7537</v>
      </c>
      <c r="AO929" t="s">
        <v>7538</v>
      </c>
      <c r="AP929" t="s">
        <v>7539</v>
      </c>
      <c r="AQ929" t="s">
        <v>7540</v>
      </c>
      <c r="AR929" t="s">
        <v>7541</v>
      </c>
      <c r="AS929" t="s">
        <v>200</v>
      </c>
      <c r="AT929" t="s">
        <v>7542</v>
      </c>
      <c r="AU929" t="s">
        <v>7543</v>
      </c>
      <c r="AV929">
        <v>112.814041190659</v>
      </c>
      <c r="AW929">
        <v>28.3508816531318</v>
      </c>
    </row>
    <row r="930" spans="1:49">
      <c r="A930">
        <v>220708</v>
      </c>
      <c r="B930" t="s">
        <v>7544</v>
      </c>
      <c r="C930">
        <v>2011</v>
      </c>
      <c r="D930" t="s">
        <v>248</v>
      </c>
      <c r="E930">
        <v>430000</v>
      </c>
      <c r="F930" t="s">
        <v>249</v>
      </c>
      <c r="G930">
        <v>430100</v>
      </c>
      <c r="H930" t="s">
        <v>250</v>
      </c>
      <c r="I930">
        <v>430112</v>
      </c>
      <c r="J930">
        <v>430122</v>
      </c>
      <c r="K930">
        <v>5</v>
      </c>
      <c r="L930" t="s">
        <v>7545</v>
      </c>
      <c r="M930" t="s">
        <v>7546</v>
      </c>
      <c r="N930" t="s">
        <v>7547</v>
      </c>
      <c r="O930" t="s">
        <v>107</v>
      </c>
      <c r="P930" t="s">
        <v>254</v>
      </c>
      <c r="Q930" t="s">
        <v>7548</v>
      </c>
      <c r="R930" t="s">
        <v>6897</v>
      </c>
      <c r="S930">
        <v>1.1422</v>
      </c>
      <c r="T930" t="s">
        <v>75</v>
      </c>
      <c r="U930">
        <v>1.012</v>
      </c>
      <c r="V930" t="s">
        <v>40</v>
      </c>
      <c r="W930" t="s">
        <v>502</v>
      </c>
      <c r="X930">
        <v>2475</v>
      </c>
      <c r="Y930">
        <v>2.4186</v>
      </c>
      <c r="Z930">
        <v>0</v>
      </c>
      <c r="AA930">
        <v>0</v>
      </c>
      <c r="AB930" t="s">
        <v>200</v>
      </c>
      <c r="AC930" t="s">
        <v>7549</v>
      </c>
      <c r="AD930" t="s">
        <v>259</v>
      </c>
      <c r="AE930" t="s">
        <v>7547</v>
      </c>
      <c r="AF930" t="s">
        <v>324</v>
      </c>
      <c r="AG930">
        <v>0</v>
      </c>
      <c r="AH930">
        <v>54.32</v>
      </c>
      <c r="AI930">
        <v>2.39</v>
      </c>
      <c r="AJ930">
        <v>5.26</v>
      </c>
      <c r="AK930" t="s">
        <v>200</v>
      </c>
      <c r="AL930" t="s">
        <v>200</v>
      </c>
      <c r="AM930" t="s">
        <v>262</v>
      </c>
      <c r="AN930" t="s">
        <v>7506</v>
      </c>
      <c r="AO930" t="s">
        <v>7517</v>
      </c>
      <c r="AP930" t="s">
        <v>6828</v>
      </c>
      <c r="AQ930" t="s">
        <v>200</v>
      </c>
      <c r="AR930" t="s">
        <v>200</v>
      </c>
      <c r="AS930" t="s">
        <v>200</v>
      </c>
      <c r="AT930" t="s">
        <v>7550</v>
      </c>
      <c r="AU930" t="s">
        <v>7551</v>
      </c>
      <c r="AV930">
        <v>112.816562677945</v>
      </c>
      <c r="AW930">
        <v>28.3643962954322</v>
      </c>
    </row>
    <row r="931" spans="1:49">
      <c r="A931">
        <v>220709</v>
      </c>
      <c r="B931" t="s">
        <v>7552</v>
      </c>
      <c r="C931">
        <v>2011</v>
      </c>
      <c r="D931" t="s">
        <v>248</v>
      </c>
      <c r="E931">
        <v>430000</v>
      </c>
      <c r="F931" t="s">
        <v>249</v>
      </c>
      <c r="G931">
        <v>430100</v>
      </c>
      <c r="H931" t="s">
        <v>250</v>
      </c>
      <c r="I931">
        <v>430112</v>
      </c>
      <c r="J931">
        <v>430122</v>
      </c>
      <c r="K931">
        <v>85</v>
      </c>
      <c r="L931" t="s">
        <v>7553</v>
      </c>
      <c r="M931" t="s">
        <v>7554</v>
      </c>
      <c r="N931" t="s">
        <v>7555</v>
      </c>
      <c r="O931" t="s">
        <v>105</v>
      </c>
      <c r="P931" t="s">
        <v>254</v>
      </c>
      <c r="Q931" t="s">
        <v>7556</v>
      </c>
      <c r="R931" t="s">
        <v>7557</v>
      </c>
      <c r="S931">
        <v>6.4178</v>
      </c>
      <c r="T931" t="s">
        <v>75</v>
      </c>
      <c r="U931">
        <v>5.3685</v>
      </c>
      <c r="V931" t="s">
        <v>47</v>
      </c>
      <c r="W931" t="s">
        <v>257</v>
      </c>
      <c r="X931">
        <v>2808</v>
      </c>
      <c r="Y931" t="s">
        <v>200</v>
      </c>
      <c r="Z931">
        <v>30</v>
      </c>
      <c r="AA931">
        <v>1</v>
      </c>
      <c r="AB931" t="s">
        <v>200</v>
      </c>
      <c r="AC931" t="s">
        <v>4297</v>
      </c>
      <c r="AD931" t="s">
        <v>259</v>
      </c>
      <c r="AE931" t="s">
        <v>7555</v>
      </c>
      <c r="AF931" t="s">
        <v>261</v>
      </c>
      <c r="AG931">
        <v>0</v>
      </c>
      <c r="AH931">
        <v>42</v>
      </c>
      <c r="AI931">
        <v>1.5</v>
      </c>
      <c r="AJ931">
        <v>15</v>
      </c>
      <c r="AK931" t="s">
        <v>200</v>
      </c>
      <c r="AL931">
        <v>20</v>
      </c>
      <c r="AM931" t="s">
        <v>262</v>
      </c>
      <c r="AN931" t="s">
        <v>7558</v>
      </c>
      <c r="AO931" t="s">
        <v>7485</v>
      </c>
      <c r="AP931" t="s">
        <v>6999</v>
      </c>
      <c r="AQ931" t="s">
        <v>200</v>
      </c>
      <c r="AR931" t="s">
        <v>200</v>
      </c>
      <c r="AS931" t="s">
        <v>200</v>
      </c>
      <c r="AT931" t="s">
        <v>7559</v>
      </c>
      <c r="AU931" t="s">
        <v>4303</v>
      </c>
      <c r="AV931">
        <v>112.844463900421</v>
      </c>
      <c r="AW931">
        <v>28.3299892722391</v>
      </c>
    </row>
    <row r="932" spans="1:49">
      <c r="A932">
        <v>220710</v>
      </c>
      <c r="B932" t="s">
        <v>7560</v>
      </c>
      <c r="C932">
        <v>2011</v>
      </c>
      <c r="D932" t="s">
        <v>248</v>
      </c>
      <c r="E932">
        <v>430000</v>
      </c>
      <c r="F932" t="s">
        <v>249</v>
      </c>
      <c r="G932">
        <v>430100</v>
      </c>
      <c r="H932" t="s">
        <v>250</v>
      </c>
      <c r="I932">
        <v>430112</v>
      </c>
      <c r="J932">
        <v>430122</v>
      </c>
      <c r="K932">
        <v>76</v>
      </c>
      <c r="L932" t="s">
        <v>7561</v>
      </c>
      <c r="M932" t="s">
        <v>7562</v>
      </c>
      <c r="N932" t="s">
        <v>7563</v>
      </c>
      <c r="O932" t="s">
        <v>107</v>
      </c>
      <c r="P932" t="s">
        <v>254</v>
      </c>
      <c r="Q932" t="s">
        <v>7564</v>
      </c>
      <c r="R932" t="s">
        <v>6897</v>
      </c>
      <c r="S932">
        <v>0.6974</v>
      </c>
      <c r="T932" t="s">
        <v>75</v>
      </c>
      <c r="U932">
        <v>0.4963</v>
      </c>
      <c r="V932" t="s">
        <v>25</v>
      </c>
      <c r="W932" t="s">
        <v>7565</v>
      </c>
      <c r="X932">
        <v>1413</v>
      </c>
      <c r="Y932">
        <v>3.2257</v>
      </c>
      <c r="Z932">
        <v>0</v>
      </c>
      <c r="AA932">
        <v>0</v>
      </c>
      <c r="AB932" t="s">
        <v>200</v>
      </c>
      <c r="AC932" t="s">
        <v>7566</v>
      </c>
      <c r="AD932" t="s">
        <v>259</v>
      </c>
      <c r="AE932" t="s">
        <v>7563</v>
      </c>
      <c r="AF932" t="s">
        <v>324</v>
      </c>
      <c r="AG932">
        <v>0</v>
      </c>
      <c r="AH932">
        <v>55</v>
      </c>
      <c r="AI932">
        <v>6.5</v>
      </c>
      <c r="AJ932">
        <v>15</v>
      </c>
      <c r="AK932" t="s">
        <v>200</v>
      </c>
      <c r="AL932" t="s">
        <v>200</v>
      </c>
      <c r="AM932" t="s">
        <v>262</v>
      </c>
      <c r="AN932" t="s">
        <v>7485</v>
      </c>
      <c r="AO932" t="s">
        <v>6751</v>
      </c>
      <c r="AP932" t="s">
        <v>7450</v>
      </c>
      <c r="AQ932" t="s">
        <v>200</v>
      </c>
      <c r="AR932" t="s">
        <v>200</v>
      </c>
      <c r="AS932" t="s">
        <v>200</v>
      </c>
      <c r="AT932" t="s">
        <v>7567</v>
      </c>
      <c r="AU932" t="s">
        <v>7568</v>
      </c>
      <c r="AV932">
        <v>112.816562677945</v>
      </c>
      <c r="AW932">
        <v>28.3643962954322</v>
      </c>
    </row>
    <row r="933" spans="1:49">
      <c r="A933">
        <v>220711</v>
      </c>
      <c r="B933" t="s">
        <v>7569</v>
      </c>
      <c r="C933">
        <v>2011</v>
      </c>
      <c r="D933" t="s">
        <v>248</v>
      </c>
      <c r="E933">
        <v>430000</v>
      </c>
      <c r="F933" t="s">
        <v>249</v>
      </c>
      <c r="G933">
        <v>430100</v>
      </c>
      <c r="H933" t="s">
        <v>250</v>
      </c>
      <c r="I933">
        <v>430112</v>
      </c>
      <c r="J933">
        <v>430122</v>
      </c>
      <c r="K933">
        <v>124</v>
      </c>
      <c r="L933" t="s">
        <v>7570</v>
      </c>
      <c r="M933" t="s">
        <v>7571</v>
      </c>
      <c r="N933" t="s">
        <v>7572</v>
      </c>
      <c r="O933" t="s">
        <v>107</v>
      </c>
      <c r="P933" t="s">
        <v>254</v>
      </c>
      <c r="Q933" t="s">
        <v>7573</v>
      </c>
      <c r="R933" t="s">
        <v>7515</v>
      </c>
      <c r="S933">
        <v>7.0543</v>
      </c>
      <c r="T933" t="s">
        <v>75</v>
      </c>
      <c r="U933">
        <v>5.4587</v>
      </c>
      <c r="V933" t="s">
        <v>25</v>
      </c>
      <c r="W933" t="s">
        <v>6592</v>
      </c>
      <c r="X933">
        <v>9058</v>
      </c>
      <c r="Y933">
        <v>20.88443</v>
      </c>
      <c r="Z933">
        <v>0</v>
      </c>
      <c r="AA933">
        <v>1</v>
      </c>
      <c r="AB933" t="s">
        <v>200</v>
      </c>
      <c r="AC933" t="s">
        <v>7312</v>
      </c>
      <c r="AD933" t="s">
        <v>6717</v>
      </c>
      <c r="AE933" t="s">
        <v>7572</v>
      </c>
      <c r="AF933" t="s">
        <v>261</v>
      </c>
      <c r="AG933">
        <v>0</v>
      </c>
      <c r="AH933">
        <v>30</v>
      </c>
      <c r="AI933">
        <v>3.83</v>
      </c>
      <c r="AJ933">
        <v>35</v>
      </c>
      <c r="AK933" t="s">
        <v>200</v>
      </c>
      <c r="AL933" t="s">
        <v>200</v>
      </c>
      <c r="AM933" t="s">
        <v>262</v>
      </c>
      <c r="AN933" t="s">
        <v>7574</v>
      </c>
      <c r="AO933" t="s">
        <v>7236</v>
      </c>
      <c r="AP933" t="s">
        <v>7575</v>
      </c>
      <c r="AQ933" t="s">
        <v>7576</v>
      </c>
      <c r="AR933" t="s">
        <v>7239</v>
      </c>
      <c r="AS933" t="s">
        <v>7577</v>
      </c>
      <c r="AT933" t="s">
        <v>7578</v>
      </c>
      <c r="AU933" t="s">
        <v>7073</v>
      </c>
      <c r="AV933">
        <v>112.814041190659</v>
      </c>
      <c r="AW933">
        <v>28.3508816531318</v>
      </c>
    </row>
    <row r="934" spans="1:49">
      <c r="A934">
        <v>220712</v>
      </c>
      <c r="B934" t="s">
        <v>7579</v>
      </c>
      <c r="C934">
        <v>2011</v>
      </c>
      <c r="D934" t="s">
        <v>248</v>
      </c>
      <c r="E934">
        <v>430000</v>
      </c>
      <c r="F934" t="s">
        <v>249</v>
      </c>
      <c r="G934">
        <v>430100</v>
      </c>
      <c r="H934" t="s">
        <v>250</v>
      </c>
      <c r="I934">
        <v>430112</v>
      </c>
      <c r="J934">
        <v>430122</v>
      </c>
      <c r="K934">
        <v>80</v>
      </c>
      <c r="L934" t="s">
        <v>7580</v>
      </c>
      <c r="M934" t="s">
        <v>7581</v>
      </c>
      <c r="N934" t="s">
        <v>7582</v>
      </c>
      <c r="O934" t="s">
        <v>107</v>
      </c>
      <c r="P934" t="s">
        <v>254</v>
      </c>
      <c r="Q934" t="s">
        <v>7583</v>
      </c>
      <c r="R934" t="s">
        <v>7504</v>
      </c>
      <c r="S934">
        <v>2.1197</v>
      </c>
      <c r="T934" t="s">
        <v>75</v>
      </c>
      <c r="U934">
        <v>2.0042</v>
      </c>
      <c r="V934" t="s">
        <v>25</v>
      </c>
      <c r="W934" t="s">
        <v>6955</v>
      </c>
      <c r="X934">
        <v>2286</v>
      </c>
      <c r="Y934">
        <v>7.0148</v>
      </c>
      <c r="Z934">
        <v>0</v>
      </c>
      <c r="AA934">
        <v>0</v>
      </c>
      <c r="AB934" t="s">
        <v>200</v>
      </c>
      <c r="AC934" t="s">
        <v>7584</v>
      </c>
      <c r="AD934" t="s">
        <v>259</v>
      </c>
      <c r="AE934" t="s">
        <v>7582</v>
      </c>
      <c r="AF934" t="s">
        <v>324</v>
      </c>
      <c r="AG934">
        <v>0</v>
      </c>
      <c r="AH934">
        <v>24</v>
      </c>
      <c r="AI934">
        <v>3.5</v>
      </c>
      <c r="AJ934">
        <v>35</v>
      </c>
      <c r="AK934" t="s">
        <v>200</v>
      </c>
      <c r="AL934" t="s">
        <v>200</v>
      </c>
      <c r="AM934" t="s">
        <v>262</v>
      </c>
      <c r="AN934" t="s">
        <v>7558</v>
      </c>
      <c r="AO934" t="s">
        <v>7485</v>
      </c>
      <c r="AP934" t="s">
        <v>6999</v>
      </c>
      <c r="AQ934" t="s">
        <v>200</v>
      </c>
      <c r="AR934" t="s">
        <v>200</v>
      </c>
      <c r="AS934" t="s">
        <v>200</v>
      </c>
      <c r="AT934" t="s">
        <v>7585</v>
      </c>
      <c r="AU934" t="s">
        <v>7586</v>
      </c>
      <c r="AV934">
        <v>112.816562677945</v>
      </c>
      <c r="AW934">
        <v>28.3643962954322</v>
      </c>
    </row>
    <row r="935" spans="1:49">
      <c r="A935">
        <v>220713</v>
      </c>
      <c r="B935" t="s">
        <v>7587</v>
      </c>
      <c r="C935">
        <v>2011</v>
      </c>
      <c r="D935" t="s">
        <v>248</v>
      </c>
      <c r="E935">
        <v>430000</v>
      </c>
      <c r="F935" t="s">
        <v>249</v>
      </c>
      <c r="G935">
        <v>430100</v>
      </c>
      <c r="H935" t="s">
        <v>250</v>
      </c>
      <c r="I935">
        <v>430112</v>
      </c>
      <c r="J935">
        <v>430122</v>
      </c>
      <c r="K935">
        <v>13</v>
      </c>
      <c r="L935" t="s">
        <v>7588</v>
      </c>
      <c r="M935" t="s">
        <v>7589</v>
      </c>
      <c r="N935" t="s">
        <v>7590</v>
      </c>
      <c r="O935" t="s">
        <v>96</v>
      </c>
      <c r="P935" t="s">
        <v>254</v>
      </c>
      <c r="Q935" t="s">
        <v>7588</v>
      </c>
      <c r="R935" t="s">
        <v>7591</v>
      </c>
      <c r="S935">
        <v>9.1153</v>
      </c>
      <c r="T935" t="s">
        <v>71</v>
      </c>
      <c r="U935">
        <v>9.1153</v>
      </c>
      <c r="V935" t="s">
        <v>30</v>
      </c>
      <c r="W935" t="s">
        <v>200</v>
      </c>
      <c r="X935" t="s">
        <v>200</v>
      </c>
      <c r="Y935" t="s">
        <v>200</v>
      </c>
      <c r="Z935" t="s">
        <v>200</v>
      </c>
      <c r="AA935" t="s">
        <v>200</v>
      </c>
      <c r="AB935" t="s">
        <v>200</v>
      </c>
      <c r="AC935" t="s">
        <v>7592</v>
      </c>
      <c r="AD935" t="s">
        <v>274</v>
      </c>
      <c r="AE935" t="s">
        <v>200</v>
      </c>
      <c r="AF935" t="s">
        <v>410</v>
      </c>
      <c r="AG935" t="s">
        <v>200</v>
      </c>
      <c r="AH935" t="s">
        <v>200</v>
      </c>
      <c r="AI935" t="s">
        <v>200</v>
      </c>
      <c r="AJ935" t="s">
        <v>200</v>
      </c>
      <c r="AK935" t="s">
        <v>200</v>
      </c>
      <c r="AL935" t="s">
        <v>200</v>
      </c>
      <c r="AM935" t="s">
        <v>262</v>
      </c>
      <c r="AN935" t="s">
        <v>508</v>
      </c>
      <c r="AO935" t="s">
        <v>7593</v>
      </c>
      <c r="AP935" t="s">
        <v>7236</v>
      </c>
      <c r="AQ935" t="s">
        <v>200</v>
      </c>
      <c r="AR935" t="s">
        <v>200</v>
      </c>
      <c r="AS935" t="s">
        <v>200</v>
      </c>
      <c r="AT935" t="s">
        <v>7594</v>
      </c>
      <c r="AU935" t="s">
        <v>4570</v>
      </c>
      <c r="AV935">
        <v>112.815282121767</v>
      </c>
      <c r="AW935">
        <v>28.3798212606954</v>
      </c>
    </row>
    <row r="936" spans="1:49">
      <c r="A936">
        <v>220714</v>
      </c>
      <c r="B936" t="s">
        <v>7595</v>
      </c>
      <c r="C936">
        <v>2011</v>
      </c>
      <c r="D936" t="s">
        <v>248</v>
      </c>
      <c r="E936">
        <v>430000</v>
      </c>
      <c r="F936" t="s">
        <v>249</v>
      </c>
      <c r="G936">
        <v>430100</v>
      </c>
      <c r="H936" t="s">
        <v>250</v>
      </c>
      <c r="I936">
        <v>430112</v>
      </c>
      <c r="J936">
        <v>430122</v>
      </c>
      <c r="K936">
        <v>46</v>
      </c>
      <c r="L936" t="s">
        <v>7596</v>
      </c>
      <c r="M936" t="s">
        <v>7597</v>
      </c>
      <c r="N936" t="s">
        <v>7598</v>
      </c>
      <c r="O936" t="s">
        <v>107</v>
      </c>
      <c r="P936" t="s">
        <v>254</v>
      </c>
      <c r="Q936" t="s">
        <v>7599</v>
      </c>
      <c r="R936" t="s">
        <v>7600</v>
      </c>
      <c r="S936">
        <v>0.0145</v>
      </c>
      <c r="T936" t="s">
        <v>72</v>
      </c>
      <c r="U936">
        <v>0.0145</v>
      </c>
      <c r="V936" t="s">
        <v>36</v>
      </c>
      <c r="W936" t="s">
        <v>6955</v>
      </c>
      <c r="X936">
        <v>1.1279</v>
      </c>
      <c r="Y936" t="s">
        <v>200</v>
      </c>
      <c r="Z936" t="s">
        <v>200</v>
      </c>
      <c r="AA936" t="s">
        <v>200</v>
      </c>
      <c r="AB936" t="s">
        <v>200</v>
      </c>
      <c r="AC936" t="s">
        <v>7601</v>
      </c>
      <c r="AD936" t="s">
        <v>259</v>
      </c>
      <c r="AE936" t="s">
        <v>7598</v>
      </c>
      <c r="AF936" t="s">
        <v>324</v>
      </c>
      <c r="AG936">
        <v>0</v>
      </c>
      <c r="AH936" t="s">
        <v>200</v>
      </c>
      <c r="AI936" t="s">
        <v>200</v>
      </c>
      <c r="AJ936" t="s">
        <v>200</v>
      </c>
      <c r="AK936" t="s">
        <v>200</v>
      </c>
      <c r="AL936" t="s">
        <v>200</v>
      </c>
      <c r="AM936" t="s">
        <v>262</v>
      </c>
      <c r="AN936" t="s">
        <v>7602</v>
      </c>
      <c r="AO936" t="s">
        <v>7603</v>
      </c>
      <c r="AP936" t="s">
        <v>6901</v>
      </c>
      <c r="AQ936" t="s">
        <v>200</v>
      </c>
      <c r="AR936" t="s">
        <v>200</v>
      </c>
      <c r="AS936" t="s">
        <v>200</v>
      </c>
      <c r="AT936" t="s">
        <v>7604</v>
      </c>
      <c r="AU936" t="s">
        <v>7602</v>
      </c>
      <c r="AV936">
        <v>112.812708002967</v>
      </c>
      <c r="AW936">
        <v>28.3482645553889</v>
      </c>
    </row>
    <row r="937" spans="1:49">
      <c r="A937">
        <v>220715</v>
      </c>
      <c r="B937" t="s">
        <v>7605</v>
      </c>
      <c r="C937">
        <v>2011</v>
      </c>
      <c r="D937" t="s">
        <v>248</v>
      </c>
      <c r="E937">
        <v>430000</v>
      </c>
      <c r="F937" t="s">
        <v>249</v>
      </c>
      <c r="G937">
        <v>430100</v>
      </c>
      <c r="H937" t="s">
        <v>250</v>
      </c>
      <c r="I937">
        <v>430112</v>
      </c>
      <c r="J937">
        <v>430122</v>
      </c>
      <c r="K937">
        <v>10</v>
      </c>
      <c r="L937" t="s">
        <v>7606</v>
      </c>
      <c r="M937" t="s">
        <v>7607</v>
      </c>
      <c r="N937" t="s">
        <v>7608</v>
      </c>
      <c r="O937" t="s">
        <v>107</v>
      </c>
      <c r="P937" t="s">
        <v>254</v>
      </c>
      <c r="Q937" t="s">
        <v>7609</v>
      </c>
      <c r="R937" t="s">
        <v>7610</v>
      </c>
      <c r="S937">
        <v>17.5521</v>
      </c>
      <c r="T937" t="s">
        <v>75</v>
      </c>
      <c r="U937">
        <v>15.2609</v>
      </c>
      <c r="V937" t="s">
        <v>25</v>
      </c>
      <c r="W937" t="s">
        <v>6955</v>
      </c>
      <c r="X937">
        <v>31950</v>
      </c>
      <c r="Y937">
        <v>53.41300615</v>
      </c>
      <c r="Z937">
        <v>0</v>
      </c>
      <c r="AA937">
        <v>1</v>
      </c>
      <c r="AB937">
        <v>0</v>
      </c>
      <c r="AC937" t="s">
        <v>7611</v>
      </c>
      <c r="AD937" t="s">
        <v>259</v>
      </c>
      <c r="AE937" t="s">
        <v>7612</v>
      </c>
      <c r="AF937" t="s">
        <v>324</v>
      </c>
      <c r="AG937">
        <v>0</v>
      </c>
      <c r="AH937">
        <v>30</v>
      </c>
      <c r="AI937">
        <v>3.5</v>
      </c>
      <c r="AJ937">
        <v>40</v>
      </c>
      <c r="AK937" t="s">
        <v>200</v>
      </c>
      <c r="AL937" t="s">
        <v>200</v>
      </c>
      <c r="AM937" t="s">
        <v>262</v>
      </c>
      <c r="AN937" t="s">
        <v>7613</v>
      </c>
      <c r="AO937" t="s">
        <v>7614</v>
      </c>
      <c r="AP937" t="s">
        <v>7615</v>
      </c>
      <c r="AQ937" t="s">
        <v>200</v>
      </c>
      <c r="AR937" t="s">
        <v>200</v>
      </c>
      <c r="AS937" t="s">
        <v>200</v>
      </c>
      <c r="AT937" t="s">
        <v>7616</v>
      </c>
      <c r="AU937" t="s">
        <v>7617</v>
      </c>
      <c r="AV937">
        <v>112.877831606177</v>
      </c>
      <c r="AW937">
        <v>28.2614573754223</v>
      </c>
    </row>
    <row r="938" spans="1:49">
      <c r="A938">
        <v>220716</v>
      </c>
      <c r="B938" t="s">
        <v>7618</v>
      </c>
      <c r="C938">
        <v>2011</v>
      </c>
      <c r="D938" t="s">
        <v>248</v>
      </c>
      <c r="E938">
        <v>430000</v>
      </c>
      <c r="F938" t="s">
        <v>249</v>
      </c>
      <c r="G938">
        <v>430100</v>
      </c>
      <c r="H938" t="s">
        <v>250</v>
      </c>
      <c r="I938">
        <v>430112</v>
      </c>
      <c r="J938">
        <v>430122</v>
      </c>
      <c r="K938">
        <v>66</v>
      </c>
      <c r="L938" t="s">
        <v>7619</v>
      </c>
      <c r="M938" t="s">
        <v>7620</v>
      </c>
      <c r="N938" t="s">
        <v>7621</v>
      </c>
      <c r="O938" t="s">
        <v>79</v>
      </c>
      <c r="P938" t="s">
        <v>254</v>
      </c>
      <c r="Q938" t="s">
        <v>7622</v>
      </c>
      <c r="R938" t="s">
        <v>7557</v>
      </c>
      <c r="S938">
        <v>25.1994</v>
      </c>
      <c r="T938" t="s">
        <v>75</v>
      </c>
      <c r="U938">
        <v>24.9608</v>
      </c>
      <c r="V938" t="s">
        <v>27</v>
      </c>
      <c r="W938" t="s">
        <v>257</v>
      </c>
      <c r="X938">
        <v>11576</v>
      </c>
      <c r="Y938">
        <v>12.4805</v>
      </c>
      <c r="Z938">
        <v>30</v>
      </c>
      <c r="AA938">
        <v>0.5</v>
      </c>
      <c r="AB938">
        <v>0</v>
      </c>
      <c r="AC938" t="s">
        <v>7623</v>
      </c>
      <c r="AD938" t="s">
        <v>259</v>
      </c>
      <c r="AE938" t="s">
        <v>7621</v>
      </c>
      <c r="AF938" t="s">
        <v>261</v>
      </c>
      <c r="AG938">
        <v>0</v>
      </c>
      <c r="AH938">
        <v>42</v>
      </c>
      <c r="AI938">
        <v>0.8</v>
      </c>
      <c r="AJ938">
        <v>0</v>
      </c>
      <c r="AK938" t="s">
        <v>200</v>
      </c>
      <c r="AL938">
        <v>20</v>
      </c>
      <c r="AM938" t="s">
        <v>262</v>
      </c>
      <c r="AN938" t="s">
        <v>7624</v>
      </c>
      <c r="AO938" t="s">
        <v>7625</v>
      </c>
      <c r="AP938" t="s">
        <v>7626</v>
      </c>
      <c r="AQ938" t="s">
        <v>200</v>
      </c>
      <c r="AR938" t="s">
        <v>200</v>
      </c>
      <c r="AS938" t="s">
        <v>200</v>
      </c>
      <c r="AT938" t="s">
        <v>7627</v>
      </c>
      <c r="AU938" t="s">
        <v>7628</v>
      </c>
      <c r="AV938">
        <v>112.844463900421</v>
      </c>
      <c r="AW938">
        <v>28.3299892722391</v>
      </c>
    </row>
    <row r="939" spans="1:49">
      <c r="A939">
        <v>220717</v>
      </c>
      <c r="B939" t="s">
        <v>7629</v>
      </c>
      <c r="C939">
        <v>2011</v>
      </c>
      <c r="D939" t="s">
        <v>248</v>
      </c>
      <c r="E939">
        <v>430000</v>
      </c>
      <c r="F939" t="s">
        <v>249</v>
      </c>
      <c r="G939">
        <v>430100</v>
      </c>
      <c r="H939" t="s">
        <v>250</v>
      </c>
      <c r="I939">
        <v>430112</v>
      </c>
      <c r="J939">
        <v>430122</v>
      </c>
      <c r="K939">
        <v>17</v>
      </c>
      <c r="L939" t="s">
        <v>7630</v>
      </c>
      <c r="M939" t="s">
        <v>7631</v>
      </c>
      <c r="N939" t="s">
        <v>7632</v>
      </c>
      <c r="O939" t="s">
        <v>109</v>
      </c>
      <c r="P939" t="s">
        <v>254</v>
      </c>
      <c r="Q939" t="s">
        <v>7633</v>
      </c>
      <c r="R939" t="s">
        <v>7504</v>
      </c>
      <c r="S939">
        <v>5.664</v>
      </c>
      <c r="T939" t="s">
        <v>75</v>
      </c>
      <c r="U939">
        <v>5.0607</v>
      </c>
      <c r="V939" t="s">
        <v>51</v>
      </c>
      <c r="W939" t="s">
        <v>502</v>
      </c>
      <c r="X939">
        <v>5884.13</v>
      </c>
      <c r="Y939">
        <v>10.1214</v>
      </c>
      <c r="Z939">
        <v>0</v>
      </c>
      <c r="AA939">
        <v>0</v>
      </c>
      <c r="AB939" t="s">
        <v>200</v>
      </c>
      <c r="AC939" t="s">
        <v>7634</v>
      </c>
      <c r="AD939" t="s">
        <v>259</v>
      </c>
      <c r="AE939" t="s">
        <v>7632</v>
      </c>
      <c r="AF939" t="s">
        <v>324</v>
      </c>
      <c r="AG939">
        <v>0</v>
      </c>
      <c r="AH939">
        <v>48</v>
      </c>
      <c r="AI939">
        <v>2</v>
      </c>
      <c r="AJ939">
        <v>12</v>
      </c>
      <c r="AK939" t="s">
        <v>200</v>
      </c>
      <c r="AL939" t="s">
        <v>200</v>
      </c>
      <c r="AM939" t="s">
        <v>262</v>
      </c>
      <c r="AN939" t="s">
        <v>7517</v>
      </c>
      <c r="AO939" t="s">
        <v>4443</v>
      </c>
      <c r="AP939" t="s">
        <v>7635</v>
      </c>
      <c r="AQ939" t="s">
        <v>200</v>
      </c>
      <c r="AR939" t="s">
        <v>200</v>
      </c>
      <c r="AS939" t="s">
        <v>200</v>
      </c>
      <c r="AT939" t="s">
        <v>7636</v>
      </c>
      <c r="AU939" t="s">
        <v>7637</v>
      </c>
      <c r="AV939">
        <v>112.816562677945</v>
      </c>
      <c r="AW939">
        <v>28.3643962954322</v>
      </c>
    </row>
    <row r="940" spans="1:49">
      <c r="A940">
        <v>220718</v>
      </c>
      <c r="B940" t="s">
        <v>7638</v>
      </c>
      <c r="C940">
        <v>2011</v>
      </c>
      <c r="D940" t="s">
        <v>248</v>
      </c>
      <c r="E940">
        <v>430000</v>
      </c>
      <c r="F940" t="s">
        <v>249</v>
      </c>
      <c r="G940">
        <v>430100</v>
      </c>
      <c r="H940" t="s">
        <v>250</v>
      </c>
      <c r="I940">
        <v>430112</v>
      </c>
      <c r="J940">
        <v>430122</v>
      </c>
      <c r="K940">
        <v>61</v>
      </c>
      <c r="L940" t="s">
        <v>7639</v>
      </c>
      <c r="M940" t="s">
        <v>7640</v>
      </c>
      <c r="N940" t="s">
        <v>7641</v>
      </c>
      <c r="O940" t="s">
        <v>107</v>
      </c>
      <c r="P940" t="s">
        <v>254</v>
      </c>
      <c r="Q940" t="s">
        <v>7642</v>
      </c>
      <c r="R940" t="s">
        <v>7494</v>
      </c>
      <c r="S940">
        <v>0.0135</v>
      </c>
      <c r="T940" t="s">
        <v>72</v>
      </c>
      <c r="U940">
        <v>0.0135</v>
      </c>
      <c r="V940" t="s">
        <v>36</v>
      </c>
      <c r="W940" t="s">
        <v>6955</v>
      </c>
      <c r="X940">
        <v>1.0546</v>
      </c>
      <c r="Y940" t="s">
        <v>200</v>
      </c>
      <c r="Z940" t="s">
        <v>200</v>
      </c>
      <c r="AA940" t="s">
        <v>200</v>
      </c>
      <c r="AB940" t="s">
        <v>200</v>
      </c>
      <c r="AC940" t="s">
        <v>7643</v>
      </c>
      <c r="AD940" t="s">
        <v>259</v>
      </c>
      <c r="AE940" t="s">
        <v>7641</v>
      </c>
      <c r="AF940" t="s">
        <v>324</v>
      </c>
      <c r="AG940">
        <v>0</v>
      </c>
      <c r="AH940" t="s">
        <v>200</v>
      </c>
      <c r="AI940" t="s">
        <v>200</v>
      </c>
      <c r="AJ940" t="s">
        <v>200</v>
      </c>
      <c r="AK940" t="s">
        <v>200</v>
      </c>
      <c r="AL940" t="s">
        <v>200</v>
      </c>
      <c r="AM940" t="s">
        <v>262</v>
      </c>
      <c r="AN940" t="s">
        <v>7528</v>
      </c>
      <c r="AO940" t="s">
        <v>7497</v>
      </c>
      <c r="AP940" t="s">
        <v>6741</v>
      </c>
      <c r="AQ940" t="s">
        <v>200</v>
      </c>
      <c r="AR940" t="s">
        <v>200</v>
      </c>
      <c r="AS940" t="s">
        <v>200</v>
      </c>
      <c r="AT940" t="s">
        <v>7529</v>
      </c>
      <c r="AU940" t="s">
        <v>7528</v>
      </c>
      <c r="AV940">
        <v>112.920199985771</v>
      </c>
      <c r="AW940">
        <v>28.301154608339</v>
      </c>
    </row>
    <row r="941" spans="1:49">
      <c r="A941">
        <v>220719</v>
      </c>
      <c r="B941" t="s">
        <v>7644</v>
      </c>
      <c r="C941">
        <v>2011</v>
      </c>
      <c r="D941" t="s">
        <v>248</v>
      </c>
      <c r="E941">
        <v>430000</v>
      </c>
      <c r="F941" t="s">
        <v>249</v>
      </c>
      <c r="G941">
        <v>430100</v>
      </c>
      <c r="H941" t="s">
        <v>250</v>
      </c>
      <c r="I941">
        <v>430112</v>
      </c>
      <c r="J941">
        <v>430122</v>
      </c>
      <c r="K941">
        <v>2</v>
      </c>
      <c r="L941" t="s">
        <v>7645</v>
      </c>
      <c r="M941" t="s">
        <v>7646</v>
      </c>
      <c r="N941" t="s">
        <v>7647</v>
      </c>
      <c r="O941" t="s">
        <v>107</v>
      </c>
      <c r="P941" t="s">
        <v>254</v>
      </c>
      <c r="Q941" t="s">
        <v>7648</v>
      </c>
      <c r="R941" t="s">
        <v>7649</v>
      </c>
      <c r="S941">
        <v>10.0473</v>
      </c>
      <c r="T941" t="s">
        <v>75</v>
      </c>
      <c r="U941">
        <v>9.1453</v>
      </c>
      <c r="V941" t="s">
        <v>36</v>
      </c>
      <c r="W941" t="s">
        <v>7650</v>
      </c>
      <c r="X941">
        <v>11566</v>
      </c>
      <c r="Y941">
        <v>27.4539</v>
      </c>
      <c r="Z941">
        <v>0</v>
      </c>
      <c r="AA941">
        <v>0</v>
      </c>
      <c r="AB941">
        <v>0</v>
      </c>
      <c r="AC941" t="s">
        <v>7651</v>
      </c>
      <c r="AD941" t="s">
        <v>259</v>
      </c>
      <c r="AE941" t="s">
        <v>7647</v>
      </c>
      <c r="AF941" t="s">
        <v>324</v>
      </c>
      <c r="AG941">
        <v>0</v>
      </c>
      <c r="AH941">
        <v>26</v>
      </c>
      <c r="AI941">
        <v>3</v>
      </c>
      <c r="AJ941">
        <v>35</v>
      </c>
      <c r="AK941" t="s">
        <v>200</v>
      </c>
      <c r="AL941" t="s">
        <v>200</v>
      </c>
      <c r="AM941" t="s">
        <v>262</v>
      </c>
      <c r="AN941" t="s">
        <v>7486</v>
      </c>
      <c r="AO941" t="s">
        <v>7517</v>
      </c>
      <c r="AP941" t="s">
        <v>7450</v>
      </c>
      <c r="AQ941" t="s">
        <v>7652</v>
      </c>
      <c r="AR941" t="s">
        <v>7653</v>
      </c>
      <c r="AS941" t="s">
        <v>200</v>
      </c>
      <c r="AT941" t="s">
        <v>7654</v>
      </c>
      <c r="AU941" t="s">
        <v>7655</v>
      </c>
      <c r="AV941">
        <v>112.877831606177</v>
      </c>
      <c r="AW941">
        <v>28.2614573754223</v>
      </c>
    </row>
    <row r="942" spans="1:49">
      <c r="A942">
        <v>220720</v>
      </c>
      <c r="B942" t="s">
        <v>7656</v>
      </c>
      <c r="C942">
        <v>2011</v>
      </c>
      <c r="D942" t="s">
        <v>248</v>
      </c>
      <c r="E942">
        <v>430000</v>
      </c>
      <c r="F942" t="s">
        <v>249</v>
      </c>
      <c r="G942">
        <v>430100</v>
      </c>
      <c r="H942" t="s">
        <v>250</v>
      </c>
      <c r="I942">
        <v>430112</v>
      </c>
      <c r="J942">
        <v>430122</v>
      </c>
      <c r="K942">
        <v>39</v>
      </c>
      <c r="L942" t="s">
        <v>7657</v>
      </c>
      <c r="M942" t="s">
        <v>7658</v>
      </c>
      <c r="N942" t="s">
        <v>7659</v>
      </c>
      <c r="O942" t="s">
        <v>106</v>
      </c>
      <c r="P942" t="s">
        <v>254</v>
      </c>
      <c r="Q942" t="s">
        <v>7660</v>
      </c>
      <c r="R942" t="s">
        <v>7535</v>
      </c>
      <c r="S942">
        <v>1.3546</v>
      </c>
      <c r="T942" t="s">
        <v>72</v>
      </c>
      <c r="U942">
        <v>1.1411</v>
      </c>
      <c r="V942" t="s">
        <v>47</v>
      </c>
      <c r="W942" t="s">
        <v>257</v>
      </c>
      <c r="X942">
        <v>281.22</v>
      </c>
      <c r="Y942">
        <v>1.1411</v>
      </c>
      <c r="Z942">
        <v>0</v>
      </c>
      <c r="AA942">
        <v>0</v>
      </c>
      <c r="AB942" t="s">
        <v>200</v>
      </c>
      <c r="AC942" t="s">
        <v>7661</v>
      </c>
      <c r="AD942" t="s">
        <v>259</v>
      </c>
      <c r="AE942" t="s">
        <v>7659</v>
      </c>
      <c r="AF942" t="s">
        <v>261</v>
      </c>
      <c r="AG942">
        <v>810</v>
      </c>
      <c r="AH942">
        <v>45</v>
      </c>
      <c r="AI942">
        <v>1</v>
      </c>
      <c r="AJ942">
        <v>22</v>
      </c>
      <c r="AK942" t="s">
        <v>200</v>
      </c>
      <c r="AL942" t="s">
        <v>200</v>
      </c>
      <c r="AM942" t="s">
        <v>262</v>
      </c>
      <c r="AN942" t="s">
        <v>7517</v>
      </c>
      <c r="AO942" t="s">
        <v>7624</v>
      </c>
      <c r="AP942" t="s">
        <v>7575</v>
      </c>
      <c r="AQ942" t="s">
        <v>200</v>
      </c>
      <c r="AR942" t="s">
        <v>200</v>
      </c>
      <c r="AS942" t="s">
        <v>200</v>
      </c>
      <c r="AT942" t="s">
        <v>7662</v>
      </c>
      <c r="AU942" t="s">
        <v>1855</v>
      </c>
      <c r="AV942">
        <v>112.814041190659</v>
      </c>
      <c r="AW942">
        <v>28.3508816531318</v>
      </c>
    </row>
    <row r="943" spans="1:49">
      <c r="A943">
        <v>220721</v>
      </c>
      <c r="B943" t="s">
        <v>7663</v>
      </c>
      <c r="C943">
        <v>2011</v>
      </c>
      <c r="D943" t="s">
        <v>248</v>
      </c>
      <c r="E943">
        <v>430000</v>
      </c>
      <c r="F943" t="s">
        <v>249</v>
      </c>
      <c r="G943">
        <v>430100</v>
      </c>
      <c r="H943" t="s">
        <v>250</v>
      </c>
      <c r="I943">
        <v>430112</v>
      </c>
      <c r="J943">
        <v>430122</v>
      </c>
      <c r="K943">
        <v>116</v>
      </c>
      <c r="L943" t="s">
        <v>7664</v>
      </c>
      <c r="M943" t="s">
        <v>7665</v>
      </c>
      <c r="N943" t="s">
        <v>7666</v>
      </c>
      <c r="O943" t="s">
        <v>79</v>
      </c>
      <c r="P943" t="s">
        <v>254</v>
      </c>
      <c r="Q943" t="s">
        <v>7667</v>
      </c>
      <c r="R943" t="s">
        <v>7668</v>
      </c>
      <c r="S943">
        <v>11.9076</v>
      </c>
      <c r="T943" t="s">
        <v>75</v>
      </c>
      <c r="U943">
        <v>10.9328</v>
      </c>
      <c r="V943" t="s">
        <v>27</v>
      </c>
      <c r="W943" t="s">
        <v>257</v>
      </c>
      <c r="X943">
        <v>4379</v>
      </c>
      <c r="Y943">
        <v>3.2798433</v>
      </c>
      <c r="Z943">
        <v>0</v>
      </c>
      <c r="AA943">
        <v>0.2</v>
      </c>
      <c r="AB943">
        <v>0</v>
      </c>
      <c r="AC943" t="s">
        <v>6282</v>
      </c>
      <c r="AD943" t="s">
        <v>6717</v>
      </c>
      <c r="AE943" t="s">
        <v>7666</v>
      </c>
      <c r="AF943" t="s">
        <v>261</v>
      </c>
      <c r="AG943">
        <v>0</v>
      </c>
      <c r="AH943">
        <v>15</v>
      </c>
      <c r="AI943">
        <v>0.3</v>
      </c>
      <c r="AJ943">
        <v>30</v>
      </c>
      <c r="AK943" t="s">
        <v>200</v>
      </c>
      <c r="AL943" t="s">
        <v>200</v>
      </c>
      <c r="AM943" t="s">
        <v>262</v>
      </c>
      <c r="AN943" t="s">
        <v>7635</v>
      </c>
      <c r="AO943" t="s">
        <v>3381</v>
      </c>
      <c r="AP943" t="s">
        <v>7669</v>
      </c>
      <c r="AQ943" t="s">
        <v>7239</v>
      </c>
      <c r="AR943" t="s">
        <v>200</v>
      </c>
      <c r="AS943" t="s">
        <v>200</v>
      </c>
      <c r="AT943" t="s">
        <v>7670</v>
      </c>
      <c r="AU943" t="s">
        <v>6284</v>
      </c>
      <c r="AV943">
        <v>112.925957526375</v>
      </c>
      <c r="AW943">
        <v>28.412405793881</v>
      </c>
    </row>
    <row r="944" spans="1:49">
      <c r="A944">
        <v>220722</v>
      </c>
      <c r="B944" t="s">
        <v>7671</v>
      </c>
      <c r="C944">
        <v>2011</v>
      </c>
      <c r="D944" t="s">
        <v>248</v>
      </c>
      <c r="E944">
        <v>430000</v>
      </c>
      <c r="F944" t="s">
        <v>249</v>
      </c>
      <c r="G944">
        <v>430100</v>
      </c>
      <c r="H944" t="s">
        <v>250</v>
      </c>
      <c r="I944">
        <v>430112</v>
      </c>
      <c r="J944">
        <v>430122</v>
      </c>
      <c r="K944">
        <v>86</v>
      </c>
      <c r="L944" t="s">
        <v>7672</v>
      </c>
      <c r="M944" t="s">
        <v>7673</v>
      </c>
      <c r="N944" t="s">
        <v>7674</v>
      </c>
      <c r="O944" t="s">
        <v>101</v>
      </c>
      <c r="P944" t="s">
        <v>6738</v>
      </c>
      <c r="Q944" t="s">
        <v>7675</v>
      </c>
      <c r="R944" t="s">
        <v>7676</v>
      </c>
      <c r="S944">
        <v>1.4782</v>
      </c>
      <c r="T944" t="s">
        <v>75</v>
      </c>
      <c r="U944">
        <v>1.1126</v>
      </c>
      <c r="V944" t="s">
        <v>47</v>
      </c>
      <c r="W944" t="s">
        <v>257</v>
      </c>
      <c r="X944">
        <v>350</v>
      </c>
      <c r="Y944" t="s">
        <v>200</v>
      </c>
      <c r="Z944">
        <v>35</v>
      </c>
      <c r="AA944">
        <v>0.6</v>
      </c>
      <c r="AB944" t="s">
        <v>200</v>
      </c>
      <c r="AC944" t="s">
        <v>7677</v>
      </c>
      <c r="AD944" t="s">
        <v>259</v>
      </c>
      <c r="AE944" t="s">
        <v>7674</v>
      </c>
      <c r="AF944" t="s">
        <v>261</v>
      </c>
      <c r="AG944">
        <v>1620</v>
      </c>
      <c r="AH944">
        <v>42</v>
      </c>
      <c r="AI944">
        <v>1</v>
      </c>
      <c r="AJ944" t="s">
        <v>200</v>
      </c>
      <c r="AK944" t="s">
        <v>200</v>
      </c>
      <c r="AL944">
        <v>20</v>
      </c>
      <c r="AM944" t="s">
        <v>262</v>
      </c>
      <c r="AN944" t="s">
        <v>7558</v>
      </c>
      <c r="AO944" t="s">
        <v>7485</v>
      </c>
      <c r="AP944" t="s">
        <v>4443</v>
      </c>
      <c r="AQ944" t="s">
        <v>200</v>
      </c>
      <c r="AR944" t="s">
        <v>200</v>
      </c>
      <c r="AS944" t="s">
        <v>200</v>
      </c>
      <c r="AT944" t="s">
        <v>7559</v>
      </c>
      <c r="AU944" t="s">
        <v>7678</v>
      </c>
      <c r="AV944">
        <v>112.750226221363</v>
      </c>
      <c r="AW944">
        <v>28.3295787407985</v>
      </c>
    </row>
    <row r="945" spans="1:49">
      <c r="A945">
        <v>220723</v>
      </c>
      <c r="B945" t="s">
        <v>7679</v>
      </c>
      <c r="C945">
        <v>2011</v>
      </c>
      <c r="D945" t="s">
        <v>248</v>
      </c>
      <c r="E945">
        <v>430000</v>
      </c>
      <c r="F945" t="s">
        <v>249</v>
      </c>
      <c r="G945">
        <v>430100</v>
      </c>
      <c r="H945" t="s">
        <v>250</v>
      </c>
      <c r="I945">
        <v>430112</v>
      </c>
      <c r="J945">
        <v>430122</v>
      </c>
      <c r="K945">
        <v>54</v>
      </c>
      <c r="L945" t="s">
        <v>7680</v>
      </c>
      <c r="M945" t="s">
        <v>7681</v>
      </c>
      <c r="N945" t="s">
        <v>7682</v>
      </c>
      <c r="O945" t="s">
        <v>107</v>
      </c>
      <c r="P945" t="s">
        <v>254</v>
      </c>
      <c r="Q945" t="s">
        <v>7683</v>
      </c>
      <c r="R945" t="s">
        <v>7684</v>
      </c>
      <c r="S945">
        <v>0.0122</v>
      </c>
      <c r="T945" t="s">
        <v>72</v>
      </c>
      <c r="U945">
        <v>0.0122</v>
      </c>
      <c r="V945" t="s">
        <v>36</v>
      </c>
      <c r="W945" t="s">
        <v>6955</v>
      </c>
      <c r="X945">
        <v>0.9496</v>
      </c>
      <c r="Y945" t="s">
        <v>200</v>
      </c>
      <c r="Z945" t="s">
        <v>200</v>
      </c>
      <c r="AA945" t="s">
        <v>200</v>
      </c>
      <c r="AB945" t="s">
        <v>200</v>
      </c>
      <c r="AC945" t="s">
        <v>7685</v>
      </c>
      <c r="AD945" t="s">
        <v>5921</v>
      </c>
      <c r="AE945" t="s">
        <v>7686</v>
      </c>
      <c r="AF945" t="s">
        <v>324</v>
      </c>
      <c r="AG945">
        <v>0</v>
      </c>
      <c r="AH945" t="s">
        <v>200</v>
      </c>
      <c r="AI945" t="s">
        <v>200</v>
      </c>
      <c r="AJ945" t="s">
        <v>200</v>
      </c>
      <c r="AK945" t="s">
        <v>200</v>
      </c>
      <c r="AL945" t="s">
        <v>200</v>
      </c>
      <c r="AM945" t="s">
        <v>262</v>
      </c>
      <c r="AN945" t="s">
        <v>7687</v>
      </c>
      <c r="AO945" t="s">
        <v>7497</v>
      </c>
      <c r="AP945" t="s">
        <v>6741</v>
      </c>
      <c r="AQ945" t="s">
        <v>200</v>
      </c>
      <c r="AR945" t="s">
        <v>200</v>
      </c>
      <c r="AS945" t="s">
        <v>200</v>
      </c>
      <c r="AT945" t="s">
        <v>7688</v>
      </c>
      <c r="AU945" t="s">
        <v>7689</v>
      </c>
      <c r="AV945">
        <v>112.811774813645</v>
      </c>
      <c r="AW945">
        <v>28.3547798958011</v>
      </c>
    </row>
    <row r="946" spans="1:49">
      <c r="A946">
        <v>220724</v>
      </c>
      <c r="B946" t="s">
        <v>7690</v>
      </c>
      <c r="C946">
        <v>2011</v>
      </c>
      <c r="D946" t="s">
        <v>248</v>
      </c>
      <c r="E946">
        <v>430000</v>
      </c>
      <c r="F946" t="s">
        <v>249</v>
      </c>
      <c r="G946">
        <v>430100</v>
      </c>
      <c r="H946" t="s">
        <v>250</v>
      </c>
      <c r="I946">
        <v>430112</v>
      </c>
      <c r="J946">
        <v>430122</v>
      </c>
      <c r="K946">
        <v>28</v>
      </c>
      <c r="L946" t="s">
        <v>7691</v>
      </c>
      <c r="M946" t="s">
        <v>7692</v>
      </c>
      <c r="N946" t="s">
        <v>7693</v>
      </c>
      <c r="O946" t="s">
        <v>109</v>
      </c>
      <c r="P946" t="s">
        <v>254</v>
      </c>
      <c r="Q946" t="s">
        <v>7694</v>
      </c>
      <c r="R946" t="s">
        <v>7695</v>
      </c>
      <c r="S946">
        <v>5.2656</v>
      </c>
      <c r="T946" t="s">
        <v>75</v>
      </c>
      <c r="U946">
        <v>4.789</v>
      </c>
      <c r="V946" t="s">
        <v>34</v>
      </c>
      <c r="W946" t="s">
        <v>7696</v>
      </c>
      <c r="X946">
        <v>2598</v>
      </c>
      <c r="Y946">
        <v>9.5779</v>
      </c>
      <c r="Z946">
        <v>0</v>
      </c>
      <c r="AA946">
        <v>0</v>
      </c>
      <c r="AB946" t="s">
        <v>200</v>
      </c>
      <c r="AC946" t="s">
        <v>7697</v>
      </c>
      <c r="AD946" t="s">
        <v>259</v>
      </c>
      <c r="AE946" t="s">
        <v>7693</v>
      </c>
      <c r="AF946" t="s">
        <v>261</v>
      </c>
      <c r="AG946">
        <v>0</v>
      </c>
      <c r="AH946">
        <v>30</v>
      </c>
      <c r="AI946">
        <v>2</v>
      </c>
      <c r="AJ946">
        <v>35</v>
      </c>
      <c r="AK946" t="s">
        <v>200</v>
      </c>
      <c r="AL946" t="s">
        <v>200</v>
      </c>
      <c r="AM946" t="s">
        <v>262</v>
      </c>
      <c r="AN946" t="s">
        <v>7698</v>
      </c>
      <c r="AO946" t="s">
        <v>7485</v>
      </c>
      <c r="AP946" t="s">
        <v>6999</v>
      </c>
      <c r="AQ946" t="s">
        <v>200</v>
      </c>
      <c r="AR946" t="s">
        <v>200</v>
      </c>
      <c r="AS946" t="s">
        <v>200</v>
      </c>
      <c r="AT946" t="s">
        <v>7699</v>
      </c>
      <c r="AU946" t="s">
        <v>7700</v>
      </c>
      <c r="AV946">
        <v>112.814041190659</v>
      </c>
      <c r="AW946">
        <v>28.3508816531318</v>
      </c>
    </row>
    <row r="947" spans="1:49">
      <c r="A947">
        <v>220725</v>
      </c>
      <c r="B947" t="s">
        <v>7701</v>
      </c>
      <c r="C947">
        <v>2011</v>
      </c>
      <c r="D947" t="s">
        <v>248</v>
      </c>
      <c r="E947">
        <v>430000</v>
      </c>
      <c r="F947" t="s">
        <v>249</v>
      </c>
      <c r="G947">
        <v>430100</v>
      </c>
      <c r="H947" t="s">
        <v>250</v>
      </c>
      <c r="I947">
        <v>430112</v>
      </c>
      <c r="J947">
        <v>430122</v>
      </c>
      <c r="K947">
        <v>106</v>
      </c>
      <c r="L947" t="s">
        <v>7702</v>
      </c>
      <c r="M947" t="s">
        <v>7703</v>
      </c>
      <c r="N947" t="s">
        <v>7704</v>
      </c>
      <c r="O947" t="s">
        <v>107</v>
      </c>
      <c r="P947" t="s">
        <v>254</v>
      </c>
      <c r="Q947" t="s">
        <v>7705</v>
      </c>
      <c r="R947" t="s">
        <v>7706</v>
      </c>
      <c r="S947">
        <v>0.0048</v>
      </c>
      <c r="T947" t="s">
        <v>72</v>
      </c>
      <c r="U947">
        <v>0.0048</v>
      </c>
      <c r="V947" t="s">
        <v>36</v>
      </c>
      <c r="W947" t="s">
        <v>6955</v>
      </c>
      <c r="X947">
        <v>0.5372</v>
      </c>
      <c r="Y947" t="s">
        <v>200</v>
      </c>
      <c r="Z947" t="s">
        <v>200</v>
      </c>
      <c r="AA947" t="s">
        <v>200</v>
      </c>
      <c r="AB947" t="s">
        <v>200</v>
      </c>
      <c r="AC947" t="s">
        <v>7707</v>
      </c>
      <c r="AD947" t="s">
        <v>6717</v>
      </c>
      <c r="AE947" t="s">
        <v>7704</v>
      </c>
      <c r="AF947" t="s">
        <v>324</v>
      </c>
      <c r="AG947">
        <v>0</v>
      </c>
      <c r="AH947" t="s">
        <v>200</v>
      </c>
      <c r="AI947" t="s">
        <v>200</v>
      </c>
      <c r="AJ947" t="s">
        <v>200</v>
      </c>
      <c r="AK947" t="s">
        <v>200</v>
      </c>
      <c r="AL947" t="s">
        <v>200</v>
      </c>
      <c r="AM947" t="s">
        <v>262</v>
      </c>
      <c r="AN947" t="s">
        <v>7708</v>
      </c>
      <c r="AO947" t="s">
        <v>7709</v>
      </c>
      <c r="AP947" t="s">
        <v>4443</v>
      </c>
      <c r="AQ947" t="s">
        <v>200</v>
      </c>
      <c r="AR947" t="s">
        <v>200</v>
      </c>
      <c r="AS947" t="s">
        <v>200</v>
      </c>
      <c r="AT947" t="s">
        <v>7710</v>
      </c>
      <c r="AU947" t="s">
        <v>7708</v>
      </c>
      <c r="AV947">
        <v>112.816562677945</v>
      </c>
      <c r="AW947">
        <v>28.3643962954322</v>
      </c>
    </row>
    <row r="948" spans="1:49">
      <c r="A948">
        <v>220726</v>
      </c>
      <c r="B948" t="s">
        <v>7711</v>
      </c>
      <c r="C948">
        <v>2011</v>
      </c>
      <c r="D948" t="s">
        <v>248</v>
      </c>
      <c r="E948">
        <v>430000</v>
      </c>
      <c r="F948" t="s">
        <v>249</v>
      </c>
      <c r="G948">
        <v>430100</v>
      </c>
      <c r="H948" t="s">
        <v>250</v>
      </c>
      <c r="I948">
        <v>430112</v>
      </c>
      <c r="J948">
        <v>430122</v>
      </c>
      <c r="K948">
        <v>29</v>
      </c>
      <c r="L948" t="s">
        <v>7712</v>
      </c>
      <c r="M948" t="s">
        <v>7713</v>
      </c>
      <c r="N948" t="s">
        <v>7714</v>
      </c>
      <c r="O948" t="s">
        <v>146</v>
      </c>
      <c r="P948" t="s">
        <v>254</v>
      </c>
      <c r="Q948" t="s">
        <v>7715</v>
      </c>
      <c r="R948" t="s">
        <v>7716</v>
      </c>
      <c r="S948">
        <v>1.0679</v>
      </c>
      <c r="T948" t="s">
        <v>75</v>
      </c>
      <c r="U948">
        <v>1.0679</v>
      </c>
      <c r="V948" t="s">
        <v>47</v>
      </c>
      <c r="W948" t="s">
        <v>257</v>
      </c>
      <c r="X948">
        <v>406</v>
      </c>
      <c r="Y948">
        <v>0.7476</v>
      </c>
      <c r="Z948">
        <v>35</v>
      </c>
      <c r="AA948">
        <v>0.7</v>
      </c>
      <c r="AB948" t="s">
        <v>200</v>
      </c>
      <c r="AC948" t="s">
        <v>7717</v>
      </c>
      <c r="AD948" t="s">
        <v>259</v>
      </c>
      <c r="AE948" t="s">
        <v>7714</v>
      </c>
      <c r="AF948" t="s">
        <v>261</v>
      </c>
      <c r="AG948">
        <v>0</v>
      </c>
      <c r="AH948" t="s">
        <v>200</v>
      </c>
      <c r="AI948" t="s">
        <v>200</v>
      </c>
      <c r="AJ948">
        <v>0</v>
      </c>
      <c r="AK948" t="s">
        <v>200</v>
      </c>
      <c r="AL948">
        <v>20</v>
      </c>
      <c r="AM948" t="s">
        <v>262</v>
      </c>
      <c r="AN948" t="s">
        <v>7718</v>
      </c>
      <c r="AO948" t="s">
        <v>7719</v>
      </c>
      <c r="AP948" t="s">
        <v>7720</v>
      </c>
      <c r="AQ948" t="s">
        <v>200</v>
      </c>
      <c r="AR948" t="s">
        <v>200</v>
      </c>
      <c r="AS948" t="s">
        <v>200</v>
      </c>
      <c r="AT948" t="s">
        <v>7721</v>
      </c>
      <c r="AU948" t="s">
        <v>7722</v>
      </c>
      <c r="AV948">
        <v>112.865368950826</v>
      </c>
      <c r="AW948">
        <v>28.4593378211249</v>
      </c>
    </row>
    <row r="949" spans="1:49">
      <c r="A949">
        <v>220727</v>
      </c>
      <c r="B949" t="s">
        <v>7723</v>
      </c>
      <c r="C949">
        <v>2011</v>
      </c>
      <c r="D949" t="s">
        <v>248</v>
      </c>
      <c r="E949">
        <v>430000</v>
      </c>
      <c r="F949" t="s">
        <v>249</v>
      </c>
      <c r="G949">
        <v>430100</v>
      </c>
      <c r="H949" t="s">
        <v>250</v>
      </c>
      <c r="I949">
        <v>430112</v>
      </c>
      <c r="J949">
        <v>430122</v>
      </c>
      <c r="K949">
        <v>105</v>
      </c>
      <c r="L949" t="s">
        <v>7724</v>
      </c>
      <c r="M949" t="s">
        <v>7725</v>
      </c>
      <c r="N949" t="s">
        <v>7726</v>
      </c>
      <c r="O949" t="s">
        <v>107</v>
      </c>
      <c r="P949" t="s">
        <v>254</v>
      </c>
      <c r="Q949" t="s">
        <v>7727</v>
      </c>
      <c r="R949" t="s">
        <v>7535</v>
      </c>
      <c r="S949">
        <v>13.1245</v>
      </c>
      <c r="T949" t="s">
        <v>75</v>
      </c>
      <c r="U949">
        <v>13.1245</v>
      </c>
      <c r="V949" t="s">
        <v>25</v>
      </c>
      <c r="W949" t="s">
        <v>6592</v>
      </c>
      <c r="X949">
        <v>20435</v>
      </c>
      <c r="Y949">
        <v>45.93561</v>
      </c>
      <c r="Z949">
        <v>0</v>
      </c>
      <c r="AA949">
        <v>1</v>
      </c>
      <c r="AB949">
        <v>0</v>
      </c>
      <c r="AC949" t="s">
        <v>3542</v>
      </c>
      <c r="AD949" t="s">
        <v>6717</v>
      </c>
      <c r="AE949" t="s">
        <v>7726</v>
      </c>
      <c r="AF949" t="s">
        <v>261</v>
      </c>
      <c r="AG949">
        <v>0</v>
      </c>
      <c r="AH949">
        <v>30</v>
      </c>
      <c r="AI949">
        <v>3.5</v>
      </c>
      <c r="AJ949">
        <v>40</v>
      </c>
      <c r="AK949" t="s">
        <v>200</v>
      </c>
      <c r="AL949" t="s">
        <v>200</v>
      </c>
      <c r="AM949" t="s">
        <v>262</v>
      </c>
      <c r="AN949" t="s">
        <v>7728</v>
      </c>
      <c r="AO949" t="s">
        <v>7729</v>
      </c>
      <c r="AP949" t="s">
        <v>7730</v>
      </c>
      <c r="AQ949" t="s">
        <v>6921</v>
      </c>
      <c r="AR949" t="s">
        <v>7731</v>
      </c>
      <c r="AS949" t="s">
        <v>200</v>
      </c>
      <c r="AT949" t="s">
        <v>7732</v>
      </c>
      <c r="AU949" t="s">
        <v>7733</v>
      </c>
      <c r="AV949">
        <v>112.897874519106</v>
      </c>
      <c r="AW949">
        <v>28.3744669812502</v>
      </c>
    </row>
    <row r="950" spans="1:49">
      <c r="A950">
        <v>220728</v>
      </c>
      <c r="B950" t="s">
        <v>7734</v>
      </c>
      <c r="C950">
        <v>2011</v>
      </c>
      <c r="D950" t="s">
        <v>248</v>
      </c>
      <c r="E950">
        <v>430000</v>
      </c>
      <c r="F950" t="s">
        <v>249</v>
      </c>
      <c r="G950">
        <v>430100</v>
      </c>
      <c r="H950" t="s">
        <v>250</v>
      </c>
      <c r="I950">
        <v>430112</v>
      </c>
      <c r="J950">
        <v>430122</v>
      </c>
      <c r="K950">
        <v>68</v>
      </c>
      <c r="L950" t="s">
        <v>7735</v>
      </c>
      <c r="M950" t="s">
        <v>7736</v>
      </c>
      <c r="N950" t="s">
        <v>7193</v>
      </c>
      <c r="O950" t="s">
        <v>107</v>
      </c>
      <c r="P950" t="s">
        <v>254</v>
      </c>
      <c r="Q950" t="s">
        <v>7737</v>
      </c>
      <c r="R950" t="s">
        <v>6897</v>
      </c>
      <c r="S950">
        <v>3.1542</v>
      </c>
      <c r="T950" t="s">
        <v>75</v>
      </c>
      <c r="U950">
        <v>2.757</v>
      </c>
      <c r="V950" t="s">
        <v>25</v>
      </c>
      <c r="W950" t="s">
        <v>7738</v>
      </c>
      <c r="X950">
        <v>3575</v>
      </c>
      <c r="Y950">
        <v>9.6542</v>
      </c>
      <c r="Z950">
        <v>0</v>
      </c>
      <c r="AA950">
        <v>1</v>
      </c>
      <c r="AB950" t="s">
        <v>200</v>
      </c>
      <c r="AC950" t="s">
        <v>3193</v>
      </c>
      <c r="AD950" t="s">
        <v>259</v>
      </c>
      <c r="AE950" t="s">
        <v>7193</v>
      </c>
      <c r="AF950" t="s">
        <v>261</v>
      </c>
      <c r="AG950">
        <v>0</v>
      </c>
      <c r="AH950">
        <v>30</v>
      </c>
      <c r="AI950">
        <v>3.7</v>
      </c>
      <c r="AJ950">
        <v>35</v>
      </c>
      <c r="AK950" t="s">
        <v>200</v>
      </c>
      <c r="AL950" t="s">
        <v>200</v>
      </c>
      <c r="AM950" t="s">
        <v>262</v>
      </c>
      <c r="AN950" t="s">
        <v>7624</v>
      </c>
      <c r="AO950" t="s">
        <v>7485</v>
      </c>
      <c r="AP950" t="s">
        <v>6999</v>
      </c>
      <c r="AQ950" t="s">
        <v>200</v>
      </c>
      <c r="AR950" t="s">
        <v>200</v>
      </c>
      <c r="AS950" t="s">
        <v>200</v>
      </c>
      <c r="AT950" t="s">
        <v>7739</v>
      </c>
      <c r="AU950" t="s">
        <v>3195</v>
      </c>
      <c r="AV950">
        <v>112.816562677945</v>
      </c>
      <c r="AW950">
        <v>28.3643962954322</v>
      </c>
    </row>
    <row r="951" spans="1:49">
      <c r="A951">
        <v>220729</v>
      </c>
      <c r="B951" t="s">
        <v>7740</v>
      </c>
      <c r="C951">
        <v>2011</v>
      </c>
      <c r="D951" t="s">
        <v>248</v>
      </c>
      <c r="E951">
        <v>430000</v>
      </c>
      <c r="F951" t="s">
        <v>249</v>
      </c>
      <c r="G951">
        <v>430100</v>
      </c>
      <c r="H951" t="s">
        <v>250</v>
      </c>
      <c r="I951">
        <v>430112</v>
      </c>
      <c r="J951">
        <v>430122</v>
      </c>
      <c r="K951">
        <v>122</v>
      </c>
      <c r="L951" t="s">
        <v>7741</v>
      </c>
      <c r="M951" t="s">
        <v>7742</v>
      </c>
      <c r="N951" t="s">
        <v>7743</v>
      </c>
      <c r="O951" t="s">
        <v>77</v>
      </c>
      <c r="P951" t="s">
        <v>254</v>
      </c>
      <c r="Q951" t="s">
        <v>7744</v>
      </c>
      <c r="R951" t="s">
        <v>7668</v>
      </c>
      <c r="S951">
        <v>0.1696</v>
      </c>
      <c r="T951" t="s">
        <v>75</v>
      </c>
      <c r="U951">
        <v>0.1696</v>
      </c>
      <c r="V951" t="s">
        <v>47</v>
      </c>
      <c r="W951" t="s">
        <v>257</v>
      </c>
      <c r="X951">
        <v>64</v>
      </c>
      <c r="Y951">
        <v>0</v>
      </c>
      <c r="Z951">
        <v>30</v>
      </c>
      <c r="AA951">
        <v>0.7</v>
      </c>
      <c r="AB951">
        <v>0</v>
      </c>
      <c r="AC951" t="s">
        <v>7745</v>
      </c>
      <c r="AD951" t="s">
        <v>6717</v>
      </c>
      <c r="AE951" t="s">
        <v>7743</v>
      </c>
      <c r="AF951" t="s">
        <v>324</v>
      </c>
      <c r="AG951">
        <v>0</v>
      </c>
      <c r="AH951">
        <v>40</v>
      </c>
      <c r="AI951">
        <v>1.2</v>
      </c>
      <c r="AJ951">
        <v>0</v>
      </c>
      <c r="AK951" t="s">
        <v>200</v>
      </c>
      <c r="AL951">
        <v>20</v>
      </c>
      <c r="AM951" t="s">
        <v>262</v>
      </c>
      <c r="AN951" t="s">
        <v>7574</v>
      </c>
      <c r="AO951" t="s">
        <v>6901</v>
      </c>
      <c r="AP951" t="s">
        <v>7746</v>
      </c>
      <c r="AQ951" t="s">
        <v>7576</v>
      </c>
      <c r="AR951" t="s">
        <v>7050</v>
      </c>
      <c r="AS951" t="s">
        <v>7747</v>
      </c>
      <c r="AT951" t="s">
        <v>7748</v>
      </c>
      <c r="AU951" t="s">
        <v>7509</v>
      </c>
      <c r="AV951">
        <v>112.925957526375</v>
      </c>
      <c r="AW951">
        <v>28.412405793881</v>
      </c>
    </row>
    <row r="952" spans="1:49">
      <c r="A952">
        <v>220730</v>
      </c>
      <c r="B952" t="s">
        <v>7749</v>
      </c>
      <c r="C952">
        <v>2011</v>
      </c>
      <c r="D952" t="s">
        <v>248</v>
      </c>
      <c r="E952">
        <v>430000</v>
      </c>
      <c r="F952" t="s">
        <v>249</v>
      </c>
      <c r="G952">
        <v>430100</v>
      </c>
      <c r="H952" t="s">
        <v>250</v>
      </c>
      <c r="I952">
        <v>430112</v>
      </c>
      <c r="J952">
        <v>430122</v>
      </c>
      <c r="K952">
        <v>101</v>
      </c>
      <c r="L952" t="s">
        <v>7750</v>
      </c>
      <c r="M952" t="s">
        <v>7751</v>
      </c>
      <c r="N952" t="s">
        <v>7752</v>
      </c>
      <c r="O952" t="s">
        <v>77</v>
      </c>
      <c r="P952" t="s">
        <v>254</v>
      </c>
      <c r="Q952" t="s">
        <v>7753</v>
      </c>
      <c r="R952" t="s">
        <v>7676</v>
      </c>
      <c r="S952">
        <v>0.8531</v>
      </c>
      <c r="T952" t="s">
        <v>75</v>
      </c>
      <c r="U952">
        <v>0.5501</v>
      </c>
      <c r="V952" t="s">
        <v>47</v>
      </c>
      <c r="W952" t="s">
        <v>257</v>
      </c>
      <c r="X952">
        <v>300</v>
      </c>
      <c r="Y952">
        <v>0</v>
      </c>
      <c r="Z952">
        <v>35</v>
      </c>
      <c r="AA952">
        <v>1</v>
      </c>
      <c r="AB952">
        <v>0</v>
      </c>
      <c r="AC952" t="s">
        <v>7754</v>
      </c>
      <c r="AD952" t="s">
        <v>259</v>
      </c>
      <c r="AE952" t="s">
        <v>7752</v>
      </c>
      <c r="AF952" t="s">
        <v>261</v>
      </c>
      <c r="AG952">
        <v>0</v>
      </c>
      <c r="AH952" t="s">
        <v>200</v>
      </c>
      <c r="AI952" t="s">
        <v>200</v>
      </c>
      <c r="AJ952">
        <v>0</v>
      </c>
      <c r="AK952" t="s">
        <v>200</v>
      </c>
      <c r="AL952">
        <v>15</v>
      </c>
      <c r="AM952" t="s">
        <v>262</v>
      </c>
      <c r="AN952" t="s">
        <v>7755</v>
      </c>
      <c r="AO952" t="s">
        <v>7756</v>
      </c>
      <c r="AP952" t="s">
        <v>7747</v>
      </c>
      <c r="AQ952" t="s">
        <v>200</v>
      </c>
      <c r="AR952" t="s">
        <v>200</v>
      </c>
      <c r="AS952" t="s">
        <v>200</v>
      </c>
      <c r="AT952" t="s">
        <v>7757</v>
      </c>
      <c r="AU952" t="s">
        <v>7758</v>
      </c>
      <c r="AV952">
        <v>112.750226221363</v>
      </c>
      <c r="AW952">
        <v>28.3295787407985</v>
      </c>
    </row>
    <row r="953" spans="1:49">
      <c r="A953">
        <v>220731</v>
      </c>
      <c r="B953" t="s">
        <v>7759</v>
      </c>
      <c r="C953">
        <v>2011</v>
      </c>
      <c r="D953" t="s">
        <v>248</v>
      </c>
      <c r="E953">
        <v>430000</v>
      </c>
      <c r="F953" t="s">
        <v>249</v>
      </c>
      <c r="G953">
        <v>430100</v>
      </c>
      <c r="H953" t="s">
        <v>250</v>
      </c>
      <c r="I953">
        <v>430112</v>
      </c>
      <c r="J953">
        <v>430122</v>
      </c>
      <c r="K953">
        <v>52</v>
      </c>
      <c r="L953" t="s">
        <v>7760</v>
      </c>
      <c r="M953" t="s">
        <v>7761</v>
      </c>
      <c r="N953" t="s">
        <v>7762</v>
      </c>
      <c r="O953" t="s">
        <v>151</v>
      </c>
      <c r="P953" t="s">
        <v>254</v>
      </c>
      <c r="Q953" t="s">
        <v>7763</v>
      </c>
      <c r="R953" t="s">
        <v>7764</v>
      </c>
      <c r="S953">
        <v>0.8058</v>
      </c>
      <c r="T953" t="s">
        <v>75</v>
      </c>
      <c r="U953">
        <v>0.6702</v>
      </c>
      <c r="V953" t="s">
        <v>51</v>
      </c>
      <c r="W953" t="s">
        <v>502</v>
      </c>
      <c r="X953">
        <v>988</v>
      </c>
      <c r="Y953">
        <v>0.335</v>
      </c>
      <c r="Z953">
        <v>0</v>
      </c>
      <c r="AA953">
        <v>0</v>
      </c>
      <c r="AB953" t="s">
        <v>200</v>
      </c>
      <c r="AC953" t="s">
        <v>7765</v>
      </c>
      <c r="AD953" t="s">
        <v>259</v>
      </c>
      <c r="AE953" t="s">
        <v>7762</v>
      </c>
      <c r="AF953" t="s">
        <v>261</v>
      </c>
      <c r="AG953">
        <v>0</v>
      </c>
      <c r="AH953">
        <v>35</v>
      </c>
      <c r="AI953">
        <v>0.5</v>
      </c>
      <c r="AJ953">
        <v>20</v>
      </c>
      <c r="AK953" t="s">
        <v>200</v>
      </c>
      <c r="AL953" t="s">
        <v>200</v>
      </c>
      <c r="AM953" t="s">
        <v>262</v>
      </c>
      <c r="AN953" t="s">
        <v>7719</v>
      </c>
      <c r="AO953" t="s">
        <v>7485</v>
      </c>
      <c r="AP953" t="s">
        <v>4443</v>
      </c>
      <c r="AQ953" t="s">
        <v>200</v>
      </c>
      <c r="AR953" t="s">
        <v>200</v>
      </c>
      <c r="AS953" t="s">
        <v>200</v>
      </c>
      <c r="AT953" t="s">
        <v>7766</v>
      </c>
      <c r="AU953" t="s">
        <v>3783</v>
      </c>
      <c r="AV953">
        <v>112.730317933057</v>
      </c>
      <c r="AW953">
        <v>28.2084324772889</v>
      </c>
    </row>
    <row r="954" spans="1:49">
      <c r="A954">
        <v>220732</v>
      </c>
      <c r="B954" t="s">
        <v>7767</v>
      </c>
      <c r="C954">
        <v>2011</v>
      </c>
      <c r="D954" t="s">
        <v>248</v>
      </c>
      <c r="E954">
        <v>430000</v>
      </c>
      <c r="F954" t="s">
        <v>249</v>
      </c>
      <c r="G954">
        <v>430100</v>
      </c>
      <c r="H954" t="s">
        <v>250</v>
      </c>
      <c r="I954">
        <v>430112</v>
      </c>
      <c r="J954">
        <v>430122</v>
      </c>
      <c r="K954">
        <v>121</v>
      </c>
      <c r="L954" t="s">
        <v>7768</v>
      </c>
      <c r="M954" t="s">
        <v>7769</v>
      </c>
      <c r="N954" t="s">
        <v>7770</v>
      </c>
      <c r="O954" t="s">
        <v>142</v>
      </c>
      <c r="P954" t="s">
        <v>254</v>
      </c>
      <c r="Q954" t="s">
        <v>7771</v>
      </c>
      <c r="R954" t="s">
        <v>7535</v>
      </c>
      <c r="S954">
        <v>1.3431</v>
      </c>
      <c r="T954" t="s">
        <v>75</v>
      </c>
      <c r="U954">
        <v>1.0954</v>
      </c>
      <c r="V954" t="s">
        <v>47</v>
      </c>
      <c r="W954" t="s">
        <v>257</v>
      </c>
      <c r="X954">
        <v>545</v>
      </c>
      <c r="Y954">
        <v>0</v>
      </c>
      <c r="Z954">
        <v>35</v>
      </c>
      <c r="AA954">
        <v>1</v>
      </c>
      <c r="AB954">
        <v>0</v>
      </c>
      <c r="AC954" t="s">
        <v>7772</v>
      </c>
      <c r="AD954" t="s">
        <v>6717</v>
      </c>
      <c r="AE954" t="s">
        <v>7770</v>
      </c>
      <c r="AF954" t="s">
        <v>324</v>
      </c>
      <c r="AG954">
        <v>0</v>
      </c>
      <c r="AH954" t="s">
        <v>200</v>
      </c>
      <c r="AI954" t="s">
        <v>200</v>
      </c>
      <c r="AJ954">
        <v>0</v>
      </c>
      <c r="AK954" t="s">
        <v>200</v>
      </c>
      <c r="AL954">
        <v>15</v>
      </c>
      <c r="AM954" t="s">
        <v>262</v>
      </c>
      <c r="AN954" t="s">
        <v>7030</v>
      </c>
      <c r="AO954" t="s">
        <v>7773</v>
      </c>
      <c r="AP954" t="s">
        <v>7774</v>
      </c>
      <c r="AQ954" t="s">
        <v>7775</v>
      </c>
      <c r="AR954" t="s">
        <v>7776</v>
      </c>
      <c r="AS954" t="s">
        <v>7777</v>
      </c>
      <c r="AT954" t="s">
        <v>7748</v>
      </c>
      <c r="AU954" t="s">
        <v>7778</v>
      </c>
      <c r="AV954">
        <v>112.814041190659</v>
      </c>
      <c r="AW954">
        <v>28.3508816531318</v>
      </c>
    </row>
    <row r="955" spans="1:49">
      <c r="A955">
        <v>220733</v>
      </c>
      <c r="B955" t="s">
        <v>7779</v>
      </c>
      <c r="C955">
        <v>2011</v>
      </c>
      <c r="D955" t="s">
        <v>248</v>
      </c>
      <c r="E955">
        <v>430000</v>
      </c>
      <c r="F955" t="s">
        <v>249</v>
      </c>
      <c r="G955">
        <v>430100</v>
      </c>
      <c r="H955" t="s">
        <v>250</v>
      </c>
      <c r="I955">
        <v>430112</v>
      </c>
      <c r="J955">
        <v>430122</v>
      </c>
      <c r="K955">
        <v>97</v>
      </c>
      <c r="L955" t="s">
        <v>7780</v>
      </c>
      <c r="M955" t="s">
        <v>7781</v>
      </c>
      <c r="N955" t="s">
        <v>7782</v>
      </c>
      <c r="O955" t="s">
        <v>153</v>
      </c>
      <c r="P955" t="s">
        <v>254</v>
      </c>
      <c r="Q955" t="s">
        <v>7783</v>
      </c>
      <c r="R955" t="s">
        <v>7764</v>
      </c>
      <c r="S955">
        <v>1.431</v>
      </c>
      <c r="T955" t="s">
        <v>75</v>
      </c>
      <c r="U955">
        <v>1.431</v>
      </c>
      <c r="V955" t="s">
        <v>28</v>
      </c>
      <c r="W955" t="s">
        <v>502</v>
      </c>
      <c r="X955">
        <v>1338.6514</v>
      </c>
      <c r="Y955" t="s">
        <v>200</v>
      </c>
      <c r="Z955">
        <v>0</v>
      </c>
      <c r="AA955">
        <v>0</v>
      </c>
      <c r="AB955" t="s">
        <v>200</v>
      </c>
      <c r="AC955" t="s">
        <v>7784</v>
      </c>
      <c r="AD955" t="s">
        <v>259</v>
      </c>
      <c r="AE955" t="s">
        <v>7782</v>
      </c>
      <c r="AF955" t="s">
        <v>261</v>
      </c>
      <c r="AG955">
        <v>0</v>
      </c>
      <c r="AH955">
        <v>25</v>
      </c>
      <c r="AI955">
        <v>0.7</v>
      </c>
      <c r="AJ955">
        <v>45</v>
      </c>
      <c r="AK955" t="s">
        <v>200</v>
      </c>
      <c r="AL955" t="s">
        <v>200</v>
      </c>
      <c r="AM955" t="s">
        <v>262</v>
      </c>
      <c r="AN955" t="s">
        <v>7785</v>
      </c>
      <c r="AO955" t="s">
        <v>7485</v>
      </c>
      <c r="AP955" t="s">
        <v>4443</v>
      </c>
      <c r="AQ955" t="s">
        <v>200</v>
      </c>
      <c r="AR955" t="s">
        <v>200</v>
      </c>
      <c r="AS955" t="s">
        <v>200</v>
      </c>
      <c r="AT955" t="s">
        <v>7786</v>
      </c>
      <c r="AU955" t="s">
        <v>7787</v>
      </c>
      <c r="AV955">
        <v>112.730317933057</v>
      </c>
      <c r="AW955">
        <v>28.2084324772889</v>
      </c>
    </row>
    <row r="956" spans="1:49">
      <c r="A956">
        <v>220734</v>
      </c>
      <c r="B956" t="s">
        <v>7788</v>
      </c>
      <c r="C956">
        <v>2011</v>
      </c>
      <c r="D956" t="s">
        <v>248</v>
      </c>
      <c r="E956">
        <v>430000</v>
      </c>
      <c r="F956" t="s">
        <v>249</v>
      </c>
      <c r="G956">
        <v>430100</v>
      </c>
      <c r="H956" t="s">
        <v>250</v>
      </c>
      <c r="I956">
        <v>430112</v>
      </c>
      <c r="J956">
        <v>430122</v>
      </c>
      <c r="K956">
        <v>93</v>
      </c>
      <c r="L956" t="s">
        <v>7789</v>
      </c>
      <c r="M956" t="s">
        <v>7790</v>
      </c>
      <c r="N956" t="s">
        <v>7791</v>
      </c>
      <c r="O956" t="s">
        <v>126</v>
      </c>
      <c r="P956" t="s">
        <v>254</v>
      </c>
      <c r="Q956" t="s">
        <v>7789</v>
      </c>
      <c r="R956" t="s">
        <v>7792</v>
      </c>
      <c r="S956">
        <v>0.8902</v>
      </c>
      <c r="T956" t="s">
        <v>71</v>
      </c>
      <c r="U956">
        <v>0.8902</v>
      </c>
      <c r="V956" t="s">
        <v>30</v>
      </c>
      <c r="W956" t="s">
        <v>200</v>
      </c>
      <c r="X956" t="s">
        <v>200</v>
      </c>
      <c r="Y956" t="s">
        <v>200</v>
      </c>
      <c r="Z956" t="s">
        <v>200</v>
      </c>
      <c r="AA956" t="s">
        <v>200</v>
      </c>
      <c r="AB956" t="s">
        <v>200</v>
      </c>
      <c r="AC956" t="s">
        <v>7793</v>
      </c>
      <c r="AD956" t="s">
        <v>274</v>
      </c>
      <c r="AE956" t="s">
        <v>7794</v>
      </c>
      <c r="AF956" t="s">
        <v>261</v>
      </c>
      <c r="AG956" t="s">
        <v>200</v>
      </c>
      <c r="AH956" t="s">
        <v>200</v>
      </c>
      <c r="AI956" t="s">
        <v>200</v>
      </c>
      <c r="AJ956" t="s">
        <v>200</v>
      </c>
      <c r="AK956" t="s">
        <v>200</v>
      </c>
      <c r="AL956" t="s">
        <v>200</v>
      </c>
      <c r="AM956" t="s">
        <v>262</v>
      </c>
      <c r="AN956" t="s">
        <v>7795</v>
      </c>
      <c r="AO956" t="s">
        <v>7796</v>
      </c>
      <c r="AP956" t="s">
        <v>7797</v>
      </c>
      <c r="AQ956" t="s">
        <v>7798</v>
      </c>
      <c r="AR956" t="s">
        <v>7799</v>
      </c>
      <c r="AS956" t="s">
        <v>7797</v>
      </c>
      <c r="AT956" t="s">
        <v>7800</v>
      </c>
      <c r="AU956" t="s">
        <v>7801</v>
      </c>
      <c r="AV956">
        <v>112.923597779859</v>
      </c>
      <c r="AW956">
        <v>28.4985261520878</v>
      </c>
    </row>
    <row r="957" spans="1:49">
      <c r="A957">
        <v>220735</v>
      </c>
      <c r="B957" t="s">
        <v>7802</v>
      </c>
      <c r="C957">
        <v>2011</v>
      </c>
      <c r="D957" t="s">
        <v>248</v>
      </c>
      <c r="E957">
        <v>430000</v>
      </c>
      <c r="F957" t="s">
        <v>249</v>
      </c>
      <c r="G957">
        <v>430100</v>
      </c>
      <c r="H957" t="s">
        <v>250</v>
      </c>
      <c r="I957">
        <v>430112</v>
      </c>
      <c r="J957">
        <v>430122</v>
      </c>
      <c r="K957">
        <v>91</v>
      </c>
      <c r="L957" t="s">
        <v>7803</v>
      </c>
      <c r="M957" t="s">
        <v>7804</v>
      </c>
      <c r="N957" t="s">
        <v>7782</v>
      </c>
      <c r="O957" t="s">
        <v>81</v>
      </c>
      <c r="P957" t="s">
        <v>254</v>
      </c>
      <c r="Q957" t="s">
        <v>7805</v>
      </c>
      <c r="R957" t="s">
        <v>7764</v>
      </c>
      <c r="S957">
        <v>1.591</v>
      </c>
      <c r="T957" t="s">
        <v>75</v>
      </c>
      <c r="U957">
        <v>1.591</v>
      </c>
      <c r="V957" t="s">
        <v>28</v>
      </c>
      <c r="W957" t="s">
        <v>502</v>
      </c>
      <c r="X957">
        <v>1457.2634</v>
      </c>
      <c r="Y957">
        <v>0.9546</v>
      </c>
      <c r="Z957">
        <v>0</v>
      </c>
      <c r="AA957">
        <v>0</v>
      </c>
      <c r="AB957" t="s">
        <v>200</v>
      </c>
      <c r="AC957" t="s">
        <v>7784</v>
      </c>
      <c r="AD957" t="s">
        <v>259</v>
      </c>
      <c r="AE957" t="s">
        <v>7782</v>
      </c>
      <c r="AF957" t="s">
        <v>261</v>
      </c>
      <c r="AG957">
        <v>0</v>
      </c>
      <c r="AH957">
        <v>25</v>
      </c>
      <c r="AI957">
        <v>0.6</v>
      </c>
      <c r="AJ957">
        <v>45</v>
      </c>
      <c r="AK957" t="s">
        <v>200</v>
      </c>
      <c r="AL957" t="s">
        <v>200</v>
      </c>
      <c r="AM957" t="s">
        <v>262</v>
      </c>
      <c r="AN957" t="s">
        <v>7624</v>
      </c>
      <c r="AO957" t="s">
        <v>7485</v>
      </c>
      <c r="AP957" t="s">
        <v>6999</v>
      </c>
      <c r="AQ957" t="s">
        <v>200</v>
      </c>
      <c r="AR957" t="s">
        <v>200</v>
      </c>
      <c r="AS957" t="s">
        <v>200</v>
      </c>
      <c r="AT957" t="s">
        <v>7806</v>
      </c>
      <c r="AU957" t="s">
        <v>7787</v>
      </c>
      <c r="AV957">
        <v>112.730317933057</v>
      </c>
      <c r="AW957">
        <v>28.2084324772889</v>
      </c>
    </row>
    <row r="958" spans="1:49">
      <c r="A958">
        <v>220736</v>
      </c>
      <c r="B958" t="s">
        <v>7807</v>
      </c>
      <c r="C958">
        <v>2011</v>
      </c>
      <c r="D958" t="s">
        <v>248</v>
      </c>
      <c r="E958">
        <v>430000</v>
      </c>
      <c r="F958" t="s">
        <v>249</v>
      </c>
      <c r="G958">
        <v>430100</v>
      </c>
      <c r="H958" t="s">
        <v>250</v>
      </c>
      <c r="I958">
        <v>430112</v>
      </c>
      <c r="J958">
        <v>430122</v>
      </c>
      <c r="K958">
        <v>125</v>
      </c>
      <c r="L958" t="s">
        <v>7808</v>
      </c>
      <c r="M958" t="s">
        <v>7809</v>
      </c>
      <c r="N958" t="s">
        <v>7810</v>
      </c>
      <c r="O958" t="s">
        <v>107</v>
      </c>
      <c r="P958" t="s">
        <v>254</v>
      </c>
      <c r="Q958" t="s">
        <v>7811</v>
      </c>
      <c r="R958" t="s">
        <v>7812</v>
      </c>
      <c r="S958">
        <v>0.0164</v>
      </c>
      <c r="T958" t="s">
        <v>72</v>
      </c>
      <c r="U958">
        <v>0.0164</v>
      </c>
      <c r="V958" t="s">
        <v>36</v>
      </c>
      <c r="W958" t="s">
        <v>6955</v>
      </c>
      <c r="X958">
        <v>1.8168</v>
      </c>
      <c r="Y958" t="s">
        <v>200</v>
      </c>
      <c r="Z958" t="s">
        <v>200</v>
      </c>
      <c r="AA958" t="s">
        <v>200</v>
      </c>
      <c r="AB958" t="s">
        <v>200</v>
      </c>
      <c r="AC958" t="s">
        <v>7813</v>
      </c>
      <c r="AD958" t="s">
        <v>259</v>
      </c>
      <c r="AE958" t="s">
        <v>7810</v>
      </c>
      <c r="AF958" t="s">
        <v>324</v>
      </c>
      <c r="AG958">
        <v>0</v>
      </c>
      <c r="AH958" t="s">
        <v>200</v>
      </c>
      <c r="AI958" t="s">
        <v>200</v>
      </c>
      <c r="AJ958" t="s">
        <v>200</v>
      </c>
      <c r="AK958" t="s">
        <v>200</v>
      </c>
      <c r="AL958" t="s">
        <v>200</v>
      </c>
      <c r="AM958" t="s">
        <v>262</v>
      </c>
      <c r="AN958" t="s">
        <v>7814</v>
      </c>
      <c r="AO958" t="s">
        <v>7815</v>
      </c>
      <c r="AP958" t="s">
        <v>6702</v>
      </c>
      <c r="AQ958" t="s">
        <v>200</v>
      </c>
      <c r="AR958" t="s">
        <v>200</v>
      </c>
      <c r="AS958" t="s">
        <v>200</v>
      </c>
      <c r="AT958" t="s">
        <v>7816</v>
      </c>
      <c r="AU958" t="s">
        <v>7814</v>
      </c>
      <c r="AV958">
        <v>112.811822187458</v>
      </c>
      <c r="AW958">
        <v>28.3511585120703</v>
      </c>
    </row>
    <row r="959" spans="1:49">
      <c r="A959">
        <v>220737</v>
      </c>
      <c r="B959" t="s">
        <v>7817</v>
      </c>
      <c r="C959">
        <v>2011</v>
      </c>
      <c r="D959" t="s">
        <v>248</v>
      </c>
      <c r="E959">
        <v>430000</v>
      </c>
      <c r="F959" t="s">
        <v>249</v>
      </c>
      <c r="G959">
        <v>430100</v>
      </c>
      <c r="H959" t="s">
        <v>250</v>
      </c>
      <c r="I959">
        <v>430112</v>
      </c>
      <c r="J959">
        <v>430122</v>
      </c>
      <c r="K959">
        <v>102</v>
      </c>
      <c r="L959" t="s">
        <v>7818</v>
      </c>
      <c r="M959" t="s">
        <v>7819</v>
      </c>
      <c r="N959" t="s">
        <v>7820</v>
      </c>
      <c r="O959" t="s">
        <v>79</v>
      </c>
      <c r="P959" t="s">
        <v>254</v>
      </c>
      <c r="Q959" t="s">
        <v>7821</v>
      </c>
      <c r="R959" t="s">
        <v>7822</v>
      </c>
      <c r="S959">
        <v>31.6564</v>
      </c>
      <c r="T959" t="s">
        <v>75</v>
      </c>
      <c r="U959">
        <v>23.5431</v>
      </c>
      <c r="V959" t="s">
        <v>27</v>
      </c>
      <c r="W959" t="s">
        <v>257</v>
      </c>
      <c r="X959">
        <v>15000</v>
      </c>
      <c r="Y959">
        <v>0</v>
      </c>
      <c r="Z959">
        <v>35</v>
      </c>
      <c r="AA959">
        <v>0.8</v>
      </c>
      <c r="AB959">
        <v>0</v>
      </c>
      <c r="AC959" t="s">
        <v>7823</v>
      </c>
      <c r="AD959" t="s">
        <v>259</v>
      </c>
      <c r="AE959" t="s">
        <v>7820</v>
      </c>
      <c r="AF959" t="s">
        <v>261</v>
      </c>
      <c r="AG959">
        <v>0</v>
      </c>
      <c r="AH959" t="s">
        <v>200</v>
      </c>
      <c r="AI959" t="s">
        <v>200</v>
      </c>
      <c r="AJ959">
        <v>0</v>
      </c>
      <c r="AK959" t="s">
        <v>200</v>
      </c>
      <c r="AL959">
        <v>20</v>
      </c>
      <c r="AM959" t="s">
        <v>262</v>
      </c>
      <c r="AN959" t="s">
        <v>7755</v>
      </c>
      <c r="AO959" t="s">
        <v>7756</v>
      </c>
      <c r="AP959" t="s">
        <v>7747</v>
      </c>
      <c r="AQ959" t="s">
        <v>7824</v>
      </c>
      <c r="AR959" t="s">
        <v>7825</v>
      </c>
      <c r="AS959" t="s">
        <v>7826</v>
      </c>
      <c r="AT959" t="s">
        <v>7757</v>
      </c>
      <c r="AU959" t="s">
        <v>2116</v>
      </c>
      <c r="AV959">
        <v>112.804742639676</v>
      </c>
      <c r="AW959">
        <v>28.4782025612749</v>
      </c>
    </row>
    <row r="960" spans="1:49">
      <c r="A960">
        <v>220738</v>
      </c>
      <c r="B960" t="s">
        <v>7827</v>
      </c>
      <c r="C960">
        <v>2011</v>
      </c>
      <c r="D960" t="s">
        <v>248</v>
      </c>
      <c r="E960">
        <v>430000</v>
      </c>
      <c r="F960" t="s">
        <v>249</v>
      </c>
      <c r="G960">
        <v>430100</v>
      </c>
      <c r="H960" t="s">
        <v>250</v>
      </c>
      <c r="I960">
        <v>430112</v>
      </c>
      <c r="J960">
        <v>430122</v>
      </c>
      <c r="K960">
        <v>94</v>
      </c>
      <c r="L960" t="s">
        <v>7828</v>
      </c>
      <c r="M960" t="s">
        <v>7829</v>
      </c>
      <c r="N960" t="s">
        <v>7830</v>
      </c>
      <c r="O960" t="s">
        <v>107</v>
      </c>
      <c r="P960" t="s">
        <v>254</v>
      </c>
      <c r="Q960" t="s">
        <v>7831</v>
      </c>
      <c r="R960" t="s">
        <v>7557</v>
      </c>
      <c r="S960">
        <v>16.0419</v>
      </c>
      <c r="T960" t="s">
        <v>75</v>
      </c>
      <c r="U960">
        <v>11.4277</v>
      </c>
      <c r="V960" t="s">
        <v>36</v>
      </c>
      <c r="W960" t="s">
        <v>6955</v>
      </c>
      <c r="X960">
        <v>19398</v>
      </c>
      <c r="Y960">
        <v>34.28322</v>
      </c>
      <c r="Z960">
        <v>0</v>
      </c>
      <c r="AA960">
        <v>1</v>
      </c>
      <c r="AB960">
        <v>0</v>
      </c>
      <c r="AC960" t="s">
        <v>7375</v>
      </c>
      <c r="AD960" t="s">
        <v>259</v>
      </c>
      <c r="AE960" t="s">
        <v>7830</v>
      </c>
      <c r="AF960" t="s">
        <v>410</v>
      </c>
      <c r="AG960">
        <v>0</v>
      </c>
      <c r="AH960">
        <v>24</v>
      </c>
      <c r="AI960">
        <v>3</v>
      </c>
      <c r="AJ960">
        <v>40</v>
      </c>
      <c r="AK960">
        <v>100</v>
      </c>
      <c r="AL960" t="s">
        <v>200</v>
      </c>
      <c r="AM960" t="s">
        <v>262</v>
      </c>
      <c r="AN960" t="s">
        <v>6787</v>
      </c>
      <c r="AO960" t="s">
        <v>3325</v>
      </c>
      <c r="AP960" t="s">
        <v>6789</v>
      </c>
      <c r="AQ960" t="s">
        <v>6790</v>
      </c>
      <c r="AR960" t="s">
        <v>7832</v>
      </c>
      <c r="AS960" t="s">
        <v>6024</v>
      </c>
      <c r="AT960" t="s">
        <v>7833</v>
      </c>
      <c r="AU960" t="s">
        <v>2796</v>
      </c>
      <c r="AV960">
        <v>112.844463900421</v>
      </c>
      <c r="AW960">
        <v>28.3299892722391</v>
      </c>
    </row>
    <row r="961" spans="1:49">
      <c r="A961">
        <v>220739</v>
      </c>
      <c r="B961" t="s">
        <v>7834</v>
      </c>
      <c r="C961">
        <v>2011</v>
      </c>
      <c r="D961" t="s">
        <v>248</v>
      </c>
      <c r="E961">
        <v>430000</v>
      </c>
      <c r="F961" t="s">
        <v>249</v>
      </c>
      <c r="G961">
        <v>430100</v>
      </c>
      <c r="H961" t="s">
        <v>250</v>
      </c>
      <c r="I961">
        <v>430112</v>
      </c>
      <c r="J961">
        <v>430122</v>
      </c>
      <c r="K961">
        <v>73</v>
      </c>
      <c r="L961" t="s">
        <v>7835</v>
      </c>
      <c r="M961" t="s">
        <v>7836</v>
      </c>
      <c r="N961" t="s">
        <v>7837</v>
      </c>
      <c r="O961" t="s">
        <v>79</v>
      </c>
      <c r="P961" t="s">
        <v>254</v>
      </c>
      <c r="Q961" t="s">
        <v>7838</v>
      </c>
      <c r="R961" t="s">
        <v>7839</v>
      </c>
      <c r="S961">
        <v>0.2963</v>
      </c>
      <c r="T961" t="s">
        <v>72</v>
      </c>
      <c r="U961">
        <v>0.273</v>
      </c>
      <c r="V961" t="s">
        <v>27</v>
      </c>
      <c r="W961" t="s">
        <v>257</v>
      </c>
      <c r="X961">
        <v>60</v>
      </c>
      <c r="Y961" t="s">
        <v>200</v>
      </c>
      <c r="Z961" t="s">
        <v>200</v>
      </c>
      <c r="AA961" t="s">
        <v>200</v>
      </c>
      <c r="AB961" t="s">
        <v>200</v>
      </c>
      <c r="AC961" t="s">
        <v>7840</v>
      </c>
      <c r="AD961" t="s">
        <v>259</v>
      </c>
      <c r="AE961" t="s">
        <v>7837</v>
      </c>
      <c r="AF961" t="s">
        <v>324</v>
      </c>
      <c r="AG961">
        <v>0</v>
      </c>
      <c r="AH961" t="s">
        <v>200</v>
      </c>
      <c r="AI961" t="s">
        <v>200</v>
      </c>
      <c r="AJ961" t="s">
        <v>200</v>
      </c>
      <c r="AK961" t="s">
        <v>200</v>
      </c>
      <c r="AL961" t="s">
        <v>200</v>
      </c>
      <c r="AM961" t="s">
        <v>262</v>
      </c>
      <c r="AN961" t="s">
        <v>7497</v>
      </c>
      <c r="AO961" t="s">
        <v>7497</v>
      </c>
      <c r="AP961" t="s">
        <v>6741</v>
      </c>
      <c r="AQ961" t="s">
        <v>200</v>
      </c>
      <c r="AR961" t="s">
        <v>200</v>
      </c>
      <c r="AS961" t="s">
        <v>200</v>
      </c>
      <c r="AT961" t="s">
        <v>7841</v>
      </c>
      <c r="AU961" t="s">
        <v>7497</v>
      </c>
      <c r="AV961">
        <v>112.738979520933</v>
      </c>
      <c r="AW961">
        <v>28.3882587505149</v>
      </c>
    </row>
    <row r="962" spans="1:49">
      <c r="A962">
        <v>220740</v>
      </c>
      <c r="B962" t="s">
        <v>7842</v>
      </c>
      <c r="C962">
        <v>2011</v>
      </c>
      <c r="D962" t="s">
        <v>248</v>
      </c>
      <c r="E962">
        <v>430000</v>
      </c>
      <c r="F962" t="s">
        <v>249</v>
      </c>
      <c r="G962">
        <v>430100</v>
      </c>
      <c r="H962" t="s">
        <v>250</v>
      </c>
      <c r="I962">
        <v>430112</v>
      </c>
      <c r="J962">
        <v>430122</v>
      </c>
      <c r="K962">
        <v>100</v>
      </c>
      <c r="L962" t="s">
        <v>7843</v>
      </c>
      <c r="M962" t="s">
        <v>7844</v>
      </c>
      <c r="N962" t="s">
        <v>7845</v>
      </c>
      <c r="O962" t="s">
        <v>95</v>
      </c>
      <c r="P962" t="s">
        <v>254</v>
      </c>
      <c r="Q962" t="s">
        <v>7843</v>
      </c>
      <c r="R962" t="s">
        <v>7846</v>
      </c>
      <c r="S962">
        <v>9.7575</v>
      </c>
      <c r="T962" t="s">
        <v>71</v>
      </c>
      <c r="U962">
        <v>9.7575</v>
      </c>
      <c r="V962" t="s">
        <v>37</v>
      </c>
      <c r="W962" t="s">
        <v>200</v>
      </c>
      <c r="X962">
        <v>0</v>
      </c>
      <c r="Y962">
        <v>0</v>
      </c>
      <c r="Z962">
        <v>0</v>
      </c>
      <c r="AA962">
        <v>0</v>
      </c>
      <c r="AB962">
        <v>0</v>
      </c>
      <c r="AC962" t="s">
        <v>7847</v>
      </c>
      <c r="AD962" t="s">
        <v>274</v>
      </c>
      <c r="AE962" t="s">
        <v>7848</v>
      </c>
      <c r="AF962" t="s">
        <v>324</v>
      </c>
      <c r="AG962">
        <v>0</v>
      </c>
      <c r="AH962" t="s">
        <v>200</v>
      </c>
      <c r="AI962" t="s">
        <v>200</v>
      </c>
      <c r="AJ962">
        <v>0</v>
      </c>
      <c r="AK962" t="s">
        <v>200</v>
      </c>
      <c r="AL962" t="s">
        <v>200</v>
      </c>
      <c r="AM962" t="s">
        <v>262</v>
      </c>
      <c r="AN962" t="s">
        <v>7485</v>
      </c>
      <c r="AO962" t="s">
        <v>6751</v>
      </c>
      <c r="AP962" t="s">
        <v>7450</v>
      </c>
      <c r="AQ962" t="s">
        <v>7578</v>
      </c>
      <c r="AR962" t="s">
        <v>6753</v>
      </c>
      <c r="AS962" t="s">
        <v>200</v>
      </c>
      <c r="AT962" t="s">
        <v>7757</v>
      </c>
      <c r="AU962" t="s">
        <v>7814</v>
      </c>
      <c r="AV962">
        <v>112.828518242892</v>
      </c>
      <c r="AW962">
        <v>28.2672724335084</v>
      </c>
    </row>
    <row r="963" spans="1:49">
      <c r="A963">
        <v>220741</v>
      </c>
      <c r="B963" t="s">
        <v>7849</v>
      </c>
      <c r="C963">
        <v>2011</v>
      </c>
      <c r="D963" t="s">
        <v>248</v>
      </c>
      <c r="E963">
        <v>430000</v>
      </c>
      <c r="F963" t="s">
        <v>249</v>
      </c>
      <c r="G963">
        <v>430100</v>
      </c>
      <c r="H963" t="s">
        <v>250</v>
      </c>
      <c r="I963">
        <v>430112</v>
      </c>
      <c r="J963">
        <v>430122</v>
      </c>
      <c r="K963">
        <v>16</v>
      </c>
      <c r="L963" t="s">
        <v>7850</v>
      </c>
      <c r="M963" t="s">
        <v>7851</v>
      </c>
      <c r="N963" t="s">
        <v>7852</v>
      </c>
      <c r="O963" t="s">
        <v>142</v>
      </c>
      <c r="P963" t="s">
        <v>254</v>
      </c>
      <c r="Q963" t="s">
        <v>7853</v>
      </c>
      <c r="R963" t="s">
        <v>7676</v>
      </c>
      <c r="S963">
        <v>1.0049</v>
      </c>
      <c r="T963" t="s">
        <v>75</v>
      </c>
      <c r="U963">
        <v>0.8038</v>
      </c>
      <c r="V963" t="s">
        <v>47</v>
      </c>
      <c r="W963" t="s">
        <v>257</v>
      </c>
      <c r="X963">
        <v>298</v>
      </c>
      <c r="Y963">
        <v>0.8038</v>
      </c>
      <c r="Z963">
        <v>40</v>
      </c>
      <c r="AA963">
        <v>1</v>
      </c>
      <c r="AB963" t="s">
        <v>200</v>
      </c>
      <c r="AC963" t="s">
        <v>7754</v>
      </c>
      <c r="AD963" t="s">
        <v>259</v>
      </c>
      <c r="AE963" t="s">
        <v>7852</v>
      </c>
      <c r="AF963" t="s">
        <v>261</v>
      </c>
      <c r="AG963">
        <v>1035</v>
      </c>
      <c r="AH963" t="s">
        <v>200</v>
      </c>
      <c r="AI963" t="s">
        <v>200</v>
      </c>
      <c r="AJ963">
        <v>0</v>
      </c>
      <c r="AK963">
        <v>24</v>
      </c>
      <c r="AL963">
        <v>20</v>
      </c>
      <c r="AM963" t="s">
        <v>262</v>
      </c>
      <c r="AN963" t="s">
        <v>7785</v>
      </c>
      <c r="AO963" t="s">
        <v>7718</v>
      </c>
      <c r="AP963" t="s">
        <v>7265</v>
      </c>
      <c r="AQ963" t="s">
        <v>200</v>
      </c>
      <c r="AR963" t="s">
        <v>200</v>
      </c>
      <c r="AS963" t="s">
        <v>200</v>
      </c>
      <c r="AT963" t="s">
        <v>7508</v>
      </c>
      <c r="AU963" t="s">
        <v>7758</v>
      </c>
      <c r="AV963">
        <v>112.750226221363</v>
      </c>
      <c r="AW963">
        <v>28.3295787407985</v>
      </c>
    </row>
    <row r="964" spans="1:49">
      <c r="A964">
        <v>220742</v>
      </c>
      <c r="B964" t="s">
        <v>7854</v>
      </c>
      <c r="C964">
        <v>2011</v>
      </c>
      <c r="D964" t="s">
        <v>248</v>
      </c>
      <c r="E964">
        <v>430000</v>
      </c>
      <c r="F964" t="s">
        <v>249</v>
      </c>
      <c r="G964">
        <v>430100</v>
      </c>
      <c r="H964" t="s">
        <v>250</v>
      </c>
      <c r="I964">
        <v>430112</v>
      </c>
      <c r="J964">
        <v>430122</v>
      </c>
      <c r="K964">
        <v>32</v>
      </c>
      <c r="L964" t="s">
        <v>7855</v>
      </c>
      <c r="M964" t="s">
        <v>7856</v>
      </c>
      <c r="N964" t="s">
        <v>7857</v>
      </c>
      <c r="O964" t="s">
        <v>142</v>
      </c>
      <c r="P964" t="s">
        <v>254</v>
      </c>
      <c r="Q964" t="s">
        <v>7858</v>
      </c>
      <c r="R964" t="s">
        <v>7676</v>
      </c>
      <c r="S964">
        <v>0.6666</v>
      </c>
      <c r="T964" t="s">
        <v>75</v>
      </c>
      <c r="U964">
        <v>0.5641</v>
      </c>
      <c r="V964" t="s">
        <v>47</v>
      </c>
      <c r="W964" t="s">
        <v>257</v>
      </c>
      <c r="X964">
        <v>212</v>
      </c>
      <c r="Y964">
        <v>0.5641</v>
      </c>
      <c r="Z964">
        <v>40</v>
      </c>
      <c r="AA964">
        <v>1</v>
      </c>
      <c r="AB964" t="s">
        <v>200</v>
      </c>
      <c r="AC964" t="s">
        <v>7754</v>
      </c>
      <c r="AD964" t="s">
        <v>259</v>
      </c>
      <c r="AE964" t="s">
        <v>7857</v>
      </c>
      <c r="AF964" t="s">
        <v>261</v>
      </c>
      <c r="AG964">
        <v>1035</v>
      </c>
      <c r="AH964" t="s">
        <v>200</v>
      </c>
      <c r="AI964" t="s">
        <v>200</v>
      </c>
      <c r="AJ964">
        <v>0</v>
      </c>
      <c r="AK964">
        <v>24</v>
      </c>
      <c r="AL964">
        <v>20</v>
      </c>
      <c r="AM964" t="s">
        <v>262</v>
      </c>
      <c r="AN964" t="s">
        <v>7718</v>
      </c>
      <c r="AO964" t="s">
        <v>7785</v>
      </c>
      <c r="AP964" t="s">
        <v>7577</v>
      </c>
      <c r="AQ964" t="s">
        <v>200</v>
      </c>
      <c r="AR964" t="s">
        <v>200</v>
      </c>
      <c r="AS964" t="s">
        <v>200</v>
      </c>
      <c r="AT964" t="s">
        <v>7859</v>
      </c>
      <c r="AU964" t="s">
        <v>7758</v>
      </c>
      <c r="AV964">
        <v>112.750226221363</v>
      </c>
      <c r="AW964">
        <v>28.3295787407985</v>
      </c>
    </row>
    <row r="965" spans="1:49">
      <c r="A965">
        <v>220743</v>
      </c>
      <c r="B965" t="s">
        <v>7860</v>
      </c>
      <c r="C965">
        <v>2011</v>
      </c>
      <c r="D965" t="s">
        <v>248</v>
      </c>
      <c r="E965">
        <v>430000</v>
      </c>
      <c r="F965" t="s">
        <v>249</v>
      </c>
      <c r="G965">
        <v>430100</v>
      </c>
      <c r="H965" t="s">
        <v>250</v>
      </c>
      <c r="I965">
        <v>430112</v>
      </c>
      <c r="J965">
        <v>430122</v>
      </c>
      <c r="K965">
        <v>50</v>
      </c>
      <c r="L965" t="s">
        <v>7861</v>
      </c>
      <c r="M965" t="s">
        <v>7862</v>
      </c>
      <c r="N965" t="s">
        <v>7682</v>
      </c>
      <c r="O965" t="s">
        <v>107</v>
      </c>
      <c r="P965" t="s">
        <v>254</v>
      </c>
      <c r="Q965" t="s">
        <v>7863</v>
      </c>
      <c r="R965" t="s">
        <v>5917</v>
      </c>
      <c r="S965">
        <v>0.0667</v>
      </c>
      <c r="T965" t="s">
        <v>72</v>
      </c>
      <c r="U965">
        <v>0.0667</v>
      </c>
      <c r="V965" t="s">
        <v>36</v>
      </c>
      <c r="W965" t="s">
        <v>6955</v>
      </c>
      <c r="X965">
        <v>11.6484</v>
      </c>
      <c r="Y965" t="s">
        <v>200</v>
      </c>
      <c r="Z965" t="s">
        <v>200</v>
      </c>
      <c r="AA965" t="s">
        <v>200</v>
      </c>
      <c r="AB965" t="s">
        <v>200</v>
      </c>
      <c r="AC965" t="s">
        <v>7864</v>
      </c>
      <c r="AD965" t="s">
        <v>5921</v>
      </c>
      <c r="AE965" t="s">
        <v>7865</v>
      </c>
      <c r="AF965" t="s">
        <v>324</v>
      </c>
      <c r="AG965">
        <v>0</v>
      </c>
      <c r="AH965" t="s">
        <v>200</v>
      </c>
      <c r="AI965" t="s">
        <v>200</v>
      </c>
      <c r="AJ965" t="s">
        <v>200</v>
      </c>
      <c r="AK965" t="s">
        <v>200</v>
      </c>
      <c r="AL965" t="s">
        <v>200</v>
      </c>
      <c r="AM965" t="s">
        <v>262</v>
      </c>
      <c r="AN965" t="s">
        <v>6901</v>
      </c>
      <c r="AO965" t="s">
        <v>7603</v>
      </c>
      <c r="AP965" t="s">
        <v>6901</v>
      </c>
      <c r="AQ965" t="s">
        <v>200</v>
      </c>
      <c r="AR965" t="s">
        <v>200</v>
      </c>
      <c r="AS965" t="s">
        <v>200</v>
      </c>
      <c r="AT965" t="s">
        <v>7866</v>
      </c>
      <c r="AU965" t="s">
        <v>7867</v>
      </c>
      <c r="AV965">
        <v>112.868874738013</v>
      </c>
      <c r="AW965">
        <v>28.2652729590614</v>
      </c>
    </row>
    <row r="966" spans="1:49">
      <c r="A966">
        <v>220744</v>
      </c>
      <c r="B966" t="s">
        <v>7868</v>
      </c>
      <c r="C966">
        <v>2011</v>
      </c>
      <c r="D966" t="s">
        <v>248</v>
      </c>
      <c r="E966">
        <v>430000</v>
      </c>
      <c r="F966" t="s">
        <v>249</v>
      </c>
      <c r="G966">
        <v>430100</v>
      </c>
      <c r="H966" t="s">
        <v>250</v>
      </c>
      <c r="I966">
        <v>430112</v>
      </c>
      <c r="J966">
        <v>430122</v>
      </c>
      <c r="K966">
        <v>25</v>
      </c>
      <c r="L966" t="s">
        <v>7869</v>
      </c>
      <c r="M966" t="s">
        <v>7870</v>
      </c>
      <c r="N966" t="s">
        <v>7871</v>
      </c>
      <c r="O966" t="s">
        <v>107</v>
      </c>
      <c r="P966" t="s">
        <v>254</v>
      </c>
      <c r="Q966" t="s">
        <v>7872</v>
      </c>
      <c r="R966" t="s">
        <v>7515</v>
      </c>
      <c r="S966">
        <v>8.4281</v>
      </c>
      <c r="T966" t="s">
        <v>75</v>
      </c>
      <c r="U966">
        <v>6.7408</v>
      </c>
      <c r="V966" t="s">
        <v>25</v>
      </c>
      <c r="W966" t="s">
        <v>7873</v>
      </c>
      <c r="X966">
        <v>13188</v>
      </c>
      <c r="Y966">
        <v>23.5928</v>
      </c>
      <c r="Z966">
        <v>0</v>
      </c>
      <c r="AA966">
        <v>1</v>
      </c>
      <c r="AB966">
        <v>0</v>
      </c>
      <c r="AC966" t="s">
        <v>7874</v>
      </c>
      <c r="AD966" t="s">
        <v>259</v>
      </c>
      <c r="AE966" t="s">
        <v>7871</v>
      </c>
      <c r="AF966" t="s">
        <v>410</v>
      </c>
      <c r="AG966">
        <v>0</v>
      </c>
      <c r="AH966">
        <v>35</v>
      </c>
      <c r="AI966">
        <v>3.5</v>
      </c>
      <c r="AJ966">
        <v>30</v>
      </c>
      <c r="AK966" t="s">
        <v>200</v>
      </c>
      <c r="AL966" t="s">
        <v>200</v>
      </c>
      <c r="AM966" t="s">
        <v>262</v>
      </c>
      <c r="AN966" t="s">
        <v>7517</v>
      </c>
      <c r="AO966" t="s">
        <v>7518</v>
      </c>
      <c r="AP966" t="s">
        <v>575</v>
      </c>
      <c r="AQ966" t="s">
        <v>200</v>
      </c>
      <c r="AR966" t="s">
        <v>200</v>
      </c>
      <c r="AS966" t="s">
        <v>200</v>
      </c>
      <c r="AT966" t="s">
        <v>7521</v>
      </c>
      <c r="AU966" t="s">
        <v>7875</v>
      </c>
      <c r="AV966">
        <v>112.812488538974</v>
      </c>
      <c r="AW966">
        <v>28.3646182507961</v>
      </c>
    </row>
    <row r="967" spans="1:49">
      <c r="A967">
        <v>220745</v>
      </c>
      <c r="B967" t="s">
        <v>7876</v>
      </c>
      <c r="C967">
        <v>2011</v>
      </c>
      <c r="D967" t="s">
        <v>248</v>
      </c>
      <c r="E967">
        <v>430000</v>
      </c>
      <c r="F967" t="s">
        <v>249</v>
      </c>
      <c r="G967">
        <v>430100</v>
      </c>
      <c r="H967" t="s">
        <v>250</v>
      </c>
      <c r="I967">
        <v>430112</v>
      </c>
      <c r="J967">
        <v>430122</v>
      </c>
      <c r="K967">
        <v>118</v>
      </c>
      <c r="L967" t="s">
        <v>7877</v>
      </c>
      <c r="M967" t="s">
        <v>7878</v>
      </c>
      <c r="N967" t="s">
        <v>7879</v>
      </c>
      <c r="O967" t="s">
        <v>89</v>
      </c>
      <c r="P967" t="s">
        <v>254</v>
      </c>
      <c r="Q967" t="s">
        <v>7880</v>
      </c>
      <c r="R967" t="s">
        <v>7822</v>
      </c>
      <c r="S967">
        <v>1.3335</v>
      </c>
      <c r="T967" t="s">
        <v>75</v>
      </c>
      <c r="U967">
        <v>1.2761</v>
      </c>
      <c r="V967" t="s">
        <v>47</v>
      </c>
      <c r="W967" t="s">
        <v>257</v>
      </c>
      <c r="X967">
        <v>495</v>
      </c>
      <c r="Y967">
        <v>0</v>
      </c>
      <c r="Z967">
        <v>35</v>
      </c>
      <c r="AA967">
        <v>1</v>
      </c>
      <c r="AB967">
        <v>0</v>
      </c>
      <c r="AC967" t="s">
        <v>6941</v>
      </c>
      <c r="AD967" t="s">
        <v>6717</v>
      </c>
      <c r="AE967" t="s">
        <v>7879</v>
      </c>
      <c r="AF967" t="s">
        <v>261</v>
      </c>
      <c r="AG967">
        <v>0</v>
      </c>
      <c r="AH967" t="s">
        <v>200</v>
      </c>
      <c r="AI967" t="s">
        <v>200</v>
      </c>
      <c r="AJ967">
        <v>0</v>
      </c>
      <c r="AK967" t="s">
        <v>200</v>
      </c>
      <c r="AL967">
        <v>15</v>
      </c>
      <c r="AM967" t="s">
        <v>262</v>
      </c>
      <c r="AN967" t="s">
        <v>7881</v>
      </c>
      <c r="AO967" t="s">
        <v>7882</v>
      </c>
      <c r="AP967" t="s">
        <v>7883</v>
      </c>
      <c r="AQ967" t="s">
        <v>200</v>
      </c>
      <c r="AR967" t="s">
        <v>200</v>
      </c>
      <c r="AS967" t="s">
        <v>200</v>
      </c>
      <c r="AT967" t="s">
        <v>7748</v>
      </c>
      <c r="AU967" t="s">
        <v>6949</v>
      </c>
      <c r="AV967">
        <v>112.804742639676</v>
      </c>
      <c r="AW967">
        <v>28.4782025612749</v>
      </c>
    </row>
    <row r="968" spans="1:49">
      <c r="A968">
        <v>220746</v>
      </c>
      <c r="B968" t="s">
        <v>7884</v>
      </c>
      <c r="C968">
        <v>2011</v>
      </c>
      <c r="D968" t="s">
        <v>248</v>
      </c>
      <c r="E968">
        <v>430000</v>
      </c>
      <c r="F968" t="s">
        <v>249</v>
      </c>
      <c r="G968">
        <v>430100</v>
      </c>
      <c r="H968" t="s">
        <v>250</v>
      </c>
      <c r="I968">
        <v>430112</v>
      </c>
      <c r="J968">
        <v>430122</v>
      </c>
      <c r="K968">
        <v>57</v>
      </c>
      <c r="L968" t="s">
        <v>7885</v>
      </c>
      <c r="M968" t="s">
        <v>7886</v>
      </c>
      <c r="N968" t="s">
        <v>7887</v>
      </c>
      <c r="O968" t="s">
        <v>78</v>
      </c>
      <c r="P968" t="s">
        <v>254</v>
      </c>
      <c r="Q968" t="s">
        <v>7888</v>
      </c>
      <c r="R968" t="s">
        <v>7889</v>
      </c>
      <c r="S968">
        <v>0.1006</v>
      </c>
      <c r="T968" t="s">
        <v>72</v>
      </c>
      <c r="U968">
        <v>0.1006</v>
      </c>
      <c r="V968" t="s">
        <v>56</v>
      </c>
      <c r="W968" t="s">
        <v>257</v>
      </c>
      <c r="X968">
        <v>17.2923</v>
      </c>
      <c r="Y968" t="s">
        <v>200</v>
      </c>
      <c r="Z968" t="s">
        <v>200</v>
      </c>
      <c r="AA968" t="s">
        <v>200</v>
      </c>
      <c r="AB968" t="s">
        <v>200</v>
      </c>
      <c r="AC968" t="s">
        <v>7890</v>
      </c>
      <c r="AD968" t="s">
        <v>259</v>
      </c>
      <c r="AE968" t="s">
        <v>7887</v>
      </c>
      <c r="AF968" t="s">
        <v>324</v>
      </c>
      <c r="AG968">
        <v>0</v>
      </c>
      <c r="AH968" t="s">
        <v>200</v>
      </c>
      <c r="AI968" t="s">
        <v>200</v>
      </c>
      <c r="AJ968" t="s">
        <v>200</v>
      </c>
      <c r="AK968" t="s">
        <v>200</v>
      </c>
      <c r="AL968" t="s">
        <v>200</v>
      </c>
      <c r="AM968" t="s">
        <v>262</v>
      </c>
      <c r="AN968" t="s">
        <v>7891</v>
      </c>
      <c r="AO968" t="s">
        <v>7497</v>
      </c>
      <c r="AP968" t="s">
        <v>6741</v>
      </c>
      <c r="AQ968" t="s">
        <v>200</v>
      </c>
      <c r="AR968" t="s">
        <v>200</v>
      </c>
      <c r="AS968" t="s">
        <v>200</v>
      </c>
      <c r="AT968" t="s">
        <v>7892</v>
      </c>
      <c r="AU968" t="s">
        <v>7891</v>
      </c>
      <c r="AV968">
        <v>112.760292308632</v>
      </c>
      <c r="AW968">
        <v>28.2012728982183</v>
      </c>
    </row>
    <row r="969" spans="1:49">
      <c r="A969">
        <v>220747</v>
      </c>
      <c r="B969" t="s">
        <v>7893</v>
      </c>
      <c r="C969">
        <v>2011</v>
      </c>
      <c r="D969" t="s">
        <v>248</v>
      </c>
      <c r="E969">
        <v>430000</v>
      </c>
      <c r="F969" t="s">
        <v>249</v>
      </c>
      <c r="G969">
        <v>430100</v>
      </c>
      <c r="H969" t="s">
        <v>250</v>
      </c>
      <c r="I969">
        <v>430112</v>
      </c>
      <c r="J969">
        <v>430122</v>
      </c>
      <c r="K969">
        <v>98</v>
      </c>
      <c r="L969" t="s">
        <v>7894</v>
      </c>
      <c r="M969" t="s">
        <v>7895</v>
      </c>
      <c r="N969" t="s">
        <v>7896</v>
      </c>
      <c r="O969" t="s">
        <v>144</v>
      </c>
      <c r="P969" t="s">
        <v>254</v>
      </c>
      <c r="Q969" t="s">
        <v>7897</v>
      </c>
      <c r="R969" t="s">
        <v>7676</v>
      </c>
      <c r="S969">
        <v>0.8867</v>
      </c>
      <c r="T969" t="s">
        <v>75</v>
      </c>
      <c r="U969">
        <v>0.6698</v>
      </c>
      <c r="V969" t="s">
        <v>47</v>
      </c>
      <c r="W969" t="s">
        <v>257</v>
      </c>
      <c r="X969">
        <v>320</v>
      </c>
      <c r="Y969" t="s">
        <v>200</v>
      </c>
      <c r="Z969">
        <v>35</v>
      </c>
      <c r="AA969">
        <v>1</v>
      </c>
      <c r="AB969" t="s">
        <v>200</v>
      </c>
      <c r="AC969" t="s">
        <v>7754</v>
      </c>
      <c r="AD969" t="s">
        <v>259</v>
      </c>
      <c r="AE969" t="s">
        <v>7896</v>
      </c>
      <c r="AF969" t="s">
        <v>261</v>
      </c>
      <c r="AG969">
        <v>0</v>
      </c>
      <c r="AH969" t="s">
        <v>200</v>
      </c>
      <c r="AI969" t="s">
        <v>200</v>
      </c>
      <c r="AJ969">
        <v>0</v>
      </c>
      <c r="AK969" t="s">
        <v>200</v>
      </c>
      <c r="AL969">
        <v>15</v>
      </c>
      <c r="AM969" t="s">
        <v>262</v>
      </c>
      <c r="AN969" t="s">
        <v>7485</v>
      </c>
      <c r="AO969" t="s">
        <v>6751</v>
      </c>
      <c r="AP969" t="s">
        <v>6828</v>
      </c>
      <c r="AQ969" t="s">
        <v>200</v>
      </c>
      <c r="AR969" t="s">
        <v>200</v>
      </c>
      <c r="AS969" t="s">
        <v>200</v>
      </c>
      <c r="AT969" t="s">
        <v>7898</v>
      </c>
      <c r="AU969" t="s">
        <v>7758</v>
      </c>
      <c r="AV969">
        <v>112.750226221363</v>
      </c>
      <c r="AW969">
        <v>28.3295787407985</v>
      </c>
    </row>
    <row r="970" spans="1:49">
      <c r="A970">
        <v>220748</v>
      </c>
      <c r="B970" t="s">
        <v>7899</v>
      </c>
      <c r="C970">
        <v>2011</v>
      </c>
      <c r="D970" t="s">
        <v>248</v>
      </c>
      <c r="E970">
        <v>430000</v>
      </c>
      <c r="F970" t="s">
        <v>249</v>
      </c>
      <c r="G970">
        <v>430100</v>
      </c>
      <c r="H970" t="s">
        <v>250</v>
      </c>
      <c r="I970">
        <v>430112</v>
      </c>
      <c r="J970">
        <v>430122</v>
      </c>
      <c r="K970">
        <v>104</v>
      </c>
      <c r="L970" t="s">
        <v>7900</v>
      </c>
      <c r="M970" t="s">
        <v>7901</v>
      </c>
      <c r="N970" t="s">
        <v>1141</v>
      </c>
      <c r="O970" t="s">
        <v>107</v>
      </c>
      <c r="P970" t="s">
        <v>254</v>
      </c>
      <c r="Q970" t="s">
        <v>7902</v>
      </c>
      <c r="R970" t="s">
        <v>7535</v>
      </c>
      <c r="S970">
        <v>23.4748</v>
      </c>
      <c r="T970" t="s">
        <v>75</v>
      </c>
      <c r="U970">
        <v>7.1587</v>
      </c>
      <c r="V970" t="s">
        <v>25</v>
      </c>
      <c r="W970" t="s">
        <v>6592</v>
      </c>
      <c r="X970">
        <v>12426</v>
      </c>
      <c r="Y970">
        <v>25.055555</v>
      </c>
      <c r="Z970">
        <v>0</v>
      </c>
      <c r="AA970">
        <v>1</v>
      </c>
      <c r="AB970">
        <v>0</v>
      </c>
      <c r="AC970" t="s">
        <v>3542</v>
      </c>
      <c r="AD970" t="s">
        <v>6717</v>
      </c>
      <c r="AE970" t="s">
        <v>1141</v>
      </c>
      <c r="AF970" t="s">
        <v>261</v>
      </c>
      <c r="AG970">
        <v>0</v>
      </c>
      <c r="AH970">
        <v>30</v>
      </c>
      <c r="AI970">
        <v>3.5</v>
      </c>
      <c r="AJ970">
        <v>40</v>
      </c>
      <c r="AK970" t="s">
        <v>200</v>
      </c>
      <c r="AL970" t="s">
        <v>200</v>
      </c>
      <c r="AM970" t="s">
        <v>262</v>
      </c>
      <c r="AN970" t="s">
        <v>7903</v>
      </c>
      <c r="AO970" t="s">
        <v>7904</v>
      </c>
      <c r="AP970" t="s">
        <v>7905</v>
      </c>
      <c r="AQ970" t="s">
        <v>200</v>
      </c>
      <c r="AR970" t="s">
        <v>5248</v>
      </c>
      <c r="AS970" t="s">
        <v>200</v>
      </c>
      <c r="AT970" t="s">
        <v>7732</v>
      </c>
      <c r="AU970" t="s">
        <v>7733</v>
      </c>
      <c r="AV970">
        <v>112.814041190659</v>
      </c>
      <c r="AW970">
        <v>28.3508816531318</v>
      </c>
    </row>
    <row r="971" spans="1:49">
      <c r="A971">
        <v>220749</v>
      </c>
      <c r="B971" t="s">
        <v>7906</v>
      </c>
      <c r="C971">
        <v>2011</v>
      </c>
      <c r="D971" t="s">
        <v>248</v>
      </c>
      <c r="E971">
        <v>430000</v>
      </c>
      <c r="F971" t="s">
        <v>249</v>
      </c>
      <c r="G971">
        <v>430100</v>
      </c>
      <c r="H971" t="s">
        <v>250</v>
      </c>
      <c r="I971">
        <v>430112</v>
      </c>
      <c r="J971">
        <v>430122</v>
      </c>
      <c r="K971">
        <v>84</v>
      </c>
      <c r="L971" t="s">
        <v>7907</v>
      </c>
      <c r="M971" t="s">
        <v>7908</v>
      </c>
      <c r="N971" t="s">
        <v>7909</v>
      </c>
      <c r="O971" t="s">
        <v>129</v>
      </c>
      <c r="P971" t="s">
        <v>254</v>
      </c>
      <c r="Q971" t="s">
        <v>7910</v>
      </c>
      <c r="R971" t="s">
        <v>7822</v>
      </c>
      <c r="S971">
        <v>1.1517</v>
      </c>
      <c r="T971" t="s">
        <v>75</v>
      </c>
      <c r="U971">
        <v>1.0721</v>
      </c>
      <c r="V971" t="s">
        <v>47</v>
      </c>
      <c r="W971" t="s">
        <v>257</v>
      </c>
      <c r="X971">
        <v>417</v>
      </c>
      <c r="Y971">
        <v>1.0722</v>
      </c>
      <c r="Z971">
        <v>35</v>
      </c>
      <c r="AA971">
        <v>1</v>
      </c>
      <c r="AB971" t="s">
        <v>200</v>
      </c>
      <c r="AC971" t="s">
        <v>7911</v>
      </c>
      <c r="AD971" t="s">
        <v>259</v>
      </c>
      <c r="AE971" t="s">
        <v>7909</v>
      </c>
      <c r="AF971" t="s">
        <v>261</v>
      </c>
      <c r="AG971">
        <v>0</v>
      </c>
      <c r="AH971" t="s">
        <v>200</v>
      </c>
      <c r="AI971" t="s">
        <v>200</v>
      </c>
      <c r="AJ971">
        <v>0</v>
      </c>
      <c r="AK971" t="s">
        <v>200</v>
      </c>
      <c r="AL971">
        <v>15</v>
      </c>
      <c r="AM971" t="s">
        <v>262</v>
      </c>
      <c r="AN971" t="s">
        <v>7912</v>
      </c>
      <c r="AO971" t="s">
        <v>7719</v>
      </c>
      <c r="AP971" t="s">
        <v>7720</v>
      </c>
      <c r="AQ971" t="s">
        <v>200</v>
      </c>
      <c r="AR971" t="s">
        <v>200</v>
      </c>
      <c r="AS971" t="s">
        <v>200</v>
      </c>
      <c r="AT971" t="s">
        <v>7604</v>
      </c>
      <c r="AU971" t="s">
        <v>7913</v>
      </c>
      <c r="AV971">
        <v>112.804742639676</v>
      </c>
      <c r="AW971">
        <v>28.4782025612749</v>
      </c>
    </row>
    <row r="972" spans="1:49">
      <c r="A972">
        <v>220750</v>
      </c>
      <c r="B972" t="s">
        <v>7914</v>
      </c>
      <c r="C972">
        <v>2011</v>
      </c>
      <c r="D972" t="s">
        <v>248</v>
      </c>
      <c r="E972">
        <v>430000</v>
      </c>
      <c r="F972" t="s">
        <v>249</v>
      </c>
      <c r="G972">
        <v>430100</v>
      </c>
      <c r="H972" t="s">
        <v>250</v>
      </c>
      <c r="I972">
        <v>430112</v>
      </c>
      <c r="J972">
        <v>430122</v>
      </c>
      <c r="K972">
        <v>19</v>
      </c>
      <c r="L972" t="s">
        <v>7915</v>
      </c>
      <c r="M972" t="s">
        <v>7916</v>
      </c>
      <c r="N972" t="s">
        <v>7917</v>
      </c>
      <c r="O972" t="s">
        <v>89</v>
      </c>
      <c r="P972" t="s">
        <v>254</v>
      </c>
      <c r="Q972" t="s">
        <v>7918</v>
      </c>
      <c r="R972" t="s">
        <v>7557</v>
      </c>
      <c r="S972">
        <v>7.3274</v>
      </c>
      <c r="T972" t="s">
        <v>75</v>
      </c>
      <c r="U972">
        <v>6.7237</v>
      </c>
      <c r="V972" t="s">
        <v>47</v>
      </c>
      <c r="W972" t="s">
        <v>257</v>
      </c>
      <c r="X972">
        <v>3290</v>
      </c>
      <c r="Y972">
        <v>10.0855</v>
      </c>
      <c r="Z972">
        <v>30</v>
      </c>
      <c r="AA972">
        <v>0.6</v>
      </c>
      <c r="AB972" t="s">
        <v>200</v>
      </c>
      <c r="AC972" t="s">
        <v>7919</v>
      </c>
      <c r="AD972" t="s">
        <v>259</v>
      </c>
      <c r="AE972" t="s">
        <v>7917</v>
      </c>
      <c r="AF972" t="s">
        <v>324</v>
      </c>
      <c r="AG972">
        <v>0</v>
      </c>
      <c r="AH972">
        <v>45</v>
      </c>
      <c r="AI972">
        <v>1.5</v>
      </c>
      <c r="AJ972">
        <v>15</v>
      </c>
      <c r="AK972" t="s">
        <v>200</v>
      </c>
      <c r="AL972">
        <v>20</v>
      </c>
      <c r="AM972" t="s">
        <v>262</v>
      </c>
      <c r="AN972" t="s">
        <v>7920</v>
      </c>
      <c r="AO972" t="s">
        <v>7815</v>
      </c>
      <c r="AP972" t="s">
        <v>7921</v>
      </c>
      <c r="AQ972" t="s">
        <v>200</v>
      </c>
      <c r="AR972" t="s">
        <v>200</v>
      </c>
      <c r="AS972" t="s">
        <v>200</v>
      </c>
      <c r="AT972" t="s">
        <v>7922</v>
      </c>
      <c r="AU972" t="s">
        <v>7923</v>
      </c>
      <c r="AV972">
        <v>112.844463900421</v>
      </c>
      <c r="AW972">
        <v>28.3299892722391</v>
      </c>
    </row>
    <row r="973" spans="1:49">
      <c r="A973">
        <v>220751</v>
      </c>
      <c r="B973" t="s">
        <v>7924</v>
      </c>
      <c r="C973">
        <v>2011</v>
      </c>
      <c r="D973" t="s">
        <v>248</v>
      </c>
      <c r="E973">
        <v>430000</v>
      </c>
      <c r="F973" t="s">
        <v>249</v>
      </c>
      <c r="G973">
        <v>430100</v>
      </c>
      <c r="H973" t="s">
        <v>250</v>
      </c>
      <c r="I973">
        <v>430112</v>
      </c>
      <c r="J973">
        <v>430122</v>
      </c>
      <c r="K973">
        <v>8</v>
      </c>
      <c r="L973" t="s">
        <v>7925</v>
      </c>
      <c r="M973" t="s">
        <v>7926</v>
      </c>
      <c r="N973" t="s">
        <v>7927</v>
      </c>
      <c r="O973" t="s">
        <v>107</v>
      </c>
      <c r="P973" t="s">
        <v>254</v>
      </c>
      <c r="Q973" t="s">
        <v>7928</v>
      </c>
      <c r="R973" t="s">
        <v>7929</v>
      </c>
      <c r="S973">
        <v>0.0507</v>
      </c>
      <c r="T973" t="s">
        <v>72</v>
      </c>
      <c r="U973">
        <v>0.0507</v>
      </c>
      <c r="V973" t="s">
        <v>36</v>
      </c>
      <c r="W973" t="s">
        <v>6955</v>
      </c>
      <c r="X973">
        <v>11.8509</v>
      </c>
      <c r="Y973" t="s">
        <v>200</v>
      </c>
      <c r="Z973" t="s">
        <v>200</v>
      </c>
      <c r="AA973" t="s">
        <v>200</v>
      </c>
      <c r="AB973" t="s">
        <v>200</v>
      </c>
      <c r="AC973" t="s">
        <v>7930</v>
      </c>
      <c r="AD973" t="s">
        <v>259</v>
      </c>
      <c r="AE973" t="s">
        <v>7927</v>
      </c>
      <c r="AF973" t="s">
        <v>324</v>
      </c>
      <c r="AG973">
        <v>0</v>
      </c>
      <c r="AH973" t="s">
        <v>200</v>
      </c>
      <c r="AI973" t="s">
        <v>200</v>
      </c>
      <c r="AJ973" t="s">
        <v>200</v>
      </c>
      <c r="AK973" t="s">
        <v>200</v>
      </c>
      <c r="AL973" t="s">
        <v>200</v>
      </c>
      <c r="AM973" t="s">
        <v>262</v>
      </c>
      <c r="AN973" t="s">
        <v>7506</v>
      </c>
      <c r="AO973" t="s">
        <v>7593</v>
      </c>
      <c r="AP973" t="s">
        <v>7881</v>
      </c>
      <c r="AQ973" t="s">
        <v>200</v>
      </c>
      <c r="AR973" t="s">
        <v>200</v>
      </c>
      <c r="AS973" t="s">
        <v>200</v>
      </c>
      <c r="AT973" t="s">
        <v>7931</v>
      </c>
      <c r="AU973" t="s">
        <v>7593</v>
      </c>
      <c r="AV973">
        <v>112.811201977601</v>
      </c>
      <c r="AW973">
        <v>28.3524691831991</v>
      </c>
    </row>
    <row r="974" spans="1:49">
      <c r="A974">
        <v>220752</v>
      </c>
      <c r="B974" t="s">
        <v>7932</v>
      </c>
      <c r="C974">
        <v>2011</v>
      </c>
      <c r="D974" t="s">
        <v>248</v>
      </c>
      <c r="E974">
        <v>430000</v>
      </c>
      <c r="F974" t="s">
        <v>249</v>
      </c>
      <c r="G974">
        <v>430100</v>
      </c>
      <c r="H974" t="s">
        <v>250</v>
      </c>
      <c r="I974">
        <v>430112</v>
      </c>
      <c r="J974">
        <v>430122</v>
      </c>
      <c r="K974">
        <v>72</v>
      </c>
      <c r="L974" t="s">
        <v>7933</v>
      </c>
      <c r="M974" t="s">
        <v>7934</v>
      </c>
      <c r="N974" t="s">
        <v>7782</v>
      </c>
      <c r="O974" t="s">
        <v>153</v>
      </c>
      <c r="P974" t="s">
        <v>254</v>
      </c>
      <c r="Q974" t="s">
        <v>7935</v>
      </c>
      <c r="R974" t="s">
        <v>7764</v>
      </c>
      <c r="S974">
        <v>0.3301</v>
      </c>
      <c r="T974" t="s">
        <v>75</v>
      </c>
      <c r="U974">
        <v>0.3301</v>
      </c>
      <c r="V974" t="s">
        <v>28</v>
      </c>
      <c r="W974" t="s">
        <v>502</v>
      </c>
      <c r="X974">
        <v>345</v>
      </c>
      <c r="Y974">
        <v>0.396</v>
      </c>
      <c r="Z974">
        <v>0</v>
      </c>
      <c r="AA974">
        <v>0</v>
      </c>
      <c r="AB974" t="s">
        <v>200</v>
      </c>
      <c r="AC974" t="s">
        <v>7784</v>
      </c>
      <c r="AD974" t="s">
        <v>259</v>
      </c>
      <c r="AE974" t="s">
        <v>7782</v>
      </c>
      <c r="AF974" t="s">
        <v>261</v>
      </c>
      <c r="AG974">
        <v>0</v>
      </c>
      <c r="AH974">
        <v>32</v>
      </c>
      <c r="AI974">
        <v>1.2</v>
      </c>
      <c r="AJ974">
        <v>35</v>
      </c>
      <c r="AK974" t="s">
        <v>200</v>
      </c>
      <c r="AL974" t="s">
        <v>200</v>
      </c>
      <c r="AM974" t="s">
        <v>262</v>
      </c>
      <c r="AN974" t="s">
        <v>7624</v>
      </c>
      <c r="AO974" t="s">
        <v>7485</v>
      </c>
      <c r="AP974" t="s">
        <v>6999</v>
      </c>
      <c r="AQ974" t="s">
        <v>200</v>
      </c>
      <c r="AR974" t="s">
        <v>200</v>
      </c>
      <c r="AS974" t="s">
        <v>200</v>
      </c>
      <c r="AT974" t="s">
        <v>7806</v>
      </c>
      <c r="AU974" t="s">
        <v>7787</v>
      </c>
      <c r="AV974">
        <v>112.730317933057</v>
      </c>
      <c r="AW974">
        <v>28.2084324772889</v>
      </c>
    </row>
    <row r="975" spans="1:49">
      <c r="A975">
        <v>220753</v>
      </c>
      <c r="B975" t="s">
        <v>7936</v>
      </c>
      <c r="C975">
        <v>2011</v>
      </c>
      <c r="D975" t="s">
        <v>248</v>
      </c>
      <c r="E975">
        <v>430000</v>
      </c>
      <c r="F975" t="s">
        <v>249</v>
      </c>
      <c r="G975">
        <v>430100</v>
      </c>
      <c r="H975" t="s">
        <v>250</v>
      </c>
      <c r="I975">
        <v>430112</v>
      </c>
      <c r="J975">
        <v>430122</v>
      </c>
      <c r="K975">
        <v>1</v>
      </c>
      <c r="L975" t="s">
        <v>7937</v>
      </c>
      <c r="M975" t="s">
        <v>7938</v>
      </c>
      <c r="N975" t="s">
        <v>7939</v>
      </c>
      <c r="O975" t="s">
        <v>107</v>
      </c>
      <c r="P975" t="s">
        <v>254</v>
      </c>
      <c r="Q975" t="s">
        <v>7940</v>
      </c>
      <c r="R975" t="s">
        <v>7941</v>
      </c>
      <c r="S975">
        <v>0.0072</v>
      </c>
      <c r="T975" t="s">
        <v>72</v>
      </c>
      <c r="U975">
        <v>0.0072</v>
      </c>
      <c r="V975" t="s">
        <v>36</v>
      </c>
      <c r="W975" t="s">
        <v>6955</v>
      </c>
      <c r="X975">
        <v>1.1232</v>
      </c>
      <c r="Y975" t="s">
        <v>200</v>
      </c>
      <c r="Z975" t="s">
        <v>200</v>
      </c>
      <c r="AA975" t="s">
        <v>200</v>
      </c>
      <c r="AB975" t="s">
        <v>200</v>
      </c>
      <c r="AC975" t="s">
        <v>7942</v>
      </c>
      <c r="AD975" t="s">
        <v>259</v>
      </c>
      <c r="AE975" t="s">
        <v>7939</v>
      </c>
      <c r="AF975" t="s">
        <v>324</v>
      </c>
      <c r="AG975">
        <v>0</v>
      </c>
      <c r="AH975" t="s">
        <v>200</v>
      </c>
      <c r="AI975" t="s">
        <v>200</v>
      </c>
      <c r="AJ975" t="s">
        <v>200</v>
      </c>
      <c r="AK975" t="s">
        <v>200</v>
      </c>
      <c r="AL975" t="s">
        <v>200</v>
      </c>
      <c r="AM975" t="s">
        <v>262</v>
      </c>
      <c r="AN975" t="s">
        <v>7486</v>
      </c>
      <c r="AO975" t="s">
        <v>7943</v>
      </c>
      <c r="AP975" t="s">
        <v>7574</v>
      </c>
      <c r="AQ975" t="s">
        <v>200</v>
      </c>
      <c r="AR975" t="s">
        <v>200</v>
      </c>
      <c r="AS975" t="s">
        <v>200</v>
      </c>
      <c r="AT975" t="s">
        <v>7944</v>
      </c>
      <c r="AU975" t="s">
        <v>3783</v>
      </c>
      <c r="AV975">
        <v>112.816562677945</v>
      </c>
      <c r="AW975">
        <v>28.3643962954322</v>
      </c>
    </row>
    <row r="976" spans="1:49">
      <c r="A976">
        <v>220754</v>
      </c>
      <c r="B976" t="s">
        <v>7945</v>
      </c>
      <c r="C976">
        <v>2011</v>
      </c>
      <c r="D976" t="s">
        <v>248</v>
      </c>
      <c r="E976">
        <v>430000</v>
      </c>
      <c r="F976" t="s">
        <v>249</v>
      </c>
      <c r="G976">
        <v>430100</v>
      </c>
      <c r="H976" t="s">
        <v>250</v>
      </c>
      <c r="I976">
        <v>430112</v>
      </c>
      <c r="J976">
        <v>430122</v>
      </c>
      <c r="K976">
        <v>83</v>
      </c>
      <c r="L976" t="s">
        <v>7946</v>
      </c>
      <c r="M976" t="s">
        <v>7947</v>
      </c>
      <c r="N976" t="s">
        <v>7948</v>
      </c>
      <c r="O976" t="s">
        <v>109</v>
      </c>
      <c r="P976" t="s">
        <v>254</v>
      </c>
      <c r="Q976" t="s">
        <v>7949</v>
      </c>
      <c r="R976" t="s">
        <v>7535</v>
      </c>
      <c r="S976">
        <v>13.483</v>
      </c>
      <c r="T976" t="s">
        <v>75</v>
      </c>
      <c r="U976">
        <v>12.5359</v>
      </c>
      <c r="V976" t="s">
        <v>51</v>
      </c>
      <c r="W976" t="s">
        <v>502</v>
      </c>
      <c r="X976">
        <v>11300</v>
      </c>
      <c r="Y976">
        <v>25.0717</v>
      </c>
      <c r="Z976">
        <v>0</v>
      </c>
      <c r="AA976">
        <v>0</v>
      </c>
      <c r="AB976">
        <v>0</v>
      </c>
      <c r="AC976" t="s">
        <v>7950</v>
      </c>
      <c r="AD976" t="s">
        <v>259</v>
      </c>
      <c r="AE976" t="s">
        <v>7948</v>
      </c>
      <c r="AF976" t="s">
        <v>261</v>
      </c>
      <c r="AG976">
        <v>0</v>
      </c>
      <c r="AH976">
        <v>45</v>
      </c>
      <c r="AI976">
        <v>2</v>
      </c>
      <c r="AJ976">
        <v>20</v>
      </c>
      <c r="AK976" t="s">
        <v>200</v>
      </c>
      <c r="AL976" t="s">
        <v>200</v>
      </c>
      <c r="AM976" t="s">
        <v>262</v>
      </c>
      <c r="AN976" t="s">
        <v>7485</v>
      </c>
      <c r="AO976" t="s">
        <v>7236</v>
      </c>
      <c r="AP976" t="s">
        <v>7951</v>
      </c>
      <c r="AQ976" t="s">
        <v>200</v>
      </c>
      <c r="AR976" t="s">
        <v>200</v>
      </c>
      <c r="AS976" t="s">
        <v>200</v>
      </c>
      <c r="AT976" t="s">
        <v>7952</v>
      </c>
      <c r="AU976" t="s">
        <v>7953</v>
      </c>
      <c r="AV976">
        <v>112.814041190659</v>
      </c>
      <c r="AW976">
        <v>28.3508816531318</v>
      </c>
    </row>
    <row r="977" spans="1:49">
      <c r="A977">
        <v>220755</v>
      </c>
      <c r="B977" t="s">
        <v>7954</v>
      </c>
      <c r="C977">
        <v>2011</v>
      </c>
      <c r="D977" t="s">
        <v>248</v>
      </c>
      <c r="E977">
        <v>430000</v>
      </c>
      <c r="F977" t="s">
        <v>249</v>
      </c>
      <c r="G977">
        <v>430100</v>
      </c>
      <c r="H977" t="s">
        <v>250</v>
      </c>
      <c r="I977">
        <v>430112</v>
      </c>
      <c r="J977">
        <v>430122</v>
      </c>
      <c r="K977">
        <v>63</v>
      </c>
      <c r="L977" t="s">
        <v>7955</v>
      </c>
      <c r="M977" t="s">
        <v>7956</v>
      </c>
      <c r="N977" t="s">
        <v>7957</v>
      </c>
      <c r="O977" t="s">
        <v>107</v>
      </c>
      <c r="P977" t="s">
        <v>254</v>
      </c>
      <c r="Q977" t="s">
        <v>7958</v>
      </c>
      <c r="R977" t="s">
        <v>7959</v>
      </c>
      <c r="S977">
        <v>0.027</v>
      </c>
      <c r="T977" t="s">
        <v>72</v>
      </c>
      <c r="U977">
        <v>0.027</v>
      </c>
      <c r="V977" t="s">
        <v>36</v>
      </c>
      <c r="W977" t="s">
        <v>6955</v>
      </c>
      <c r="X977">
        <v>20.4715</v>
      </c>
      <c r="Y977" t="s">
        <v>200</v>
      </c>
      <c r="Z977" t="s">
        <v>200</v>
      </c>
      <c r="AA977" t="s">
        <v>200</v>
      </c>
      <c r="AB977" t="s">
        <v>200</v>
      </c>
      <c r="AC977" t="s">
        <v>7960</v>
      </c>
      <c r="AD977" t="s">
        <v>259</v>
      </c>
      <c r="AE977" t="s">
        <v>7957</v>
      </c>
      <c r="AF977" t="s">
        <v>324</v>
      </c>
      <c r="AG977">
        <v>0</v>
      </c>
      <c r="AH977" t="s">
        <v>200</v>
      </c>
      <c r="AI977" t="s">
        <v>200</v>
      </c>
      <c r="AJ977" t="s">
        <v>200</v>
      </c>
      <c r="AK977" t="s">
        <v>200</v>
      </c>
      <c r="AL977" t="s">
        <v>200</v>
      </c>
      <c r="AM977" t="s">
        <v>262</v>
      </c>
      <c r="AN977" t="s">
        <v>7496</v>
      </c>
      <c r="AO977" t="s">
        <v>7497</v>
      </c>
      <c r="AP977" t="s">
        <v>6741</v>
      </c>
      <c r="AQ977" t="s">
        <v>200</v>
      </c>
      <c r="AR977" t="s">
        <v>200</v>
      </c>
      <c r="AS977" t="s">
        <v>200</v>
      </c>
      <c r="AT977" t="s">
        <v>7498</v>
      </c>
      <c r="AU977" t="s">
        <v>7496</v>
      </c>
      <c r="AV977">
        <v>112.909777186576</v>
      </c>
      <c r="AW977">
        <v>28.3001854041047</v>
      </c>
    </row>
    <row r="978" spans="1:49">
      <c r="A978">
        <v>220756</v>
      </c>
      <c r="B978" t="s">
        <v>7961</v>
      </c>
      <c r="C978">
        <v>2011</v>
      </c>
      <c r="D978" t="s">
        <v>248</v>
      </c>
      <c r="E978">
        <v>430000</v>
      </c>
      <c r="F978" t="s">
        <v>249</v>
      </c>
      <c r="G978">
        <v>430100</v>
      </c>
      <c r="H978" t="s">
        <v>250</v>
      </c>
      <c r="I978">
        <v>430112</v>
      </c>
      <c r="J978">
        <v>430122</v>
      </c>
      <c r="K978">
        <v>77</v>
      </c>
      <c r="L978" t="s">
        <v>7962</v>
      </c>
      <c r="M978" t="s">
        <v>7963</v>
      </c>
      <c r="N978" t="s">
        <v>7964</v>
      </c>
      <c r="O978" t="s">
        <v>129</v>
      </c>
      <c r="P978" t="s">
        <v>254</v>
      </c>
      <c r="Q978" t="s">
        <v>7965</v>
      </c>
      <c r="R978" t="s">
        <v>7557</v>
      </c>
      <c r="S978">
        <v>4</v>
      </c>
      <c r="T978" t="s">
        <v>75</v>
      </c>
      <c r="U978">
        <v>3.1512</v>
      </c>
      <c r="V978" t="s">
        <v>47</v>
      </c>
      <c r="W978" t="s">
        <v>257</v>
      </c>
      <c r="X978">
        <v>1720</v>
      </c>
      <c r="Y978">
        <v>3.781476</v>
      </c>
      <c r="Z978">
        <v>30</v>
      </c>
      <c r="AA978">
        <v>0.5</v>
      </c>
      <c r="AB978" t="s">
        <v>200</v>
      </c>
      <c r="AC978" t="s">
        <v>7334</v>
      </c>
      <c r="AD978" t="s">
        <v>259</v>
      </c>
      <c r="AE978" t="s">
        <v>7964</v>
      </c>
      <c r="AF978" t="s">
        <v>261</v>
      </c>
      <c r="AG978">
        <v>0</v>
      </c>
      <c r="AH978">
        <v>42</v>
      </c>
      <c r="AI978">
        <v>1.2</v>
      </c>
      <c r="AJ978">
        <v>15</v>
      </c>
      <c r="AK978" t="s">
        <v>200</v>
      </c>
      <c r="AL978">
        <v>20</v>
      </c>
      <c r="AM978" t="s">
        <v>262</v>
      </c>
      <c r="AN978" t="s">
        <v>7912</v>
      </c>
      <c r="AO978" t="s">
        <v>7719</v>
      </c>
      <c r="AP978" t="s">
        <v>7966</v>
      </c>
      <c r="AQ978" t="s">
        <v>200</v>
      </c>
      <c r="AR978" t="s">
        <v>200</v>
      </c>
      <c r="AS978" t="s">
        <v>200</v>
      </c>
      <c r="AT978" t="s">
        <v>7967</v>
      </c>
      <c r="AU978" t="s">
        <v>5713</v>
      </c>
      <c r="AV978">
        <v>112.844463900421</v>
      </c>
      <c r="AW978">
        <v>28.3299892722391</v>
      </c>
    </row>
    <row r="979" spans="1:49">
      <c r="A979">
        <v>220757</v>
      </c>
      <c r="B979" t="s">
        <v>7968</v>
      </c>
      <c r="C979">
        <v>2011</v>
      </c>
      <c r="D979" t="s">
        <v>248</v>
      </c>
      <c r="E979">
        <v>430000</v>
      </c>
      <c r="F979" t="s">
        <v>249</v>
      </c>
      <c r="G979">
        <v>430100</v>
      </c>
      <c r="H979" t="s">
        <v>250</v>
      </c>
      <c r="I979">
        <v>430112</v>
      </c>
      <c r="J979">
        <v>430122</v>
      </c>
      <c r="K979">
        <v>111</v>
      </c>
      <c r="L979" t="s">
        <v>7969</v>
      </c>
      <c r="M979" t="s">
        <v>7970</v>
      </c>
      <c r="N979" t="s">
        <v>7971</v>
      </c>
      <c r="O979" t="s">
        <v>107</v>
      </c>
      <c r="P979" t="s">
        <v>254</v>
      </c>
      <c r="Q979" t="s">
        <v>7972</v>
      </c>
      <c r="R979" t="s">
        <v>7535</v>
      </c>
      <c r="S979">
        <v>15.6498</v>
      </c>
      <c r="T979" t="s">
        <v>75</v>
      </c>
      <c r="U979">
        <v>13.9178</v>
      </c>
      <c r="V979" t="s">
        <v>25</v>
      </c>
      <c r="W979" t="s">
        <v>6592</v>
      </c>
      <c r="X979">
        <v>22754</v>
      </c>
      <c r="Y979">
        <v>48.71216</v>
      </c>
      <c r="Z979">
        <v>0</v>
      </c>
      <c r="AA979">
        <v>1</v>
      </c>
      <c r="AB979">
        <v>0</v>
      </c>
      <c r="AC979" t="s">
        <v>3542</v>
      </c>
      <c r="AD979" t="s">
        <v>6717</v>
      </c>
      <c r="AE979" t="s">
        <v>7971</v>
      </c>
      <c r="AF979" t="s">
        <v>261</v>
      </c>
      <c r="AG979">
        <v>0</v>
      </c>
      <c r="AH979">
        <v>30</v>
      </c>
      <c r="AI979">
        <v>3.5</v>
      </c>
      <c r="AJ979">
        <v>40</v>
      </c>
      <c r="AK979" t="s">
        <v>200</v>
      </c>
      <c r="AL979" t="s">
        <v>200</v>
      </c>
      <c r="AM979" t="s">
        <v>262</v>
      </c>
      <c r="AN979" t="s">
        <v>7450</v>
      </c>
      <c r="AO979" t="s">
        <v>7973</v>
      </c>
      <c r="AP979" t="s">
        <v>4820</v>
      </c>
      <c r="AQ979" t="s">
        <v>7974</v>
      </c>
      <c r="AR979" t="s">
        <v>200</v>
      </c>
      <c r="AS979" t="s">
        <v>200</v>
      </c>
      <c r="AT979" t="s">
        <v>7975</v>
      </c>
      <c r="AU979" t="s">
        <v>7733</v>
      </c>
      <c r="AV979">
        <v>112.814041190659</v>
      </c>
      <c r="AW979">
        <v>28.3508816531318</v>
      </c>
    </row>
    <row r="980" spans="1:49">
      <c r="A980">
        <v>220758</v>
      </c>
      <c r="B980" t="s">
        <v>7976</v>
      </c>
      <c r="C980">
        <v>2011</v>
      </c>
      <c r="D980" t="s">
        <v>248</v>
      </c>
      <c r="E980">
        <v>430000</v>
      </c>
      <c r="F980" t="s">
        <v>249</v>
      </c>
      <c r="G980">
        <v>430100</v>
      </c>
      <c r="H980" t="s">
        <v>250</v>
      </c>
      <c r="I980">
        <v>430112</v>
      </c>
      <c r="J980">
        <v>430122</v>
      </c>
      <c r="K980">
        <v>37</v>
      </c>
      <c r="L980" t="s">
        <v>7977</v>
      </c>
      <c r="M980" t="s">
        <v>7978</v>
      </c>
      <c r="N980" t="s">
        <v>7979</v>
      </c>
      <c r="O980" t="s">
        <v>90</v>
      </c>
      <c r="P980" t="s">
        <v>254</v>
      </c>
      <c r="Q980" t="s">
        <v>7980</v>
      </c>
      <c r="R980" t="s">
        <v>7822</v>
      </c>
      <c r="S980">
        <v>2.4404</v>
      </c>
      <c r="T980" t="s">
        <v>75</v>
      </c>
      <c r="U980">
        <v>1.8567</v>
      </c>
      <c r="V980" t="s">
        <v>47</v>
      </c>
      <c r="W980" t="s">
        <v>257</v>
      </c>
      <c r="X980">
        <v>846</v>
      </c>
      <c r="Y980">
        <v>1.8568</v>
      </c>
      <c r="Z980">
        <v>35</v>
      </c>
      <c r="AA980">
        <v>1</v>
      </c>
      <c r="AB980" t="s">
        <v>200</v>
      </c>
      <c r="AC980" t="s">
        <v>7911</v>
      </c>
      <c r="AD980" t="s">
        <v>259</v>
      </c>
      <c r="AE980" t="s">
        <v>7979</v>
      </c>
      <c r="AF980" t="s">
        <v>261</v>
      </c>
      <c r="AG980">
        <v>1245</v>
      </c>
      <c r="AH980" t="s">
        <v>200</v>
      </c>
      <c r="AI980" t="s">
        <v>200</v>
      </c>
      <c r="AJ980">
        <v>0</v>
      </c>
      <c r="AK980" t="s">
        <v>200</v>
      </c>
      <c r="AL980">
        <v>15</v>
      </c>
      <c r="AM980" t="s">
        <v>262</v>
      </c>
      <c r="AN980" t="s">
        <v>7517</v>
      </c>
      <c r="AO980" t="s">
        <v>7981</v>
      </c>
      <c r="AP980" t="s">
        <v>7982</v>
      </c>
      <c r="AQ980" t="s">
        <v>200</v>
      </c>
      <c r="AR980" t="s">
        <v>200</v>
      </c>
      <c r="AS980" t="s">
        <v>200</v>
      </c>
      <c r="AT980" t="s">
        <v>7983</v>
      </c>
      <c r="AU980" t="s">
        <v>3550</v>
      </c>
      <c r="AV980">
        <v>112.804742639676</v>
      </c>
      <c r="AW980">
        <v>28.4782025612749</v>
      </c>
    </row>
    <row r="981" spans="1:49">
      <c r="A981">
        <v>220759</v>
      </c>
      <c r="B981" t="s">
        <v>7984</v>
      </c>
      <c r="C981">
        <v>2011</v>
      </c>
      <c r="D981" t="s">
        <v>248</v>
      </c>
      <c r="E981">
        <v>430000</v>
      </c>
      <c r="F981" t="s">
        <v>249</v>
      </c>
      <c r="G981">
        <v>430100</v>
      </c>
      <c r="H981" t="s">
        <v>250</v>
      </c>
      <c r="I981">
        <v>430112</v>
      </c>
      <c r="J981">
        <v>430122</v>
      </c>
      <c r="K981">
        <v>74</v>
      </c>
      <c r="L981" t="s">
        <v>7985</v>
      </c>
      <c r="M981" t="s">
        <v>7986</v>
      </c>
      <c r="N981" t="s">
        <v>7987</v>
      </c>
      <c r="O981" t="s">
        <v>146</v>
      </c>
      <c r="P981" t="s">
        <v>254</v>
      </c>
      <c r="Q981" t="s">
        <v>7988</v>
      </c>
      <c r="R981" t="s">
        <v>7989</v>
      </c>
      <c r="S981">
        <v>1.3625</v>
      </c>
      <c r="T981" t="s">
        <v>75</v>
      </c>
      <c r="U981">
        <v>1.1415</v>
      </c>
      <c r="V981" t="s">
        <v>47</v>
      </c>
      <c r="W981" t="s">
        <v>257</v>
      </c>
      <c r="X981">
        <v>412</v>
      </c>
      <c r="Y981">
        <v>1.1416</v>
      </c>
      <c r="Z981">
        <v>40</v>
      </c>
      <c r="AA981">
        <v>1</v>
      </c>
      <c r="AB981">
        <v>0</v>
      </c>
      <c r="AC981" t="s">
        <v>7990</v>
      </c>
      <c r="AD981" t="s">
        <v>5921</v>
      </c>
      <c r="AE981" t="s">
        <v>7991</v>
      </c>
      <c r="AF981" t="s">
        <v>261</v>
      </c>
      <c r="AG981">
        <v>0</v>
      </c>
      <c r="AH981" t="s">
        <v>200</v>
      </c>
      <c r="AI981" t="s">
        <v>200</v>
      </c>
      <c r="AJ981">
        <v>0</v>
      </c>
      <c r="AK981">
        <v>24</v>
      </c>
      <c r="AL981">
        <v>20</v>
      </c>
      <c r="AM981" t="s">
        <v>262</v>
      </c>
      <c r="AN981" t="s">
        <v>7485</v>
      </c>
      <c r="AO981" t="s">
        <v>6751</v>
      </c>
      <c r="AP981" t="s">
        <v>7450</v>
      </c>
      <c r="AQ981" t="s">
        <v>200</v>
      </c>
      <c r="AR981" t="s">
        <v>200</v>
      </c>
      <c r="AS981" t="s">
        <v>200</v>
      </c>
      <c r="AT981" t="s">
        <v>7992</v>
      </c>
      <c r="AU981" t="s">
        <v>7758</v>
      </c>
      <c r="AV981">
        <v>112.750226221363</v>
      </c>
      <c r="AW981">
        <v>28.3295787407985</v>
      </c>
    </row>
    <row r="982" spans="1:49">
      <c r="A982">
        <v>220760</v>
      </c>
      <c r="B982" t="s">
        <v>7993</v>
      </c>
      <c r="C982">
        <v>2011</v>
      </c>
      <c r="D982" t="s">
        <v>248</v>
      </c>
      <c r="E982">
        <v>430000</v>
      </c>
      <c r="F982" t="s">
        <v>249</v>
      </c>
      <c r="G982">
        <v>430100</v>
      </c>
      <c r="H982" t="s">
        <v>250</v>
      </c>
      <c r="I982">
        <v>430112</v>
      </c>
      <c r="J982">
        <v>430122</v>
      </c>
      <c r="K982">
        <v>55</v>
      </c>
      <c r="L982" t="s">
        <v>7994</v>
      </c>
      <c r="M982" t="s">
        <v>7995</v>
      </c>
      <c r="N982" t="s">
        <v>7996</v>
      </c>
      <c r="O982" t="s">
        <v>154</v>
      </c>
      <c r="P982" t="s">
        <v>254</v>
      </c>
      <c r="Q982" t="s">
        <v>7997</v>
      </c>
      <c r="R982" t="s">
        <v>7557</v>
      </c>
      <c r="S982">
        <v>2.6562</v>
      </c>
      <c r="T982" t="s">
        <v>75</v>
      </c>
      <c r="U982">
        <v>2.2862</v>
      </c>
      <c r="V982" t="s">
        <v>47</v>
      </c>
      <c r="W982" t="s">
        <v>257</v>
      </c>
      <c r="X982">
        <v>868</v>
      </c>
      <c r="Y982">
        <v>3.4293</v>
      </c>
      <c r="Z982">
        <v>35</v>
      </c>
      <c r="AA982">
        <v>1</v>
      </c>
      <c r="AB982" t="s">
        <v>200</v>
      </c>
      <c r="AC982" t="s">
        <v>7998</v>
      </c>
      <c r="AD982" t="s">
        <v>259</v>
      </c>
      <c r="AE982" t="s">
        <v>7996</v>
      </c>
      <c r="AF982" t="s">
        <v>324</v>
      </c>
      <c r="AG982">
        <v>2700</v>
      </c>
      <c r="AH982">
        <v>43</v>
      </c>
      <c r="AI982">
        <v>1.5</v>
      </c>
      <c r="AJ982">
        <v>15</v>
      </c>
      <c r="AK982" t="s">
        <v>200</v>
      </c>
      <c r="AL982">
        <v>20</v>
      </c>
      <c r="AM982" t="s">
        <v>262</v>
      </c>
      <c r="AN982" t="s">
        <v>7719</v>
      </c>
      <c r="AO982" t="s">
        <v>7485</v>
      </c>
      <c r="AP982" t="s">
        <v>4443</v>
      </c>
      <c r="AQ982" t="s">
        <v>200</v>
      </c>
      <c r="AR982" t="s">
        <v>200</v>
      </c>
      <c r="AS982" t="s">
        <v>200</v>
      </c>
      <c r="AT982" t="s">
        <v>7892</v>
      </c>
      <c r="AU982" t="s">
        <v>7999</v>
      </c>
      <c r="AV982">
        <v>112.844463900421</v>
      </c>
      <c r="AW982">
        <v>28.3299892722391</v>
      </c>
    </row>
    <row r="983" spans="1:49">
      <c r="A983">
        <v>220761</v>
      </c>
      <c r="B983" t="s">
        <v>8000</v>
      </c>
      <c r="C983">
        <v>2011</v>
      </c>
      <c r="D983" t="s">
        <v>248</v>
      </c>
      <c r="E983">
        <v>430000</v>
      </c>
      <c r="F983" t="s">
        <v>249</v>
      </c>
      <c r="G983">
        <v>430100</v>
      </c>
      <c r="H983" t="s">
        <v>250</v>
      </c>
      <c r="I983">
        <v>430112</v>
      </c>
      <c r="J983">
        <v>430122</v>
      </c>
      <c r="K983">
        <v>103</v>
      </c>
      <c r="L983" t="s">
        <v>8001</v>
      </c>
      <c r="M983" t="s">
        <v>8002</v>
      </c>
      <c r="N983" t="s">
        <v>8003</v>
      </c>
      <c r="O983" t="s">
        <v>147</v>
      </c>
      <c r="P983" t="s">
        <v>254</v>
      </c>
      <c r="Q983" t="s">
        <v>8004</v>
      </c>
      <c r="R983" t="s">
        <v>7535</v>
      </c>
      <c r="S983">
        <v>1.6976</v>
      </c>
      <c r="T983" t="s">
        <v>75</v>
      </c>
      <c r="U983">
        <v>1.5746</v>
      </c>
      <c r="V983" t="s">
        <v>47</v>
      </c>
      <c r="W983" t="s">
        <v>257</v>
      </c>
      <c r="X983">
        <v>708</v>
      </c>
      <c r="Y983">
        <v>0</v>
      </c>
      <c r="Z983">
        <v>35</v>
      </c>
      <c r="AA983">
        <v>1</v>
      </c>
      <c r="AB983">
        <v>0</v>
      </c>
      <c r="AC983" t="s">
        <v>3719</v>
      </c>
      <c r="AD983" t="s">
        <v>259</v>
      </c>
      <c r="AE983" t="s">
        <v>8003</v>
      </c>
      <c r="AF983" t="s">
        <v>261</v>
      </c>
      <c r="AG983">
        <v>0</v>
      </c>
      <c r="AH983" t="s">
        <v>200</v>
      </c>
      <c r="AI983" t="s">
        <v>200</v>
      </c>
      <c r="AJ983">
        <v>0</v>
      </c>
      <c r="AK983" t="s">
        <v>200</v>
      </c>
      <c r="AL983">
        <v>15</v>
      </c>
      <c r="AM983" t="s">
        <v>262</v>
      </c>
      <c r="AN983" t="s">
        <v>7574</v>
      </c>
      <c r="AO983" t="s">
        <v>6901</v>
      </c>
      <c r="AP983" t="s">
        <v>7746</v>
      </c>
      <c r="AQ983" t="s">
        <v>200</v>
      </c>
      <c r="AR983" t="s">
        <v>200</v>
      </c>
      <c r="AS983" t="s">
        <v>200</v>
      </c>
      <c r="AT983" t="s">
        <v>7732</v>
      </c>
      <c r="AU983" t="s">
        <v>3720</v>
      </c>
      <c r="AV983">
        <v>112.897874519106</v>
      </c>
      <c r="AW983">
        <v>28.3744669812502</v>
      </c>
    </row>
    <row r="984" spans="1:49">
      <c r="A984">
        <v>220762</v>
      </c>
      <c r="B984" t="s">
        <v>8005</v>
      </c>
      <c r="C984">
        <v>2011</v>
      </c>
      <c r="D984" t="s">
        <v>248</v>
      </c>
      <c r="E984">
        <v>430000</v>
      </c>
      <c r="F984" t="s">
        <v>249</v>
      </c>
      <c r="G984">
        <v>430100</v>
      </c>
      <c r="H984" t="s">
        <v>250</v>
      </c>
      <c r="I984">
        <v>430112</v>
      </c>
      <c r="J984">
        <v>430122</v>
      </c>
      <c r="K984">
        <v>88</v>
      </c>
      <c r="L984" t="s">
        <v>8006</v>
      </c>
      <c r="M984" t="s">
        <v>8007</v>
      </c>
      <c r="N984" t="s">
        <v>8008</v>
      </c>
      <c r="O984" t="s">
        <v>77</v>
      </c>
      <c r="P984" t="s">
        <v>254</v>
      </c>
      <c r="Q984" t="s">
        <v>8009</v>
      </c>
      <c r="R984" t="s">
        <v>7557</v>
      </c>
      <c r="S984">
        <v>7.4068</v>
      </c>
      <c r="T984" t="s">
        <v>75</v>
      </c>
      <c r="U984">
        <v>6.9334</v>
      </c>
      <c r="V984" t="s">
        <v>47</v>
      </c>
      <c r="W984" t="s">
        <v>257</v>
      </c>
      <c r="X984">
        <v>3320</v>
      </c>
      <c r="Y984" t="s">
        <v>200</v>
      </c>
      <c r="Z984">
        <v>30</v>
      </c>
      <c r="AA984">
        <v>0.7</v>
      </c>
      <c r="AB984" t="s">
        <v>200</v>
      </c>
      <c r="AC984" t="s">
        <v>6320</v>
      </c>
      <c r="AD984" t="s">
        <v>259</v>
      </c>
      <c r="AE984" t="s">
        <v>8008</v>
      </c>
      <c r="AF984" t="s">
        <v>261</v>
      </c>
      <c r="AG984">
        <v>0</v>
      </c>
      <c r="AH984">
        <v>42</v>
      </c>
      <c r="AI984">
        <v>1.5</v>
      </c>
      <c r="AJ984">
        <v>15</v>
      </c>
      <c r="AK984" t="s">
        <v>200</v>
      </c>
      <c r="AL984">
        <v>20</v>
      </c>
      <c r="AM984" t="s">
        <v>262</v>
      </c>
      <c r="AN984" t="s">
        <v>7558</v>
      </c>
      <c r="AO984" t="s">
        <v>7485</v>
      </c>
      <c r="AP984" t="s">
        <v>6999</v>
      </c>
      <c r="AQ984" t="s">
        <v>200</v>
      </c>
      <c r="AR984" t="s">
        <v>200</v>
      </c>
      <c r="AS984" t="s">
        <v>200</v>
      </c>
      <c r="AT984" t="s">
        <v>8010</v>
      </c>
      <c r="AU984" t="s">
        <v>6321</v>
      </c>
      <c r="AV984">
        <v>112.844463900421</v>
      </c>
      <c r="AW984">
        <v>28.3299892722391</v>
      </c>
    </row>
    <row r="985" spans="1:49">
      <c r="A985">
        <v>220763</v>
      </c>
      <c r="B985" t="s">
        <v>8011</v>
      </c>
      <c r="C985">
        <v>2011</v>
      </c>
      <c r="D985" t="s">
        <v>248</v>
      </c>
      <c r="E985">
        <v>430000</v>
      </c>
      <c r="F985" t="s">
        <v>249</v>
      </c>
      <c r="G985">
        <v>430100</v>
      </c>
      <c r="H985" t="s">
        <v>250</v>
      </c>
      <c r="I985">
        <v>430112</v>
      </c>
      <c r="J985">
        <v>430122</v>
      </c>
      <c r="K985">
        <v>53</v>
      </c>
      <c r="L985" t="s">
        <v>8012</v>
      </c>
      <c r="M985" t="s">
        <v>8013</v>
      </c>
      <c r="N985" t="s">
        <v>8014</v>
      </c>
      <c r="O985" t="s">
        <v>144</v>
      </c>
      <c r="P985" t="s">
        <v>254</v>
      </c>
      <c r="Q985" t="s">
        <v>8015</v>
      </c>
      <c r="R985" t="s">
        <v>8016</v>
      </c>
      <c r="S985">
        <v>0.3702</v>
      </c>
      <c r="T985" t="s">
        <v>75</v>
      </c>
      <c r="U985">
        <v>0.3702</v>
      </c>
      <c r="V985" t="s">
        <v>47</v>
      </c>
      <c r="W985" t="s">
        <v>257</v>
      </c>
      <c r="X985">
        <v>141</v>
      </c>
      <c r="Y985">
        <v>0.3703</v>
      </c>
      <c r="Z985">
        <v>35</v>
      </c>
      <c r="AA985">
        <v>1</v>
      </c>
      <c r="AB985" t="s">
        <v>200</v>
      </c>
      <c r="AC985" t="s">
        <v>8017</v>
      </c>
      <c r="AD985" t="s">
        <v>259</v>
      </c>
      <c r="AE985" t="s">
        <v>8014</v>
      </c>
      <c r="AF985" t="s">
        <v>324</v>
      </c>
      <c r="AG985">
        <v>0</v>
      </c>
      <c r="AH985" t="s">
        <v>200</v>
      </c>
      <c r="AI985" t="s">
        <v>200</v>
      </c>
      <c r="AJ985">
        <v>0</v>
      </c>
      <c r="AK985" t="s">
        <v>200</v>
      </c>
      <c r="AL985">
        <v>15</v>
      </c>
      <c r="AM985" t="s">
        <v>262</v>
      </c>
      <c r="AN985" t="s">
        <v>7719</v>
      </c>
      <c r="AO985" t="s">
        <v>7485</v>
      </c>
      <c r="AP985" t="s">
        <v>6999</v>
      </c>
      <c r="AQ985" t="s">
        <v>200</v>
      </c>
      <c r="AR985" t="s">
        <v>200</v>
      </c>
      <c r="AS985" t="s">
        <v>200</v>
      </c>
      <c r="AT985" t="s">
        <v>8018</v>
      </c>
      <c r="AU985" t="s">
        <v>8019</v>
      </c>
      <c r="AV985">
        <v>112.726653341026</v>
      </c>
      <c r="AW985">
        <v>28.5069636056669</v>
      </c>
    </row>
    <row r="986" spans="1:49">
      <c r="A986">
        <v>220764</v>
      </c>
      <c r="B986" t="s">
        <v>8020</v>
      </c>
      <c r="C986">
        <v>2011</v>
      </c>
      <c r="D986" t="s">
        <v>248</v>
      </c>
      <c r="E986">
        <v>430000</v>
      </c>
      <c r="F986" t="s">
        <v>249</v>
      </c>
      <c r="G986">
        <v>430100</v>
      </c>
      <c r="H986" t="s">
        <v>250</v>
      </c>
      <c r="I986">
        <v>430112</v>
      </c>
      <c r="J986">
        <v>430122</v>
      </c>
      <c r="K986">
        <v>3</v>
      </c>
      <c r="L986" t="s">
        <v>8021</v>
      </c>
      <c r="M986" t="s">
        <v>8022</v>
      </c>
      <c r="N986" t="s">
        <v>8023</v>
      </c>
      <c r="O986" t="s">
        <v>107</v>
      </c>
      <c r="P986" t="s">
        <v>254</v>
      </c>
      <c r="Q986" t="s">
        <v>8024</v>
      </c>
      <c r="R986" t="s">
        <v>8025</v>
      </c>
      <c r="S986">
        <v>0.0132</v>
      </c>
      <c r="T986" t="s">
        <v>72</v>
      </c>
      <c r="U986">
        <v>0.0132</v>
      </c>
      <c r="V986" t="s">
        <v>36</v>
      </c>
      <c r="W986" t="s">
        <v>6955</v>
      </c>
      <c r="X986">
        <v>0.3564</v>
      </c>
      <c r="Y986" t="s">
        <v>200</v>
      </c>
      <c r="Z986" t="s">
        <v>200</v>
      </c>
      <c r="AA986" t="s">
        <v>200</v>
      </c>
      <c r="AB986" t="s">
        <v>200</v>
      </c>
      <c r="AC986" t="s">
        <v>8026</v>
      </c>
      <c r="AD986" t="s">
        <v>259</v>
      </c>
      <c r="AE986" t="s">
        <v>8023</v>
      </c>
      <c r="AF986" t="s">
        <v>324</v>
      </c>
      <c r="AG986">
        <v>0</v>
      </c>
      <c r="AH986" t="s">
        <v>200</v>
      </c>
      <c r="AI986" t="s">
        <v>200</v>
      </c>
      <c r="AJ986" t="s">
        <v>200</v>
      </c>
      <c r="AK986" t="s">
        <v>200</v>
      </c>
      <c r="AL986" t="s">
        <v>200</v>
      </c>
      <c r="AM986" t="s">
        <v>262</v>
      </c>
      <c r="AN986" t="s">
        <v>7486</v>
      </c>
      <c r="AO986" t="s">
        <v>7943</v>
      </c>
      <c r="AP986" t="s">
        <v>7574</v>
      </c>
      <c r="AQ986" t="s">
        <v>200</v>
      </c>
      <c r="AR986" t="s">
        <v>200</v>
      </c>
      <c r="AS986" t="s">
        <v>200</v>
      </c>
      <c r="AT986" t="s">
        <v>8027</v>
      </c>
      <c r="AU986" t="s">
        <v>8028</v>
      </c>
      <c r="AV986">
        <v>112.819561253309</v>
      </c>
      <c r="AW986">
        <v>28.3505460276039</v>
      </c>
    </row>
    <row r="987" spans="1:49">
      <c r="A987">
        <v>220765</v>
      </c>
      <c r="B987" t="s">
        <v>8029</v>
      </c>
      <c r="C987">
        <v>2011</v>
      </c>
      <c r="D987" t="s">
        <v>248</v>
      </c>
      <c r="E987">
        <v>430000</v>
      </c>
      <c r="F987" t="s">
        <v>249</v>
      </c>
      <c r="G987">
        <v>430100</v>
      </c>
      <c r="H987" t="s">
        <v>250</v>
      </c>
      <c r="I987">
        <v>430112</v>
      </c>
      <c r="J987">
        <v>430122</v>
      </c>
      <c r="K987">
        <v>123</v>
      </c>
      <c r="L987" t="s">
        <v>8030</v>
      </c>
      <c r="M987" t="s">
        <v>8031</v>
      </c>
      <c r="N987" t="s">
        <v>8032</v>
      </c>
      <c r="O987" t="s">
        <v>107</v>
      </c>
      <c r="P987" t="s">
        <v>254</v>
      </c>
      <c r="Q987" t="s">
        <v>8033</v>
      </c>
      <c r="R987" t="s">
        <v>803</v>
      </c>
      <c r="S987">
        <v>8.8085</v>
      </c>
      <c r="T987" t="s">
        <v>75</v>
      </c>
      <c r="U987">
        <v>7.7502</v>
      </c>
      <c r="V987" t="s">
        <v>25</v>
      </c>
      <c r="W987" t="s">
        <v>6592</v>
      </c>
      <c r="X987">
        <v>14895</v>
      </c>
      <c r="Y987">
        <v>24.531929</v>
      </c>
      <c r="Z987">
        <v>0</v>
      </c>
      <c r="AA987">
        <v>1</v>
      </c>
      <c r="AB987">
        <v>0</v>
      </c>
      <c r="AC987" t="s">
        <v>8034</v>
      </c>
      <c r="AD987" t="s">
        <v>259</v>
      </c>
      <c r="AE987" t="s">
        <v>8032</v>
      </c>
      <c r="AF987" t="s">
        <v>410</v>
      </c>
      <c r="AG987">
        <v>0</v>
      </c>
      <c r="AH987">
        <v>28</v>
      </c>
      <c r="AI987">
        <v>3.17</v>
      </c>
      <c r="AJ987">
        <v>35</v>
      </c>
      <c r="AK987" t="s">
        <v>200</v>
      </c>
      <c r="AL987" t="s">
        <v>200</v>
      </c>
      <c r="AM987" t="s">
        <v>262</v>
      </c>
      <c r="AN987" t="s">
        <v>8035</v>
      </c>
      <c r="AO987" t="s">
        <v>8036</v>
      </c>
      <c r="AP987" t="s">
        <v>8037</v>
      </c>
      <c r="AQ987" t="s">
        <v>200</v>
      </c>
      <c r="AR987" t="s">
        <v>8038</v>
      </c>
      <c r="AS987" t="s">
        <v>200</v>
      </c>
      <c r="AT987" t="s">
        <v>7578</v>
      </c>
      <c r="AU987" t="s">
        <v>4126</v>
      </c>
      <c r="AV987">
        <v>112.90968329948</v>
      </c>
      <c r="AW987">
        <v>28.2999344803022</v>
      </c>
    </row>
    <row r="988" spans="1:49">
      <c r="A988">
        <v>220766</v>
      </c>
      <c r="B988" t="s">
        <v>8039</v>
      </c>
      <c r="C988">
        <v>2011</v>
      </c>
      <c r="D988" t="s">
        <v>248</v>
      </c>
      <c r="E988">
        <v>430000</v>
      </c>
      <c r="F988" t="s">
        <v>249</v>
      </c>
      <c r="G988">
        <v>430100</v>
      </c>
      <c r="H988" t="s">
        <v>250</v>
      </c>
      <c r="I988">
        <v>430112</v>
      </c>
      <c r="J988">
        <v>430122</v>
      </c>
      <c r="K988">
        <v>47</v>
      </c>
      <c r="L988" t="s">
        <v>8040</v>
      </c>
      <c r="M988" t="s">
        <v>8041</v>
      </c>
      <c r="N988" t="s">
        <v>8042</v>
      </c>
      <c r="O988" t="s">
        <v>200</v>
      </c>
      <c r="P988" t="s">
        <v>6738</v>
      </c>
      <c r="Q988" t="s">
        <v>8043</v>
      </c>
      <c r="R988" t="s">
        <v>8044</v>
      </c>
      <c r="S988">
        <v>0.72</v>
      </c>
      <c r="T988" t="s">
        <v>75</v>
      </c>
      <c r="U988">
        <v>0.72</v>
      </c>
      <c r="V988" t="s">
        <v>25</v>
      </c>
      <c r="W988" t="s">
        <v>8045</v>
      </c>
      <c r="X988">
        <v>2826</v>
      </c>
      <c r="Y988">
        <v>3.6</v>
      </c>
      <c r="Z988">
        <v>0</v>
      </c>
      <c r="AA988">
        <v>0</v>
      </c>
      <c r="AB988">
        <v>0</v>
      </c>
      <c r="AC988" t="s">
        <v>8046</v>
      </c>
      <c r="AD988" t="s">
        <v>259</v>
      </c>
      <c r="AE988" t="s">
        <v>8042</v>
      </c>
      <c r="AF988" t="s">
        <v>261</v>
      </c>
      <c r="AG988">
        <v>0</v>
      </c>
      <c r="AH988">
        <v>35</v>
      </c>
      <c r="AI988">
        <v>5</v>
      </c>
      <c r="AJ988">
        <v>35</v>
      </c>
      <c r="AK988" t="s">
        <v>200</v>
      </c>
      <c r="AL988" t="s">
        <v>200</v>
      </c>
      <c r="AM988" t="s">
        <v>262</v>
      </c>
      <c r="AN988" t="s">
        <v>7912</v>
      </c>
      <c r="AO988" t="s">
        <v>7719</v>
      </c>
      <c r="AP988" t="s">
        <v>8047</v>
      </c>
      <c r="AQ988" t="s">
        <v>8048</v>
      </c>
      <c r="AR988" t="s">
        <v>8049</v>
      </c>
      <c r="AS988" t="s">
        <v>8050</v>
      </c>
      <c r="AT988" t="s">
        <v>8051</v>
      </c>
      <c r="AU988" t="s">
        <v>8052</v>
      </c>
      <c r="AV988">
        <v>112.846750504754</v>
      </c>
      <c r="AW988">
        <v>28.2039943945676</v>
      </c>
    </row>
    <row r="989" spans="1:49">
      <c r="A989">
        <v>220767</v>
      </c>
      <c r="B989" t="s">
        <v>8053</v>
      </c>
      <c r="C989">
        <v>2011</v>
      </c>
      <c r="D989" t="s">
        <v>248</v>
      </c>
      <c r="E989">
        <v>430000</v>
      </c>
      <c r="F989" t="s">
        <v>249</v>
      </c>
      <c r="G989">
        <v>430100</v>
      </c>
      <c r="H989" t="s">
        <v>250</v>
      </c>
      <c r="I989">
        <v>430112</v>
      </c>
      <c r="J989">
        <v>430122</v>
      </c>
      <c r="K989">
        <v>96</v>
      </c>
      <c r="L989" t="s">
        <v>8054</v>
      </c>
      <c r="M989" t="s">
        <v>8055</v>
      </c>
      <c r="N989" t="s">
        <v>8056</v>
      </c>
      <c r="O989" t="s">
        <v>105</v>
      </c>
      <c r="P989" t="s">
        <v>254</v>
      </c>
      <c r="Q989" t="s">
        <v>8057</v>
      </c>
      <c r="R989" t="s">
        <v>7535</v>
      </c>
      <c r="S989">
        <v>2.4498</v>
      </c>
      <c r="T989" t="s">
        <v>75</v>
      </c>
      <c r="U989">
        <v>2.1173</v>
      </c>
      <c r="V989" t="s">
        <v>47</v>
      </c>
      <c r="W989" t="s">
        <v>257</v>
      </c>
      <c r="X989">
        <v>1009</v>
      </c>
      <c r="Y989">
        <v>0</v>
      </c>
      <c r="Z989">
        <v>35</v>
      </c>
      <c r="AA989">
        <v>1</v>
      </c>
      <c r="AB989">
        <v>0</v>
      </c>
      <c r="AC989" t="s">
        <v>2804</v>
      </c>
      <c r="AD989" t="s">
        <v>259</v>
      </c>
      <c r="AE989" t="s">
        <v>8056</v>
      </c>
      <c r="AF989" t="s">
        <v>261</v>
      </c>
      <c r="AG989">
        <v>0</v>
      </c>
      <c r="AH989" t="s">
        <v>200</v>
      </c>
      <c r="AI989" t="s">
        <v>200</v>
      </c>
      <c r="AJ989">
        <v>0</v>
      </c>
      <c r="AK989" t="s">
        <v>200</v>
      </c>
      <c r="AL989">
        <v>15</v>
      </c>
      <c r="AM989" t="s">
        <v>262</v>
      </c>
      <c r="AN989" t="s">
        <v>8058</v>
      </c>
      <c r="AO989" t="s">
        <v>8059</v>
      </c>
      <c r="AP989" t="s">
        <v>8060</v>
      </c>
      <c r="AQ989" t="s">
        <v>200</v>
      </c>
      <c r="AR989" t="s">
        <v>200</v>
      </c>
      <c r="AS989" t="s">
        <v>200</v>
      </c>
      <c r="AT989" t="s">
        <v>7786</v>
      </c>
      <c r="AU989" t="s">
        <v>2810</v>
      </c>
      <c r="AV989">
        <v>112.814041190659</v>
      </c>
      <c r="AW989">
        <v>28.3508816531318</v>
      </c>
    </row>
    <row r="990" spans="1:49">
      <c r="A990">
        <v>220768</v>
      </c>
      <c r="B990" t="s">
        <v>8061</v>
      </c>
      <c r="C990">
        <v>2011</v>
      </c>
      <c r="D990" t="s">
        <v>248</v>
      </c>
      <c r="E990">
        <v>430000</v>
      </c>
      <c r="F990" t="s">
        <v>249</v>
      </c>
      <c r="G990">
        <v>430100</v>
      </c>
      <c r="H990" t="s">
        <v>250</v>
      </c>
      <c r="I990">
        <v>430112</v>
      </c>
      <c r="J990">
        <v>430122</v>
      </c>
      <c r="K990">
        <v>44</v>
      </c>
      <c r="L990" t="s">
        <v>8062</v>
      </c>
      <c r="M990" t="s">
        <v>8063</v>
      </c>
      <c r="N990" t="s">
        <v>8064</v>
      </c>
      <c r="O990" t="s">
        <v>107</v>
      </c>
      <c r="P990" t="s">
        <v>254</v>
      </c>
      <c r="Q990" t="s">
        <v>8065</v>
      </c>
      <c r="R990" t="s">
        <v>8066</v>
      </c>
      <c r="S990">
        <v>0.1711</v>
      </c>
      <c r="T990" t="s">
        <v>72</v>
      </c>
      <c r="U990">
        <v>0.1711</v>
      </c>
      <c r="V990" t="s">
        <v>36</v>
      </c>
      <c r="W990" t="s">
        <v>8067</v>
      </c>
      <c r="X990">
        <v>61.2566</v>
      </c>
      <c r="Y990" t="s">
        <v>200</v>
      </c>
      <c r="Z990" t="s">
        <v>200</v>
      </c>
      <c r="AA990" t="s">
        <v>200</v>
      </c>
      <c r="AB990" t="s">
        <v>200</v>
      </c>
      <c r="AC990" t="s">
        <v>8068</v>
      </c>
      <c r="AD990" t="s">
        <v>259</v>
      </c>
      <c r="AE990" t="s">
        <v>8064</v>
      </c>
      <c r="AF990" t="s">
        <v>324</v>
      </c>
      <c r="AG990">
        <v>0</v>
      </c>
      <c r="AH990" t="s">
        <v>200</v>
      </c>
      <c r="AI990" t="s">
        <v>200</v>
      </c>
      <c r="AJ990" t="s">
        <v>200</v>
      </c>
      <c r="AK990" t="s">
        <v>200</v>
      </c>
      <c r="AL990" t="s">
        <v>200</v>
      </c>
      <c r="AM990" t="s">
        <v>262</v>
      </c>
      <c r="AN990" t="s">
        <v>3720</v>
      </c>
      <c r="AO990" t="s">
        <v>8069</v>
      </c>
      <c r="AP990" t="s">
        <v>6828</v>
      </c>
      <c r="AQ990" t="s">
        <v>200</v>
      </c>
      <c r="AR990" t="s">
        <v>200</v>
      </c>
      <c r="AS990" t="s">
        <v>200</v>
      </c>
      <c r="AT990" t="s">
        <v>8070</v>
      </c>
      <c r="AU990" t="s">
        <v>8069</v>
      </c>
      <c r="AV990">
        <v>112.822685363775</v>
      </c>
      <c r="AW990">
        <v>28.2702403400697</v>
      </c>
    </row>
    <row r="991" spans="1:49">
      <c r="A991">
        <v>220769</v>
      </c>
      <c r="B991" t="s">
        <v>8071</v>
      </c>
      <c r="C991">
        <v>2011</v>
      </c>
      <c r="D991" t="s">
        <v>248</v>
      </c>
      <c r="E991">
        <v>430000</v>
      </c>
      <c r="F991" t="s">
        <v>249</v>
      </c>
      <c r="G991">
        <v>430100</v>
      </c>
      <c r="H991" t="s">
        <v>250</v>
      </c>
      <c r="I991">
        <v>430112</v>
      </c>
      <c r="J991">
        <v>430122</v>
      </c>
      <c r="K991">
        <v>7</v>
      </c>
      <c r="L991" t="s">
        <v>8072</v>
      </c>
      <c r="M991" t="s">
        <v>8073</v>
      </c>
      <c r="N991" t="s">
        <v>8074</v>
      </c>
      <c r="O991" t="s">
        <v>107</v>
      </c>
      <c r="P991" t="s">
        <v>254</v>
      </c>
      <c r="Q991" t="s">
        <v>8075</v>
      </c>
      <c r="R991" t="s">
        <v>8076</v>
      </c>
      <c r="S991">
        <v>0.0097</v>
      </c>
      <c r="T991" t="s">
        <v>72</v>
      </c>
      <c r="U991">
        <v>0.0097</v>
      </c>
      <c r="V991" t="s">
        <v>36</v>
      </c>
      <c r="W991" t="s">
        <v>6955</v>
      </c>
      <c r="X991">
        <v>1.0723</v>
      </c>
      <c r="Y991" t="s">
        <v>200</v>
      </c>
      <c r="Z991" t="s">
        <v>200</v>
      </c>
      <c r="AA991" t="s">
        <v>200</v>
      </c>
      <c r="AB991" t="s">
        <v>200</v>
      </c>
      <c r="AC991" t="s">
        <v>8077</v>
      </c>
      <c r="AD991" t="s">
        <v>259</v>
      </c>
      <c r="AE991" t="s">
        <v>8074</v>
      </c>
      <c r="AF991" t="s">
        <v>324</v>
      </c>
      <c r="AG991">
        <v>0</v>
      </c>
      <c r="AH991" t="s">
        <v>200</v>
      </c>
      <c r="AI991" t="s">
        <v>200</v>
      </c>
      <c r="AJ991" t="s">
        <v>200</v>
      </c>
      <c r="AK991" t="s">
        <v>200</v>
      </c>
      <c r="AL991" t="s">
        <v>200</v>
      </c>
      <c r="AM991" t="s">
        <v>262</v>
      </c>
      <c r="AN991" t="s">
        <v>8078</v>
      </c>
      <c r="AO991" t="s">
        <v>7709</v>
      </c>
      <c r="AP991" t="s">
        <v>4443</v>
      </c>
      <c r="AQ991" t="s">
        <v>200</v>
      </c>
      <c r="AR991" t="s">
        <v>200</v>
      </c>
      <c r="AS991" t="s">
        <v>200</v>
      </c>
      <c r="AT991" t="s">
        <v>7652</v>
      </c>
      <c r="AU991" t="s">
        <v>7486</v>
      </c>
      <c r="AV991">
        <v>112.812802775718</v>
      </c>
      <c r="AW991">
        <v>28.3532380181549</v>
      </c>
    </row>
    <row r="992" spans="1:49">
      <c r="A992">
        <v>220770</v>
      </c>
      <c r="B992" t="s">
        <v>8079</v>
      </c>
      <c r="C992">
        <v>2011</v>
      </c>
      <c r="D992" t="s">
        <v>248</v>
      </c>
      <c r="E992">
        <v>430000</v>
      </c>
      <c r="F992" t="s">
        <v>249</v>
      </c>
      <c r="G992">
        <v>430100</v>
      </c>
      <c r="H992" t="s">
        <v>250</v>
      </c>
      <c r="I992">
        <v>430112</v>
      </c>
      <c r="J992">
        <v>430122</v>
      </c>
      <c r="K992">
        <v>67</v>
      </c>
      <c r="L992" t="s">
        <v>8080</v>
      </c>
      <c r="M992" t="s">
        <v>8081</v>
      </c>
      <c r="N992" t="s">
        <v>8082</v>
      </c>
      <c r="O992" t="s">
        <v>151</v>
      </c>
      <c r="P992" t="s">
        <v>254</v>
      </c>
      <c r="Q992" t="s">
        <v>8083</v>
      </c>
      <c r="R992" t="s">
        <v>6897</v>
      </c>
      <c r="S992">
        <v>1.1495</v>
      </c>
      <c r="T992" t="s">
        <v>75</v>
      </c>
      <c r="U992">
        <v>1.0287</v>
      </c>
      <c r="V992" t="s">
        <v>51</v>
      </c>
      <c r="W992" t="s">
        <v>502</v>
      </c>
      <c r="X992">
        <v>1036</v>
      </c>
      <c r="Y992">
        <v>2.299</v>
      </c>
      <c r="Z992">
        <v>0</v>
      </c>
      <c r="AA992">
        <v>0</v>
      </c>
      <c r="AB992" t="s">
        <v>200</v>
      </c>
      <c r="AC992" t="s">
        <v>8084</v>
      </c>
      <c r="AD992" t="s">
        <v>259</v>
      </c>
      <c r="AE992" t="s">
        <v>8082</v>
      </c>
      <c r="AF992" t="s">
        <v>324</v>
      </c>
      <c r="AG992">
        <v>0</v>
      </c>
      <c r="AH992">
        <v>45</v>
      </c>
      <c r="AI992">
        <v>2</v>
      </c>
      <c r="AJ992">
        <v>25</v>
      </c>
      <c r="AK992" t="s">
        <v>200</v>
      </c>
      <c r="AL992" t="s">
        <v>200</v>
      </c>
      <c r="AM992" t="s">
        <v>262</v>
      </c>
      <c r="AN992" t="s">
        <v>8085</v>
      </c>
      <c r="AO992" t="s">
        <v>7485</v>
      </c>
      <c r="AP992" t="s">
        <v>6999</v>
      </c>
      <c r="AQ992" t="s">
        <v>200</v>
      </c>
      <c r="AR992" t="s">
        <v>200</v>
      </c>
      <c r="AS992" t="s">
        <v>200</v>
      </c>
      <c r="AT992" t="s">
        <v>8086</v>
      </c>
      <c r="AU992" t="s">
        <v>8087</v>
      </c>
      <c r="AV992">
        <v>112.816562677945</v>
      </c>
      <c r="AW992">
        <v>28.3643962954322</v>
      </c>
    </row>
    <row r="993" spans="1:49">
      <c r="A993">
        <v>220771</v>
      </c>
      <c r="B993" t="s">
        <v>8088</v>
      </c>
      <c r="C993">
        <v>2011</v>
      </c>
      <c r="D993" t="s">
        <v>248</v>
      </c>
      <c r="E993">
        <v>430000</v>
      </c>
      <c r="F993" t="s">
        <v>249</v>
      </c>
      <c r="G993">
        <v>430100</v>
      </c>
      <c r="H993" t="s">
        <v>250</v>
      </c>
      <c r="I993">
        <v>430112</v>
      </c>
      <c r="J993">
        <v>430122</v>
      </c>
      <c r="K993">
        <v>114</v>
      </c>
      <c r="L993" t="s">
        <v>8089</v>
      </c>
      <c r="M993" t="s">
        <v>8090</v>
      </c>
      <c r="N993" t="s">
        <v>8091</v>
      </c>
      <c r="O993" t="s">
        <v>146</v>
      </c>
      <c r="P993" t="s">
        <v>254</v>
      </c>
      <c r="Q993" t="s">
        <v>8092</v>
      </c>
      <c r="R993" t="s">
        <v>7676</v>
      </c>
      <c r="S993">
        <v>2.6711</v>
      </c>
      <c r="T993" t="s">
        <v>75</v>
      </c>
      <c r="U993">
        <v>2.3518</v>
      </c>
      <c r="V993" t="s">
        <v>47</v>
      </c>
      <c r="W993" t="s">
        <v>257</v>
      </c>
      <c r="X993">
        <v>990</v>
      </c>
      <c r="Y993">
        <v>0</v>
      </c>
      <c r="Z993">
        <v>35</v>
      </c>
      <c r="AA993">
        <v>1</v>
      </c>
      <c r="AB993">
        <v>0</v>
      </c>
      <c r="AC993" t="s">
        <v>7754</v>
      </c>
      <c r="AD993" t="s">
        <v>6717</v>
      </c>
      <c r="AE993" t="s">
        <v>8091</v>
      </c>
      <c r="AF993" t="s">
        <v>261</v>
      </c>
      <c r="AG993">
        <v>0</v>
      </c>
      <c r="AH993" t="s">
        <v>200</v>
      </c>
      <c r="AI993" t="s">
        <v>200</v>
      </c>
      <c r="AJ993">
        <v>0</v>
      </c>
      <c r="AK993" t="s">
        <v>200</v>
      </c>
      <c r="AL993">
        <v>15</v>
      </c>
      <c r="AM993" t="s">
        <v>262</v>
      </c>
      <c r="AN993" t="s">
        <v>8093</v>
      </c>
      <c r="AO993" t="s">
        <v>8094</v>
      </c>
      <c r="AP993" t="s">
        <v>8095</v>
      </c>
      <c r="AQ993" t="s">
        <v>8096</v>
      </c>
      <c r="AR993" t="s">
        <v>8097</v>
      </c>
      <c r="AS993" t="s">
        <v>200</v>
      </c>
      <c r="AT993" t="s">
        <v>7476</v>
      </c>
      <c r="AU993" t="s">
        <v>7758</v>
      </c>
      <c r="AV993">
        <v>112.750226221363</v>
      </c>
      <c r="AW993">
        <v>28.3295787407985</v>
      </c>
    </row>
    <row r="994" spans="1:49">
      <c r="A994">
        <v>220772</v>
      </c>
      <c r="B994" t="s">
        <v>8098</v>
      </c>
      <c r="C994">
        <v>2011</v>
      </c>
      <c r="D994" t="s">
        <v>248</v>
      </c>
      <c r="E994">
        <v>430000</v>
      </c>
      <c r="F994" t="s">
        <v>249</v>
      </c>
      <c r="G994">
        <v>430100</v>
      </c>
      <c r="H994" t="s">
        <v>250</v>
      </c>
      <c r="I994">
        <v>430112</v>
      </c>
      <c r="J994">
        <v>430122</v>
      </c>
      <c r="K994">
        <v>30</v>
      </c>
      <c r="L994" t="s">
        <v>8099</v>
      </c>
      <c r="M994" t="s">
        <v>8100</v>
      </c>
      <c r="N994" t="s">
        <v>8101</v>
      </c>
      <c r="O994" t="s">
        <v>124</v>
      </c>
      <c r="P994" t="s">
        <v>254</v>
      </c>
      <c r="Q994" t="s">
        <v>8102</v>
      </c>
      <c r="R994" t="s">
        <v>7676</v>
      </c>
      <c r="S994">
        <v>0.3092</v>
      </c>
      <c r="T994" t="s">
        <v>75</v>
      </c>
      <c r="U994">
        <v>0.3092</v>
      </c>
      <c r="V994" t="s">
        <v>47</v>
      </c>
      <c r="W994" t="s">
        <v>257</v>
      </c>
      <c r="X994">
        <v>120</v>
      </c>
      <c r="Y994">
        <v>0.3006</v>
      </c>
      <c r="Z994">
        <v>35</v>
      </c>
      <c r="AA994">
        <v>0.6</v>
      </c>
      <c r="AB994" t="s">
        <v>200</v>
      </c>
      <c r="AC994" t="s">
        <v>8103</v>
      </c>
      <c r="AD994" t="s">
        <v>259</v>
      </c>
      <c r="AE994" t="s">
        <v>8101</v>
      </c>
      <c r="AF994" t="s">
        <v>324</v>
      </c>
      <c r="AG994">
        <v>0</v>
      </c>
      <c r="AH994">
        <v>40</v>
      </c>
      <c r="AI994">
        <v>1</v>
      </c>
      <c r="AJ994">
        <v>0</v>
      </c>
      <c r="AK994">
        <v>24</v>
      </c>
      <c r="AL994">
        <v>20</v>
      </c>
      <c r="AM994" t="s">
        <v>262</v>
      </c>
      <c r="AN994" t="s">
        <v>7507</v>
      </c>
      <c r="AO994" t="s">
        <v>8069</v>
      </c>
      <c r="AP994" t="s">
        <v>8104</v>
      </c>
      <c r="AQ994" t="s">
        <v>200</v>
      </c>
      <c r="AR994" t="s">
        <v>200</v>
      </c>
      <c r="AS994" t="s">
        <v>200</v>
      </c>
      <c r="AT994" t="s">
        <v>7721</v>
      </c>
      <c r="AU994" t="s">
        <v>8105</v>
      </c>
      <c r="AV994">
        <v>112.750226221363</v>
      </c>
      <c r="AW994">
        <v>28.3295787407985</v>
      </c>
    </row>
    <row r="995" spans="1:49">
      <c r="A995">
        <v>220773</v>
      </c>
      <c r="B995" t="s">
        <v>8106</v>
      </c>
      <c r="C995">
        <v>2011</v>
      </c>
      <c r="D995" t="s">
        <v>248</v>
      </c>
      <c r="E995">
        <v>430000</v>
      </c>
      <c r="F995" t="s">
        <v>249</v>
      </c>
      <c r="G995">
        <v>430100</v>
      </c>
      <c r="H995" t="s">
        <v>250</v>
      </c>
      <c r="I995">
        <v>430112</v>
      </c>
      <c r="J995">
        <v>430122</v>
      </c>
      <c r="K995">
        <v>36</v>
      </c>
      <c r="L995" t="s">
        <v>8107</v>
      </c>
      <c r="M995" t="s">
        <v>8108</v>
      </c>
      <c r="N995" t="s">
        <v>7621</v>
      </c>
      <c r="O995" t="s">
        <v>79</v>
      </c>
      <c r="P995" t="s">
        <v>254</v>
      </c>
      <c r="Q995" t="s">
        <v>8109</v>
      </c>
      <c r="R995" t="s">
        <v>7557</v>
      </c>
      <c r="S995">
        <v>23.9466</v>
      </c>
      <c r="T995" t="s">
        <v>75</v>
      </c>
      <c r="U995">
        <v>23.3214</v>
      </c>
      <c r="V995" t="s">
        <v>27</v>
      </c>
      <c r="W995" t="s">
        <v>257</v>
      </c>
      <c r="X995">
        <v>10958</v>
      </c>
      <c r="Y995">
        <v>18.657</v>
      </c>
      <c r="Z995">
        <v>30</v>
      </c>
      <c r="AA995">
        <v>0.5</v>
      </c>
      <c r="AB995" t="s">
        <v>200</v>
      </c>
      <c r="AC995" t="s">
        <v>7623</v>
      </c>
      <c r="AD995" t="s">
        <v>259</v>
      </c>
      <c r="AE995" t="s">
        <v>7621</v>
      </c>
      <c r="AF995" t="s">
        <v>261</v>
      </c>
      <c r="AG995">
        <v>0</v>
      </c>
      <c r="AH995">
        <v>42</v>
      </c>
      <c r="AI995">
        <v>0.8</v>
      </c>
      <c r="AJ995">
        <v>0</v>
      </c>
      <c r="AK995" t="s">
        <v>200</v>
      </c>
      <c r="AL995">
        <v>20</v>
      </c>
      <c r="AM995" t="s">
        <v>262</v>
      </c>
      <c r="AN995" t="s">
        <v>7624</v>
      </c>
      <c r="AO995" t="s">
        <v>7625</v>
      </c>
      <c r="AP995" t="s">
        <v>7626</v>
      </c>
      <c r="AQ995" t="s">
        <v>200</v>
      </c>
      <c r="AR995" t="s">
        <v>200</v>
      </c>
      <c r="AS995" t="s">
        <v>200</v>
      </c>
      <c r="AT995" t="s">
        <v>8110</v>
      </c>
      <c r="AU995" t="s">
        <v>7628</v>
      </c>
      <c r="AV995">
        <v>112.844463900421</v>
      </c>
      <c r="AW995">
        <v>28.3299892722391</v>
      </c>
    </row>
    <row r="996" spans="1:49">
      <c r="A996">
        <v>220774</v>
      </c>
      <c r="B996" t="s">
        <v>8111</v>
      </c>
      <c r="C996">
        <v>2011</v>
      </c>
      <c r="D996" t="s">
        <v>248</v>
      </c>
      <c r="E996">
        <v>430000</v>
      </c>
      <c r="F996" t="s">
        <v>249</v>
      </c>
      <c r="G996">
        <v>430100</v>
      </c>
      <c r="H996" t="s">
        <v>250</v>
      </c>
      <c r="I996">
        <v>430112</v>
      </c>
      <c r="J996">
        <v>430122</v>
      </c>
      <c r="K996">
        <v>9</v>
      </c>
      <c r="L996" t="s">
        <v>8112</v>
      </c>
      <c r="M996" t="s">
        <v>8113</v>
      </c>
      <c r="N996" t="s">
        <v>7608</v>
      </c>
      <c r="O996" t="s">
        <v>107</v>
      </c>
      <c r="P996" t="s">
        <v>254</v>
      </c>
      <c r="Q996" t="s">
        <v>8114</v>
      </c>
      <c r="R996" t="s">
        <v>7610</v>
      </c>
      <c r="S996">
        <v>22.148</v>
      </c>
      <c r="T996" t="s">
        <v>75</v>
      </c>
      <c r="U996">
        <v>19.1682</v>
      </c>
      <c r="V996" t="s">
        <v>25</v>
      </c>
      <c r="W996" t="s">
        <v>7565</v>
      </c>
      <c r="X996">
        <v>42998</v>
      </c>
      <c r="Y996">
        <v>67.088756</v>
      </c>
      <c r="Z996">
        <v>0</v>
      </c>
      <c r="AA996">
        <v>0</v>
      </c>
      <c r="AB996">
        <v>0</v>
      </c>
      <c r="AC996" t="s">
        <v>7611</v>
      </c>
      <c r="AD996" t="s">
        <v>259</v>
      </c>
      <c r="AE996" t="s">
        <v>7612</v>
      </c>
      <c r="AF996" t="s">
        <v>324</v>
      </c>
      <c r="AG996">
        <v>0</v>
      </c>
      <c r="AH996">
        <v>30</v>
      </c>
      <c r="AI996">
        <v>3.5</v>
      </c>
      <c r="AJ996">
        <v>40</v>
      </c>
      <c r="AK996" t="s">
        <v>200</v>
      </c>
      <c r="AL996" t="s">
        <v>200</v>
      </c>
      <c r="AM996" t="s">
        <v>262</v>
      </c>
      <c r="AN996" t="s">
        <v>7613</v>
      </c>
      <c r="AO996" t="s">
        <v>7614</v>
      </c>
      <c r="AP996" t="s">
        <v>7615</v>
      </c>
      <c r="AQ996" t="s">
        <v>200</v>
      </c>
      <c r="AR996" t="s">
        <v>200</v>
      </c>
      <c r="AS996" t="s">
        <v>200</v>
      </c>
      <c r="AT996" t="s">
        <v>7616</v>
      </c>
      <c r="AU996" t="s">
        <v>7617</v>
      </c>
      <c r="AV996">
        <v>112.877831606177</v>
      </c>
      <c r="AW996">
        <v>28.2614573754223</v>
      </c>
    </row>
    <row r="997" spans="1:49">
      <c r="A997">
        <v>220775</v>
      </c>
      <c r="B997" t="s">
        <v>8115</v>
      </c>
      <c r="C997">
        <v>2011</v>
      </c>
      <c r="D997" t="s">
        <v>248</v>
      </c>
      <c r="E997">
        <v>430000</v>
      </c>
      <c r="F997" t="s">
        <v>249</v>
      </c>
      <c r="G997">
        <v>430100</v>
      </c>
      <c r="H997" t="s">
        <v>250</v>
      </c>
      <c r="I997">
        <v>430112</v>
      </c>
      <c r="J997">
        <v>430122</v>
      </c>
      <c r="K997">
        <v>112</v>
      </c>
      <c r="L997" t="s">
        <v>8116</v>
      </c>
      <c r="M997" t="s">
        <v>8117</v>
      </c>
      <c r="N997" t="s">
        <v>8118</v>
      </c>
      <c r="O997" t="s">
        <v>100</v>
      </c>
      <c r="P997" t="s">
        <v>254</v>
      </c>
      <c r="Q997" t="s">
        <v>8119</v>
      </c>
      <c r="R997" t="s">
        <v>7676</v>
      </c>
      <c r="S997">
        <v>1.681</v>
      </c>
      <c r="T997" t="s">
        <v>75</v>
      </c>
      <c r="U997">
        <v>1.3194</v>
      </c>
      <c r="V997" t="s">
        <v>47</v>
      </c>
      <c r="W997" t="s">
        <v>257</v>
      </c>
      <c r="X997">
        <v>610</v>
      </c>
      <c r="Y997">
        <v>0</v>
      </c>
      <c r="Z997">
        <v>35</v>
      </c>
      <c r="AA997">
        <v>1</v>
      </c>
      <c r="AB997">
        <v>0</v>
      </c>
      <c r="AC997" t="s">
        <v>7754</v>
      </c>
      <c r="AD997" t="s">
        <v>6717</v>
      </c>
      <c r="AE997" t="s">
        <v>8118</v>
      </c>
      <c r="AF997" t="s">
        <v>261</v>
      </c>
      <c r="AG997">
        <v>0</v>
      </c>
      <c r="AH997" t="s">
        <v>200</v>
      </c>
      <c r="AI997" t="s">
        <v>200</v>
      </c>
      <c r="AJ997">
        <v>0</v>
      </c>
      <c r="AK997" t="s">
        <v>200</v>
      </c>
      <c r="AL997">
        <v>15</v>
      </c>
      <c r="AM997" t="s">
        <v>262</v>
      </c>
      <c r="AN997" t="s">
        <v>8093</v>
      </c>
      <c r="AO997" t="s">
        <v>8094</v>
      </c>
      <c r="AP997" t="s">
        <v>8095</v>
      </c>
      <c r="AQ997" t="s">
        <v>200</v>
      </c>
      <c r="AR997" t="s">
        <v>200</v>
      </c>
      <c r="AS997" t="s">
        <v>200</v>
      </c>
      <c r="AT997" t="s">
        <v>7476</v>
      </c>
      <c r="AU997" t="s">
        <v>7758</v>
      </c>
      <c r="AV997">
        <v>112.750226221363</v>
      </c>
      <c r="AW997">
        <v>28.3295787407985</v>
      </c>
    </row>
    <row r="998" spans="1:49">
      <c r="A998">
        <v>220776</v>
      </c>
      <c r="B998" t="s">
        <v>8120</v>
      </c>
      <c r="C998">
        <v>2011</v>
      </c>
      <c r="D998" t="s">
        <v>248</v>
      </c>
      <c r="E998">
        <v>430000</v>
      </c>
      <c r="F998" t="s">
        <v>249</v>
      </c>
      <c r="G998">
        <v>430100</v>
      </c>
      <c r="H998" t="s">
        <v>250</v>
      </c>
      <c r="I998">
        <v>430112</v>
      </c>
      <c r="J998">
        <v>430122</v>
      </c>
      <c r="K998">
        <v>87</v>
      </c>
      <c r="L998" t="s">
        <v>8121</v>
      </c>
      <c r="M998" t="s">
        <v>8122</v>
      </c>
      <c r="N998" t="s">
        <v>8123</v>
      </c>
      <c r="O998" t="s">
        <v>146</v>
      </c>
      <c r="P998" t="s">
        <v>254</v>
      </c>
      <c r="Q998" t="s">
        <v>8124</v>
      </c>
      <c r="R998" t="s">
        <v>7676</v>
      </c>
      <c r="S998">
        <v>2.9127</v>
      </c>
      <c r="T998" t="s">
        <v>75</v>
      </c>
      <c r="U998">
        <v>2.1732</v>
      </c>
      <c r="V998" t="s">
        <v>47</v>
      </c>
      <c r="W998" t="s">
        <v>257</v>
      </c>
      <c r="X998">
        <v>888</v>
      </c>
      <c r="Y998">
        <v>2.173181</v>
      </c>
      <c r="Z998">
        <v>40</v>
      </c>
      <c r="AA998">
        <v>1</v>
      </c>
      <c r="AB998" t="s">
        <v>200</v>
      </c>
      <c r="AC998" t="s">
        <v>7754</v>
      </c>
      <c r="AD998" t="s">
        <v>259</v>
      </c>
      <c r="AE998" t="s">
        <v>8123</v>
      </c>
      <c r="AF998" t="s">
        <v>261</v>
      </c>
      <c r="AG998">
        <v>0</v>
      </c>
      <c r="AH998" t="s">
        <v>200</v>
      </c>
      <c r="AI998" t="s">
        <v>200</v>
      </c>
      <c r="AJ998">
        <v>0</v>
      </c>
      <c r="AK998">
        <v>24</v>
      </c>
      <c r="AL998">
        <v>20</v>
      </c>
      <c r="AM998" t="s">
        <v>262</v>
      </c>
      <c r="AN998" t="s">
        <v>7558</v>
      </c>
      <c r="AO998" t="s">
        <v>7485</v>
      </c>
      <c r="AP998" t="s">
        <v>6999</v>
      </c>
      <c r="AQ998" t="s">
        <v>8125</v>
      </c>
      <c r="AR998" t="s">
        <v>7578</v>
      </c>
      <c r="AS998" t="s">
        <v>6999</v>
      </c>
      <c r="AT998" t="s">
        <v>8010</v>
      </c>
      <c r="AU998" t="s">
        <v>7758</v>
      </c>
      <c r="AV998">
        <v>112.750226221363</v>
      </c>
      <c r="AW998">
        <v>28.3295787407985</v>
      </c>
    </row>
    <row r="999" spans="1:49">
      <c r="A999">
        <v>220777</v>
      </c>
      <c r="B999" t="s">
        <v>8126</v>
      </c>
      <c r="C999">
        <v>2011</v>
      </c>
      <c r="D999" t="s">
        <v>248</v>
      </c>
      <c r="E999">
        <v>430000</v>
      </c>
      <c r="F999" t="s">
        <v>249</v>
      </c>
      <c r="G999">
        <v>430100</v>
      </c>
      <c r="H999" t="s">
        <v>250</v>
      </c>
      <c r="I999">
        <v>430112</v>
      </c>
      <c r="J999">
        <v>430122</v>
      </c>
      <c r="K999">
        <v>64</v>
      </c>
      <c r="L999" t="s">
        <v>8127</v>
      </c>
      <c r="M999" t="s">
        <v>8128</v>
      </c>
      <c r="N999" t="s">
        <v>8129</v>
      </c>
      <c r="O999" t="s">
        <v>107</v>
      </c>
      <c r="P999" t="s">
        <v>254</v>
      </c>
      <c r="Q999" t="s">
        <v>8130</v>
      </c>
      <c r="R999" t="s">
        <v>8131</v>
      </c>
      <c r="S999">
        <v>0.027</v>
      </c>
      <c r="T999" t="s">
        <v>72</v>
      </c>
      <c r="U999">
        <v>0.027</v>
      </c>
      <c r="V999" t="s">
        <v>36</v>
      </c>
      <c r="W999" t="s">
        <v>6955</v>
      </c>
      <c r="X999">
        <v>20.4705</v>
      </c>
      <c r="Y999" t="s">
        <v>200</v>
      </c>
      <c r="Z999" t="s">
        <v>200</v>
      </c>
      <c r="AA999" t="s">
        <v>200</v>
      </c>
      <c r="AB999" t="s">
        <v>200</v>
      </c>
      <c r="AC999" t="s">
        <v>8132</v>
      </c>
      <c r="AD999" t="s">
        <v>259</v>
      </c>
      <c r="AE999" t="s">
        <v>8129</v>
      </c>
      <c r="AF999" t="s">
        <v>324</v>
      </c>
      <c r="AG999">
        <v>0</v>
      </c>
      <c r="AH999" t="s">
        <v>200</v>
      </c>
      <c r="AI999" t="s">
        <v>200</v>
      </c>
      <c r="AJ999" t="s">
        <v>200</v>
      </c>
      <c r="AK999" t="s">
        <v>200</v>
      </c>
      <c r="AL999" t="s">
        <v>200</v>
      </c>
      <c r="AM999" t="s">
        <v>262</v>
      </c>
      <c r="AN999" t="s">
        <v>7496</v>
      </c>
      <c r="AO999" t="s">
        <v>7497</v>
      </c>
      <c r="AP999" t="s">
        <v>6741</v>
      </c>
      <c r="AQ999" t="s">
        <v>200</v>
      </c>
      <c r="AR999" t="s">
        <v>200</v>
      </c>
      <c r="AS999" t="s">
        <v>200</v>
      </c>
      <c r="AT999" t="s">
        <v>7498</v>
      </c>
      <c r="AU999" t="s">
        <v>7496</v>
      </c>
      <c r="AV999">
        <v>112.909777186576</v>
      </c>
      <c r="AW999">
        <v>28.3001854041047</v>
      </c>
    </row>
    <row r="1000" spans="1:49">
      <c r="A1000">
        <v>220778</v>
      </c>
      <c r="B1000" t="s">
        <v>8133</v>
      </c>
      <c r="C1000">
        <v>2011</v>
      </c>
      <c r="D1000" t="s">
        <v>248</v>
      </c>
      <c r="E1000">
        <v>430000</v>
      </c>
      <c r="F1000" t="s">
        <v>249</v>
      </c>
      <c r="G1000">
        <v>430100</v>
      </c>
      <c r="H1000" t="s">
        <v>250</v>
      </c>
      <c r="I1000">
        <v>430112</v>
      </c>
      <c r="J1000">
        <v>430122</v>
      </c>
      <c r="K1000">
        <v>23</v>
      </c>
      <c r="L1000" t="s">
        <v>8134</v>
      </c>
      <c r="M1000" t="s">
        <v>8135</v>
      </c>
      <c r="N1000" t="s">
        <v>8136</v>
      </c>
      <c r="O1000" t="s">
        <v>107</v>
      </c>
      <c r="P1000" t="s">
        <v>254</v>
      </c>
      <c r="Q1000" t="s">
        <v>8137</v>
      </c>
      <c r="R1000" t="s">
        <v>7504</v>
      </c>
      <c r="S1000">
        <v>2.573</v>
      </c>
      <c r="T1000" t="s">
        <v>75</v>
      </c>
      <c r="U1000">
        <v>2.4159</v>
      </c>
      <c r="V1000" t="s">
        <v>25</v>
      </c>
      <c r="W1000" t="s">
        <v>6955</v>
      </c>
      <c r="X1000">
        <v>3240</v>
      </c>
      <c r="Y1000">
        <v>7.3686</v>
      </c>
      <c r="Z1000">
        <v>0</v>
      </c>
      <c r="AA1000">
        <v>1</v>
      </c>
      <c r="AB1000" t="s">
        <v>200</v>
      </c>
      <c r="AC1000" t="s">
        <v>8138</v>
      </c>
      <c r="AD1000" t="s">
        <v>259</v>
      </c>
      <c r="AE1000" t="s">
        <v>8136</v>
      </c>
      <c r="AF1000" t="s">
        <v>261</v>
      </c>
      <c r="AG1000">
        <v>0</v>
      </c>
      <c r="AH1000">
        <v>24</v>
      </c>
      <c r="AI1000">
        <v>3.63</v>
      </c>
      <c r="AJ1000">
        <v>40</v>
      </c>
      <c r="AK1000" t="s">
        <v>200</v>
      </c>
      <c r="AL1000" t="s">
        <v>200</v>
      </c>
      <c r="AM1000" t="s">
        <v>262</v>
      </c>
      <c r="AN1000" t="s">
        <v>8139</v>
      </c>
      <c r="AO1000" t="s">
        <v>7719</v>
      </c>
      <c r="AP1000" t="s">
        <v>7720</v>
      </c>
      <c r="AQ1000" t="s">
        <v>8140</v>
      </c>
      <c r="AR1000" t="s">
        <v>8141</v>
      </c>
      <c r="AS1000" t="s">
        <v>7720</v>
      </c>
      <c r="AT1000" t="s">
        <v>8142</v>
      </c>
      <c r="AU1000" t="s">
        <v>8143</v>
      </c>
      <c r="AV1000">
        <v>112.812488538974</v>
      </c>
      <c r="AW1000">
        <v>28.3646182507961</v>
      </c>
    </row>
    <row r="1001" spans="1:49">
      <c r="A1001">
        <v>220779</v>
      </c>
      <c r="B1001" t="s">
        <v>8144</v>
      </c>
      <c r="C1001">
        <v>2011</v>
      </c>
      <c r="D1001" t="s">
        <v>248</v>
      </c>
      <c r="E1001">
        <v>430000</v>
      </c>
      <c r="F1001" t="s">
        <v>249</v>
      </c>
      <c r="G1001">
        <v>430100</v>
      </c>
      <c r="H1001" t="s">
        <v>250</v>
      </c>
      <c r="I1001">
        <v>430112</v>
      </c>
      <c r="J1001">
        <v>430122</v>
      </c>
      <c r="K1001">
        <v>34</v>
      </c>
      <c r="L1001" t="s">
        <v>8145</v>
      </c>
      <c r="M1001" t="s">
        <v>8146</v>
      </c>
      <c r="N1001" t="s">
        <v>8147</v>
      </c>
      <c r="O1001" t="s">
        <v>107</v>
      </c>
      <c r="P1001" t="s">
        <v>254</v>
      </c>
      <c r="Q1001" t="s">
        <v>8148</v>
      </c>
      <c r="R1001" t="s">
        <v>8149</v>
      </c>
      <c r="S1001">
        <v>0.0165</v>
      </c>
      <c r="T1001" t="s">
        <v>72</v>
      </c>
      <c r="U1001">
        <v>0.0165</v>
      </c>
      <c r="V1001" t="s">
        <v>36</v>
      </c>
      <c r="W1001" t="s">
        <v>6955</v>
      </c>
      <c r="X1001">
        <v>1.8293</v>
      </c>
      <c r="Y1001" t="s">
        <v>200</v>
      </c>
      <c r="Z1001" t="s">
        <v>200</v>
      </c>
      <c r="AA1001" t="s">
        <v>200</v>
      </c>
      <c r="AB1001" t="s">
        <v>200</v>
      </c>
      <c r="AC1001" t="s">
        <v>8150</v>
      </c>
      <c r="AD1001" t="s">
        <v>259</v>
      </c>
      <c r="AE1001" t="s">
        <v>8147</v>
      </c>
      <c r="AF1001" t="s">
        <v>324</v>
      </c>
      <c r="AG1001">
        <v>0</v>
      </c>
      <c r="AH1001" t="s">
        <v>200</v>
      </c>
      <c r="AI1001" t="s">
        <v>200</v>
      </c>
      <c r="AJ1001" t="s">
        <v>200</v>
      </c>
      <c r="AK1001" t="s">
        <v>200</v>
      </c>
      <c r="AL1001" t="s">
        <v>200</v>
      </c>
      <c r="AM1001" t="s">
        <v>262</v>
      </c>
      <c r="AN1001" t="s">
        <v>8151</v>
      </c>
      <c r="AO1001" t="s">
        <v>8152</v>
      </c>
      <c r="AP1001" t="s">
        <v>6900</v>
      </c>
      <c r="AQ1001" t="s">
        <v>200</v>
      </c>
      <c r="AR1001" t="s">
        <v>200</v>
      </c>
      <c r="AS1001" t="s">
        <v>200</v>
      </c>
      <c r="AT1001" t="s">
        <v>8153</v>
      </c>
      <c r="AU1001" t="s">
        <v>8151</v>
      </c>
      <c r="AV1001">
        <v>112.825267953289</v>
      </c>
      <c r="AW1001">
        <v>28.3599483765389</v>
      </c>
    </row>
    <row r="1002" spans="1:49">
      <c r="A1002">
        <v>220780</v>
      </c>
      <c r="B1002" t="s">
        <v>8154</v>
      </c>
      <c r="C1002">
        <v>2011</v>
      </c>
      <c r="D1002" t="s">
        <v>248</v>
      </c>
      <c r="E1002">
        <v>430000</v>
      </c>
      <c r="F1002" t="s">
        <v>249</v>
      </c>
      <c r="G1002">
        <v>430100</v>
      </c>
      <c r="H1002" t="s">
        <v>250</v>
      </c>
      <c r="I1002">
        <v>430112</v>
      </c>
      <c r="J1002">
        <v>430122</v>
      </c>
      <c r="K1002">
        <v>58</v>
      </c>
      <c r="L1002" t="s">
        <v>8155</v>
      </c>
      <c r="M1002" t="s">
        <v>8156</v>
      </c>
      <c r="N1002" t="s">
        <v>8157</v>
      </c>
      <c r="O1002" t="s">
        <v>107</v>
      </c>
      <c r="P1002" t="s">
        <v>254</v>
      </c>
      <c r="Q1002" t="s">
        <v>8158</v>
      </c>
      <c r="R1002" t="s">
        <v>7494</v>
      </c>
      <c r="S1002">
        <v>0.0135</v>
      </c>
      <c r="T1002" t="s">
        <v>72</v>
      </c>
      <c r="U1002">
        <v>0.0135</v>
      </c>
      <c r="V1002" t="s">
        <v>36</v>
      </c>
      <c r="W1002" t="s">
        <v>6955</v>
      </c>
      <c r="X1002">
        <v>1.0538</v>
      </c>
      <c r="Y1002" t="s">
        <v>200</v>
      </c>
      <c r="Z1002" t="s">
        <v>200</v>
      </c>
      <c r="AA1002" t="s">
        <v>200</v>
      </c>
      <c r="AB1002" t="s">
        <v>200</v>
      </c>
      <c r="AC1002" t="s">
        <v>8159</v>
      </c>
      <c r="AD1002" t="s">
        <v>259</v>
      </c>
      <c r="AE1002" t="s">
        <v>8157</v>
      </c>
      <c r="AF1002" t="s">
        <v>324</v>
      </c>
      <c r="AG1002">
        <v>0</v>
      </c>
      <c r="AH1002" t="s">
        <v>200</v>
      </c>
      <c r="AI1002" t="s">
        <v>200</v>
      </c>
      <c r="AJ1002" t="s">
        <v>200</v>
      </c>
      <c r="AK1002" t="s">
        <v>200</v>
      </c>
      <c r="AL1002" t="s">
        <v>200</v>
      </c>
      <c r="AM1002" t="s">
        <v>262</v>
      </c>
      <c r="AN1002" t="s">
        <v>7528</v>
      </c>
      <c r="AO1002" t="s">
        <v>7497</v>
      </c>
      <c r="AP1002" t="s">
        <v>6741</v>
      </c>
      <c r="AQ1002" t="s">
        <v>200</v>
      </c>
      <c r="AR1002" t="s">
        <v>200</v>
      </c>
      <c r="AS1002" t="s">
        <v>200</v>
      </c>
      <c r="AT1002" t="s">
        <v>7529</v>
      </c>
      <c r="AU1002" t="s">
        <v>7528</v>
      </c>
      <c r="AV1002">
        <v>112.920199985771</v>
      </c>
      <c r="AW1002">
        <v>28.301154608339</v>
      </c>
    </row>
    <row r="1003" spans="1:49">
      <c r="A1003">
        <v>220781</v>
      </c>
      <c r="B1003" t="s">
        <v>8160</v>
      </c>
      <c r="C1003">
        <v>2011</v>
      </c>
      <c r="D1003" t="s">
        <v>248</v>
      </c>
      <c r="E1003">
        <v>430000</v>
      </c>
      <c r="F1003" t="s">
        <v>249</v>
      </c>
      <c r="G1003">
        <v>430100</v>
      </c>
      <c r="H1003" t="s">
        <v>250</v>
      </c>
      <c r="I1003">
        <v>430112</v>
      </c>
      <c r="J1003">
        <v>430122</v>
      </c>
      <c r="K1003">
        <v>110</v>
      </c>
      <c r="L1003" t="s">
        <v>8161</v>
      </c>
      <c r="M1003" t="s">
        <v>8162</v>
      </c>
      <c r="N1003" t="s">
        <v>8163</v>
      </c>
      <c r="O1003" t="s">
        <v>107</v>
      </c>
      <c r="P1003" t="s">
        <v>254</v>
      </c>
      <c r="Q1003" t="s">
        <v>8164</v>
      </c>
      <c r="R1003" t="s">
        <v>6897</v>
      </c>
      <c r="S1003">
        <v>1.6689</v>
      </c>
      <c r="T1003" t="s">
        <v>75</v>
      </c>
      <c r="U1003">
        <v>1.4291</v>
      </c>
      <c r="V1003" t="s">
        <v>25</v>
      </c>
      <c r="W1003" t="s">
        <v>6955</v>
      </c>
      <c r="X1003">
        <v>3608</v>
      </c>
      <c r="Y1003">
        <v>0</v>
      </c>
      <c r="Z1003">
        <v>0</v>
      </c>
      <c r="AA1003">
        <v>1</v>
      </c>
      <c r="AB1003">
        <v>0</v>
      </c>
      <c r="AC1003" t="s">
        <v>8165</v>
      </c>
      <c r="AD1003" t="s">
        <v>6717</v>
      </c>
      <c r="AE1003" t="s">
        <v>8163</v>
      </c>
      <c r="AF1003" t="s">
        <v>324</v>
      </c>
      <c r="AG1003">
        <v>0</v>
      </c>
      <c r="AH1003">
        <v>25</v>
      </c>
      <c r="AI1003">
        <v>2.8</v>
      </c>
      <c r="AJ1003">
        <v>40</v>
      </c>
      <c r="AK1003" t="s">
        <v>200</v>
      </c>
      <c r="AL1003" t="s">
        <v>200</v>
      </c>
      <c r="AM1003" t="s">
        <v>262</v>
      </c>
      <c r="AN1003" t="s">
        <v>8166</v>
      </c>
      <c r="AO1003" t="s">
        <v>8167</v>
      </c>
      <c r="AP1003" t="s">
        <v>8168</v>
      </c>
      <c r="AQ1003" t="s">
        <v>8169</v>
      </c>
      <c r="AR1003" t="s">
        <v>7541</v>
      </c>
      <c r="AS1003" t="s">
        <v>2019</v>
      </c>
      <c r="AT1003" t="s">
        <v>7824</v>
      </c>
      <c r="AU1003" t="s">
        <v>8170</v>
      </c>
      <c r="AV1003">
        <v>112.816562677945</v>
      </c>
      <c r="AW1003">
        <v>28.3643962954322</v>
      </c>
    </row>
    <row r="1004" spans="1:49">
      <c r="A1004">
        <v>220782</v>
      </c>
      <c r="B1004" t="s">
        <v>8171</v>
      </c>
      <c r="C1004">
        <v>2011</v>
      </c>
      <c r="D1004" t="s">
        <v>248</v>
      </c>
      <c r="E1004">
        <v>430000</v>
      </c>
      <c r="F1004" t="s">
        <v>249</v>
      </c>
      <c r="G1004">
        <v>430100</v>
      </c>
      <c r="H1004" t="s">
        <v>250</v>
      </c>
      <c r="I1004">
        <v>430112</v>
      </c>
      <c r="J1004">
        <v>430122</v>
      </c>
      <c r="K1004">
        <v>27</v>
      </c>
      <c r="L1004" t="s">
        <v>8172</v>
      </c>
      <c r="M1004" t="s">
        <v>8173</v>
      </c>
      <c r="N1004" t="s">
        <v>8174</v>
      </c>
      <c r="O1004" t="s">
        <v>107</v>
      </c>
      <c r="P1004" t="s">
        <v>254</v>
      </c>
      <c r="Q1004" t="s">
        <v>8175</v>
      </c>
      <c r="R1004" t="s">
        <v>7515</v>
      </c>
      <c r="S1004">
        <v>20.5658</v>
      </c>
      <c r="T1004" t="s">
        <v>75</v>
      </c>
      <c r="U1004">
        <v>18.2875</v>
      </c>
      <c r="V1004" t="s">
        <v>25</v>
      </c>
      <c r="W1004" t="s">
        <v>8045</v>
      </c>
      <c r="X1004">
        <v>25350</v>
      </c>
      <c r="Y1004">
        <v>54.8625</v>
      </c>
      <c r="Z1004">
        <v>0</v>
      </c>
      <c r="AA1004">
        <v>2.8</v>
      </c>
      <c r="AB1004" t="s">
        <v>200</v>
      </c>
      <c r="AC1004" t="s">
        <v>8176</v>
      </c>
      <c r="AD1004" t="s">
        <v>259</v>
      </c>
      <c r="AE1004" t="s">
        <v>8174</v>
      </c>
      <c r="AF1004" t="s">
        <v>261</v>
      </c>
      <c r="AG1004">
        <v>0</v>
      </c>
      <c r="AH1004">
        <v>28</v>
      </c>
      <c r="AI1004">
        <v>3</v>
      </c>
      <c r="AJ1004">
        <v>35</v>
      </c>
      <c r="AK1004" t="s">
        <v>200</v>
      </c>
      <c r="AL1004" t="s">
        <v>200</v>
      </c>
      <c r="AM1004" t="s">
        <v>262</v>
      </c>
      <c r="AN1004" t="s">
        <v>7507</v>
      </c>
      <c r="AO1004" t="s">
        <v>7719</v>
      </c>
      <c r="AP1004" t="s">
        <v>7720</v>
      </c>
      <c r="AQ1004" t="s">
        <v>200</v>
      </c>
      <c r="AR1004" t="s">
        <v>200</v>
      </c>
      <c r="AS1004" t="s">
        <v>200</v>
      </c>
      <c r="AT1004" t="s">
        <v>7699</v>
      </c>
      <c r="AU1004" t="s">
        <v>8177</v>
      </c>
      <c r="AV1004">
        <v>112.814041190659</v>
      </c>
      <c r="AW1004">
        <v>28.3508816531318</v>
      </c>
    </row>
    <row r="1005" spans="1:49">
      <c r="A1005">
        <v>220783</v>
      </c>
      <c r="B1005" t="s">
        <v>8178</v>
      </c>
      <c r="C1005">
        <v>2011</v>
      </c>
      <c r="D1005" t="s">
        <v>248</v>
      </c>
      <c r="E1005">
        <v>430000</v>
      </c>
      <c r="F1005" t="s">
        <v>249</v>
      </c>
      <c r="G1005">
        <v>430100</v>
      </c>
      <c r="H1005" t="s">
        <v>250</v>
      </c>
      <c r="I1005">
        <v>430112</v>
      </c>
      <c r="J1005">
        <v>430122</v>
      </c>
      <c r="K1005">
        <v>20</v>
      </c>
      <c r="L1005" t="s">
        <v>8179</v>
      </c>
      <c r="M1005" t="s">
        <v>8180</v>
      </c>
      <c r="N1005" t="s">
        <v>8181</v>
      </c>
      <c r="O1005" t="s">
        <v>94</v>
      </c>
      <c r="P1005" t="s">
        <v>254</v>
      </c>
      <c r="Q1005" t="s">
        <v>8182</v>
      </c>
      <c r="R1005" t="s">
        <v>7557</v>
      </c>
      <c r="S1005">
        <v>2.4823</v>
      </c>
      <c r="T1005" t="s">
        <v>75</v>
      </c>
      <c r="U1005">
        <v>2.2534</v>
      </c>
      <c r="V1005" t="s">
        <v>40</v>
      </c>
      <c r="W1005" t="s">
        <v>502</v>
      </c>
      <c r="X1005">
        <v>2890.646</v>
      </c>
      <c r="Y1005">
        <v>6.7601</v>
      </c>
      <c r="Z1005">
        <v>0</v>
      </c>
      <c r="AA1005">
        <v>0</v>
      </c>
      <c r="AB1005">
        <v>0</v>
      </c>
      <c r="AC1005" t="s">
        <v>8183</v>
      </c>
      <c r="AD1005" t="s">
        <v>259</v>
      </c>
      <c r="AE1005" t="s">
        <v>8181</v>
      </c>
      <c r="AF1005" t="s">
        <v>324</v>
      </c>
      <c r="AG1005">
        <v>0</v>
      </c>
      <c r="AH1005">
        <v>40</v>
      </c>
      <c r="AI1005">
        <v>3</v>
      </c>
      <c r="AJ1005">
        <v>30</v>
      </c>
      <c r="AK1005" t="s">
        <v>200</v>
      </c>
      <c r="AL1005" t="s">
        <v>200</v>
      </c>
      <c r="AM1005" t="s">
        <v>262</v>
      </c>
      <c r="AN1005" t="s">
        <v>7920</v>
      </c>
      <c r="AO1005" t="s">
        <v>7815</v>
      </c>
      <c r="AP1005" t="s">
        <v>8184</v>
      </c>
      <c r="AQ1005" t="s">
        <v>8185</v>
      </c>
      <c r="AR1005" t="s">
        <v>7786</v>
      </c>
      <c r="AS1005" t="s">
        <v>8184</v>
      </c>
      <c r="AT1005" t="s">
        <v>7922</v>
      </c>
      <c r="AU1005" t="s">
        <v>4715</v>
      </c>
      <c r="AV1005">
        <v>112.844463900421</v>
      </c>
      <c r="AW1005">
        <v>28.3299892722391</v>
      </c>
    </row>
    <row r="1006" spans="1:49">
      <c r="A1006">
        <v>220784</v>
      </c>
      <c r="B1006" t="s">
        <v>8186</v>
      </c>
      <c r="C1006">
        <v>2011</v>
      </c>
      <c r="D1006" t="s">
        <v>248</v>
      </c>
      <c r="E1006">
        <v>430000</v>
      </c>
      <c r="F1006" t="s">
        <v>249</v>
      </c>
      <c r="G1006">
        <v>430100</v>
      </c>
      <c r="H1006" t="s">
        <v>250</v>
      </c>
      <c r="I1006">
        <v>430112</v>
      </c>
      <c r="J1006">
        <v>430122</v>
      </c>
      <c r="K1006">
        <v>90</v>
      </c>
      <c r="L1006" t="s">
        <v>8187</v>
      </c>
      <c r="M1006" t="s">
        <v>8188</v>
      </c>
      <c r="N1006" t="s">
        <v>8189</v>
      </c>
      <c r="O1006" t="s">
        <v>81</v>
      </c>
      <c r="P1006" t="s">
        <v>254</v>
      </c>
      <c r="Q1006" t="s">
        <v>8190</v>
      </c>
      <c r="R1006" t="s">
        <v>7846</v>
      </c>
      <c r="S1006">
        <v>0.629</v>
      </c>
      <c r="T1006" t="s">
        <v>75</v>
      </c>
      <c r="U1006">
        <v>0.6144</v>
      </c>
      <c r="V1006" t="s">
        <v>40</v>
      </c>
      <c r="W1006" t="s">
        <v>7408</v>
      </c>
      <c r="X1006">
        <v>855</v>
      </c>
      <c r="Y1006" t="s">
        <v>200</v>
      </c>
      <c r="Z1006">
        <v>0</v>
      </c>
      <c r="AA1006">
        <v>0</v>
      </c>
      <c r="AB1006" t="s">
        <v>200</v>
      </c>
      <c r="AC1006" t="s">
        <v>8191</v>
      </c>
      <c r="AD1006" t="s">
        <v>259</v>
      </c>
      <c r="AE1006" t="s">
        <v>8189</v>
      </c>
      <c r="AF1006" t="s">
        <v>324</v>
      </c>
      <c r="AG1006">
        <v>0</v>
      </c>
      <c r="AH1006">
        <v>35</v>
      </c>
      <c r="AI1006">
        <v>3.8</v>
      </c>
      <c r="AJ1006">
        <v>30</v>
      </c>
      <c r="AK1006" t="s">
        <v>200</v>
      </c>
      <c r="AL1006" t="s">
        <v>200</v>
      </c>
      <c r="AM1006" t="s">
        <v>262</v>
      </c>
      <c r="AN1006" t="s">
        <v>7485</v>
      </c>
      <c r="AO1006" t="s">
        <v>6751</v>
      </c>
      <c r="AP1006" t="s">
        <v>7450</v>
      </c>
      <c r="AQ1006" t="s">
        <v>200</v>
      </c>
      <c r="AR1006" t="s">
        <v>200</v>
      </c>
      <c r="AS1006" t="s">
        <v>200</v>
      </c>
      <c r="AT1006" t="s">
        <v>7487</v>
      </c>
      <c r="AU1006" t="s">
        <v>8192</v>
      </c>
      <c r="AV1006">
        <v>112.828518242892</v>
      </c>
      <c r="AW1006">
        <v>28.2672724335084</v>
      </c>
    </row>
    <row r="1007" spans="1:49">
      <c r="A1007">
        <v>220785</v>
      </c>
      <c r="B1007" t="s">
        <v>8193</v>
      </c>
      <c r="C1007">
        <v>2011</v>
      </c>
      <c r="D1007" t="s">
        <v>248</v>
      </c>
      <c r="E1007">
        <v>430000</v>
      </c>
      <c r="F1007" t="s">
        <v>249</v>
      </c>
      <c r="G1007">
        <v>430100</v>
      </c>
      <c r="H1007" t="s">
        <v>250</v>
      </c>
      <c r="I1007">
        <v>430112</v>
      </c>
      <c r="J1007">
        <v>430122</v>
      </c>
      <c r="K1007">
        <v>22</v>
      </c>
      <c r="L1007" t="s">
        <v>8194</v>
      </c>
      <c r="M1007" t="s">
        <v>8195</v>
      </c>
      <c r="N1007" t="s">
        <v>8196</v>
      </c>
      <c r="O1007" t="s">
        <v>130</v>
      </c>
      <c r="P1007" t="s">
        <v>254</v>
      </c>
      <c r="Q1007" t="s">
        <v>8197</v>
      </c>
      <c r="R1007" t="s">
        <v>8198</v>
      </c>
      <c r="S1007">
        <v>6.7466</v>
      </c>
      <c r="T1007" t="s">
        <v>75</v>
      </c>
      <c r="U1007">
        <v>6.3619</v>
      </c>
      <c r="V1007" t="s">
        <v>47</v>
      </c>
      <c r="W1007" t="s">
        <v>257</v>
      </c>
      <c r="X1007">
        <v>2498</v>
      </c>
      <c r="Y1007">
        <v>6.362</v>
      </c>
      <c r="Z1007">
        <v>35</v>
      </c>
      <c r="AA1007">
        <v>1</v>
      </c>
      <c r="AB1007" t="s">
        <v>200</v>
      </c>
      <c r="AC1007" t="s">
        <v>8199</v>
      </c>
      <c r="AD1007" t="s">
        <v>259</v>
      </c>
      <c r="AE1007" t="s">
        <v>8196</v>
      </c>
      <c r="AF1007" t="s">
        <v>324</v>
      </c>
      <c r="AG1007">
        <v>0</v>
      </c>
      <c r="AH1007" t="s">
        <v>200</v>
      </c>
      <c r="AI1007" t="s">
        <v>200</v>
      </c>
      <c r="AJ1007">
        <v>0</v>
      </c>
      <c r="AK1007" t="s">
        <v>200</v>
      </c>
      <c r="AL1007">
        <v>15</v>
      </c>
      <c r="AM1007" t="s">
        <v>262</v>
      </c>
      <c r="AN1007" t="s">
        <v>7719</v>
      </c>
      <c r="AO1007" t="s">
        <v>6777</v>
      </c>
      <c r="AP1007" t="s">
        <v>8200</v>
      </c>
      <c r="AQ1007" t="s">
        <v>200</v>
      </c>
      <c r="AR1007" t="s">
        <v>200</v>
      </c>
      <c r="AS1007" t="s">
        <v>200</v>
      </c>
      <c r="AT1007" t="s">
        <v>7922</v>
      </c>
      <c r="AU1007" t="s">
        <v>8201</v>
      </c>
      <c r="AV1007">
        <v>112.923597779859</v>
      </c>
      <c r="AW1007">
        <v>28.4985261520878</v>
      </c>
    </row>
    <row r="1008" spans="1:49">
      <c r="A1008">
        <v>220786</v>
      </c>
      <c r="B1008" t="s">
        <v>8202</v>
      </c>
      <c r="C1008">
        <v>2011</v>
      </c>
      <c r="D1008" t="s">
        <v>248</v>
      </c>
      <c r="E1008">
        <v>430000</v>
      </c>
      <c r="F1008" t="s">
        <v>249</v>
      </c>
      <c r="G1008">
        <v>430100</v>
      </c>
      <c r="H1008" t="s">
        <v>250</v>
      </c>
      <c r="I1008">
        <v>430112</v>
      </c>
      <c r="J1008">
        <v>430122</v>
      </c>
      <c r="K1008">
        <v>51</v>
      </c>
      <c r="L1008" t="s">
        <v>8203</v>
      </c>
      <c r="M1008" t="s">
        <v>8204</v>
      </c>
      <c r="N1008" t="s">
        <v>8205</v>
      </c>
      <c r="O1008" t="s">
        <v>151</v>
      </c>
      <c r="P1008" t="s">
        <v>254</v>
      </c>
      <c r="Q1008" t="s">
        <v>8206</v>
      </c>
      <c r="R1008" t="s">
        <v>7764</v>
      </c>
      <c r="S1008">
        <v>0.4986</v>
      </c>
      <c r="T1008" t="s">
        <v>75</v>
      </c>
      <c r="U1008">
        <v>0.361</v>
      </c>
      <c r="V1008" t="s">
        <v>51</v>
      </c>
      <c r="W1008" t="s">
        <v>502</v>
      </c>
      <c r="X1008">
        <v>588</v>
      </c>
      <c r="Y1008">
        <v>0.1804</v>
      </c>
      <c r="Z1008">
        <v>0</v>
      </c>
      <c r="AA1008">
        <v>0</v>
      </c>
      <c r="AB1008" t="s">
        <v>200</v>
      </c>
      <c r="AC1008" t="s">
        <v>7765</v>
      </c>
      <c r="AD1008" t="s">
        <v>259</v>
      </c>
      <c r="AE1008" t="s">
        <v>8205</v>
      </c>
      <c r="AF1008" t="s">
        <v>261</v>
      </c>
      <c r="AG1008">
        <v>0</v>
      </c>
      <c r="AH1008">
        <v>35</v>
      </c>
      <c r="AI1008">
        <v>0.5</v>
      </c>
      <c r="AJ1008">
        <v>20</v>
      </c>
      <c r="AK1008" t="s">
        <v>200</v>
      </c>
      <c r="AL1008" t="s">
        <v>200</v>
      </c>
      <c r="AM1008" t="s">
        <v>262</v>
      </c>
      <c r="AN1008" t="s">
        <v>7719</v>
      </c>
      <c r="AO1008" t="s">
        <v>7485</v>
      </c>
      <c r="AP1008" t="s">
        <v>4443</v>
      </c>
      <c r="AQ1008" t="s">
        <v>200</v>
      </c>
      <c r="AR1008" t="s">
        <v>200</v>
      </c>
      <c r="AS1008" t="s">
        <v>200</v>
      </c>
      <c r="AT1008" t="s">
        <v>7766</v>
      </c>
      <c r="AU1008" t="s">
        <v>3783</v>
      </c>
      <c r="AV1008">
        <v>112.730317933057</v>
      </c>
      <c r="AW1008">
        <v>28.2084324772889</v>
      </c>
    </row>
    <row r="1009" spans="1:49">
      <c r="A1009">
        <v>220787</v>
      </c>
      <c r="B1009" t="s">
        <v>8207</v>
      </c>
      <c r="C1009">
        <v>2011</v>
      </c>
      <c r="D1009" t="s">
        <v>248</v>
      </c>
      <c r="E1009">
        <v>430000</v>
      </c>
      <c r="F1009" t="s">
        <v>249</v>
      </c>
      <c r="G1009">
        <v>430100</v>
      </c>
      <c r="H1009" t="s">
        <v>250</v>
      </c>
      <c r="I1009">
        <v>430112</v>
      </c>
      <c r="J1009">
        <v>430122</v>
      </c>
      <c r="K1009">
        <v>45</v>
      </c>
      <c r="L1009" t="s">
        <v>8208</v>
      </c>
      <c r="M1009" t="s">
        <v>8209</v>
      </c>
      <c r="N1009" t="s">
        <v>8210</v>
      </c>
      <c r="O1009" t="s">
        <v>107</v>
      </c>
      <c r="P1009" t="s">
        <v>254</v>
      </c>
      <c r="Q1009" t="s">
        <v>8211</v>
      </c>
      <c r="R1009" t="s">
        <v>8212</v>
      </c>
      <c r="S1009">
        <v>0.0102</v>
      </c>
      <c r="T1009" t="s">
        <v>72</v>
      </c>
      <c r="U1009">
        <v>0.0102</v>
      </c>
      <c r="V1009" t="s">
        <v>36</v>
      </c>
      <c r="W1009" t="s">
        <v>6955</v>
      </c>
      <c r="X1009">
        <v>1.1267</v>
      </c>
      <c r="Y1009" t="s">
        <v>200</v>
      </c>
      <c r="Z1009" t="s">
        <v>200</v>
      </c>
      <c r="AA1009" t="s">
        <v>200</v>
      </c>
      <c r="AB1009" t="s">
        <v>200</v>
      </c>
      <c r="AC1009" t="s">
        <v>8213</v>
      </c>
      <c r="AD1009" t="s">
        <v>259</v>
      </c>
      <c r="AE1009" t="s">
        <v>8210</v>
      </c>
      <c r="AF1009" t="s">
        <v>324</v>
      </c>
      <c r="AG1009">
        <v>0</v>
      </c>
      <c r="AH1009" t="s">
        <v>200</v>
      </c>
      <c r="AI1009" t="s">
        <v>200</v>
      </c>
      <c r="AJ1009" t="s">
        <v>200</v>
      </c>
      <c r="AK1009" t="s">
        <v>200</v>
      </c>
      <c r="AL1009" t="s">
        <v>200</v>
      </c>
      <c r="AM1009" t="s">
        <v>262</v>
      </c>
      <c r="AN1009" t="s">
        <v>7517</v>
      </c>
      <c r="AO1009" t="s">
        <v>8069</v>
      </c>
      <c r="AP1009" t="s">
        <v>6751</v>
      </c>
      <c r="AQ1009" t="s">
        <v>200</v>
      </c>
      <c r="AR1009" t="s">
        <v>200</v>
      </c>
      <c r="AS1009" t="s">
        <v>200</v>
      </c>
      <c r="AT1009" t="s">
        <v>7653</v>
      </c>
      <c r="AU1009" t="s">
        <v>7517</v>
      </c>
      <c r="AV1009">
        <v>112.826694491367</v>
      </c>
      <c r="AW1009">
        <v>28.3607899280253</v>
      </c>
    </row>
    <row r="1010" spans="1:49">
      <c r="A1010">
        <v>220788</v>
      </c>
      <c r="B1010" t="s">
        <v>8214</v>
      </c>
      <c r="C1010">
        <v>2011</v>
      </c>
      <c r="D1010" t="s">
        <v>248</v>
      </c>
      <c r="E1010">
        <v>430000</v>
      </c>
      <c r="F1010" t="s">
        <v>249</v>
      </c>
      <c r="G1010">
        <v>430100</v>
      </c>
      <c r="H1010" t="s">
        <v>250</v>
      </c>
      <c r="I1010">
        <v>430112</v>
      </c>
      <c r="J1010">
        <v>430122</v>
      </c>
      <c r="K1010">
        <v>79</v>
      </c>
      <c r="L1010" t="s">
        <v>8215</v>
      </c>
      <c r="M1010" t="s">
        <v>8216</v>
      </c>
      <c r="N1010" t="s">
        <v>8217</v>
      </c>
      <c r="O1010" t="s">
        <v>107</v>
      </c>
      <c r="P1010" t="s">
        <v>254</v>
      </c>
      <c r="Q1010" t="s">
        <v>8218</v>
      </c>
      <c r="R1010" t="s">
        <v>7610</v>
      </c>
      <c r="S1010">
        <v>3.2912</v>
      </c>
      <c r="T1010" t="s">
        <v>75</v>
      </c>
      <c r="U1010">
        <v>2.0937</v>
      </c>
      <c r="V1010" t="s">
        <v>25</v>
      </c>
      <c r="W1010" t="s">
        <v>7873</v>
      </c>
      <c r="X1010">
        <v>3161</v>
      </c>
      <c r="Y1010">
        <v>6.7571</v>
      </c>
      <c r="Z1010">
        <v>0</v>
      </c>
      <c r="AA1010">
        <v>0</v>
      </c>
      <c r="AB1010" t="s">
        <v>200</v>
      </c>
      <c r="AC1010" t="s">
        <v>3963</v>
      </c>
      <c r="AD1010" t="s">
        <v>259</v>
      </c>
      <c r="AE1010" t="s">
        <v>8217</v>
      </c>
      <c r="AF1010" t="s">
        <v>261</v>
      </c>
      <c r="AG1010">
        <v>0</v>
      </c>
      <c r="AH1010">
        <v>30</v>
      </c>
      <c r="AI1010">
        <v>3.2</v>
      </c>
      <c r="AJ1010">
        <v>35</v>
      </c>
      <c r="AK1010" t="s">
        <v>200</v>
      </c>
      <c r="AL1010" t="s">
        <v>200</v>
      </c>
      <c r="AM1010" t="s">
        <v>262</v>
      </c>
      <c r="AN1010" t="s">
        <v>7558</v>
      </c>
      <c r="AO1010" t="s">
        <v>7485</v>
      </c>
      <c r="AP1010" t="s">
        <v>6999</v>
      </c>
      <c r="AQ1010" t="s">
        <v>200</v>
      </c>
      <c r="AR1010" t="s">
        <v>200</v>
      </c>
      <c r="AS1010" t="s">
        <v>200</v>
      </c>
      <c r="AT1010" t="s">
        <v>7585</v>
      </c>
      <c r="AU1010" t="s">
        <v>3964</v>
      </c>
      <c r="AV1010">
        <v>112.877831606177</v>
      </c>
      <c r="AW1010">
        <v>28.2614573754223</v>
      </c>
    </row>
    <row r="1011" spans="1:49">
      <c r="A1011">
        <v>220789</v>
      </c>
      <c r="B1011" t="s">
        <v>8219</v>
      </c>
      <c r="C1011">
        <v>2011</v>
      </c>
      <c r="D1011" t="s">
        <v>248</v>
      </c>
      <c r="E1011">
        <v>430000</v>
      </c>
      <c r="F1011" t="s">
        <v>249</v>
      </c>
      <c r="G1011">
        <v>430100</v>
      </c>
      <c r="H1011" t="s">
        <v>250</v>
      </c>
      <c r="I1011">
        <v>430112</v>
      </c>
      <c r="J1011">
        <v>430122</v>
      </c>
      <c r="K1011">
        <v>107</v>
      </c>
      <c r="L1011" t="s">
        <v>8220</v>
      </c>
      <c r="M1011" t="s">
        <v>8221</v>
      </c>
      <c r="N1011" t="s">
        <v>8222</v>
      </c>
      <c r="O1011" t="s">
        <v>81</v>
      </c>
      <c r="P1011" t="s">
        <v>254</v>
      </c>
      <c r="Q1011" t="s">
        <v>8223</v>
      </c>
      <c r="R1011" t="s">
        <v>7515</v>
      </c>
      <c r="S1011">
        <v>1.0102</v>
      </c>
      <c r="T1011" t="s">
        <v>75</v>
      </c>
      <c r="U1011">
        <v>0.724</v>
      </c>
      <c r="V1011" t="s">
        <v>40</v>
      </c>
      <c r="W1011" t="s">
        <v>7408</v>
      </c>
      <c r="X1011">
        <v>7920</v>
      </c>
      <c r="Y1011">
        <v>0</v>
      </c>
      <c r="Z1011">
        <v>0</v>
      </c>
      <c r="AA1011">
        <v>1</v>
      </c>
      <c r="AB1011">
        <v>0</v>
      </c>
      <c r="AC1011" t="s">
        <v>8224</v>
      </c>
      <c r="AD1011" t="s">
        <v>6717</v>
      </c>
      <c r="AE1011" t="s">
        <v>8222</v>
      </c>
      <c r="AF1011" t="s">
        <v>324</v>
      </c>
      <c r="AG1011">
        <v>0</v>
      </c>
      <c r="AH1011">
        <v>35</v>
      </c>
      <c r="AI1011">
        <v>3.5</v>
      </c>
      <c r="AJ1011">
        <v>35</v>
      </c>
      <c r="AK1011" t="s">
        <v>200</v>
      </c>
      <c r="AL1011" t="s">
        <v>200</v>
      </c>
      <c r="AM1011" t="s">
        <v>262</v>
      </c>
      <c r="AN1011" t="s">
        <v>8225</v>
      </c>
      <c r="AO1011" t="s">
        <v>7305</v>
      </c>
      <c r="AP1011" t="s">
        <v>1282</v>
      </c>
      <c r="AQ1011" t="s">
        <v>200</v>
      </c>
      <c r="AR1011" t="s">
        <v>200</v>
      </c>
      <c r="AS1011" t="s">
        <v>200</v>
      </c>
      <c r="AT1011" t="s">
        <v>7542</v>
      </c>
      <c r="AU1011" t="s">
        <v>8226</v>
      </c>
      <c r="AV1011">
        <v>112.814041190659</v>
      </c>
      <c r="AW1011">
        <v>28.3508816531318</v>
      </c>
    </row>
    <row r="1012" spans="1:49">
      <c r="A1012">
        <v>220790</v>
      </c>
      <c r="B1012" t="s">
        <v>8227</v>
      </c>
      <c r="C1012">
        <v>2011</v>
      </c>
      <c r="D1012" t="s">
        <v>248</v>
      </c>
      <c r="E1012">
        <v>430000</v>
      </c>
      <c r="F1012" t="s">
        <v>249</v>
      </c>
      <c r="G1012">
        <v>430100</v>
      </c>
      <c r="H1012" t="s">
        <v>250</v>
      </c>
      <c r="I1012">
        <v>430112</v>
      </c>
      <c r="J1012">
        <v>430122</v>
      </c>
      <c r="K1012">
        <v>117</v>
      </c>
      <c r="L1012" t="s">
        <v>8228</v>
      </c>
      <c r="M1012" t="s">
        <v>8229</v>
      </c>
      <c r="N1012" t="s">
        <v>8230</v>
      </c>
      <c r="O1012" t="s">
        <v>103</v>
      </c>
      <c r="P1012" t="s">
        <v>254</v>
      </c>
      <c r="Q1012" t="s">
        <v>8231</v>
      </c>
      <c r="R1012" t="s">
        <v>7535</v>
      </c>
      <c r="S1012">
        <v>2.0074</v>
      </c>
      <c r="T1012" t="s">
        <v>75</v>
      </c>
      <c r="U1012">
        <v>1.7413</v>
      </c>
      <c r="V1012" t="s">
        <v>25</v>
      </c>
      <c r="W1012" t="s">
        <v>8232</v>
      </c>
      <c r="X1012">
        <v>5216</v>
      </c>
      <c r="Y1012" t="s">
        <v>200</v>
      </c>
      <c r="Z1012">
        <v>0</v>
      </c>
      <c r="AA1012">
        <v>1</v>
      </c>
      <c r="AB1012" t="s">
        <v>200</v>
      </c>
      <c r="AC1012" t="s">
        <v>4131</v>
      </c>
      <c r="AD1012" t="s">
        <v>6717</v>
      </c>
      <c r="AE1012" t="s">
        <v>8230</v>
      </c>
      <c r="AF1012" t="s">
        <v>261</v>
      </c>
      <c r="AG1012">
        <v>0</v>
      </c>
      <c r="AH1012">
        <v>32</v>
      </c>
      <c r="AI1012">
        <v>4.5</v>
      </c>
      <c r="AJ1012">
        <v>35</v>
      </c>
      <c r="AK1012" t="s">
        <v>200</v>
      </c>
      <c r="AL1012" t="s">
        <v>200</v>
      </c>
      <c r="AM1012" t="s">
        <v>262</v>
      </c>
      <c r="AN1012" t="s">
        <v>8233</v>
      </c>
      <c r="AO1012" t="s">
        <v>8234</v>
      </c>
      <c r="AP1012" t="s">
        <v>8235</v>
      </c>
      <c r="AQ1012" t="s">
        <v>8236</v>
      </c>
      <c r="AR1012" t="s">
        <v>200</v>
      </c>
      <c r="AS1012" t="s">
        <v>200</v>
      </c>
      <c r="AT1012" t="s">
        <v>7748</v>
      </c>
      <c r="AU1012" t="s">
        <v>1629</v>
      </c>
      <c r="AV1012">
        <v>112.814041190659</v>
      </c>
      <c r="AW1012">
        <v>28.3508816531318</v>
      </c>
    </row>
    <row r="1013" spans="1:49">
      <c r="A1013">
        <v>220791</v>
      </c>
      <c r="B1013" t="s">
        <v>8237</v>
      </c>
      <c r="C1013">
        <v>2011</v>
      </c>
      <c r="D1013" t="s">
        <v>248</v>
      </c>
      <c r="E1013">
        <v>430000</v>
      </c>
      <c r="F1013" t="s">
        <v>249</v>
      </c>
      <c r="G1013">
        <v>430100</v>
      </c>
      <c r="H1013" t="s">
        <v>250</v>
      </c>
      <c r="I1013">
        <v>430112</v>
      </c>
      <c r="J1013">
        <v>430122</v>
      </c>
      <c r="K1013">
        <v>4</v>
      </c>
      <c r="L1013" t="s">
        <v>8238</v>
      </c>
      <c r="M1013" t="s">
        <v>8239</v>
      </c>
      <c r="N1013" t="s">
        <v>8240</v>
      </c>
      <c r="O1013" t="s">
        <v>107</v>
      </c>
      <c r="P1013" t="s">
        <v>254</v>
      </c>
      <c r="Q1013" t="s">
        <v>8241</v>
      </c>
      <c r="R1013" t="s">
        <v>7504</v>
      </c>
      <c r="S1013">
        <v>0.3738</v>
      </c>
      <c r="T1013" t="s">
        <v>75</v>
      </c>
      <c r="U1013">
        <v>0.287</v>
      </c>
      <c r="V1013" t="s">
        <v>25</v>
      </c>
      <c r="W1013" t="s">
        <v>7873</v>
      </c>
      <c r="X1013">
        <v>518</v>
      </c>
      <c r="Y1013">
        <v>1.435</v>
      </c>
      <c r="Z1013">
        <v>0</v>
      </c>
      <c r="AA1013">
        <v>0</v>
      </c>
      <c r="AB1013">
        <v>0</v>
      </c>
      <c r="AC1013" t="s">
        <v>8242</v>
      </c>
      <c r="AD1013" t="s">
        <v>259</v>
      </c>
      <c r="AE1013" t="s">
        <v>8240</v>
      </c>
      <c r="AF1013" t="s">
        <v>324</v>
      </c>
      <c r="AG1013">
        <v>0</v>
      </c>
      <c r="AH1013">
        <v>40</v>
      </c>
      <c r="AI1013">
        <v>5</v>
      </c>
      <c r="AJ1013">
        <v>30</v>
      </c>
      <c r="AK1013" t="s">
        <v>200</v>
      </c>
      <c r="AL1013" t="s">
        <v>200</v>
      </c>
      <c r="AM1013" t="s">
        <v>262</v>
      </c>
      <c r="AN1013" t="s">
        <v>7506</v>
      </c>
      <c r="AO1013" t="s">
        <v>7517</v>
      </c>
      <c r="AP1013" t="s">
        <v>7450</v>
      </c>
      <c r="AQ1013" t="s">
        <v>200</v>
      </c>
      <c r="AR1013" t="s">
        <v>200</v>
      </c>
      <c r="AS1013" t="s">
        <v>200</v>
      </c>
      <c r="AT1013" t="s">
        <v>8243</v>
      </c>
      <c r="AU1013" t="s">
        <v>8244</v>
      </c>
      <c r="AV1013">
        <v>112.816562677945</v>
      </c>
      <c r="AW1013">
        <v>28.3643962954322</v>
      </c>
    </row>
    <row r="1014" spans="1:49">
      <c r="A1014">
        <v>220792</v>
      </c>
      <c r="B1014" t="s">
        <v>8245</v>
      </c>
      <c r="C1014">
        <v>2011</v>
      </c>
      <c r="D1014" t="s">
        <v>248</v>
      </c>
      <c r="E1014">
        <v>430000</v>
      </c>
      <c r="F1014" t="s">
        <v>249</v>
      </c>
      <c r="G1014">
        <v>430100</v>
      </c>
      <c r="H1014" t="s">
        <v>250</v>
      </c>
      <c r="I1014">
        <v>430112</v>
      </c>
      <c r="J1014">
        <v>430122</v>
      </c>
      <c r="K1014">
        <v>38</v>
      </c>
      <c r="L1014" t="s">
        <v>8246</v>
      </c>
      <c r="M1014" t="s">
        <v>8247</v>
      </c>
      <c r="N1014" t="s">
        <v>8248</v>
      </c>
      <c r="O1014" t="s">
        <v>89</v>
      </c>
      <c r="P1014" t="s">
        <v>254</v>
      </c>
      <c r="Q1014" t="s">
        <v>8249</v>
      </c>
      <c r="R1014" t="s">
        <v>7822</v>
      </c>
      <c r="S1014">
        <v>4.2683</v>
      </c>
      <c r="T1014" t="s">
        <v>75</v>
      </c>
      <c r="U1014">
        <v>3.7897</v>
      </c>
      <c r="V1014" t="s">
        <v>47</v>
      </c>
      <c r="W1014" t="s">
        <v>257</v>
      </c>
      <c r="X1014">
        <v>1527</v>
      </c>
      <c r="Y1014">
        <v>3.7897</v>
      </c>
      <c r="Z1014">
        <v>35</v>
      </c>
      <c r="AA1014">
        <v>1</v>
      </c>
      <c r="AB1014" t="s">
        <v>200</v>
      </c>
      <c r="AC1014" t="s">
        <v>7911</v>
      </c>
      <c r="AD1014" t="s">
        <v>259</v>
      </c>
      <c r="AE1014" t="s">
        <v>8248</v>
      </c>
      <c r="AF1014" t="s">
        <v>261</v>
      </c>
      <c r="AG1014">
        <v>1035</v>
      </c>
      <c r="AH1014" t="s">
        <v>200</v>
      </c>
      <c r="AI1014" t="s">
        <v>200</v>
      </c>
      <c r="AJ1014">
        <v>0</v>
      </c>
      <c r="AK1014" t="s">
        <v>200</v>
      </c>
      <c r="AL1014">
        <v>15</v>
      </c>
      <c r="AM1014" t="s">
        <v>262</v>
      </c>
      <c r="AN1014" t="s">
        <v>7517</v>
      </c>
      <c r="AO1014" t="s">
        <v>8250</v>
      </c>
      <c r="AP1014" t="s">
        <v>8251</v>
      </c>
      <c r="AQ1014" t="s">
        <v>200</v>
      </c>
      <c r="AR1014" t="s">
        <v>200</v>
      </c>
      <c r="AS1014" t="s">
        <v>200</v>
      </c>
      <c r="AT1014" t="s">
        <v>7983</v>
      </c>
      <c r="AU1014" t="s">
        <v>3550</v>
      </c>
      <c r="AV1014">
        <v>112.804742639676</v>
      </c>
      <c r="AW1014">
        <v>28.4782025612749</v>
      </c>
    </row>
    <row r="1015" spans="1:49">
      <c r="A1015">
        <v>220793</v>
      </c>
      <c r="B1015" t="s">
        <v>8252</v>
      </c>
      <c r="C1015">
        <v>2011</v>
      </c>
      <c r="D1015" t="s">
        <v>248</v>
      </c>
      <c r="E1015">
        <v>430000</v>
      </c>
      <c r="F1015" t="s">
        <v>249</v>
      </c>
      <c r="G1015">
        <v>430100</v>
      </c>
      <c r="H1015" t="s">
        <v>250</v>
      </c>
      <c r="I1015">
        <v>430112</v>
      </c>
      <c r="J1015">
        <v>430122</v>
      </c>
      <c r="K1015">
        <v>40</v>
      </c>
      <c r="L1015" t="s">
        <v>8253</v>
      </c>
      <c r="M1015" t="s">
        <v>8254</v>
      </c>
      <c r="N1015" t="s">
        <v>8255</v>
      </c>
      <c r="O1015" t="s">
        <v>107</v>
      </c>
      <c r="P1015" t="s">
        <v>254</v>
      </c>
      <c r="Q1015" t="s">
        <v>8256</v>
      </c>
      <c r="R1015" t="s">
        <v>7959</v>
      </c>
      <c r="S1015">
        <v>0.0195</v>
      </c>
      <c r="T1015" t="s">
        <v>72</v>
      </c>
      <c r="U1015">
        <v>0.0195</v>
      </c>
      <c r="V1015" t="s">
        <v>36</v>
      </c>
      <c r="W1015" t="s">
        <v>6955</v>
      </c>
      <c r="X1015">
        <v>1.5241</v>
      </c>
      <c r="Y1015" t="s">
        <v>200</v>
      </c>
      <c r="Z1015" t="s">
        <v>200</v>
      </c>
      <c r="AA1015" t="s">
        <v>200</v>
      </c>
      <c r="AB1015" t="s">
        <v>200</v>
      </c>
      <c r="AC1015" t="s">
        <v>8257</v>
      </c>
      <c r="AD1015" t="s">
        <v>259</v>
      </c>
      <c r="AE1015" t="s">
        <v>8255</v>
      </c>
      <c r="AF1015" t="s">
        <v>324</v>
      </c>
      <c r="AG1015">
        <v>0</v>
      </c>
      <c r="AH1015" t="s">
        <v>200</v>
      </c>
      <c r="AI1015" t="s">
        <v>200</v>
      </c>
      <c r="AJ1015" t="s">
        <v>200</v>
      </c>
      <c r="AK1015" t="s">
        <v>200</v>
      </c>
      <c r="AL1015" t="s">
        <v>200</v>
      </c>
      <c r="AM1015" t="s">
        <v>262</v>
      </c>
      <c r="AN1015" t="s">
        <v>8258</v>
      </c>
      <c r="AO1015" t="s">
        <v>8069</v>
      </c>
      <c r="AP1015" t="s">
        <v>6751</v>
      </c>
      <c r="AQ1015" t="s">
        <v>200</v>
      </c>
      <c r="AR1015" t="s">
        <v>200</v>
      </c>
      <c r="AS1015" t="s">
        <v>200</v>
      </c>
      <c r="AT1015" t="s">
        <v>8259</v>
      </c>
      <c r="AU1015" t="s">
        <v>8258</v>
      </c>
      <c r="AV1015">
        <v>112.909777186576</v>
      </c>
      <c r="AW1015">
        <v>28.3001854041047</v>
      </c>
    </row>
    <row r="1016" spans="1:49">
      <c r="A1016">
        <v>220794</v>
      </c>
      <c r="B1016" t="s">
        <v>8260</v>
      </c>
      <c r="C1016">
        <v>2011</v>
      </c>
      <c r="D1016" t="s">
        <v>248</v>
      </c>
      <c r="E1016">
        <v>430000</v>
      </c>
      <c r="F1016" t="s">
        <v>249</v>
      </c>
      <c r="G1016">
        <v>430100</v>
      </c>
      <c r="H1016" t="s">
        <v>250</v>
      </c>
      <c r="I1016">
        <v>430112</v>
      </c>
      <c r="J1016">
        <v>430122</v>
      </c>
      <c r="K1016">
        <v>6</v>
      </c>
      <c r="L1016" t="s">
        <v>8261</v>
      </c>
      <c r="M1016" t="s">
        <v>8262</v>
      </c>
      <c r="N1016" t="s">
        <v>8263</v>
      </c>
      <c r="O1016" t="s">
        <v>107</v>
      </c>
      <c r="P1016" t="s">
        <v>254</v>
      </c>
      <c r="Q1016" t="s">
        <v>8264</v>
      </c>
      <c r="R1016" t="s">
        <v>7515</v>
      </c>
      <c r="S1016">
        <v>12.9069</v>
      </c>
      <c r="T1016" t="s">
        <v>75</v>
      </c>
      <c r="U1016">
        <v>12.1215</v>
      </c>
      <c r="V1016" t="s">
        <v>25</v>
      </c>
      <c r="W1016" t="s">
        <v>6955</v>
      </c>
      <c r="X1016">
        <v>19096</v>
      </c>
      <c r="Y1016">
        <v>36.364467</v>
      </c>
      <c r="Z1016">
        <v>0</v>
      </c>
      <c r="AA1016">
        <v>1</v>
      </c>
      <c r="AB1016">
        <v>0</v>
      </c>
      <c r="AC1016" t="s">
        <v>6995</v>
      </c>
      <c r="AD1016" t="s">
        <v>259</v>
      </c>
      <c r="AE1016" t="s">
        <v>8263</v>
      </c>
      <c r="AF1016" t="s">
        <v>261</v>
      </c>
      <c r="AG1016">
        <v>0</v>
      </c>
      <c r="AH1016">
        <v>24</v>
      </c>
      <c r="AI1016">
        <v>3</v>
      </c>
      <c r="AJ1016">
        <v>40</v>
      </c>
      <c r="AK1016" t="s">
        <v>200</v>
      </c>
      <c r="AL1016" t="s">
        <v>200</v>
      </c>
      <c r="AM1016" t="s">
        <v>262</v>
      </c>
      <c r="AN1016" t="s">
        <v>8265</v>
      </c>
      <c r="AO1016" t="s">
        <v>3989</v>
      </c>
      <c r="AP1016" t="s">
        <v>8266</v>
      </c>
      <c r="AQ1016" t="s">
        <v>200</v>
      </c>
      <c r="AR1016" t="s">
        <v>200</v>
      </c>
      <c r="AS1016" t="s">
        <v>200</v>
      </c>
      <c r="AT1016" t="s">
        <v>8267</v>
      </c>
      <c r="AU1016" t="s">
        <v>2381</v>
      </c>
      <c r="AV1016">
        <v>112.814041190659</v>
      </c>
      <c r="AW1016">
        <v>28.3508816531318</v>
      </c>
    </row>
    <row r="1017" spans="1:49">
      <c r="A1017">
        <v>220795</v>
      </c>
      <c r="B1017" t="s">
        <v>8268</v>
      </c>
      <c r="C1017">
        <v>2011</v>
      </c>
      <c r="D1017" t="s">
        <v>248</v>
      </c>
      <c r="E1017">
        <v>430000</v>
      </c>
      <c r="F1017" t="s">
        <v>249</v>
      </c>
      <c r="G1017">
        <v>430100</v>
      </c>
      <c r="H1017" t="s">
        <v>250</v>
      </c>
      <c r="I1017">
        <v>430112</v>
      </c>
      <c r="J1017">
        <v>430122</v>
      </c>
      <c r="K1017">
        <v>65</v>
      </c>
      <c r="L1017" t="s">
        <v>8269</v>
      </c>
      <c r="M1017" t="s">
        <v>8270</v>
      </c>
      <c r="N1017" t="s">
        <v>8271</v>
      </c>
      <c r="O1017" t="s">
        <v>146</v>
      </c>
      <c r="P1017" t="s">
        <v>6738</v>
      </c>
      <c r="Q1017" t="s">
        <v>8272</v>
      </c>
      <c r="R1017" t="s">
        <v>7676</v>
      </c>
      <c r="S1017">
        <v>1.2756</v>
      </c>
      <c r="T1017" t="s">
        <v>75</v>
      </c>
      <c r="U1017">
        <v>1.1158</v>
      </c>
      <c r="V1017" t="s">
        <v>47</v>
      </c>
      <c r="W1017" t="s">
        <v>257</v>
      </c>
      <c r="X1017">
        <v>336</v>
      </c>
      <c r="Y1017">
        <v>1.1158</v>
      </c>
      <c r="Z1017">
        <v>35</v>
      </c>
      <c r="AA1017">
        <v>0.6</v>
      </c>
      <c r="AB1017" t="s">
        <v>200</v>
      </c>
      <c r="AC1017" t="s">
        <v>7677</v>
      </c>
      <c r="AD1017" t="s">
        <v>259</v>
      </c>
      <c r="AE1017" t="s">
        <v>8271</v>
      </c>
      <c r="AF1017" t="s">
        <v>261</v>
      </c>
      <c r="AG1017">
        <v>1620</v>
      </c>
      <c r="AH1017">
        <v>38</v>
      </c>
      <c r="AI1017">
        <v>1</v>
      </c>
      <c r="AJ1017">
        <v>28</v>
      </c>
      <c r="AK1017" t="s">
        <v>200</v>
      </c>
      <c r="AL1017">
        <v>30</v>
      </c>
      <c r="AM1017" t="s">
        <v>262</v>
      </c>
      <c r="AN1017" t="s">
        <v>7624</v>
      </c>
      <c r="AO1017" t="s">
        <v>7485</v>
      </c>
      <c r="AP1017" t="s">
        <v>6999</v>
      </c>
      <c r="AQ1017" t="s">
        <v>200</v>
      </c>
      <c r="AR1017" t="s">
        <v>200</v>
      </c>
      <c r="AS1017" t="s">
        <v>200</v>
      </c>
      <c r="AT1017" t="s">
        <v>8273</v>
      </c>
      <c r="AU1017" t="s">
        <v>7678</v>
      </c>
      <c r="AV1017">
        <v>112.750226221363</v>
      </c>
      <c r="AW1017">
        <v>28.3295787407985</v>
      </c>
    </row>
    <row r="1018" spans="1:49">
      <c r="A1018">
        <v>220796</v>
      </c>
      <c r="B1018" t="s">
        <v>8274</v>
      </c>
      <c r="C1018">
        <v>2011</v>
      </c>
      <c r="D1018" t="s">
        <v>248</v>
      </c>
      <c r="E1018">
        <v>430000</v>
      </c>
      <c r="F1018" t="s">
        <v>249</v>
      </c>
      <c r="G1018">
        <v>430100</v>
      </c>
      <c r="H1018" t="s">
        <v>250</v>
      </c>
      <c r="I1018">
        <v>430112</v>
      </c>
      <c r="J1018">
        <v>430122</v>
      </c>
      <c r="K1018">
        <v>120</v>
      </c>
      <c r="L1018" t="s">
        <v>8275</v>
      </c>
      <c r="M1018" t="s">
        <v>8276</v>
      </c>
      <c r="N1018" t="s">
        <v>8277</v>
      </c>
      <c r="O1018" t="s">
        <v>146</v>
      </c>
      <c r="P1018" t="s">
        <v>254</v>
      </c>
      <c r="Q1018" t="s">
        <v>8278</v>
      </c>
      <c r="R1018" t="s">
        <v>7535</v>
      </c>
      <c r="S1018">
        <v>0.6018</v>
      </c>
      <c r="T1018" t="s">
        <v>75</v>
      </c>
      <c r="U1018">
        <v>0.4872</v>
      </c>
      <c r="V1018" t="s">
        <v>47</v>
      </c>
      <c r="W1018" t="s">
        <v>257</v>
      </c>
      <c r="X1018">
        <v>247</v>
      </c>
      <c r="Y1018">
        <v>0.876872</v>
      </c>
      <c r="Z1018">
        <v>30</v>
      </c>
      <c r="AA1018">
        <v>0.6</v>
      </c>
      <c r="AB1018">
        <v>0</v>
      </c>
      <c r="AC1018" t="s">
        <v>2208</v>
      </c>
      <c r="AD1018" t="s">
        <v>6717</v>
      </c>
      <c r="AE1018" t="s">
        <v>8277</v>
      </c>
      <c r="AF1018" t="s">
        <v>261</v>
      </c>
      <c r="AG1018">
        <v>0</v>
      </c>
      <c r="AH1018">
        <v>50</v>
      </c>
      <c r="AI1018">
        <v>1.8</v>
      </c>
      <c r="AJ1018">
        <v>10</v>
      </c>
      <c r="AK1018">
        <v>50</v>
      </c>
      <c r="AL1018" t="s">
        <v>200</v>
      </c>
      <c r="AM1018" t="s">
        <v>262</v>
      </c>
      <c r="AN1018" t="s">
        <v>8279</v>
      </c>
      <c r="AO1018" t="s">
        <v>8280</v>
      </c>
      <c r="AP1018" t="s">
        <v>8281</v>
      </c>
      <c r="AQ1018" t="s">
        <v>8282</v>
      </c>
      <c r="AR1018" t="s">
        <v>8283</v>
      </c>
      <c r="AS1018" t="s">
        <v>200</v>
      </c>
      <c r="AT1018" t="s">
        <v>7748</v>
      </c>
      <c r="AU1018" t="s">
        <v>2213</v>
      </c>
      <c r="AV1018">
        <v>112.814041190659</v>
      </c>
      <c r="AW1018">
        <v>28.3508816531318</v>
      </c>
    </row>
    <row r="1019" spans="1:49">
      <c r="A1019">
        <v>220797</v>
      </c>
      <c r="B1019" t="s">
        <v>8284</v>
      </c>
      <c r="C1019">
        <v>2011</v>
      </c>
      <c r="D1019" t="s">
        <v>248</v>
      </c>
      <c r="E1019">
        <v>430000</v>
      </c>
      <c r="F1019" t="s">
        <v>249</v>
      </c>
      <c r="G1019">
        <v>430100</v>
      </c>
      <c r="H1019" t="s">
        <v>250</v>
      </c>
      <c r="I1019">
        <v>430112</v>
      </c>
      <c r="J1019">
        <v>430122</v>
      </c>
      <c r="K1019">
        <v>35</v>
      </c>
      <c r="L1019" t="s">
        <v>8285</v>
      </c>
      <c r="M1019" t="s">
        <v>8286</v>
      </c>
      <c r="N1019" t="s">
        <v>600</v>
      </c>
      <c r="O1019" t="s">
        <v>107</v>
      </c>
      <c r="P1019" t="s">
        <v>254</v>
      </c>
      <c r="Q1019" t="s">
        <v>8287</v>
      </c>
      <c r="R1019" t="s">
        <v>7504</v>
      </c>
      <c r="S1019">
        <v>4.4404</v>
      </c>
      <c r="T1019" t="s">
        <v>75</v>
      </c>
      <c r="U1019">
        <v>4.4404</v>
      </c>
      <c r="V1019" t="s">
        <v>25</v>
      </c>
      <c r="W1019" t="s">
        <v>8288</v>
      </c>
      <c r="X1019">
        <v>12582</v>
      </c>
      <c r="Y1019">
        <v>23.5341</v>
      </c>
      <c r="Z1019">
        <v>0</v>
      </c>
      <c r="AA1019">
        <v>1</v>
      </c>
      <c r="AB1019" t="s">
        <v>200</v>
      </c>
      <c r="AC1019" t="s">
        <v>8289</v>
      </c>
      <c r="AD1019" t="s">
        <v>259</v>
      </c>
      <c r="AE1019" t="s">
        <v>600</v>
      </c>
      <c r="AF1019" t="s">
        <v>261</v>
      </c>
      <c r="AG1019">
        <v>0</v>
      </c>
      <c r="AH1019">
        <v>35</v>
      </c>
      <c r="AI1019">
        <v>5.3</v>
      </c>
      <c r="AJ1019">
        <v>32</v>
      </c>
      <c r="AK1019" t="s">
        <v>200</v>
      </c>
      <c r="AL1019" t="s">
        <v>200</v>
      </c>
      <c r="AM1019" t="s">
        <v>262</v>
      </c>
      <c r="AN1019" t="s">
        <v>8069</v>
      </c>
      <c r="AO1019" t="s">
        <v>8290</v>
      </c>
      <c r="AP1019" t="s">
        <v>8291</v>
      </c>
      <c r="AQ1019" t="s">
        <v>8070</v>
      </c>
      <c r="AR1019" t="s">
        <v>8292</v>
      </c>
      <c r="AS1019" t="s">
        <v>200</v>
      </c>
      <c r="AT1019" t="s">
        <v>8293</v>
      </c>
      <c r="AU1019" t="s">
        <v>8294</v>
      </c>
      <c r="AV1019">
        <v>112.816562677945</v>
      </c>
      <c r="AW1019">
        <v>28.3643962954322</v>
      </c>
    </row>
    <row r="1020" spans="1:49">
      <c r="A1020">
        <v>220798</v>
      </c>
      <c r="B1020" t="s">
        <v>8295</v>
      </c>
      <c r="C1020">
        <v>2011</v>
      </c>
      <c r="D1020" t="s">
        <v>248</v>
      </c>
      <c r="E1020">
        <v>430000</v>
      </c>
      <c r="F1020" t="s">
        <v>249</v>
      </c>
      <c r="G1020">
        <v>430100</v>
      </c>
      <c r="H1020" t="s">
        <v>250</v>
      </c>
      <c r="I1020">
        <v>430112</v>
      </c>
      <c r="J1020">
        <v>430122</v>
      </c>
      <c r="K1020">
        <v>109</v>
      </c>
      <c r="L1020" t="s">
        <v>8296</v>
      </c>
      <c r="M1020" t="s">
        <v>8297</v>
      </c>
      <c r="N1020" t="s">
        <v>8298</v>
      </c>
      <c r="O1020" t="s">
        <v>107</v>
      </c>
      <c r="P1020" t="s">
        <v>254</v>
      </c>
      <c r="Q1020" t="s">
        <v>8299</v>
      </c>
      <c r="R1020" t="s">
        <v>8300</v>
      </c>
      <c r="S1020">
        <v>0.012</v>
      </c>
      <c r="T1020" t="s">
        <v>72</v>
      </c>
      <c r="U1020">
        <v>0.012</v>
      </c>
      <c r="V1020" t="s">
        <v>36</v>
      </c>
      <c r="W1020" t="s">
        <v>6955</v>
      </c>
      <c r="X1020">
        <v>0.324</v>
      </c>
      <c r="Y1020" t="s">
        <v>200</v>
      </c>
      <c r="Z1020" t="s">
        <v>200</v>
      </c>
      <c r="AA1020" t="s">
        <v>200</v>
      </c>
      <c r="AB1020" t="s">
        <v>200</v>
      </c>
      <c r="AC1020" t="s">
        <v>8301</v>
      </c>
      <c r="AD1020" t="s">
        <v>259</v>
      </c>
      <c r="AE1020" t="s">
        <v>8298</v>
      </c>
      <c r="AF1020" t="s">
        <v>324</v>
      </c>
      <c r="AG1020">
        <v>0</v>
      </c>
      <c r="AH1020" t="s">
        <v>200</v>
      </c>
      <c r="AI1020" t="s">
        <v>200</v>
      </c>
      <c r="AJ1020" t="s">
        <v>200</v>
      </c>
      <c r="AK1020" t="s">
        <v>200</v>
      </c>
      <c r="AL1020" t="s">
        <v>200</v>
      </c>
      <c r="AM1020" t="s">
        <v>262</v>
      </c>
      <c r="AN1020" t="s">
        <v>8078</v>
      </c>
      <c r="AO1020" t="s">
        <v>7709</v>
      </c>
      <c r="AP1020" t="s">
        <v>4443</v>
      </c>
      <c r="AQ1020" t="s">
        <v>200</v>
      </c>
      <c r="AR1020" t="s">
        <v>200</v>
      </c>
      <c r="AS1020" t="s">
        <v>200</v>
      </c>
      <c r="AT1020" t="s">
        <v>7542</v>
      </c>
      <c r="AU1020" t="s">
        <v>8302</v>
      </c>
      <c r="AV1020">
        <v>112.810698417684</v>
      </c>
      <c r="AW1020">
        <v>28.3733039445136</v>
      </c>
    </row>
    <row r="1021" spans="1:49">
      <c r="A1021">
        <v>220799</v>
      </c>
      <c r="B1021" t="s">
        <v>8303</v>
      </c>
      <c r="C1021">
        <v>2011</v>
      </c>
      <c r="D1021" t="s">
        <v>248</v>
      </c>
      <c r="E1021">
        <v>430000</v>
      </c>
      <c r="F1021" t="s">
        <v>249</v>
      </c>
      <c r="G1021">
        <v>430100</v>
      </c>
      <c r="H1021" t="s">
        <v>250</v>
      </c>
      <c r="I1021">
        <v>430112</v>
      </c>
      <c r="J1021">
        <v>430122</v>
      </c>
      <c r="K1021">
        <v>60</v>
      </c>
      <c r="L1021" t="s">
        <v>8304</v>
      </c>
      <c r="M1021" t="s">
        <v>8305</v>
      </c>
      <c r="N1021" t="s">
        <v>8306</v>
      </c>
      <c r="O1021" t="s">
        <v>107</v>
      </c>
      <c r="P1021" t="s">
        <v>254</v>
      </c>
      <c r="Q1021" t="s">
        <v>8307</v>
      </c>
      <c r="R1021" t="s">
        <v>7494</v>
      </c>
      <c r="S1021">
        <v>0.0203</v>
      </c>
      <c r="T1021" t="s">
        <v>72</v>
      </c>
      <c r="U1021">
        <v>0.0203</v>
      </c>
      <c r="V1021" t="s">
        <v>36</v>
      </c>
      <c r="W1021" t="s">
        <v>6955</v>
      </c>
      <c r="X1021">
        <v>1.5846</v>
      </c>
      <c r="Y1021" t="s">
        <v>200</v>
      </c>
      <c r="Z1021" t="s">
        <v>200</v>
      </c>
      <c r="AA1021" t="s">
        <v>200</v>
      </c>
      <c r="AB1021" t="s">
        <v>200</v>
      </c>
      <c r="AC1021" t="s">
        <v>8308</v>
      </c>
      <c r="AD1021" t="s">
        <v>259</v>
      </c>
      <c r="AE1021" t="s">
        <v>8306</v>
      </c>
      <c r="AF1021" t="s">
        <v>324</v>
      </c>
      <c r="AG1021">
        <v>0</v>
      </c>
      <c r="AH1021" t="s">
        <v>200</v>
      </c>
      <c r="AI1021" t="s">
        <v>200</v>
      </c>
      <c r="AJ1021" t="s">
        <v>200</v>
      </c>
      <c r="AK1021" t="s">
        <v>200</v>
      </c>
      <c r="AL1021" t="s">
        <v>200</v>
      </c>
      <c r="AM1021" t="s">
        <v>262</v>
      </c>
      <c r="AN1021" t="s">
        <v>7528</v>
      </c>
      <c r="AO1021" t="s">
        <v>7497</v>
      </c>
      <c r="AP1021" t="s">
        <v>6741</v>
      </c>
      <c r="AQ1021" t="s">
        <v>200</v>
      </c>
      <c r="AR1021" t="s">
        <v>200</v>
      </c>
      <c r="AS1021" t="s">
        <v>200</v>
      </c>
      <c r="AT1021" t="s">
        <v>7529</v>
      </c>
      <c r="AU1021" t="s">
        <v>7528</v>
      </c>
      <c r="AV1021">
        <v>112.920199985771</v>
      </c>
      <c r="AW1021">
        <v>28.301154608339</v>
      </c>
    </row>
    <row r="1022" spans="1:49">
      <c r="A1022">
        <v>220800</v>
      </c>
      <c r="B1022" t="s">
        <v>8309</v>
      </c>
      <c r="C1022">
        <v>2011</v>
      </c>
      <c r="D1022" t="s">
        <v>248</v>
      </c>
      <c r="E1022">
        <v>430000</v>
      </c>
      <c r="F1022" t="s">
        <v>249</v>
      </c>
      <c r="G1022">
        <v>430100</v>
      </c>
      <c r="H1022" t="s">
        <v>250</v>
      </c>
      <c r="I1022">
        <v>430112</v>
      </c>
      <c r="J1022">
        <v>430122</v>
      </c>
      <c r="K1022">
        <v>14</v>
      </c>
      <c r="L1022" t="s">
        <v>8310</v>
      </c>
      <c r="M1022" t="s">
        <v>8311</v>
      </c>
      <c r="N1022" t="s">
        <v>8312</v>
      </c>
      <c r="O1022" t="s">
        <v>107</v>
      </c>
      <c r="P1022" t="s">
        <v>254</v>
      </c>
      <c r="Q1022" t="s">
        <v>8313</v>
      </c>
      <c r="R1022" t="s">
        <v>6897</v>
      </c>
      <c r="S1022">
        <v>2.2392</v>
      </c>
      <c r="T1022" t="s">
        <v>75</v>
      </c>
      <c r="U1022">
        <v>1.6549</v>
      </c>
      <c r="V1022" t="s">
        <v>25</v>
      </c>
      <c r="W1022" t="s">
        <v>8288</v>
      </c>
      <c r="X1022">
        <v>6000</v>
      </c>
      <c r="Y1022">
        <v>8.9034158</v>
      </c>
      <c r="Z1022">
        <v>0</v>
      </c>
      <c r="AA1022">
        <v>1</v>
      </c>
      <c r="AB1022">
        <v>0</v>
      </c>
      <c r="AC1022" t="s">
        <v>8314</v>
      </c>
      <c r="AD1022" t="s">
        <v>259</v>
      </c>
      <c r="AE1022" t="s">
        <v>8312</v>
      </c>
      <c r="AF1022" t="s">
        <v>324</v>
      </c>
      <c r="AG1022">
        <v>0</v>
      </c>
      <c r="AH1022">
        <v>32.82</v>
      </c>
      <c r="AI1022">
        <v>5.38</v>
      </c>
      <c r="AJ1022">
        <v>31.41</v>
      </c>
      <c r="AK1022" t="s">
        <v>200</v>
      </c>
      <c r="AL1022" t="s">
        <v>200</v>
      </c>
      <c r="AM1022" t="s">
        <v>262</v>
      </c>
      <c r="AN1022" t="s">
        <v>7507</v>
      </c>
      <c r="AO1022" t="s">
        <v>7558</v>
      </c>
      <c r="AP1022" t="s">
        <v>8315</v>
      </c>
      <c r="AQ1022" t="s">
        <v>8316</v>
      </c>
      <c r="AR1022" t="s">
        <v>8317</v>
      </c>
      <c r="AS1022" t="s">
        <v>8318</v>
      </c>
      <c r="AT1022" t="s">
        <v>8319</v>
      </c>
      <c r="AU1022" t="s">
        <v>8320</v>
      </c>
      <c r="AV1022">
        <v>112.816562677945</v>
      </c>
      <c r="AW1022">
        <v>28.3643962954322</v>
      </c>
    </row>
    <row r="1023" spans="1:49">
      <c r="A1023">
        <v>220801</v>
      </c>
      <c r="B1023" t="s">
        <v>8321</v>
      </c>
      <c r="C1023">
        <v>2011</v>
      </c>
      <c r="D1023" t="s">
        <v>248</v>
      </c>
      <c r="E1023">
        <v>430000</v>
      </c>
      <c r="F1023" t="s">
        <v>249</v>
      </c>
      <c r="G1023">
        <v>430100</v>
      </c>
      <c r="H1023" t="s">
        <v>250</v>
      </c>
      <c r="I1023">
        <v>430112</v>
      </c>
      <c r="J1023">
        <v>430122</v>
      </c>
      <c r="K1023">
        <v>33</v>
      </c>
      <c r="L1023" t="s">
        <v>8322</v>
      </c>
      <c r="M1023" t="s">
        <v>8323</v>
      </c>
      <c r="N1023" t="s">
        <v>8324</v>
      </c>
      <c r="O1023" t="s">
        <v>106</v>
      </c>
      <c r="P1023" t="s">
        <v>254</v>
      </c>
      <c r="Q1023" t="s">
        <v>8325</v>
      </c>
      <c r="R1023" t="s">
        <v>7822</v>
      </c>
      <c r="S1023">
        <v>11.9874</v>
      </c>
      <c r="T1023" t="s">
        <v>75</v>
      </c>
      <c r="U1023">
        <v>11.2342</v>
      </c>
      <c r="V1023" t="s">
        <v>47</v>
      </c>
      <c r="W1023" t="s">
        <v>257</v>
      </c>
      <c r="X1023">
        <v>4466</v>
      </c>
      <c r="Y1023">
        <v>11.2342</v>
      </c>
      <c r="Z1023">
        <v>35</v>
      </c>
      <c r="AA1023">
        <v>1</v>
      </c>
      <c r="AB1023">
        <v>0</v>
      </c>
      <c r="AC1023" t="s">
        <v>6534</v>
      </c>
      <c r="AD1023" t="s">
        <v>259</v>
      </c>
      <c r="AE1023" t="s">
        <v>8324</v>
      </c>
      <c r="AF1023" t="s">
        <v>261</v>
      </c>
      <c r="AG1023">
        <v>0</v>
      </c>
      <c r="AH1023" t="s">
        <v>200</v>
      </c>
      <c r="AI1023" t="s">
        <v>200</v>
      </c>
      <c r="AJ1023">
        <v>0</v>
      </c>
      <c r="AK1023" t="s">
        <v>200</v>
      </c>
      <c r="AL1023">
        <v>15</v>
      </c>
      <c r="AM1023" t="s">
        <v>262</v>
      </c>
      <c r="AN1023" t="s">
        <v>2231</v>
      </c>
      <c r="AO1023" t="s">
        <v>8326</v>
      </c>
      <c r="AP1023" t="s">
        <v>8327</v>
      </c>
      <c r="AQ1023" t="s">
        <v>200</v>
      </c>
      <c r="AR1023" t="s">
        <v>200</v>
      </c>
      <c r="AS1023" t="s">
        <v>200</v>
      </c>
      <c r="AT1023" t="s">
        <v>8328</v>
      </c>
      <c r="AU1023" t="s">
        <v>6535</v>
      </c>
      <c r="AV1023">
        <v>112.804742639676</v>
      </c>
      <c r="AW1023">
        <v>28.4782025612749</v>
      </c>
    </row>
    <row r="1024" spans="1:49">
      <c r="A1024">
        <v>220802</v>
      </c>
      <c r="B1024" t="s">
        <v>8329</v>
      </c>
      <c r="C1024">
        <v>2011</v>
      </c>
      <c r="D1024" t="s">
        <v>248</v>
      </c>
      <c r="E1024">
        <v>430000</v>
      </c>
      <c r="F1024" t="s">
        <v>249</v>
      </c>
      <c r="G1024">
        <v>430100</v>
      </c>
      <c r="H1024" t="s">
        <v>250</v>
      </c>
      <c r="I1024">
        <v>430112</v>
      </c>
      <c r="J1024">
        <v>430122</v>
      </c>
      <c r="K1024">
        <v>81</v>
      </c>
      <c r="L1024" t="s">
        <v>8330</v>
      </c>
      <c r="M1024" t="s">
        <v>8331</v>
      </c>
      <c r="N1024" t="s">
        <v>8332</v>
      </c>
      <c r="O1024" t="s">
        <v>89</v>
      </c>
      <c r="P1024" t="s">
        <v>254</v>
      </c>
      <c r="Q1024" t="s">
        <v>8333</v>
      </c>
      <c r="R1024" t="s">
        <v>7822</v>
      </c>
      <c r="S1024">
        <v>5.1901</v>
      </c>
      <c r="T1024" t="s">
        <v>75</v>
      </c>
      <c r="U1024">
        <v>4.893</v>
      </c>
      <c r="V1024" t="s">
        <v>47</v>
      </c>
      <c r="W1024" t="s">
        <v>257</v>
      </c>
      <c r="X1024">
        <v>1932</v>
      </c>
      <c r="Y1024">
        <v>4.8931</v>
      </c>
      <c r="Z1024">
        <v>35</v>
      </c>
      <c r="AA1024">
        <v>1</v>
      </c>
      <c r="AB1024" t="s">
        <v>200</v>
      </c>
      <c r="AC1024" t="s">
        <v>6941</v>
      </c>
      <c r="AD1024" t="s">
        <v>259</v>
      </c>
      <c r="AE1024" t="s">
        <v>8332</v>
      </c>
      <c r="AF1024" t="s">
        <v>261</v>
      </c>
      <c r="AG1024">
        <v>1035</v>
      </c>
      <c r="AH1024" t="s">
        <v>200</v>
      </c>
      <c r="AI1024" t="s">
        <v>200</v>
      </c>
      <c r="AJ1024">
        <v>0</v>
      </c>
      <c r="AK1024" t="s">
        <v>200</v>
      </c>
      <c r="AL1024">
        <v>15</v>
      </c>
      <c r="AM1024" t="s">
        <v>262</v>
      </c>
      <c r="AN1024" t="s">
        <v>7558</v>
      </c>
      <c r="AO1024" t="s">
        <v>7485</v>
      </c>
      <c r="AP1024" t="s">
        <v>6999</v>
      </c>
      <c r="AQ1024" t="s">
        <v>200</v>
      </c>
      <c r="AR1024" t="s">
        <v>200</v>
      </c>
      <c r="AS1024" t="s">
        <v>200</v>
      </c>
      <c r="AT1024" t="s">
        <v>8141</v>
      </c>
      <c r="AU1024" t="s">
        <v>6949</v>
      </c>
      <c r="AV1024">
        <v>112.804742639676</v>
      </c>
      <c r="AW1024">
        <v>28.4782025612749</v>
      </c>
    </row>
    <row r="1025" spans="1:49">
      <c r="A1025">
        <v>220803</v>
      </c>
      <c r="B1025" t="s">
        <v>8334</v>
      </c>
      <c r="C1025">
        <v>2011</v>
      </c>
      <c r="D1025" t="s">
        <v>248</v>
      </c>
      <c r="E1025">
        <v>430000</v>
      </c>
      <c r="F1025" t="s">
        <v>249</v>
      </c>
      <c r="G1025">
        <v>430100</v>
      </c>
      <c r="H1025" t="s">
        <v>250</v>
      </c>
      <c r="I1025">
        <v>430112</v>
      </c>
      <c r="J1025">
        <v>430122</v>
      </c>
      <c r="K1025">
        <v>92</v>
      </c>
      <c r="L1025" t="s">
        <v>8335</v>
      </c>
      <c r="M1025" t="s">
        <v>8336</v>
      </c>
      <c r="N1025" t="s">
        <v>8337</v>
      </c>
      <c r="O1025" t="s">
        <v>107</v>
      </c>
      <c r="P1025" t="s">
        <v>254</v>
      </c>
      <c r="Q1025" t="s">
        <v>8338</v>
      </c>
      <c r="R1025" t="s">
        <v>8339</v>
      </c>
      <c r="S1025">
        <v>1.5296</v>
      </c>
      <c r="T1025" t="s">
        <v>75</v>
      </c>
      <c r="U1025">
        <v>1.2172</v>
      </c>
      <c r="V1025" t="s">
        <v>25</v>
      </c>
      <c r="W1025" t="s">
        <v>6763</v>
      </c>
      <c r="X1025">
        <v>1566</v>
      </c>
      <c r="Y1025">
        <v>3.651549</v>
      </c>
      <c r="Z1025">
        <v>0</v>
      </c>
      <c r="AA1025">
        <v>1</v>
      </c>
      <c r="AB1025" t="s">
        <v>200</v>
      </c>
      <c r="AC1025" t="s">
        <v>8340</v>
      </c>
      <c r="AD1025" t="s">
        <v>259</v>
      </c>
      <c r="AE1025" t="s">
        <v>8337</v>
      </c>
      <c r="AF1025" t="s">
        <v>324</v>
      </c>
      <c r="AG1025">
        <v>0</v>
      </c>
      <c r="AH1025">
        <v>26</v>
      </c>
      <c r="AI1025">
        <v>3</v>
      </c>
      <c r="AJ1025">
        <v>40</v>
      </c>
      <c r="AK1025" t="s">
        <v>200</v>
      </c>
      <c r="AL1025" t="s">
        <v>200</v>
      </c>
      <c r="AM1025" t="s">
        <v>262</v>
      </c>
      <c r="AN1025" t="s">
        <v>7558</v>
      </c>
      <c r="AO1025" t="s">
        <v>7485</v>
      </c>
      <c r="AP1025" t="s">
        <v>6999</v>
      </c>
      <c r="AQ1025" t="s">
        <v>8125</v>
      </c>
      <c r="AR1025" t="s">
        <v>7578</v>
      </c>
      <c r="AS1025" t="s">
        <v>6999</v>
      </c>
      <c r="AT1025" t="s">
        <v>8341</v>
      </c>
      <c r="AU1025" t="s">
        <v>8342</v>
      </c>
      <c r="AV1025">
        <v>112.816562677945</v>
      </c>
      <c r="AW1025">
        <v>28.3643962954322</v>
      </c>
    </row>
    <row r="1026" spans="1:49">
      <c r="A1026">
        <v>220804</v>
      </c>
      <c r="B1026" t="s">
        <v>8343</v>
      </c>
      <c r="C1026">
        <v>2011</v>
      </c>
      <c r="D1026" t="s">
        <v>248</v>
      </c>
      <c r="E1026">
        <v>430000</v>
      </c>
      <c r="F1026" t="s">
        <v>249</v>
      </c>
      <c r="G1026">
        <v>430100</v>
      </c>
      <c r="H1026" t="s">
        <v>250</v>
      </c>
      <c r="I1026">
        <v>430112</v>
      </c>
      <c r="J1026">
        <v>430122</v>
      </c>
      <c r="K1026">
        <v>69</v>
      </c>
      <c r="L1026" t="s">
        <v>8344</v>
      </c>
      <c r="M1026" t="s">
        <v>8345</v>
      </c>
      <c r="N1026" t="s">
        <v>4777</v>
      </c>
      <c r="O1026" t="s">
        <v>107</v>
      </c>
      <c r="P1026" t="s">
        <v>254</v>
      </c>
      <c r="Q1026" t="s">
        <v>8346</v>
      </c>
      <c r="R1026" t="s">
        <v>8347</v>
      </c>
      <c r="S1026">
        <v>5.3734</v>
      </c>
      <c r="T1026" t="s">
        <v>75</v>
      </c>
      <c r="U1026">
        <v>5.3024</v>
      </c>
      <c r="V1026" t="s">
        <v>25</v>
      </c>
      <c r="W1026" t="s">
        <v>6955</v>
      </c>
      <c r="X1026">
        <v>6027</v>
      </c>
      <c r="Y1026">
        <v>7.9535</v>
      </c>
      <c r="Z1026">
        <v>0</v>
      </c>
      <c r="AA1026">
        <v>0</v>
      </c>
      <c r="AB1026">
        <v>0</v>
      </c>
      <c r="AC1026" t="s">
        <v>8348</v>
      </c>
      <c r="AD1026" t="s">
        <v>259</v>
      </c>
      <c r="AE1026" t="s">
        <v>4777</v>
      </c>
      <c r="AF1026" t="s">
        <v>324</v>
      </c>
      <c r="AG1026">
        <v>0</v>
      </c>
      <c r="AH1026">
        <v>30</v>
      </c>
      <c r="AI1026">
        <v>1.5</v>
      </c>
      <c r="AJ1026">
        <v>35</v>
      </c>
      <c r="AK1026" t="s">
        <v>200</v>
      </c>
      <c r="AL1026" t="s">
        <v>200</v>
      </c>
      <c r="AM1026" t="s">
        <v>262</v>
      </c>
      <c r="AN1026" t="s">
        <v>7485</v>
      </c>
      <c r="AO1026" t="s">
        <v>6751</v>
      </c>
      <c r="AP1026" t="s">
        <v>7450</v>
      </c>
      <c r="AQ1026" t="s">
        <v>7578</v>
      </c>
      <c r="AR1026" t="s">
        <v>8349</v>
      </c>
      <c r="AS1026" t="s">
        <v>8350</v>
      </c>
      <c r="AT1026" t="s">
        <v>7739</v>
      </c>
      <c r="AU1026" t="s">
        <v>8351</v>
      </c>
      <c r="AV1026">
        <v>112.868874738013</v>
      </c>
      <c r="AW1026">
        <v>28.2652729590614</v>
      </c>
    </row>
    <row r="1027" spans="1:49">
      <c r="A1027">
        <v>220805</v>
      </c>
      <c r="B1027" t="s">
        <v>8352</v>
      </c>
      <c r="C1027">
        <v>2011</v>
      </c>
      <c r="D1027" t="s">
        <v>248</v>
      </c>
      <c r="E1027">
        <v>430000</v>
      </c>
      <c r="F1027" t="s">
        <v>249</v>
      </c>
      <c r="G1027">
        <v>430100</v>
      </c>
      <c r="H1027" t="s">
        <v>250</v>
      </c>
      <c r="I1027">
        <v>430112</v>
      </c>
      <c r="J1027">
        <v>430122</v>
      </c>
      <c r="K1027">
        <v>21</v>
      </c>
      <c r="L1027" t="s">
        <v>8353</v>
      </c>
      <c r="M1027" t="s">
        <v>8354</v>
      </c>
      <c r="N1027" t="s">
        <v>8355</v>
      </c>
      <c r="O1027" t="s">
        <v>107</v>
      </c>
      <c r="P1027" t="s">
        <v>254</v>
      </c>
      <c r="Q1027" t="s">
        <v>8356</v>
      </c>
      <c r="R1027" t="s">
        <v>7515</v>
      </c>
      <c r="S1027">
        <v>3.3554</v>
      </c>
      <c r="T1027" t="s">
        <v>75</v>
      </c>
      <c r="U1027">
        <v>2.5303</v>
      </c>
      <c r="V1027" t="s">
        <v>25</v>
      </c>
      <c r="W1027" t="s">
        <v>6592</v>
      </c>
      <c r="X1027">
        <v>6573</v>
      </c>
      <c r="Y1027">
        <v>8.856</v>
      </c>
      <c r="Z1027">
        <v>0</v>
      </c>
      <c r="AA1027">
        <v>1</v>
      </c>
      <c r="AB1027">
        <v>0</v>
      </c>
      <c r="AC1027" t="s">
        <v>8357</v>
      </c>
      <c r="AD1027" t="s">
        <v>259</v>
      </c>
      <c r="AE1027" t="s">
        <v>8355</v>
      </c>
      <c r="AF1027" t="s">
        <v>324</v>
      </c>
      <c r="AG1027">
        <v>0</v>
      </c>
      <c r="AH1027">
        <v>30</v>
      </c>
      <c r="AI1027">
        <v>3.5</v>
      </c>
      <c r="AJ1027">
        <v>30</v>
      </c>
      <c r="AK1027" t="s">
        <v>200</v>
      </c>
      <c r="AL1027" t="s">
        <v>200</v>
      </c>
      <c r="AM1027" t="s">
        <v>262</v>
      </c>
      <c r="AN1027" t="s">
        <v>7719</v>
      </c>
      <c r="AO1027" t="s">
        <v>6777</v>
      </c>
      <c r="AP1027" t="s">
        <v>8358</v>
      </c>
      <c r="AQ1027" t="s">
        <v>8049</v>
      </c>
      <c r="AR1027" t="s">
        <v>8359</v>
      </c>
      <c r="AS1027" t="s">
        <v>1809</v>
      </c>
      <c r="AT1027" t="s">
        <v>7922</v>
      </c>
      <c r="AU1027" t="s">
        <v>8360</v>
      </c>
      <c r="AV1027">
        <v>112.814041190659</v>
      </c>
      <c r="AW1027">
        <v>28.3508816531318</v>
      </c>
    </row>
    <row r="1028" spans="1:49">
      <c r="A1028">
        <v>220806</v>
      </c>
      <c r="B1028" t="s">
        <v>8361</v>
      </c>
      <c r="C1028">
        <v>2011</v>
      </c>
      <c r="D1028" t="s">
        <v>248</v>
      </c>
      <c r="E1028">
        <v>430000</v>
      </c>
      <c r="F1028" t="s">
        <v>249</v>
      </c>
      <c r="G1028">
        <v>430100</v>
      </c>
      <c r="H1028" t="s">
        <v>250</v>
      </c>
      <c r="I1028">
        <v>430112</v>
      </c>
      <c r="J1028">
        <v>430122</v>
      </c>
      <c r="K1028">
        <v>119</v>
      </c>
      <c r="L1028" t="s">
        <v>8362</v>
      </c>
      <c r="M1028" t="s">
        <v>8363</v>
      </c>
      <c r="N1028" t="s">
        <v>8364</v>
      </c>
      <c r="O1028" t="s">
        <v>136</v>
      </c>
      <c r="P1028" t="s">
        <v>254</v>
      </c>
      <c r="Q1028" t="s">
        <v>8365</v>
      </c>
      <c r="R1028" t="s">
        <v>7557</v>
      </c>
      <c r="S1028">
        <v>8.1698</v>
      </c>
      <c r="T1028" t="s">
        <v>75</v>
      </c>
      <c r="U1028">
        <v>7.2085</v>
      </c>
      <c r="V1028" t="s">
        <v>47</v>
      </c>
      <c r="W1028" t="s">
        <v>257</v>
      </c>
      <c r="X1028">
        <v>3588</v>
      </c>
      <c r="Y1028">
        <v>0</v>
      </c>
      <c r="Z1028">
        <v>30</v>
      </c>
      <c r="AA1028">
        <v>0.8</v>
      </c>
      <c r="AB1028">
        <v>0</v>
      </c>
      <c r="AC1028" t="s">
        <v>7334</v>
      </c>
      <c r="AD1028" t="s">
        <v>6717</v>
      </c>
      <c r="AE1028" t="s">
        <v>8364</v>
      </c>
      <c r="AF1028" t="s">
        <v>261</v>
      </c>
      <c r="AG1028">
        <v>0</v>
      </c>
      <c r="AH1028">
        <v>42</v>
      </c>
      <c r="AI1028">
        <v>1.5</v>
      </c>
      <c r="AJ1028">
        <v>15</v>
      </c>
      <c r="AK1028" t="s">
        <v>200</v>
      </c>
      <c r="AL1028">
        <v>20</v>
      </c>
      <c r="AM1028" t="s">
        <v>262</v>
      </c>
      <c r="AN1028" t="s">
        <v>8366</v>
      </c>
      <c r="AO1028" t="s">
        <v>8367</v>
      </c>
      <c r="AP1028" t="s">
        <v>3315</v>
      </c>
      <c r="AQ1028" t="s">
        <v>8368</v>
      </c>
      <c r="AR1028" t="s">
        <v>8369</v>
      </c>
      <c r="AS1028" t="s">
        <v>8370</v>
      </c>
      <c r="AT1028" t="s">
        <v>7748</v>
      </c>
      <c r="AU1028" t="s">
        <v>5713</v>
      </c>
      <c r="AV1028">
        <v>112.844463900421</v>
      </c>
      <c r="AW1028">
        <v>28.3299892722391</v>
      </c>
    </row>
    <row r="1029" spans="1:49">
      <c r="A1029">
        <v>220807</v>
      </c>
      <c r="B1029" t="s">
        <v>8371</v>
      </c>
      <c r="C1029">
        <v>2011</v>
      </c>
      <c r="D1029" t="s">
        <v>248</v>
      </c>
      <c r="E1029">
        <v>430000</v>
      </c>
      <c r="F1029" t="s">
        <v>249</v>
      </c>
      <c r="G1029">
        <v>430100</v>
      </c>
      <c r="H1029" t="s">
        <v>250</v>
      </c>
      <c r="I1029">
        <v>430112</v>
      </c>
      <c r="J1029">
        <v>430122</v>
      </c>
      <c r="K1029">
        <v>41</v>
      </c>
      <c r="L1029" t="s">
        <v>8372</v>
      </c>
      <c r="M1029" t="s">
        <v>8373</v>
      </c>
      <c r="N1029" t="s">
        <v>8374</v>
      </c>
      <c r="O1029" t="s">
        <v>107</v>
      </c>
      <c r="P1029" t="s">
        <v>254</v>
      </c>
      <c r="Q1029" t="s">
        <v>8375</v>
      </c>
      <c r="R1029" t="s">
        <v>8376</v>
      </c>
      <c r="S1029">
        <v>0.015</v>
      </c>
      <c r="T1029" t="s">
        <v>72</v>
      </c>
      <c r="U1029">
        <v>0.015</v>
      </c>
      <c r="V1029" t="s">
        <v>36</v>
      </c>
      <c r="W1029" t="s">
        <v>6955</v>
      </c>
      <c r="X1029">
        <v>1.1661</v>
      </c>
      <c r="Y1029" t="s">
        <v>200</v>
      </c>
      <c r="Z1029" t="s">
        <v>200</v>
      </c>
      <c r="AA1029" t="s">
        <v>200</v>
      </c>
      <c r="AB1029" t="s">
        <v>200</v>
      </c>
      <c r="AC1029" t="s">
        <v>8377</v>
      </c>
      <c r="AD1029" t="s">
        <v>259</v>
      </c>
      <c r="AE1029" t="s">
        <v>8374</v>
      </c>
      <c r="AF1029" t="s">
        <v>324</v>
      </c>
      <c r="AG1029">
        <v>0</v>
      </c>
      <c r="AH1029" t="s">
        <v>200</v>
      </c>
      <c r="AI1029" t="s">
        <v>200</v>
      </c>
      <c r="AJ1029" t="s">
        <v>200</v>
      </c>
      <c r="AK1029" t="s">
        <v>200</v>
      </c>
      <c r="AL1029" t="s">
        <v>200</v>
      </c>
      <c r="AM1029" t="s">
        <v>262</v>
      </c>
      <c r="AN1029" t="s">
        <v>8378</v>
      </c>
      <c r="AO1029" t="s">
        <v>8069</v>
      </c>
      <c r="AP1029" t="s">
        <v>6751</v>
      </c>
      <c r="AQ1029" t="s">
        <v>200</v>
      </c>
      <c r="AR1029" t="s">
        <v>200</v>
      </c>
      <c r="AS1029" t="s">
        <v>200</v>
      </c>
      <c r="AT1029" t="s">
        <v>8379</v>
      </c>
      <c r="AU1029" t="s">
        <v>8378</v>
      </c>
      <c r="AV1029">
        <v>112.803014583977</v>
      </c>
      <c r="AW1029">
        <v>28.3552781129476</v>
      </c>
    </row>
    <row r="1030" spans="1:49">
      <c r="A1030">
        <v>220808</v>
      </c>
      <c r="B1030" t="s">
        <v>8380</v>
      </c>
      <c r="C1030">
        <v>2011</v>
      </c>
      <c r="D1030" t="s">
        <v>248</v>
      </c>
      <c r="E1030">
        <v>430000</v>
      </c>
      <c r="F1030" t="s">
        <v>249</v>
      </c>
      <c r="G1030">
        <v>430100</v>
      </c>
      <c r="H1030" t="s">
        <v>250</v>
      </c>
      <c r="I1030">
        <v>430112</v>
      </c>
      <c r="J1030">
        <v>430122</v>
      </c>
      <c r="K1030">
        <v>99</v>
      </c>
      <c r="L1030" t="s">
        <v>8381</v>
      </c>
      <c r="M1030" t="s">
        <v>8382</v>
      </c>
      <c r="N1030" t="s">
        <v>8383</v>
      </c>
      <c r="O1030" t="s">
        <v>107</v>
      </c>
      <c r="P1030" t="s">
        <v>254</v>
      </c>
      <c r="Q1030" t="s">
        <v>8384</v>
      </c>
      <c r="R1030" t="s">
        <v>7822</v>
      </c>
      <c r="S1030">
        <v>1.8397</v>
      </c>
      <c r="T1030" t="s">
        <v>75</v>
      </c>
      <c r="U1030">
        <v>1.5995</v>
      </c>
      <c r="V1030" t="s">
        <v>25</v>
      </c>
      <c r="W1030" t="s">
        <v>6955</v>
      </c>
      <c r="X1030">
        <v>1083.284</v>
      </c>
      <c r="Y1030">
        <v>0</v>
      </c>
      <c r="Z1030">
        <v>0</v>
      </c>
      <c r="AA1030">
        <v>0</v>
      </c>
      <c r="AB1030">
        <v>0</v>
      </c>
      <c r="AC1030" t="s">
        <v>8385</v>
      </c>
      <c r="AD1030" t="s">
        <v>259</v>
      </c>
      <c r="AE1030" t="s">
        <v>8383</v>
      </c>
      <c r="AF1030" t="s">
        <v>410</v>
      </c>
      <c r="AG1030">
        <v>0</v>
      </c>
      <c r="AH1030">
        <v>38</v>
      </c>
      <c r="AI1030">
        <v>1.7</v>
      </c>
      <c r="AJ1030">
        <v>35</v>
      </c>
      <c r="AK1030" t="s">
        <v>200</v>
      </c>
      <c r="AL1030" t="s">
        <v>200</v>
      </c>
      <c r="AM1030" t="s">
        <v>262</v>
      </c>
      <c r="AN1030" t="s">
        <v>7485</v>
      </c>
      <c r="AO1030" t="s">
        <v>8386</v>
      </c>
      <c r="AP1030" t="s">
        <v>8387</v>
      </c>
      <c r="AQ1030" t="s">
        <v>200</v>
      </c>
      <c r="AR1030" t="s">
        <v>200</v>
      </c>
      <c r="AS1030" t="s">
        <v>200</v>
      </c>
      <c r="AT1030" t="s">
        <v>7833</v>
      </c>
      <c r="AU1030" t="s">
        <v>3822</v>
      </c>
      <c r="AV1030">
        <v>112.804742639676</v>
      </c>
      <c r="AW1030">
        <v>28.4782025612749</v>
      </c>
    </row>
    <row r="1031" spans="1:49">
      <c r="A1031">
        <v>220809</v>
      </c>
      <c r="B1031" t="s">
        <v>8388</v>
      </c>
      <c r="C1031">
        <v>2011</v>
      </c>
      <c r="D1031" t="s">
        <v>248</v>
      </c>
      <c r="E1031">
        <v>430000</v>
      </c>
      <c r="F1031" t="s">
        <v>249</v>
      </c>
      <c r="G1031">
        <v>430100</v>
      </c>
      <c r="H1031" t="s">
        <v>250</v>
      </c>
      <c r="I1031">
        <v>430112</v>
      </c>
      <c r="J1031">
        <v>430122</v>
      </c>
      <c r="K1031">
        <v>48</v>
      </c>
      <c r="L1031" t="s">
        <v>8389</v>
      </c>
      <c r="M1031" t="s">
        <v>8390</v>
      </c>
      <c r="N1031" t="s">
        <v>8391</v>
      </c>
      <c r="O1031" t="s">
        <v>107</v>
      </c>
      <c r="P1031" t="s">
        <v>254</v>
      </c>
      <c r="Q1031" t="s">
        <v>8392</v>
      </c>
      <c r="R1031" t="s">
        <v>8393</v>
      </c>
      <c r="S1031">
        <v>0.0048</v>
      </c>
      <c r="T1031" t="s">
        <v>72</v>
      </c>
      <c r="U1031">
        <v>0.0048</v>
      </c>
      <c r="V1031" t="s">
        <v>36</v>
      </c>
      <c r="W1031" t="s">
        <v>6955</v>
      </c>
      <c r="X1031">
        <v>0.9668</v>
      </c>
      <c r="Y1031" t="s">
        <v>200</v>
      </c>
      <c r="Z1031" t="s">
        <v>200</v>
      </c>
      <c r="AA1031" t="s">
        <v>200</v>
      </c>
      <c r="AB1031" t="s">
        <v>200</v>
      </c>
      <c r="AC1031" t="s">
        <v>8394</v>
      </c>
      <c r="AD1031" t="s">
        <v>259</v>
      </c>
      <c r="AE1031" t="s">
        <v>8391</v>
      </c>
      <c r="AF1031" t="s">
        <v>324</v>
      </c>
      <c r="AG1031">
        <v>0</v>
      </c>
      <c r="AH1031" t="s">
        <v>200</v>
      </c>
      <c r="AI1031" t="s">
        <v>200</v>
      </c>
      <c r="AJ1031" t="s">
        <v>200</v>
      </c>
      <c r="AK1031" t="s">
        <v>200</v>
      </c>
      <c r="AL1031" t="s">
        <v>200</v>
      </c>
      <c r="AM1031" t="s">
        <v>262</v>
      </c>
      <c r="AN1031" t="s">
        <v>8395</v>
      </c>
      <c r="AO1031" t="s">
        <v>7603</v>
      </c>
      <c r="AP1031" t="s">
        <v>6901</v>
      </c>
      <c r="AQ1031" t="s">
        <v>200</v>
      </c>
      <c r="AR1031" t="s">
        <v>200</v>
      </c>
      <c r="AS1031" t="s">
        <v>200</v>
      </c>
      <c r="AT1031" t="s">
        <v>8396</v>
      </c>
      <c r="AU1031" t="s">
        <v>8397</v>
      </c>
      <c r="AV1031">
        <v>112.827819727093</v>
      </c>
      <c r="AW1031">
        <v>28.358450401744</v>
      </c>
    </row>
    <row r="1032" spans="1:49">
      <c r="A1032">
        <v>220810</v>
      </c>
      <c r="B1032" t="s">
        <v>8398</v>
      </c>
      <c r="C1032">
        <v>2011</v>
      </c>
      <c r="D1032" t="s">
        <v>248</v>
      </c>
      <c r="E1032">
        <v>430000</v>
      </c>
      <c r="F1032" t="s">
        <v>249</v>
      </c>
      <c r="G1032">
        <v>430100</v>
      </c>
      <c r="H1032" t="s">
        <v>250</v>
      </c>
      <c r="I1032">
        <v>430112</v>
      </c>
      <c r="J1032">
        <v>430122</v>
      </c>
      <c r="K1032">
        <v>71</v>
      </c>
      <c r="L1032" t="s">
        <v>8399</v>
      </c>
      <c r="M1032" t="s">
        <v>8400</v>
      </c>
      <c r="N1032" t="s">
        <v>7948</v>
      </c>
      <c r="O1032" t="s">
        <v>151</v>
      </c>
      <c r="P1032" t="s">
        <v>254</v>
      </c>
      <c r="Q1032" t="s">
        <v>8401</v>
      </c>
      <c r="R1032" t="s">
        <v>7535</v>
      </c>
      <c r="S1032">
        <v>15.0998</v>
      </c>
      <c r="T1032" t="s">
        <v>75</v>
      </c>
      <c r="U1032">
        <v>14.8586</v>
      </c>
      <c r="V1032" t="s">
        <v>51</v>
      </c>
      <c r="W1032" t="s">
        <v>502</v>
      </c>
      <c r="X1032">
        <v>12840</v>
      </c>
      <c r="Y1032">
        <v>29.7172</v>
      </c>
      <c r="Z1032">
        <v>0</v>
      </c>
      <c r="AA1032">
        <v>0</v>
      </c>
      <c r="AB1032">
        <v>0</v>
      </c>
      <c r="AC1032" t="s">
        <v>7950</v>
      </c>
      <c r="AD1032" t="s">
        <v>259</v>
      </c>
      <c r="AE1032" t="s">
        <v>7948</v>
      </c>
      <c r="AF1032" t="s">
        <v>261</v>
      </c>
      <c r="AG1032">
        <v>0</v>
      </c>
      <c r="AH1032">
        <v>45</v>
      </c>
      <c r="AI1032">
        <v>2</v>
      </c>
      <c r="AJ1032">
        <v>20</v>
      </c>
      <c r="AK1032" t="s">
        <v>200</v>
      </c>
      <c r="AL1032" t="s">
        <v>200</v>
      </c>
      <c r="AM1032" t="s">
        <v>262</v>
      </c>
      <c r="AN1032" t="s">
        <v>7624</v>
      </c>
      <c r="AO1032" t="s">
        <v>7236</v>
      </c>
      <c r="AP1032" t="s">
        <v>7951</v>
      </c>
      <c r="AQ1032" t="s">
        <v>200</v>
      </c>
      <c r="AR1032" t="s">
        <v>200</v>
      </c>
      <c r="AS1032" t="s">
        <v>200</v>
      </c>
      <c r="AT1032" t="s">
        <v>7806</v>
      </c>
      <c r="AU1032" t="s">
        <v>8402</v>
      </c>
      <c r="AV1032">
        <v>112.814041190659</v>
      </c>
      <c r="AW1032">
        <v>28.3508816531318</v>
      </c>
    </row>
    <row r="1033" spans="1:49">
      <c r="A1033">
        <v>220811</v>
      </c>
      <c r="B1033" t="s">
        <v>8403</v>
      </c>
      <c r="C1033">
        <v>2011</v>
      </c>
      <c r="D1033" t="s">
        <v>248</v>
      </c>
      <c r="E1033">
        <v>430000</v>
      </c>
      <c r="F1033" t="s">
        <v>249</v>
      </c>
      <c r="G1033">
        <v>430100</v>
      </c>
      <c r="H1033" t="s">
        <v>250</v>
      </c>
      <c r="I1033">
        <v>430112</v>
      </c>
      <c r="J1033">
        <v>430122</v>
      </c>
      <c r="K1033">
        <v>82</v>
      </c>
      <c r="L1033" t="s">
        <v>8404</v>
      </c>
      <c r="M1033" t="s">
        <v>8405</v>
      </c>
      <c r="N1033" t="s">
        <v>8406</v>
      </c>
      <c r="O1033" t="s">
        <v>103</v>
      </c>
      <c r="P1033" t="s">
        <v>254</v>
      </c>
      <c r="Q1033" t="s">
        <v>8407</v>
      </c>
      <c r="R1033" t="s">
        <v>7822</v>
      </c>
      <c r="S1033">
        <v>13.2831</v>
      </c>
      <c r="T1033" t="s">
        <v>75</v>
      </c>
      <c r="U1033">
        <v>11.6176</v>
      </c>
      <c r="V1033" t="s">
        <v>47</v>
      </c>
      <c r="W1033" t="s">
        <v>257</v>
      </c>
      <c r="X1033">
        <v>4900</v>
      </c>
      <c r="Y1033">
        <v>11.6176</v>
      </c>
      <c r="Z1033">
        <v>35</v>
      </c>
      <c r="AA1033">
        <v>1</v>
      </c>
      <c r="AB1033" t="s">
        <v>200</v>
      </c>
      <c r="AC1033" t="s">
        <v>8408</v>
      </c>
      <c r="AD1033" t="s">
        <v>259</v>
      </c>
      <c r="AE1033" t="s">
        <v>8406</v>
      </c>
      <c r="AF1033" t="s">
        <v>261</v>
      </c>
      <c r="AG1033">
        <v>0</v>
      </c>
      <c r="AH1033" t="s">
        <v>200</v>
      </c>
      <c r="AI1033" t="s">
        <v>200</v>
      </c>
      <c r="AJ1033">
        <v>0</v>
      </c>
      <c r="AK1033" t="s">
        <v>200</v>
      </c>
      <c r="AL1033">
        <v>15</v>
      </c>
      <c r="AM1033" t="s">
        <v>262</v>
      </c>
      <c r="AN1033" t="s">
        <v>7558</v>
      </c>
      <c r="AO1033" t="s">
        <v>7485</v>
      </c>
      <c r="AP1033" t="s">
        <v>6999</v>
      </c>
      <c r="AQ1033" t="s">
        <v>200</v>
      </c>
      <c r="AR1033" t="s">
        <v>200</v>
      </c>
      <c r="AS1033" t="s">
        <v>200</v>
      </c>
      <c r="AT1033" t="s">
        <v>8409</v>
      </c>
      <c r="AU1033" t="s">
        <v>7718</v>
      </c>
      <c r="AV1033">
        <v>112.804742639676</v>
      </c>
      <c r="AW1033">
        <v>28.4782025612749</v>
      </c>
    </row>
    <row r="1034" spans="1:49">
      <c r="A1034">
        <v>220812</v>
      </c>
      <c r="B1034" t="s">
        <v>8410</v>
      </c>
      <c r="C1034">
        <v>2011</v>
      </c>
      <c r="D1034" t="s">
        <v>248</v>
      </c>
      <c r="E1034">
        <v>430000</v>
      </c>
      <c r="F1034" t="s">
        <v>249</v>
      </c>
      <c r="G1034">
        <v>430100</v>
      </c>
      <c r="H1034" t="s">
        <v>250</v>
      </c>
      <c r="I1034">
        <v>430112</v>
      </c>
      <c r="J1034">
        <v>430122</v>
      </c>
      <c r="K1034">
        <v>115</v>
      </c>
      <c r="L1034" t="s">
        <v>8411</v>
      </c>
      <c r="M1034" t="s">
        <v>8412</v>
      </c>
      <c r="N1034" t="s">
        <v>8413</v>
      </c>
      <c r="O1034" t="s">
        <v>77</v>
      </c>
      <c r="P1034" t="s">
        <v>254</v>
      </c>
      <c r="Q1034" t="s">
        <v>8414</v>
      </c>
      <c r="R1034" t="s">
        <v>7535</v>
      </c>
      <c r="S1034">
        <v>7.7123</v>
      </c>
      <c r="T1034" t="s">
        <v>75</v>
      </c>
      <c r="U1034">
        <v>6.8602</v>
      </c>
      <c r="V1034" t="s">
        <v>47</v>
      </c>
      <c r="W1034" t="s">
        <v>257</v>
      </c>
      <c r="X1034">
        <v>3218</v>
      </c>
      <c r="Y1034">
        <v>0</v>
      </c>
      <c r="Z1034">
        <v>35</v>
      </c>
      <c r="AA1034">
        <v>1</v>
      </c>
      <c r="AB1034">
        <v>0</v>
      </c>
      <c r="AC1034" t="s">
        <v>3022</v>
      </c>
      <c r="AD1034" t="s">
        <v>6717</v>
      </c>
      <c r="AE1034" t="s">
        <v>8413</v>
      </c>
      <c r="AF1034" t="s">
        <v>261</v>
      </c>
      <c r="AG1034">
        <v>1245</v>
      </c>
      <c r="AH1034" t="s">
        <v>200</v>
      </c>
      <c r="AI1034" t="s">
        <v>200</v>
      </c>
      <c r="AJ1034">
        <v>0</v>
      </c>
      <c r="AK1034">
        <v>24</v>
      </c>
      <c r="AL1034">
        <v>20</v>
      </c>
      <c r="AM1034" t="s">
        <v>262</v>
      </c>
      <c r="AN1034" t="s">
        <v>7236</v>
      </c>
      <c r="AO1034" t="s">
        <v>6814</v>
      </c>
      <c r="AP1034" t="s">
        <v>8415</v>
      </c>
      <c r="AQ1034" t="s">
        <v>8416</v>
      </c>
      <c r="AR1034" t="s">
        <v>8417</v>
      </c>
      <c r="AS1034" t="s">
        <v>8418</v>
      </c>
      <c r="AT1034" t="s">
        <v>7476</v>
      </c>
      <c r="AU1034" t="s">
        <v>2213</v>
      </c>
      <c r="AV1034">
        <v>112.814041190659</v>
      </c>
      <c r="AW1034">
        <v>28.3508816531318</v>
      </c>
    </row>
    <row r="1035" spans="1:49">
      <c r="A1035">
        <v>220813</v>
      </c>
      <c r="B1035" t="s">
        <v>8419</v>
      </c>
      <c r="C1035">
        <v>2011</v>
      </c>
      <c r="D1035" t="s">
        <v>248</v>
      </c>
      <c r="E1035">
        <v>430000</v>
      </c>
      <c r="F1035" t="s">
        <v>249</v>
      </c>
      <c r="G1035">
        <v>430100</v>
      </c>
      <c r="H1035" t="s">
        <v>250</v>
      </c>
      <c r="I1035">
        <v>430112</v>
      </c>
      <c r="J1035">
        <v>430122</v>
      </c>
      <c r="K1035">
        <v>11</v>
      </c>
      <c r="L1035" t="s">
        <v>8420</v>
      </c>
      <c r="M1035" t="s">
        <v>8421</v>
      </c>
      <c r="N1035" t="s">
        <v>8422</v>
      </c>
      <c r="O1035" t="s">
        <v>107</v>
      </c>
      <c r="P1035" t="s">
        <v>254</v>
      </c>
      <c r="Q1035" t="s">
        <v>8423</v>
      </c>
      <c r="R1035" t="s">
        <v>8424</v>
      </c>
      <c r="S1035">
        <v>0.0094</v>
      </c>
      <c r="T1035" t="s">
        <v>72</v>
      </c>
      <c r="U1035">
        <v>0.0094</v>
      </c>
      <c r="V1035" t="s">
        <v>36</v>
      </c>
      <c r="W1035" t="s">
        <v>6955</v>
      </c>
      <c r="X1035">
        <v>1.1618</v>
      </c>
      <c r="Y1035" t="s">
        <v>200</v>
      </c>
      <c r="Z1035" t="s">
        <v>200</v>
      </c>
      <c r="AA1035" t="s">
        <v>200</v>
      </c>
      <c r="AB1035" t="s">
        <v>200</v>
      </c>
      <c r="AC1035" t="s">
        <v>8425</v>
      </c>
      <c r="AD1035" t="s">
        <v>259</v>
      </c>
      <c r="AE1035" t="s">
        <v>8422</v>
      </c>
      <c r="AF1035" t="s">
        <v>324</v>
      </c>
      <c r="AG1035">
        <v>0</v>
      </c>
      <c r="AH1035" t="s">
        <v>200</v>
      </c>
      <c r="AI1035" t="s">
        <v>200</v>
      </c>
      <c r="AJ1035" t="s">
        <v>200</v>
      </c>
      <c r="AK1035" t="s">
        <v>200</v>
      </c>
      <c r="AL1035" t="s">
        <v>200</v>
      </c>
      <c r="AM1035" t="s">
        <v>262</v>
      </c>
      <c r="AN1035" t="s">
        <v>7506</v>
      </c>
      <c r="AO1035" t="s">
        <v>8426</v>
      </c>
      <c r="AP1035" t="s">
        <v>7236</v>
      </c>
      <c r="AQ1035" t="s">
        <v>200</v>
      </c>
      <c r="AR1035" t="s">
        <v>200</v>
      </c>
      <c r="AS1035" t="s">
        <v>200</v>
      </c>
      <c r="AT1035" t="s">
        <v>8427</v>
      </c>
      <c r="AU1035" t="s">
        <v>8428</v>
      </c>
      <c r="AV1035">
        <v>112.975810284677</v>
      </c>
      <c r="AW1035">
        <v>28.263283719865</v>
      </c>
    </row>
    <row r="1036" spans="1:49">
      <c r="A1036">
        <v>220814</v>
      </c>
      <c r="B1036" t="s">
        <v>8429</v>
      </c>
      <c r="C1036">
        <v>2011</v>
      </c>
      <c r="D1036" t="s">
        <v>248</v>
      </c>
      <c r="E1036">
        <v>430000</v>
      </c>
      <c r="F1036" t="s">
        <v>249</v>
      </c>
      <c r="G1036">
        <v>430100</v>
      </c>
      <c r="H1036" t="s">
        <v>250</v>
      </c>
      <c r="I1036">
        <v>430112</v>
      </c>
      <c r="J1036">
        <v>430122</v>
      </c>
      <c r="K1036">
        <v>12</v>
      </c>
      <c r="L1036" t="s">
        <v>8430</v>
      </c>
      <c r="M1036" t="s">
        <v>8431</v>
      </c>
      <c r="N1036" t="s">
        <v>8432</v>
      </c>
      <c r="O1036" t="s">
        <v>107</v>
      </c>
      <c r="P1036" t="s">
        <v>254</v>
      </c>
      <c r="Q1036" t="s">
        <v>8433</v>
      </c>
      <c r="R1036" t="s">
        <v>7846</v>
      </c>
      <c r="S1036">
        <v>3.3666</v>
      </c>
      <c r="T1036" t="s">
        <v>75</v>
      </c>
      <c r="U1036">
        <v>2.6979</v>
      </c>
      <c r="V1036" t="s">
        <v>25</v>
      </c>
      <c r="W1036" t="s">
        <v>6955</v>
      </c>
      <c r="X1036">
        <v>4383</v>
      </c>
      <c r="Y1036">
        <v>8.0937</v>
      </c>
      <c r="Z1036">
        <v>0</v>
      </c>
      <c r="AA1036">
        <v>0</v>
      </c>
      <c r="AB1036" t="s">
        <v>200</v>
      </c>
      <c r="AC1036" t="s">
        <v>8434</v>
      </c>
      <c r="AD1036" t="s">
        <v>259</v>
      </c>
      <c r="AE1036" t="s">
        <v>8432</v>
      </c>
      <c r="AF1036" t="s">
        <v>324</v>
      </c>
      <c r="AG1036">
        <v>0</v>
      </c>
      <c r="AH1036">
        <v>28</v>
      </c>
      <c r="AI1036">
        <v>3</v>
      </c>
      <c r="AJ1036">
        <v>30</v>
      </c>
      <c r="AK1036" t="s">
        <v>200</v>
      </c>
      <c r="AL1036" t="s">
        <v>200</v>
      </c>
      <c r="AM1036" t="s">
        <v>262</v>
      </c>
      <c r="AN1036" t="s">
        <v>7506</v>
      </c>
      <c r="AO1036" t="s">
        <v>7920</v>
      </c>
      <c r="AP1036" t="s">
        <v>8060</v>
      </c>
      <c r="AQ1036" t="s">
        <v>200</v>
      </c>
      <c r="AR1036" t="s">
        <v>200</v>
      </c>
      <c r="AS1036" t="s">
        <v>200</v>
      </c>
      <c r="AT1036" t="s">
        <v>8435</v>
      </c>
      <c r="AU1036" t="s">
        <v>8351</v>
      </c>
      <c r="AV1036">
        <v>112.828518242892</v>
      </c>
      <c r="AW1036">
        <v>28.2672724335084</v>
      </c>
    </row>
    <row r="1037" spans="1:49">
      <c r="A1037">
        <v>220815</v>
      </c>
      <c r="B1037" t="s">
        <v>8436</v>
      </c>
      <c r="C1037">
        <v>2011</v>
      </c>
      <c r="D1037" t="s">
        <v>248</v>
      </c>
      <c r="E1037">
        <v>430000</v>
      </c>
      <c r="F1037" t="s">
        <v>249</v>
      </c>
      <c r="G1037">
        <v>430100</v>
      </c>
      <c r="H1037" t="s">
        <v>250</v>
      </c>
      <c r="I1037">
        <v>430112</v>
      </c>
      <c r="J1037">
        <v>430122</v>
      </c>
      <c r="K1037">
        <v>26</v>
      </c>
      <c r="L1037" t="s">
        <v>8437</v>
      </c>
      <c r="M1037" t="s">
        <v>8438</v>
      </c>
      <c r="N1037" t="s">
        <v>8439</v>
      </c>
      <c r="O1037" t="s">
        <v>152</v>
      </c>
      <c r="P1037" t="s">
        <v>254</v>
      </c>
      <c r="Q1037" t="s">
        <v>8440</v>
      </c>
      <c r="R1037" t="s">
        <v>7557</v>
      </c>
      <c r="S1037">
        <v>18.2599</v>
      </c>
      <c r="T1037" t="s">
        <v>75</v>
      </c>
      <c r="U1037">
        <v>16.9102</v>
      </c>
      <c r="V1037" t="s">
        <v>47</v>
      </c>
      <c r="W1037" t="s">
        <v>257</v>
      </c>
      <c r="X1037">
        <v>8220</v>
      </c>
      <c r="Y1037">
        <v>25.3652</v>
      </c>
      <c r="Z1037">
        <v>30</v>
      </c>
      <c r="AA1037">
        <v>1</v>
      </c>
      <c r="AB1037" t="s">
        <v>200</v>
      </c>
      <c r="AC1037" t="s">
        <v>8441</v>
      </c>
      <c r="AD1037" t="s">
        <v>259</v>
      </c>
      <c r="AE1037" t="s">
        <v>8439</v>
      </c>
      <c r="AF1037" t="s">
        <v>261</v>
      </c>
      <c r="AG1037">
        <v>0</v>
      </c>
      <c r="AH1037">
        <v>42</v>
      </c>
      <c r="AI1037">
        <v>1.5</v>
      </c>
      <c r="AJ1037">
        <v>15</v>
      </c>
      <c r="AK1037" t="s">
        <v>200</v>
      </c>
      <c r="AL1037">
        <v>20</v>
      </c>
      <c r="AM1037" t="s">
        <v>262</v>
      </c>
      <c r="AN1037" t="s">
        <v>7507</v>
      </c>
      <c r="AO1037" t="s">
        <v>7517</v>
      </c>
      <c r="AP1037" t="s">
        <v>6751</v>
      </c>
      <c r="AQ1037" t="s">
        <v>200</v>
      </c>
      <c r="AR1037" t="s">
        <v>200</v>
      </c>
      <c r="AS1037" t="s">
        <v>200</v>
      </c>
      <c r="AT1037" t="s">
        <v>8442</v>
      </c>
      <c r="AU1037" t="s">
        <v>7628</v>
      </c>
      <c r="AV1037">
        <v>112.844463900421</v>
      </c>
      <c r="AW1037">
        <v>28.3299892722391</v>
      </c>
    </row>
    <row r="1038" spans="1:49">
      <c r="A1038">
        <v>220816</v>
      </c>
      <c r="B1038" t="s">
        <v>8443</v>
      </c>
      <c r="C1038">
        <v>2011</v>
      </c>
      <c r="D1038" t="s">
        <v>248</v>
      </c>
      <c r="E1038">
        <v>430000</v>
      </c>
      <c r="F1038" t="s">
        <v>249</v>
      </c>
      <c r="G1038">
        <v>430100</v>
      </c>
      <c r="H1038" t="s">
        <v>250</v>
      </c>
      <c r="I1038">
        <v>430112</v>
      </c>
      <c r="J1038">
        <v>430122</v>
      </c>
      <c r="K1038">
        <v>31</v>
      </c>
      <c r="L1038" t="s">
        <v>8444</v>
      </c>
      <c r="M1038" t="s">
        <v>8445</v>
      </c>
      <c r="N1038" t="s">
        <v>8446</v>
      </c>
      <c r="O1038" t="s">
        <v>124</v>
      </c>
      <c r="P1038" t="s">
        <v>254</v>
      </c>
      <c r="Q1038" t="s">
        <v>8447</v>
      </c>
      <c r="R1038" t="s">
        <v>7557</v>
      </c>
      <c r="S1038">
        <v>3.0447</v>
      </c>
      <c r="T1038" t="s">
        <v>75</v>
      </c>
      <c r="U1038">
        <v>2.8664</v>
      </c>
      <c r="V1038" t="s">
        <v>47</v>
      </c>
      <c r="W1038" t="s">
        <v>257</v>
      </c>
      <c r="X1038">
        <v>1358</v>
      </c>
      <c r="Y1038">
        <v>4.2996</v>
      </c>
      <c r="Z1038">
        <v>30</v>
      </c>
      <c r="AA1038">
        <v>1</v>
      </c>
      <c r="AB1038">
        <v>0</v>
      </c>
      <c r="AC1038" t="s">
        <v>8448</v>
      </c>
      <c r="AD1038" t="s">
        <v>259</v>
      </c>
      <c r="AE1038" t="s">
        <v>8446</v>
      </c>
      <c r="AF1038" t="s">
        <v>261</v>
      </c>
      <c r="AG1038">
        <v>0</v>
      </c>
      <c r="AH1038">
        <v>42</v>
      </c>
      <c r="AI1038">
        <v>1.5</v>
      </c>
      <c r="AJ1038">
        <v>15</v>
      </c>
      <c r="AK1038" t="s">
        <v>200</v>
      </c>
      <c r="AL1038">
        <v>20</v>
      </c>
      <c r="AM1038" t="s">
        <v>262</v>
      </c>
      <c r="AN1038" t="s">
        <v>7718</v>
      </c>
      <c r="AO1038" t="s">
        <v>7517</v>
      </c>
      <c r="AP1038" t="s">
        <v>6828</v>
      </c>
      <c r="AQ1038" t="s">
        <v>8449</v>
      </c>
      <c r="AR1038" t="s">
        <v>7653</v>
      </c>
      <c r="AS1038" t="s">
        <v>8450</v>
      </c>
      <c r="AT1038" t="s">
        <v>8451</v>
      </c>
      <c r="AU1038" t="s">
        <v>1855</v>
      </c>
      <c r="AV1038">
        <v>112.844463900421</v>
      </c>
      <c r="AW1038">
        <v>28.3299892722391</v>
      </c>
    </row>
    <row r="1039" spans="1:49">
      <c r="A1039">
        <v>220817</v>
      </c>
      <c r="B1039" t="s">
        <v>8452</v>
      </c>
      <c r="C1039">
        <v>2011</v>
      </c>
      <c r="D1039" t="s">
        <v>248</v>
      </c>
      <c r="E1039">
        <v>430000</v>
      </c>
      <c r="F1039" t="s">
        <v>249</v>
      </c>
      <c r="G1039">
        <v>430100</v>
      </c>
      <c r="H1039" t="s">
        <v>250</v>
      </c>
      <c r="I1039">
        <v>430112</v>
      </c>
      <c r="J1039">
        <v>430122</v>
      </c>
      <c r="K1039">
        <v>95</v>
      </c>
      <c r="L1039" t="s">
        <v>8453</v>
      </c>
      <c r="M1039" t="s">
        <v>8454</v>
      </c>
      <c r="N1039" t="s">
        <v>8455</v>
      </c>
      <c r="O1039" t="s">
        <v>112</v>
      </c>
      <c r="P1039" t="s">
        <v>254</v>
      </c>
      <c r="Q1039" t="s">
        <v>8456</v>
      </c>
      <c r="R1039" t="s">
        <v>7676</v>
      </c>
      <c r="S1039">
        <v>0.5638</v>
      </c>
      <c r="T1039" t="s">
        <v>75</v>
      </c>
      <c r="U1039">
        <v>0.5638</v>
      </c>
      <c r="V1039" t="s">
        <v>47</v>
      </c>
      <c r="W1039" t="s">
        <v>257</v>
      </c>
      <c r="X1039">
        <v>220</v>
      </c>
      <c r="Y1039" t="s">
        <v>200</v>
      </c>
      <c r="Z1039">
        <v>35</v>
      </c>
      <c r="AA1039">
        <v>1</v>
      </c>
      <c r="AB1039" t="s">
        <v>200</v>
      </c>
      <c r="AC1039" t="s">
        <v>7754</v>
      </c>
      <c r="AD1039" t="s">
        <v>259</v>
      </c>
      <c r="AE1039" t="s">
        <v>8455</v>
      </c>
      <c r="AF1039" t="s">
        <v>261</v>
      </c>
      <c r="AG1039">
        <v>0</v>
      </c>
      <c r="AH1039" t="s">
        <v>200</v>
      </c>
      <c r="AI1039" t="s">
        <v>200</v>
      </c>
      <c r="AJ1039">
        <v>0</v>
      </c>
      <c r="AK1039" t="s">
        <v>200</v>
      </c>
      <c r="AL1039">
        <v>15</v>
      </c>
      <c r="AM1039" t="s">
        <v>262</v>
      </c>
      <c r="AN1039" t="s">
        <v>7785</v>
      </c>
      <c r="AO1039" t="s">
        <v>7485</v>
      </c>
      <c r="AP1039" t="s">
        <v>6999</v>
      </c>
      <c r="AQ1039" t="s">
        <v>200</v>
      </c>
      <c r="AR1039" t="s">
        <v>200</v>
      </c>
      <c r="AS1039" t="s">
        <v>200</v>
      </c>
      <c r="AT1039" t="s">
        <v>8125</v>
      </c>
      <c r="AU1039" t="s">
        <v>7758</v>
      </c>
      <c r="AV1039">
        <v>112.750226221363</v>
      </c>
      <c r="AW1039">
        <v>28.3295787407985</v>
      </c>
    </row>
    <row r="1040" spans="1:49">
      <c r="A1040">
        <v>220818</v>
      </c>
      <c r="B1040" t="s">
        <v>8457</v>
      </c>
      <c r="C1040">
        <v>2011</v>
      </c>
      <c r="D1040" t="s">
        <v>248</v>
      </c>
      <c r="E1040">
        <v>430000</v>
      </c>
      <c r="F1040" t="s">
        <v>249</v>
      </c>
      <c r="G1040">
        <v>430100</v>
      </c>
      <c r="H1040" t="s">
        <v>250</v>
      </c>
      <c r="I1040">
        <v>430112</v>
      </c>
      <c r="J1040">
        <v>430122</v>
      </c>
      <c r="K1040">
        <v>75</v>
      </c>
      <c r="L1040" t="s">
        <v>8458</v>
      </c>
      <c r="M1040" t="s">
        <v>8459</v>
      </c>
      <c r="N1040" t="s">
        <v>8460</v>
      </c>
      <c r="O1040" t="s">
        <v>91</v>
      </c>
      <c r="P1040" t="s">
        <v>254</v>
      </c>
      <c r="Q1040" t="s">
        <v>8461</v>
      </c>
      <c r="R1040" t="s">
        <v>7822</v>
      </c>
      <c r="S1040">
        <v>7.0602</v>
      </c>
      <c r="T1040" t="s">
        <v>75</v>
      </c>
      <c r="U1040">
        <v>6.1316</v>
      </c>
      <c r="V1040" t="s">
        <v>47</v>
      </c>
      <c r="W1040" t="s">
        <v>257</v>
      </c>
      <c r="X1040">
        <v>2598</v>
      </c>
      <c r="Y1040">
        <v>6.1316</v>
      </c>
      <c r="Z1040">
        <v>35</v>
      </c>
      <c r="AA1040">
        <v>1</v>
      </c>
      <c r="AB1040">
        <v>0</v>
      </c>
      <c r="AC1040" t="s">
        <v>6941</v>
      </c>
      <c r="AD1040" t="s">
        <v>259</v>
      </c>
      <c r="AE1040" t="s">
        <v>8460</v>
      </c>
      <c r="AF1040" t="s">
        <v>261</v>
      </c>
      <c r="AG1040">
        <v>0</v>
      </c>
      <c r="AH1040" t="s">
        <v>200</v>
      </c>
      <c r="AI1040" t="s">
        <v>200</v>
      </c>
      <c r="AJ1040">
        <v>0</v>
      </c>
      <c r="AK1040" t="s">
        <v>200</v>
      </c>
      <c r="AL1040">
        <v>15</v>
      </c>
      <c r="AM1040" t="s">
        <v>262</v>
      </c>
      <c r="AN1040" t="s">
        <v>7624</v>
      </c>
      <c r="AO1040" t="s">
        <v>7485</v>
      </c>
      <c r="AP1040" t="s">
        <v>6999</v>
      </c>
      <c r="AQ1040" t="s">
        <v>200</v>
      </c>
      <c r="AR1040" t="s">
        <v>200</v>
      </c>
      <c r="AS1040" t="s">
        <v>200</v>
      </c>
      <c r="AT1040" t="s">
        <v>7992</v>
      </c>
      <c r="AU1040" t="s">
        <v>6949</v>
      </c>
      <c r="AV1040">
        <v>112.804742639676</v>
      </c>
      <c r="AW1040">
        <v>28.4782025612749</v>
      </c>
    </row>
    <row r="1041" spans="1:49">
      <c r="A1041">
        <v>408927</v>
      </c>
      <c r="B1041" t="s">
        <v>8462</v>
      </c>
      <c r="C1041">
        <v>2010</v>
      </c>
      <c r="D1041" t="s">
        <v>248</v>
      </c>
      <c r="E1041">
        <v>430000</v>
      </c>
      <c r="F1041" t="s">
        <v>249</v>
      </c>
      <c r="G1041">
        <v>430100</v>
      </c>
      <c r="H1041" t="s">
        <v>250</v>
      </c>
      <c r="I1041">
        <v>430112</v>
      </c>
      <c r="J1041">
        <v>430122</v>
      </c>
      <c r="K1041">
        <v>70</v>
      </c>
      <c r="L1041" t="s">
        <v>8463</v>
      </c>
      <c r="M1041" t="s">
        <v>8464</v>
      </c>
      <c r="N1041" t="s">
        <v>8465</v>
      </c>
      <c r="O1041" t="s">
        <v>107</v>
      </c>
      <c r="P1041" t="s">
        <v>254</v>
      </c>
      <c r="Q1041" t="s">
        <v>8466</v>
      </c>
      <c r="R1041" t="s">
        <v>8467</v>
      </c>
      <c r="S1041">
        <v>0.0072</v>
      </c>
      <c r="T1041" t="s">
        <v>72</v>
      </c>
      <c r="U1041">
        <v>0.0072</v>
      </c>
      <c r="V1041" t="s">
        <v>36</v>
      </c>
      <c r="W1041" t="s">
        <v>6955</v>
      </c>
      <c r="X1041">
        <v>1.1962</v>
      </c>
      <c r="Y1041" t="s">
        <v>200</v>
      </c>
      <c r="Z1041" t="s">
        <v>200</v>
      </c>
      <c r="AA1041" t="s">
        <v>200</v>
      </c>
      <c r="AB1041" t="s">
        <v>200</v>
      </c>
      <c r="AC1041" t="s">
        <v>8468</v>
      </c>
      <c r="AD1041" t="s">
        <v>259</v>
      </c>
      <c r="AE1041" t="s">
        <v>8465</v>
      </c>
      <c r="AF1041" t="s">
        <v>324</v>
      </c>
      <c r="AG1041">
        <v>0</v>
      </c>
      <c r="AH1041" t="s">
        <v>200</v>
      </c>
      <c r="AI1041" t="s">
        <v>200</v>
      </c>
      <c r="AJ1041" t="s">
        <v>200</v>
      </c>
      <c r="AK1041" t="s">
        <v>200</v>
      </c>
      <c r="AL1041" t="s">
        <v>200</v>
      </c>
      <c r="AM1041" t="s">
        <v>262</v>
      </c>
      <c r="AN1041" t="s">
        <v>8469</v>
      </c>
      <c r="AO1041" t="s">
        <v>8470</v>
      </c>
      <c r="AP1041" t="s">
        <v>7687</v>
      </c>
      <c r="AQ1041" t="s">
        <v>200</v>
      </c>
      <c r="AR1041" t="s">
        <v>200</v>
      </c>
      <c r="AS1041" t="s">
        <v>200</v>
      </c>
      <c r="AT1041" t="s">
        <v>8471</v>
      </c>
      <c r="AU1041" t="s">
        <v>8472</v>
      </c>
      <c r="AV1041">
        <v>112.877831606177</v>
      </c>
      <c r="AW1041">
        <v>28.2614573754223</v>
      </c>
    </row>
    <row r="1042" spans="1:49">
      <c r="A1042">
        <v>408928</v>
      </c>
      <c r="B1042" t="s">
        <v>8473</v>
      </c>
      <c r="C1042">
        <v>2010</v>
      </c>
      <c r="D1042" t="s">
        <v>248</v>
      </c>
      <c r="E1042">
        <v>430000</v>
      </c>
      <c r="F1042" t="s">
        <v>249</v>
      </c>
      <c r="G1042">
        <v>430100</v>
      </c>
      <c r="H1042" t="s">
        <v>250</v>
      </c>
      <c r="I1042">
        <v>430112</v>
      </c>
      <c r="J1042">
        <v>430122</v>
      </c>
      <c r="K1042">
        <v>25</v>
      </c>
      <c r="L1042" t="s">
        <v>8474</v>
      </c>
      <c r="M1042" t="s">
        <v>8475</v>
      </c>
      <c r="N1042" t="s">
        <v>8476</v>
      </c>
      <c r="O1042" t="s">
        <v>145</v>
      </c>
      <c r="P1042" t="s">
        <v>254</v>
      </c>
      <c r="Q1042" t="s">
        <v>8477</v>
      </c>
      <c r="R1042" t="s">
        <v>8478</v>
      </c>
      <c r="S1042">
        <v>2.2825</v>
      </c>
      <c r="T1042" t="s">
        <v>71</v>
      </c>
      <c r="U1042">
        <v>2.2825</v>
      </c>
      <c r="V1042" t="s">
        <v>33</v>
      </c>
      <c r="W1042" t="s">
        <v>200</v>
      </c>
      <c r="X1042" t="s">
        <v>200</v>
      </c>
      <c r="Y1042" t="s">
        <v>200</v>
      </c>
      <c r="Z1042" t="s">
        <v>200</v>
      </c>
      <c r="AA1042" t="s">
        <v>200</v>
      </c>
      <c r="AB1042" t="s">
        <v>200</v>
      </c>
      <c r="AC1042" t="s">
        <v>8479</v>
      </c>
      <c r="AD1042" t="s">
        <v>274</v>
      </c>
      <c r="AE1042" t="s">
        <v>200</v>
      </c>
      <c r="AF1042" t="s">
        <v>410</v>
      </c>
      <c r="AG1042" t="s">
        <v>200</v>
      </c>
      <c r="AH1042" t="s">
        <v>200</v>
      </c>
      <c r="AI1042" t="s">
        <v>200</v>
      </c>
      <c r="AJ1042" t="s">
        <v>200</v>
      </c>
      <c r="AK1042" t="s">
        <v>200</v>
      </c>
      <c r="AL1042" t="s">
        <v>200</v>
      </c>
      <c r="AM1042" t="s">
        <v>262</v>
      </c>
      <c r="AN1042" t="s">
        <v>8480</v>
      </c>
      <c r="AO1042" t="s">
        <v>8481</v>
      </c>
      <c r="AP1042" t="s">
        <v>8482</v>
      </c>
      <c r="AQ1042" t="s">
        <v>200</v>
      </c>
      <c r="AR1042" t="s">
        <v>200</v>
      </c>
      <c r="AS1042" t="s">
        <v>200</v>
      </c>
      <c r="AT1042" t="s">
        <v>8483</v>
      </c>
      <c r="AU1042" t="s">
        <v>7722</v>
      </c>
      <c r="AV1042">
        <v>112.816562677945</v>
      </c>
      <c r="AW1042">
        <v>28.3643962954322</v>
      </c>
    </row>
    <row r="1043" spans="1:49">
      <c r="A1043">
        <v>408929</v>
      </c>
      <c r="B1043" t="s">
        <v>8484</v>
      </c>
      <c r="C1043">
        <v>2010</v>
      </c>
      <c r="D1043" t="s">
        <v>248</v>
      </c>
      <c r="E1043">
        <v>430000</v>
      </c>
      <c r="F1043" t="s">
        <v>249</v>
      </c>
      <c r="G1043">
        <v>430100</v>
      </c>
      <c r="H1043" t="s">
        <v>250</v>
      </c>
      <c r="I1043">
        <v>430112</v>
      </c>
      <c r="J1043">
        <v>430122</v>
      </c>
      <c r="K1043">
        <v>64</v>
      </c>
      <c r="L1043" t="s">
        <v>8485</v>
      </c>
      <c r="M1043" t="s">
        <v>8486</v>
      </c>
      <c r="N1043" t="s">
        <v>8487</v>
      </c>
      <c r="O1043" t="s">
        <v>107</v>
      </c>
      <c r="P1043" t="s">
        <v>254</v>
      </c>
      <c r="Q1043" t="s">
        <v>8488</v>
      </c>
      <c r="R1043" t="s">
        <v>8467</v>
      </c>
      <c r="S1043">
        <v>0.0065</v>
      </c>
      <c r="T1043" t="s">
        <v>72</v>
      </c>
      <c r="U1043">
        <v>0.0065</v>
      </c>
      <c r="V1043" t="s">
        <v>36</v>
      </c>
      <c r="W1043" t="s">
        <v>6955</v>
      </c>
      <c r="X1043">
        <v>1.0793</v>
      </c>
      <c r="Y1043" t="s">
        <v>200</v>
      </c>
      <c r="Z1043" t="s">
        <v>200</v>
      </c>
      <c r="AA1043" t="s">
        <v>200</v>
      </c>
      <c r="AB1043" t="s">
        <v>200</v>
      </c>
      <c r="AC1043" t="s">
        <v>8489</v>
      </c>
      <c r="AD1043" t="s">
        <v>259</v>
      </c>
      <c r="AE1043" t="s">
        <v>8487</v>
      </c>
      <c r="AF1043" t="s">
        <v>324</v>
      </c>
      <c r="AG1043">
        <v>0</v>
      </c>
      <c r="AH1043" t="s">
        <v>200</v>
      </c>
      <c r="AI1043" t="s">
        <v>200</v>
      </c>
      <c r="AJ1043" t="s">
        <v>200</v>
      </c>
      <c r="AK1043" t="s">
        <v>200</v>
      </c>
      <c r="AL1043" t="s">
        <v>200</v>
      </c>
      <c r="AM1043" t="s">
        <v>262</v>
      </c>
      <c r="AN1043" t="s">
        <v>8469</v>
      </c>
      <c r="AO1043" t="s">
        <v>8470</v>
      </c>
      <c r="AP1043" t="s">
        <v>7687</v>
      </c>
      <c r="AQ1043" t="s">
        <v>200</v>
      </c>
      <c r="AR1043" t="s">
        <v>200</v>
      </c>
      <c r="AS1043" t="s">
        <v>200</v>
      </c>
      <c r="AT1043" t="s">
        <v>8471</v>
      </c>
      <c r="AU1043" t="s">
        <v>8472</v>
      </c>
      <c r="AV1043">
        <v>112.877831606177</v>
      </c>
      <c r="AW1043">
        <v>28.2614573754223</v>
      </c>
    </row>
    <row r="1044" spans="1:49">
      <c r="A1044">
        <v>408930</v>
      </c>
      <c r="B1044" t="s">
        <v>8490</v>
      </c>
      <c r="C1044">
        <v>2010</v>
      </c>
      <c r="D1044" t="s">
        <v>248</v>
      </c>
      <c r="E1044">
        <v>430000</v>
      </c>
      <c r="F1044" t="s">
        <v>249</v>
      </c>
      <c r="G1044">
        <v>430100</v>
      </c>
      <c r="H1044" t="s">
        <v>250</v>
      </c>
      <c r="I1044">
        <v>430112</v>
      </c>
      <c r="J1044">
        <v>430122</v>
      </c>
      <c r="K1044">
        <v>61</v>
      </c>
      <c r="L1044" t="s">
        <v>8491</v>
      </c>
      <c r="M1044" t="s">
        <v>8492</v>
      </c>
      <c r="N1044" t="s">
        <v>8493</v>
      </c>
      <c r="O1044" t="s">
        <v>107</v>
      </c>
      <c r="P1044" t="s">
        <v>254</v>
      </c>
      <c r="Q1044" t="s">
        <v>8494</v>
      </c>
      <c r="R1044" t="s">
        <v>8467</v>
      </c>
      <c r="S1044">
        <v>0.0128</v>
      </c>
      <c r="T1044" t="s">
        <v>72</v>
      </c>
      <c r="U1044">
        <v>0.0128</v>
      </c>
      <c r="V1044" t="s">
        <v>36</v>
      </c>
      <c r="W1044" t="s">
        <v>6955</v>
      </c>
      <c r="X1044">
        <v>2.1318</v>
      </c>
      <c r="Y1044" t="s">
        <v>200</v>
      </c>
      <c r="Z1044" t="s">
        <v>200</v>
      </c>
      <c r="AA1044" t="s">
        <v>200</v>
      </c>
      <c r="AB1044" t="s">
        <v>200</v>
      </c>
      <c r="AC1044" t="s">
        <v>8495</v>
      </c>
      <c r="AD1044" t="s">
        <v>259</v>
      </c>
      <c r="AE1044" t="s">
        <v>8493</v>
      </c>
      <c r="AF1044" t="s">
        <v>324</v>
      </c>
      <c r="AG1044">
        <v>0</v>
      </c>
      <c r="AH1044" t="s">
        <v>200</v>
      </c>
      <c r="AI1044" t="s">
        <v>200</v>
      </c>
      <c r="AJ1044" t="s">
        <v>200</v>
      </c>
      <c r="AK1044" t="s">
        <v>200</v>
      </c>
      <c r="AL1044" t="s">
        <v>200</v>
      </c>
      <c r="AM1044" t="s">
        <v>262</v>
      </c>
      <c r="AN1044" t="s">
        <v>8469</v>
      </c>
      <c r="AO1044" t="s">
        <v>8470</v>
      </c>
      <c r="AP1044" t="s">
        <v>7687</v>
      </c>
      <c r="AQ1044" t="s">
        <v>200</v>
      </c>
      <c r="AR1044" t="s">
        <v>200</v>
      </c>
      <c r="AS1044" t="s">
        <v>200</v>
      </c>
      <c r="AT1044" t="s">
        <v>8471</v>
      </c>
      <c r="AU1044" t="s">
        <v>8472</v>
      </c>
      <c r="AV1044">
        <v>112.877831606177</v>
      </c>
      <c r="AW1044">
        <v>28.2614573754223</v>
      </c>
    </row>
    <row r="1045" spans="1:49">
      <c r="A1045">
        <v>408931</v>
      </c>
      <c r="B1045" t="s">
        <v>8496</v>
      </c>
      <c r="C1045">
        <v>2010</v>
      </c>
      <c r="D1045" t="s">
        <v>248</v>
      </c>
      <c r="E1045">
        <v>430000</v>
      </c>
      <c r="F1045" t="s">
        <v>249</v>
      </c>
      <c r="G1045">
        <v>430100</v>
      </c>
      <c r="H1045" t="s">
        <v>250</v>
      </c>
      <c r="I1045">
        <v>430112</v>
      </c>
      <c r="J1045">
        <v>430122</v>
      </c>
      <c r="K1045">
        <v>32</v>
      </c>
      <c r="L1045" t="s">
        <v>8497</v>
      </c>
      <c r="M1045" t="s">
        <v>8498</v>
      </c>
      <c r="N1045" t="s">
        <v>8499</v>
      </c>
      <c r="O1045" t="s">
        <v>95</v>
      </c>
      <c r="P1045" t="s">
        <v>254</v>
      </c>
      <c r="Q1045" t="s">
        <v>8500</v>
      </c>
      <c r="R1045" t="s">
        <v>7535</v>
      </c>
      <c r="S1045">
        <v>1.072</v>
      </c>
      <c r="T1045" t="s">
        <v>71</v>
      </c>
      <c r="U1045">
        <v>1.072</v>
      </c>
      <c r="V1045" t="s">
        <v>56</v>
      </c>
      <c r="W1045" t="s">
        <v>200</v>
      </c>
      <c r="X1045" t="s">
        <v>200</v>
      </c>
      <c r="Y1045">
        <v>0.5</v>
      </c>
      <c r="Z1045" t="s">
        <v>200</v>
      </c>
      <c r="AA1045" t="s">
        <v>200</v>
      </c>
      <c r="AB1045" t="s">
        <v>200</v>
      </c>
      <c r="AC1045" t="s">
        <v>8501</v>
      </c>
      <c r="AD1045" t="s">
        <v>274</v>
      </c>
      <c r="AE1045" t="s">
        <v>200</v>
      </c>
      <c r="AF1045" t="s">
        <v>410</v>
      </c>
      <c r="AG1045" t="s">
        <v>200</v>
      </c>
      <c r="AH1045" t="s">
        <v>200</v>
      </c>
      <c r="AI1045" t="s">
        <v>200</v>
      </c>
      <c r="AJ1045" t="s">
        <v>200</v>
      </c>
      <c r="AK1045" t="s">
        <v>200</v>
      </c>
      <c r="AL1045" t="s">
        <v>200</v>
      </c>
      <c r="AM1045" t="s">
        <v>262</v>
      </c>
      <c r="AN1045" t="s">
        <v>8502</v>
      </c>
      <c r="AO1045" t="s">
        <v>8503</v>
      </c>
      <c r="AP1045" t="s">
        <v>8504</v>
      </c>
      <c r="AQ1045" t="s">
        <v>200</v>
      </c>
      <c r="AR1045" t="s">
        <v>200</v>
      </c>
      <c r="AS1045" t="s">
        <v>200</v>
      </c>
      <c r="AT1045" t="s">
        <v>8505</v>
      </c>
      <c r="AU1045" t="s">
        <v>8506</v>
      </c>
      <c r="AV1045">
        <v>112.814041190659</v>
      </c>
      <c r="AW1045">
        <v>28.3508816531318</v>
      </c>
    </row>
    <row r="1046" spans="1:49">
      <c r="A1046">
        <v>408932</v>
      </c>
      <c r="B1046" t="s">
        <v>8507</v>
      </c>
      <c r="C1046">
        <v>2010</v>
      </c>
      <c r="D1046" t="s">
        <v>248</v>
      </c>
      <c r="E1046">
        <v>430000</v>
      </c>
      <c r="F1046" t="s">
        <v>249</v>
      </c>
      <c r="G1046">
        <v>430100</v>
      </c>
      <c r="H1046" t="s">
        <v>250</v>
      </c>
      <c r="I1046">
        <v>430112</v>
      </c>
      <c r="J1046">
        <v>430122</v>
      </c>
      <c r="K1046">
        <v>5</v>
      </c>
      <c r="L1046" t="s">
        <v>8508</v>
      </c>
      <c r="M1046" t="s">
        <v>8509</v>
      </c>
      <c r="N1046" t="s">
        <v>8510</v>
      </c>
      <c r="O1046" t="s">
        <v>151</v>
      </c>
      <c r="P1046" t="s">
        <v>254</v>
      </c>
      <c r="Q1046" t="s">
        <v>8511</v>
      </c>
      <c r="R1046" t="s">
        <v>8512</v>
      </c>
      <c r="S1046">
        <v>0.1956</v>
      </c>
      <c r="T1046" t="s">
        <v>75</v>
      </c>
      <c r="U1046">
        <v>0.1956</v>
      </c>
      <c r="V1046" t="s">
        <v>51</v>
      </c>
      <c r="W1046" t="s">
        <v>502</v>
      </c>
      <c r="X1046">
        <v>114</v>
      </c>
      <c r="Y1046" t="s">
        <v>200</v>
      </c>
      <c r="Z1046">
        <v>0</v>
      </c>
      <c r="AA1046">
        <v>0</v>
      </c>
      <c r="AB1046" t="s">
        <v>200</v>
      </c>
      <c r="AC1046" t="s">
        <v>8513</v>
      </c>
      <c r="AD1046" t="s">
        <v>259</v>
      </c>
      <c r="AE1046" t="s">
        <v>8510</v>
      </c>
      <c r="AF1046" t="s">
        <v>261</v>
      </c>
      <c r="AG1046" t="s">
        <v>200</v>
      </c>
      <c r="AH1046">
        <v>30</v>
      </c>
      <c r="AI1046">
        <v>0.5</v>
      </c>
      <c r="AJ1046">
        <v>20</v>
      </c>
      <c r="AK1046" t="s">
        <v>200</v>
      </c>
      <c r="AL1046" t="s">
        <v>200</v>
      </c>
      <c r="AM1046" t="s">
        <v>262</v>
      </c>
      <c r="AN1046" t="s">
        <v>8482</v>
      </c>
      <c r="AO1046" t="s">
        <v>8514</v>
      </c>
      <c r="AP1046" t="s">
        <v>8515</v>
      </c>
      <c r="AQ1046" t="s">
        <v>200</v>
      </c>
      <c r="AR1046" t="s">
        <v>200</v>
      </c>
      <c r="AS1046" t="s">
        <v>200</v>
      </c>
      <c r="AT1046" t="s">
        <v>8516</v>
      </c>
      <c r="AU1046" t="s">
        <v>8517</v>
      </c>
      <c r="AV1046">
        <v>112.842272465483</v>
      </c>
      <c r="AW1046">
        <v>28.4538339087375</v>
      </c>
    </row>
    <row r="1047" spans="1:49">
      <c r="A1047">
        <v>408933</v>
      </c>
      <c r="B1047" t="s">
        <v>8518</v>
      </c>
      <c r="C1047">
        <v>2010</v>
      </c>
      <c r="D1047" t="s">
        <v>248</v>
      </c>
      <c r="E1047">
        <v>430000</v>
      </c>
      <c r="F1047" t="s">
        <v>249</v>
      </c>
      <c r="G1047">
        <v>430100</v>
      </c>
      <c r="H1047" t="s">
        <v>250</v>
      </c>
      <c r="I1047">
        <v>430112</v>
      </c>
      <c r="J1047">
        <v>430122</v>
      </c>
      <c r="K1047">
        <v>36</v>
      </c>
      <c r="L1047" t="s">
        <v>8519</v>
      </c>
      <c r="M1047" t="s">
        <v>8520</v>
      </c>
      <c r="N1047" t="s">
        <v>8521</v>
      </c>
      <c r="O1047" t="s">
        <v>107</v>
      </c>
      <c r="P1047" t="s">
        <v>254</v>
      </c>
      <c r="Q1047" t="s">
        <v>8522</v>
      </c>
      <c r="R1047" t="s">
        <v>8523</v>
      </c>
      <c r="S1047">
        <v>0.03</v>
      </c>
      <c r="T1047" t="s">
        <v>72</v>
      </c>
      <c r="U1047">
        <v>0.03</v>
      </c>
      <c r="V1047" t="s">
        <v>36</v>
      </c>
      <c r="W1047" t="s">
        <v>6955</v>
      </c>
      <c r="X1047">
        <v>4.6767</v>
      </c>
      <c r="Y1047" t="s">
        <v>200</v>
      </c>
      <c r="Z1047" t="s">
        <v>200</v>
      </c>
      <c r="AA1047" t="s">
        <v>200</v>
      </c>
      <c r="AB1047" t="s">
        <v>200</v>
      </c>
      <c r="AC1047" t="s">
        <v>8524</v>
      </c>
      <c r="AD1047" t="s">
        <v>259</v>
      </c>
      <c r="AE1047" t="s">
        <v>8521</v>
      </c>
      <c r="AF1047" t="s">
        <v>324</v>
      </c>
      <c r="AG1047">
        <v>0</v>
      </c>
      <c r="AH1047" t="s">
        <v>200</v>
      </c>
      <c r="AI1047" t="s">
        <v>200</v>
      </c>
      <c r="AJ1047" t="s">
        <v>200</v>
      </c>
      <c r="AK1047" t="s">
        <v>200</v>
      </c>
      <c r="AL1047" t="s">
        <v>200</v>
      </c>
      <c r="AM1047" t="s">
        <v>262</v>
      </c>
      <c r="AN1047" t="s">
        <v>8525</v>
      </c>
      <c r="AO1047" t="s">
        <v>8526</v>
      </c>
      <c r="AP1047" t="s">
        <v>7603</v>
      </c>
      <c r="AQ1047" t="s">
        <v>200</v>
      </c>
      <c r="AR1047" t="s">
        <v>200</v>
      </c>
      <c r="AS1047" t="s">
        <v>200</v>
      </c>
      <c r="AT1047" t="s">
        <v>8527</v>
      </c>
      <c r="AU1047" t="s">
        <v>8528</v>
      </c>
      <c r="AV1047">
        <v>112.805024878479</v>
      </c>
      <c r="AW1047">
        <v>28.3624625857385</v>
      </c>
    </row>
    <row r="1048" spans="1:49">
      <c r="A1048">
        <v>408934</v>
      </c>
      <c r="B1048" t="s">
        <v>8529</v>
      </c>
      <c r="C1048">
        <v>2010</v>
      </c>
      <c r="D1048" t="s">
        <v>248</v>
      </c>
      <c r="E1048">
        <v>430000</v>
      </c>
      <c r="F1048" t="s">
        <v>249</v>
      </c>
      <c r="G1048">
        <v>430100</v>
      </c>
      <c r="H1048" t="s">
        <v>250</v>
      </c>
      <c r="I1048">
        <v>430112</v>
      </c>
      <c r="J1048">
        <v>430122</v>
      </c>
      <c r="K1048">
        <v>66</v>
      </c>
      <c r="L1048" t="s">
        <v>8530</v>
      </c>
      <c r="M1048" t="s">
        <v>8531</v>
      </c>
      <c r="N1048" t="s">
        <v>8532</v>
      </c>
      <c r="O1048" t="s">
        <v>107</v>
      </c>
      <c r="P1048" t="s">
        <v>254</v>
      </c>
      <c r="Q1048" t="s">
        <v>8533</v>
      </c>
      <c r="R1048" t="s">
        <v>8467</v>
      </c>
      <c r="S1048">
        <v>0.0125</v>
      </c>
      <c r="T1048" t="s">
        <v>72</v>
      </c>
      <c r="U1048">
        <v>0.0125</v>
      </c>
      <c r="V1048" t="s">
        <v>36</v>
      </c>
      <c r="W1048" t="s">
        <v>6955</v>
      </c>
      <c r="X1048">
        <v>2.09</v>
      </c>
      <c r="Y1048" t="s">
        <v>200</v>
      </c>
      <c r="Z1048" t="s">
        <v>200</v>
      </c>
      <c r="AA1048" t="s">
        <v>200</v>
      </c>
      <c r="AB1048" t="s">
        <v>200</v>
      </c>
      <c r="AC1048" t="s">
        <v>8534</v>
      </c>
      <c r="AD1048" t="s">
        <v>259</v>
      </c>
      <c r="AE1048" t="s">
        <v>8532</v>
      </c>
      <c r="AF1048" t="s">
        <v>324</v>
      </c>
      <c r="AG1048">
        <v>0</v>
      </c>
      <c r="AH1048" t="s">
        <v>200</v>
      </c>
      <c r="AI1048" t="s">
        <v>200</v>
      </c>
      <c r="AJ1048" t="s">
        <v>200</v>
      </c>
      <c r="AK1048" t="s">
        <v>200</v>
      </c>
      <c r="AL1048" t="s">
        <v>200</v>
      </c>
      <c r="AM1048" t="s">
        <v>262</v>
      </c>
      <c r="AN1048" t="s">
        <v>8472</v>
      </c>
      <c r="AO1048" t="s">
        <v>8470</v>
      </c>
      <c r="AP1048" t="s">
        <v>7687</v>
      </c>
      <c r="AQ1048" t="s">
        <v>200</v>
      </c>
      <c r="AR1048" t="s">
        <v>200</v>
      </c>
      <c r="AS1048" t="s">
        <v>200</v>
      </c>
      <c r="AT1048" t="s">
        <v>8471</v>
      </c>
      <c r="AU1048" t="s">
        <v>8472</v>
      </c>
      <c r="AV1048">
        <v>112.877831606177</v>
      </c>
      <c r="AW1048">
        <v>28.2614573754223</v>
      </c>
    </row>
    <row r="1049" spans="1:49">
      <c r="A1049">
        <v>408935</v>
      </c>
      <c r="B1049" t="s">
        <v>8535</v>
      </c>
      <c r="C1049">
        <v>2010</v>
      </c>
      <c r="D1049" t="s">
        <v>248</v>
      </c>
      <c r="E1049">
        <v>430000</v>
      </c>
      <c r="F1049" t="s">
        <v>249</v>
      </c>
      <c r="G1049">
        <v>430100</v>
      </c>
      <c r="H1049" t="s">
        <v>250</v>
      </c>
      <c r="I1049">
        <v>430112</v>
      </c>
      <c r="J1049">
        <v>430122</v>
      </c>
      <c r="K1049">
        <v>58</v>
      </c>
      <c r="L1049" t="s">
        <v>8536</v>
      </c>
      <c r="M1049" t="s">
        <v>8537</v>
      </c>
      <c r="N1049" t="s">
        <v>8538</v>
      </c>
      <c r="O1049" t="s">
        <v>107</v>
      </c>
      <c r="P1049" t="s">
        <v>254</v>
      </c>
      <c r="Q1049" t="s">
        <v>8539</v>
      </c>
      <c r="R1049" t="s">
        <v>8467</v>
      </c>
      <c r="S1049">
        <v>0.0126</v>
      </c>
      <c r="T1049" t="s">
        <v>72</v>
      </c>
      <c r="U1049">
        <v>0.0126</v>
      </c>
      <c r="V1049" t="s">
        <v>36</v>
      </c>
      <c r="W1049" t="s">
        <v>6955</v>
      </c>
      <c r="X1049">
        <v>2.1068</v>
      </c>
      <c r="Y1049" t="s">
        <v>200</v>
      </c>
      <c r="Z1049" t="s">
        <v>200</v>
      </c>
      <c r="AA1049" t="s">
        <v>200</v>
      </c>
      <c r="AB1049" t="s">
        <v>200</v>
      </c>
      <c r="AC1049" t="s">
        <v>8540</v>
      </c>
      <c r="AD1049" t="s">
        <v>259</v>
      </c>
      <c r="AE1049" t="s">
        <v>8538</v>
      </c>
      <c r="AF1049" t="s">
        <v>324</v>
      </c>
      <c r="AG1049">
        <v>0</v>
      </c>
      <c r="AH1049" t="s">
        <v>200</v>
      </c>
      <c r="AI1049" t="s">
        <v>200</v>
      </c>
      <c r="AJ1049" t="s">
        <v>200</v>
      </c>
      <c r="AK1049" t="s">
        <v>200</v>
      </c>
      <c r="AL1049" t="s">
        <v>200</v>
      </c>
      <c r="AM1049" t="s">
        <v>262</v>
      </c>
      <c r="AN1049" t="s">
        <v>8469</v>
      </c>
      <c r="AO1049" t="s">
        <v>8470</v>
      </c>
      <c r="AP1049" t="s">
        <v>7687</v>
      </c>
      <c r="AQ1049" t="s">
        <v>200</v>
      </c>
      <c r="AR1049" t="s">
        <v>200</v>
      </c>
      <c r="AS1049" t="s">
        <v>200</v>
      </c>
      <c r="AT1049" t="s">
        <v>8541</v>
      </c>
      <c r="AU1049" t="s">
        <v>8542</v>
      </c>
      <c r="AV1049">
        <v>112.877831606177</v>
      </c>
      <c r="AW1049">
        <v>28.2614573754223</v>
      </c>
    </row>
    <row r="1050" spans="1:49">
      <c r="A1050">
        <v>408936</v>
      </c>
      <c r="B1050" t="s">
        <v>8543</v>
      </c>
      <c r="C1050">
        <v>2010</v>
      </c>
      <c r="D1050" t="s">
        <v>248</v>
      </c>
      <c r="E1050">
        <v>430000</v>
      </c>
      <c r="F1050" t="s">
        <v>249</v>
      </c>
      <c r="G1050">
        <v>430100</v>
      </c>
      <c r="H1050" t="s">
        <v>250</v>
      </c>
      <c r="I1050">
        <v>430112</v>
      </c>
      <c r="J1050">
        <v>430122</v>
      </c>
      <c r="K1050">
        <v>65</v>
      </c>
      <c r="L1050" t="s">
        <v>8544</v>
      </c>
      <c r="M1050" t="s">
        <v>8545</v>
      </c>
      <c r="N1050" t="s">
        <v>5921</v>
      </c>
      <c r="O1050" t="s">
        <v>107</v>
      </c>
      <c r="P1050" t="s">
        <v>254</v>
      </c>
      <c r="Q1050" t="s">
        <v>8546</v>
      </c>
      <c r="R1050" t="s">
        <v>7417</v>
      </c>
      <c r="S1050">
        <v>0.0066</v>
      </c>
      <c r="T1050" t="s">
        <v>72</v>
      </c>
      <c r="U1050">
        <v>0.0066</v>
      </c>
      <c r="V1050" t="s">
        <v>36</v>
      </c>
      <c r="W1050" t="s">
        <v>6955</v>
      </c>
      <c r="X1050">
        <v>1.1093</v>
      </c>
      <c r="Y1050" t="s">
        <v>200</v>
      </c>
      <c r="Z1050" t="s">
        <v>200</v>
      </c>
      <c r="AA1050" t="s">
        <v>200</v>
      </c>
      <c r="AB1050" t="s">
        <v>200</v>
      </c>
      <c r="AC1050" t="s">
        <v>8547</v>
      </c>
      <c r="AD1050" t="s">
        <v>5921</v>
      </c>
      <c r="AE1050" t="s">
        <v>8548</v>
      </c>
      <c r="AF1050" t="s">
        <v>324</v>
      </c>
      <c r="AG1050">
        <v>0</v>
      </c>
      <c r="AH1050" t="s">
        <v>200</v>
      </c>
      <c r="AI1050" t="s">
        <v>200</v>
      </c>
      <c r="AJ1050" t="s">
        <v>200</v>
      </c>
      <c r="AK1050" t="s">
        <v>200</v>
      </c>
      <c r="AL1050" t="s">
        <v>200</v>
      </c>
      <c r="AM1050" t="s">
        <v>262</v>
      </c>
      <c r="AN1050" t="s">
        <v>8469</v>
      </c>
      <c r="AO1050" t="s">
        <v>8470</v>
      </c>
      <c r="AP1050" t="s">
        <v>7687</v>
      </c>
      <c r="AQ1050" t="s">
        <v>200</v>
      </c>
      <c r="AR1050" t="s">
        <v>200</v>
      </c>
      <c r="AS1050" t="s">
        <v>200</v>
      </c>
      <c r="AT1050" t="s">
        <v>8471</v>
      </c>
      <c r="AU1050" t="s">
        <v>8472</v>
      </c>
      <c r="AV1050">
        <v>112.877831606177</v>
      </c>
      <c r="AW1050">
        <v>28.2614573754223</v>
      </c>
    </row>
    <row r="1051" spans="1:49">
      <c r="A1051">
        <v>408937</v>
      </c>
      <c r="B1051" t="s">
        <v>8549</v>
      </c>
      <c r="C1051">
        <v>2010</v>
      </c>
      <c r="D1051" t="s">
        <v>248</v>
      </c>
      <c r="E1051">
        <v>430000</v>
      </c>
      <c r="F1051" t="s">
        <v>249</v>
      </c>
      <c r="G1051">
        <v>430100</v>
      </c>
      <c r="H1051" t="s">
        <v>250</v>
      </c>
      <c r="I1051">
        <v>430112</v>
      </c>
      <c r="J1051">
        <v>430122</v>
      </c>
      <c r="K1051">
        <v>63</v>
      </c>
      <c r="L1051" t="s">
        <v>8550</v>
      </c>
      <c r="M1051" t="s">
        <v>8551</v>
      </c>
      <c r="N1051" t="s">
        <v>8552</v>
      </c>
      <c r="O1051" t="s">
        <v>107</v>
      </c>
      <c r="P1051" t="s">
        <v>254</v>
      </c>
      <c r="Q1051" t="s">
        <v>8553</v>
      </c>
      <c r="R1051" t="s">
        <v>8467</v>
      </c>
      <c r="S1051">
        <v>0.0087</v>
      </c>
      <c r="T1051" t="s">
        <v>72</v>
      </c>
      <c r="U1051">
        <v>0.0087</v>
      </c>
      <c r="V1051" t="s">
        <v>36</v>
      </c>
      <c r="W1051" t="s">
        <v>6955</v>
      </c>
      <c r="X1051">
        <v>1.4502</v>
      </c>
      <c r="Y1051" t="s">
        <v>200</v>
      </c>
      <c r="Z1051" t="s">
        <v>200</v>
      </c>
      <c r="AA1051" t="s">
        <v>200</v>
      </c>
      <c r="AB1051" t="s">
        <v>200</v>
      </c>
      <c r="AC1051" t="s">
        <v>8554</v>
      </c>
      <c r="AD1051" t="s">
        <v>259</v>
      </c>
      <c r="AE1051" t="s">
        <v>8552</v>
      </c>
      <c r="AF1051" t="s">
        <v>324</v>
      </c>
      <c r="AG1051">
        <v>0</v>
      </c>
      <c r="AH1051" t="s">
        <v>200</v>
      </c>
      <c r="AI1051" t="s">
        <v>200</v>
      </c>
      <c r="AJ1051" t="s">
        <v>200</v>
      </c>
      <c r="AK1051" t="s">
        <v>200</v>
      </c>
      <c r="AL1051" t="s">
        <v>200</v>
      </c>
      <c r="AM1051" t="s">
        <v>262</v>
      </c>
      <c r="AN1051" t="s">
        <v>7687</v>
      </c>
      <c r="AO1051" t="s">
        <v>8470</v>
      </c>
      <c r="AP1051" t="s">
        <v>7687</v>
      </c>
      <c r="AQ1051" t="s">
        <v>200</v>
      </c>
      <c r="AR1051" t="s">
        <v>200</v>
      </c>
      <c r="AS1051" t="s">
        <v>200</v>
      </c>
      <c r="AT1051" t="s">
        <v>8471</v>
      </c>
      <c r="AU1051" t="s">
        <v>8472</v>
      </c>
      <c r="AV1051">
        <v>112.877831606177</v>
      </c>
      <c r="AW1051">
        <v>28.2614573754223</v>
      </c>
    </row>
    <row r="1052" spans="1:49">
      <c r="A1052">
        <v>408938</v>
      </c>
      <c r="B1052" t="s">
        <v>8555</v>
      </c>
      <c r="C1052">
        <v>2010</v>
      </c>
      <c r="D1052" t="s">
        <v>248</v>
      </c>
      <c r="E1052">
        <v>430000</v>
      </c>
      <c r="F1052" t="s">
        <v>249</v>
      </c>
      <c r="G1052">
        <v>430100</v>
      </c>
      <c r="H1052" t="s">
        <v>250</v>
      </c>
      <c r="I1052">
        <v>430112</v>
      </c>
      <c r="J1052">
        <v>430122</v>
      </c>
      <c r="K1052">
        <v>74</v>
      </c>
      <c r="L1052" t="s">
        <v>8556</v>
      </c>
      <c r="M1052" t="s">
        <v>8557</v>
      </c>
      <c r="N1052" t="s">
        <v>8558</v>
      </c>
      <c r="O1052" t="s">
        <v>107</v>
      </c>
      <c r="P1052" t="s">
        <v>254</v>
      </c>
      <c r="Q1052" t="s">
        <v>8559</v>
      </c>
      <c r="R1052" t="s">
        <v>7504</v>
      </c>
      <c r="S1052">
        <v>3.9088</v>
      </c>
      <c r="T1052" t="s">
        <v>75</v>
      </c>
      <c r="U1052">
        <v>3.5</v>
      </c>
      <c r="V1052" t="s">
        <v>36</v>
      </c>
      <c r="W1052" t="s">
        <v>8560</v>
      </c>
      <c r="X1052">
        <v>4248</v>
      </c>
      <c r="Y1052">
        <v>10.4999</v>
      </c>
      <c r="Z1052">
        <v>0</v>
      </c>
      <c r="AA1052">
        <v>0</v>
      </c>
      <c r="AB1052" t="s">
        <v>200</v>
      </c>
      <c r="AC1052" t="s">
        <v>8138</v>
      </c>
      <c r="AD1052" t="s">
        <v>259</v>
      </c>
      <c r="AE1052" t="s">
        <v>8558</v>
      </c>
      <c r="AF1052" t="s">
        <v>261</v>
      </c>
      <c r="AG1052">
        <v>0</v>
      </c>
      <c r="AH1052">
        <v>38</v>
      </c>
      <c r="AI1052">
        <v>3</v>
      </c>
      <c r="AJ1052">
        <v>30</v>
      </c>
      <c r="AK1052" t="s">
        <v>200</v>
      </c>
      <c r="AL1052" t="s">
        <v>200</v>
      </c>
      <c r="AM1052" t="s">
        <v>262</v>
      </c>
      <c r="AN1052" t="s">
        <v>8561</v>
      </c>
      <c r="AO1052" t="s">
        <v>8562</v>
      </c>
      <c r="AP1052" t="s">
        <v>8563</v>
      </c>
      <c r="AQ1052" t="s">
        <v>200</v>
      </c>
      <c r="AR1052" t="s">
        <v>200</v>
      </c>
      <c r="AS1052" t="s">
        <v>200</v>
      </c>
      <c r="AT1052" t="s">
        <v>8564</v>
      </c>
      <c r="AU1052" t="s">
        <v>6844</v>
      </c>
      <c r="AV1052">
        <v>112.816562677945</v>
      </c>
      <c r="AW1052">
        <v>28.3643962954322</v>
      </c>
    </row>
    <row r="1053" spans="1:49">
      <c r="A1053">
        <v>408939</v>
      </c>
      <c r="B1053" t="s">
        <v>8565</v>
      </c>
      <c r="C1053">
        <v>2010</v>
      </c>
      <c r="D1053" t="s">
        <v>248</v>
      </c>
      <c r="E1053">
        <v>430000</v>
      </c>
      <c r="F1053" t="s">
        <v>249</v>
      </c>
      <c r="G1053">
        <v>430100</v>
      </c>
      <c r="H1053" t="s">
        <v>250</v>
      </c>
      <c r="I1053">
        <v>430112</v>
      </c>
      <c r="J1053">
        <v>430122</v>
      </c>
      <c r="K1053">
        <v>87</v>
      </c>
      <c r="L1053" t="s">
        <v>8566</v>
      </c>
      <c r="M1053" t="s">
        <v>8567</v>
      </c>
      <c r="N1053" t="s">
        <v>8568</v>
      </c>
      <c r="O1053" t="s">
        <v>107</v>
      </c>
      <c r="P1053" t="s">
        <v>254</v>
      </c>
      <c r="Q1053" t="s">
        <v>8569</v>
      </c>
      <c r="R1053" t="s">
        <v>8570</v>
      </c>
      <c r="S1053">
        <v>0.021</v>
      </c>
      <c r="T1053" t="s">
        <v>72</v>
      </c>
      <c r="U1053">
        <v>0.021</v>
      </c>
      <c r="V1053" t="s">
        <v>36</v>
      </c>
      <c r="W1053" t="s">
        <v>8560</v>
      </c>
      <c r="X1053">
        <v>1.8025</v>
      </c>
      <c r="Y1053" t="s">
        <v>200</v>
      </c>
      <c r="Z1053" t="s">
        <v>200</v>
      </c>
      <c r="AA1053" t="s">
        <v>200</v>
      </c>
      <c r="AB1053" t="s">
        <v>200</v>
      </c>
      <c r="AC1053" t="s">
        <v>8571</v>
      </c>
      <c r="AD1053" t="s">
        <v>259</v>
      </c>
      <c r="AE1053" t="s">
        <v>8568</v>
      </c>
      <c r="AF1053" t="s">
        <v>324</v>
      </c>
      <c r="AG1053">
        <v>0</v>
      </c>
      <c r="AH1053" t="s">
        <v>200</v>
      </c>
      <c r="AI1053" t="s">
        <v>200</v>
      </c>
      <c r="AJ1053" t="s">
        <v>200</v>
      </c>
      <c r="AK1053" t="s">
        <v>200</v>
      </c>
      <c r="AL1053" t="s">
        <v>200</v>
      </c>
      <c r="AM1053" t="s">
        <v>262</v>
      </c>
      <c r="AN1053" t="s">
        <v>8482</v>
      </c>
      <c r="AO1053" t="s">
        <v>8514</v>
      </c>
      <c r="AP1053" t="s">
        <v>7485</v>
      </c>
      <c r="AQ1053" t="s">
        <v>200</v>
      </c>
      <c r="AR1053" t="s">
        <v>200</v>
      </c>
      <c r="AS1053" t="s">
        <v>200</v>
      </c>
      <c r="AT1053" t="s">
        <v>8572</v>
      </c>
      <c r="AU1053" t="s">
        <v>8561</v>
      </c>
      <c r="AV1053">
        <v>112.909777186576</v>
      </c>
      <c r="AW1053">
        <v>28.3001854041047</v>
      </c>
    </row>
    <row r="1054" spans="1:49">
      <c r="A1054">
        <v>408940</v>
      </c>
      <c r="B1054" t="s">
        <v>8573</v>
      </c>
      <c r="C1054">
        <v>2010</v>
      </c>
      <c r="D1054" t="s">
        <v>248</v>
      </c>
      <c r="E1054">
        <v>430000</v>
      </c>
      <c r="F1054" t="s">
        <v>249</v>
      </c>
      <c r="G1054">
        <v>430100</v>
      </c>
      <c r="H1054" t="s">
        <v>250</v>
      </c>
      <c r="I1054">
        <v>430112</v>
      </c>
      <c r="J1054">
        <v>430122</v>
      </c>
      <c r="K1054">
        <v>37</v>
      </c>
      <c r="L1054" t="s">
        <v>8574</v>
      </c>
      <c r="M1054" t="s">
        <v>8575</v>
      </c>
      <c r="N1054" t="s">
        <v>7948</v>
      </c>
      <c r="O1054" t="s">
        <v>151</v>
      </c>
      <c r="P1054" t="s">
        <v>254</v>
      </c>
      <c r="Q1054" t="s">
        <v>8576</v>
      </c>
      <c r="R1054" t="s">
        <v>7535</v>
      </c>
      <c r="S1054">
        <v>18.8325</v>
      </c>
      <c r="T1054" t="s">
        <v>75</v>
      </c>
      <c r="U1054">
        <v>13.0973</v>
      </c>
      <c r="V1054" t="s">
        <v>51</v>
      </c>
      <c r="W1054" t="s">
        <v>502</v>
      </c>
      <c r="X1054">
        <v>11965</v>
      </c>
      <c r="Y1054">
        <v>0.00209557</v>
      </c>
      <c r="Z1054">
        <v>0</v>
      </c>
      <c r="AA1054">
        <v>0</v>
      </c>
      <c r="AB1054" t="s">
        <v>200</v>
      </c>
      <c r="AC1054" t="s">
        <v>4131</v>
      </c>
      <c r="AD1054" t="s">
        <v>259</v>
      </c>
      <c r="AE1054" t="s">
        <v>7948</v>
      </c>
      <c r="AF1054" t="s">
        <v>261</v>
      </c>
      <c r="AG1054">
        <v>0</v>
      </c>
      <c r="AH1054">
        <v>45</v>
      </c>
      <c r="AI1054">
        <v>1.6</v>
      </c>
      <c r="AJ1054">
        <v>20</v>
      </c>
      <c r="AK1054" t="s">
        <v>200</v>
      </c>
      <c r="AL1054" t="s">
        <v>200</v>
      </c>
      <c r="AM1054" t="s">
        <v>262</v>
      </c>
      <c r="AN1054" t="s">
        <v>8469</v>
      </c>
      <c r="AO1054" t="s">
        <v>8577</v>
      </c>
      <c r="AP1054" t="s">
        <v>6814</v>
      </c>
      <c r="AQ1054" t="s">
        <v>200</v>
      </c>
      <c r="AR1054" t="s">
        <v>200</v>
      </c>
      <c r="AS1054" t="s">
        <v>200</v>
      </c>
      <c r="AT1054" t="s">
        <v>8578</v>
      </c>
      <c r="AU1054" t="s">
        <v>1629</v>
      </c>
      <c r="AV1054">
        <v>112.814041190659</v>
      </c>
      <c r="AW1054">
        <v>28.3508816531318</v>
      </c>
    </row>
    <row r="1055" spans="1:49">
      <c r="A1055">
        <v>408941</v>
      </c>
      <c r="B1055" t="s">
        <v>8579</v>
      </c>
      <c r="C1055">
        <v>2010</v>
      </c>
      <c r="D1055" t="s">
        <v>248</v>
      </c>
      <c r="E1055">
        <v>430000</v>
      </c>
      <c r="F1055" t="s">
        <v>249</v>
      </c>
      <c r="G1055">
        <v>430100</v>
      </c>
      <c r="H1055" t="s">
        <v>250</v>
      </c>
      <c r="I1055">
        <v>430112</v>
      </c>
      <c r="J1055">
        <v>430122</v>
      </c>
      <c r="K1055">
        <v>45</v>
      </c>
      <c r="L1055" t="s">
        <v>8580</v>
      </c>
      <c r="M1055" t="s">
        <v>8581</v>
      </c>
      <c r="N1055" t="s">
        <v>8582</v>
      </c>
      <c r="O1055" t="s">
        <v>107</v>
      </c>
      <c r="P1055" t="s">
        <v>6738</v>
      </c>
      <c r="Q1055" t="s">
        <v>8583</v>
      </c>
      <c r="R1055" t="s">
        <v>8584</v>
      </c>
      <c r="S1055">
        <v>0.0072</v>
      </c>
      <c r="T1055" t="s">
        <v>72</v>
      </c>
      <c r="U1055">
        <v>0.0072</v>
      </c>
      <c r="V1055" t="s">
        <v>36</v>
      </c>
      <c r="W1055" t="s">
        <v>6955</v>
      </c>
      <c r="X1055">
        <v>0.5577</v>
      </c>
      <c r="Y1055" t="s">
        <v>200</v>
      </c>
      <c r="Z1055" t="s">
        <v>200</v>
      </c>
      <c r="AA1055" t="s">
        <v>200</v>
      </c>
      <c r="AB1055" t="s">
        <v>200</v>
      </c>
      <c r="AC1055" t="s">
        <v>8585</v>
      </c>
      <c r="AD1055" t="s">
        <v>259</v>
      </c>
      <c r="AE1055" t="s">
        <v>8582</v>
      </c>
      <c r="AF1055" t="s">
        <v>324</v>
      </c>
      <c r="AG1055">
        <v>0</v>
      </c>
      <c r="AH1055" t="s">
        <v>200</v>
      </c>
      <c r="AI1055" t="s">
        <v>200</v>
      </c>
      <c r="AJ1055" t="s">
        <v>200</v>
      </c>
      <c r="AK1055" t="s">
        <v>200</v>
      </c>
      <c r="AL1055" t="s">
        <v>200</v>
      </c>
      <c r="AM1055" t="s">
        <v>262</v>
      </c>
      <c r="AN1055" t="s">
        <v>8525</v>
      </c>
      <c r="AO1055" t="s">
        <v>8470</v>
      </c>
      <c r="AP1055" t="s">
        <v>7687</v>
      </c>
      <c r="AQ1055" t="s">
        <v>200</v>
      </c>
      <c r="AR1055" t="s">
        <v>200</v>
      </c>
      <c r="AS1055" t="s">
        <v>200</v>
      </c>
      <c r="AT1055" t="s">
        <v>8586</v>
      </c>
      <c r="AU1055" t="s">
        <v>8587</v>
      </c>
      <c r="AV1055">
        <v>112.81070721601</v>
      </c>
      <c r="AW1055">
        <v>28.3384791846709</v>
      </c>
    </row>
    <row r="1056" spans="1:49">
      <c r="A1056">
        <v>408942</v>
      </c>
      <c r="B1056" t="s">
        <v>8588</v>
      </c>
      <c r="C1056">
        <v>2010</v>
      </c>
      <c r="D1056" t="s">
        <v>248</v>
      </c>
      <c r="E1056">
        <v>430000</v>
      </c>
      <c r="F1056" t="s">
        <v>249</v>
      </c>
      <c r="G1056">
        <v>430100</v>
      </c>
      <c r="H1056" t="s">
        <v>250</v>
      </c>
      <c r="I1056">
        <v>430112</v>
      </c>
      <c r="J1056">
        <v>430122</v>
      </c>
      <c r="K1056">
        <v>24</v>
      </c>
      <c r="L1056" t="s">
        <v>8589</v>
      </c>
      <c r="M1056" t="s">
        <v>8590</v>
      </c>
      <c r="N1056" t="s">
        <v>6074</v>
      </c>
      <c r="O1056" t="s">
        <v>145</v>
      </c>
      <c r="P1056" t="s">
        <v>254</v>
      </c>
      <c r="Q1056" t="s">
        <v>8591</v>
      </c>
      <c r="R1056" t="s">
        <v>8592</v>
      </c>
      <c r="S1056">
        <v>21.9225</v>
      </c>
      <c r="T1056" t="s">
        <v>71</v>
      </c>
      <c r="U1056">
        <v>21.9225</v>
      </c>
      <c r="V1056" t="s">
        <v>33</v>
      </c>
      <c r="W1056" t="s">
        <v>200</v>
      </c>
      <c r="X1056" t="s">
        <v>200</v>
      </c>
      <c r="Y1056" t="s">
        <v>200</v>
      </c>
      <c r="Z1056" t="s">
        <v>200</v>
      </c>
      <c r="AA1056" t="s">
        <v>200</v>
      </c>
      <c r="AB1056" t="s">
        <v>200</v>
      </c>
      <c r="AC1056" t="s">
        <v>6075</v>
      </c>
      <c r="AD1056" t="s">
        <v>274</v>
      </c>
      <c r="AE1056" t="s">
        <v>200</v>
      </c>
      <c r="AF1056" t="s">
        <v>410</v>
      </c>
      <c r="AG1056" t="s">
        <v>200</v>
      </c>
      <c r="AH1056" t="s">
        <v>200</v>
      </c>
      <c r="AI1056" t="s">
        <v>200</v>
      </c>
      <c r="AJ1056" t="s">
        <v>200</v>
      </c>
      <c r="AK1056" t="s">
        <v>200</v>
      </c>
      <c r="AL1056" t="s">
        <v>200</v>
      </c>
      <c r="AM1056" t="s">
        <v>262</v>
      </c>
      <c r="AN1056" t="s">
        <v>6985</v>
      </c>
      <c r="AO1056" t="s">
        <v>8593</v>
      </c>
      <c r="AP1056" t="s">
        <v>6751</v>
      </c>
      <c r="AQ1056" t="s">
        <v>200</v>
      </c>
      <c r="AR1056" t="s">
        <v>200</v>
      </c>
      <c r="AS1056" t="s">
        <v>200</v>
      </c>
      <c r="AT1056" t="s">
        <v>8483</v>
      </c>
      <c r="AU1056" t="s">
        <v>5713</v>
      </c>
      <c r="AV1056">
        <v>112.814041190659</v>
      </c>
      <c r="AW1056">
        <v>28.3508816531318</v>
      </c>
    </row>
    <row r="1057" spans="1:49">
      <c r="A1057">
        <v>408943</v>
      </c>
      <c r="B1057" t="s">
        <v>8594</v>
      </c>
      <c r="C1057">
        <v>2010</v>
      </c>
      <c r="D1057" t="s">
        <v>248</v>
      </c>
      <c r="E1057">
        <v>430000</v>
      </c>
      <c r="F1057" t="s">
        <v>249</v>
      </c>
      <c r="G1057">
        <v>430100</v>
      </c>
      <c r="H1057" t="s">
        <v>250</v>
      </c>
      <c r="I1057">
        <v>430112</v>
      </c>
      <c r="J1057">
        <v>430122</v>
      </c>
      <c r="K1057">
        <v>86</v>
      </c>
      <c r="L1057" t="s">
        <v>8595</v>
      </c>
      <c r="M1057" t="s">
        <v>8596</v>
      </c>
      <c r="N1057" t="s">
        <v>8597</v>
      </c>
      <c r="O1057" t="s">
        <v>109</v>
      </c>
      <c r="P1057" t="s">
        <v>254</v>
      </c>
      <c r="Q1057" t="s">
        <v>8598</v>
      </c>
      <c r="R1057" t="s">
        <v>7557</v>
      </c>
      <c r="S1057">
        <v>8.29</v>
      </c>
      <c r="T1057" t="s">
        <v>75</v>
      </c>
      <c r="U1057">
        <v>6.7613</v>
      </c>
      <c r="V1057" t="s">
        <v>51</v>
      </c>
      <c r="W1057" t="s">
        <v>502</v>
      </c>
      <c r="X1057">
        <v>7880</v>
      </c>
      <c r="Y1057">
        <v>29.0735</v>
      </c>
      <c r="Z1057">
        <v>0</v>
      </c>
      <c r="AA1057">
        <v>0</v>
      </c>
      <c r="AB1057">
        <v>0</v>
      </c>
      <c r="AC1057" t="s">
        <v>8599</v>
      </c>
      <c r="AD1057" t="s">
        <v>259</v>
      </c>
      <c r="AE1057" t="s">
        <v>8597</v>
      </c>
      <c r="AF1057" t="s">
        <v>261</v>
      </c>
      <c r="AG1057">
        <v>0</v>
      </c>
      <c r="AH1057">
        <v>41</v>
      </c>
      <c r="AI1057">
        <v>4.3</v>
      </c>
      <c r="AJ1057">
        <v>30</v>
      </c>
      <c r="AK1057" t="s">
        <v>200</v>
      </c>
      <c r="AL1057" t="s">
        <v>200</v>
      </c>
      <c r="AM1057" t="s">
        <v>262</v>
      </c>
      <c r="AN1057" t="s">
        <v>7517</v>
      </c>
      <c r="AO1057" t="s">
        <v>7485</v>
      </c>
      <c r="AP1057" t="s">
        <v>7635</v>
      </c>
      <c r="AQ1057" t="s">
        <v>7653</v>
      </c>
      <c r="AR1057" t="s">
        <v>7578</v>
      </c>
      <c r="AS1057" t="s">
        <v>8600</v>
      </c>
      <c r="AT1057" t="s">
        <v>8601</v>
      </c>
      <c r="AU1057" t="s">
        <v>8602</v>
      </c>
      <c r="AV1057">
        <v>112.844463900421</v>
      </c>
      <c r="AW1057">
        <v>28.3299892722391</v>
      </c>
    </row>
    <row r="1058" spans="1:49">
      <c r="A1058">
        <v>408944</v>
      </c>
      <c r="B1058" t="s">
        <v>8603</v>
      </c>
      <c r="C1058">
        <v>2010</v>
      </c>
      <c r="D1058" t="s">
        <v>248</v>
      </c>
      <c r="E1058">
        <v>430000</v>
      </c>
      <c r="F1058" t="s">
        <v>249</v>
      </c>
      <c r="G1058">
        <v>430100</v>
      </c>
      <c r="H1058" t="s">
        <v>250</v>
      </c>
      <c r="I1058">
        <v>430112</v>
      </c>
      <c r="J1058">
        <v>430122</v>
      </c>
      <c r="K1058">
        <v>41</v>
      </c>
      <c r="L1058" t="s">
        <v>8604</v>
      </c>
      <c r="M1058" t="s">
        <v>8605</v>
      </c>
      <c r="N1058" t="s">
        <v>8606</v>
      </c>
      <c r="O1058" t="s">
        <v>91</v>
      </c>
      <c r="P1058" t="s">
        <v>254</v>
      </c>
      <c r="Q1058" t="s">
        <v>8607</v>
      </c>
      <c r="R1058" t="s">
        <v>7557</v>
      </c>
      <c r="S1058">
        <v>2.4724</v>
      </c>
      <c r="T1058" t="s">
        <v>75</v>
      </c>
      <c r="U1058">
        <v>2.0613</v>
      </c>
      <c r="V1058" t="s">
        <v>47</v>
      </c>
      <c r="W1058" t="s">
        <v>257</v>
      </c>
      <c r="X1058">
        <v>810</v>
      </c>
      <c r="Y1058" t="s">
        <v>200</v>
      </c>
      <c r="Z1058">
        <v>30</v>
      </c>
      <c r="AA1058">
        <v>0.7</v>
      </c>
      <c r="AB1058" t="s">
        <v>200</v>
      </c>
      <c r="AC1058" t="s">
        <v>2094</v>
      </c>
      <c r="AD1058" t="s">
        <v>259</v>
      </c>
      <c r="AE1058" t="s">
        <v>8606</v>
      </c>
      <c r="AF1058" t="s">
        <v>261</v>
      </c>
      <c r="AG1058">
        <v>1035</v>
      </c>
      <c r="AH1058">
        <v>42</v>
      </c>
      <c r="AI1058">
        <v>1.5</v>
      </c>
      <c r="AJ1058">
        <v>15</v>
      </c>
      <c r="AK1058" t="s">
        <v>200</v>
      </c>
      <c r="AL1058">
        <v>20</v>
      </c>
      <c r="AM1058" t="s">
        <v>262</v>
      </c>
      <c r="AN1058" t="s">
        <v>8608</v>
      </c>
      <c r="AO1058" t="s">
        <v>8469</v>
      </c>
      <c r="AP1058" t="s">
        <v>7687</v>
      </c>
      <c r="AQ1058" t="s">
        <v>200</v>
      </c>
      <c r="AR1058" t="s">
        <v>200</v>
      </c>
      <c r="AS1058" t="s">
        <v>200</v>
      </c>
      <c r="AT1058" t="s">
        <v>8609</v>
      </c>
      <c r="AU1058" t="s">
        <v>2095</v>
      </c>
      <c r="AV1058">
        <v>112.844463900421</v>
      </c>
      <c r="AW1058">
        <v>28.3299892722391</v>
      </c>
    </row>
    <row r="1059" spans="1:49">
      <c r="A1059">
        <v>408945</v>
      </c>
      <c r="B1059" t="s">
        <v>8610</v>
      </c>
      <c r="C1059">
        <v>2010</v>
      </c>
      <c r="D1059" t="s">
        <v>248</v>
      </c>
      <c r="E1059">
        <v>430000</v>
      </c>
      <c r="F1059" t="s">
        <v>249</v>
      </c>
      <c r="G1059">
        <v>430100</v>
      </c>
      <c r="H1059" t="s">
        <v>250</v>
      </c>
      <c r="I1059">
        <v>430112</v>
      </c>
      <c r="J1059">
        <v>430122</v>
      </c>
      <c r="K1059">
        <v>30</v>
      </c>
      <c r="L1059" t="s">
        <v>8611</v>
      </c>
      <c r="M1059" t="s">
        <v>8612</v>
      </c>
      <c r="N1059" t="s">
        <v>8613</v>
      </c>
      <c r="O1059" t="s">
        <v>145</v>
      </c>
      <c r="P1059" t="s">
        <v>254</v>
      </c>
      <c r="Q1059" t="s">
        <v>8614</v>
      </c>
      <c r="R1059" t="s">
        <v>8615</v>
      </c>
      <c r="S1059">
        <v>6.3467</v>
      </c>
      <c r="T1059" t="s">
        <v>71</v>
      </c>
      <c r="U1059">
        <v>6.3467</v>
      </c>
      <c r="V1059" t="s">
        <v>33</v>
      </c>
      <c r="W1059" t="s">
        <v>200</v>
      </c>
      <c r="X1059" t="s">
        <v>200</v>
      </c>
      <c r="Y1059" t="s">
        <v>200</v>
      </c>
      <c r="Z1059" t="s">
        <v>200</v>
      </c>
      <c r="AA1059" t="s">
        <v>200</v>
      </c>
      <c r="AB1059" t="s">
        <v>200</v>
      </c>
      <c r="AC1059" t="s">
        <v>2292</v>
      </c>
      <c r="AD1059" t="s">
        <v>274</v>
      </c>
      <c r="AE1059" t="s">
        <v>200</v>
      </c>
      <c r="AF1059" t="s">
        <v>261</v>
      </c>
      <c r="AG1059" t="s">
        <v>200</v>
      </c>
      <c r="AH1059" t="s">
        <v>200</v>
      </c>
      <c r="AI1059" t="s">
        <v>200</v>
      </c>
      <c r="AJ1059" t="s">
        <v>200</v>
      </c>
      <c r="AK1059" t="s">
        <v>200</v>
      </c>
      <c r="AL1059" t="s">
        <v>200</v>
      </c>
      <c r="AM1059" t="s">
        <v>262</v>
      </c>
      <c r="AN1059" t="s">
        <v>8616</v>
      </c>
      <c r="AO1059" t="s">
        <v>8504</v>
      </c>
      <c r="AP1059" t="s">
        <v>7485</v>
      </c>
      <c r="AQ1059" t="s">
        <v>200</v>
      </c>
      <c r="AR1059" t="s">
        <v>200</v>
      </c>
      <c r="AS1059" t="s">
        <v>200</v>
      </c>
      <c r="AT1059" t="s">
        <v>8483</v>
      </c>
      <c r="AU1059" t="s">
        <v>2293</v>
      </c>
      <c r="AV1059">
        <v>112.804742639676</v>
      </c>
      <c r="AW1059">
        <v>28.4782025612749</v>
      </c>
    </row>
    <row r="1060" spans="1:49">
      <c r="A1060">
        <v>408946</v>
      </c>
      <c r="B1060" t="s">
        <v>8617</v>
      </c>
      <c r="C1060">
        <v>2010</v>
      </c>
      <c r="D1060" t="s">
        <v>248</v>
      </c>
      <c r="E1060">
        <v>430000</v>
      </c>
      <c r="F1060" t="s">
        <v>249</v>
      </c>
      <c r="G1060">
        <v>430100</v>
      </c>
      <c r="H1060" t="s">
        <v>250</v>
      </c>
      <c r="I1060">
        <v>430112</v>
      </c>
      <c r="J1060">
        <v>430122</v>
      </c>
      <c r="K1060">
        <v>84</v>
      </c>
      <c r="L1060" t="s">
        <v>8618</v>
      </c>
      <c r="M1060" t="s">
        <v>8619</v>
      </c>
      <c r="N1060" t="s">
        <v>8620</v>
      </c>
      <c r="O1060" t="s">
        <v>107</v>
      </c>
      <c r="P1060" t="s">
        <v>254</v>
      </c>
      <c r="Q1060" t="s">
        <v>8621</v>
      </c>
      <c r="R1060" t="s">
        <v>7557</v>
      </c>
      <c r="S1060">
        <v>11.6983</v>
      </c>
      <c r="T1060" t="s">
        <v>75</v>
      </c>
      <c r="U1060">
        <v>11.6983</v>
      </c>
      <c r="V1060" t="s">
        <v>51</v>
      </c>
      <c r="W1060" t="s">
        <v>502</v>
      </c>
      <c r="X1060">
        <v>10800</v>
      </c>
      <c r="Y1060">
        <v>23.3965</v>
      </c>
      <c r="Z1060">
        <v>0</v>
      </c>
      <c r="AA1060">
        <v>0</v>
      </c>
      <c r="AB1060">
        <v>0</v>
      </c>
      <c r="AC1060" t="s">
        <v>8599</v>
      </c>
      <c r="AD1060" t="s">
        <v>259</v>
      </c>
      <c r="AE1060" t="s">
        <v>8622</v>
      </c>
      <c r="AF1060" t="s">
        <v>261</v>
      </c>
      <c r="AG1060">
        <v>0</v>
      </c>
      <c r="AH1060">
        <v>35</v>
      </c>
      <c r="AI1060">
        <v>1.7</v>
      </c>
      <c r="AJ1060">
        <v>7</v>
      </c>
      <c r="AK1060" t="s">
        <v>200</v>
      </c>
      <c r="AL1060" t="s">
        <v>200</v>
      </c>
      <c r="AM1060" t="s">
        <v>262</v>
      </c>
      <c r="AN1060" t="s">
        <v>7517</v>
      </c>
      <c r="AO1060" t="s">
        <v>7485</v>
      </c>
      <c r="AP1060" t="s">
        <v>7635</v>
      </c>
      <c r="AQ1060" t="s">
        <v>8623</v>
      </c>
      <c r="AR1060" t="s">
        <v>8623</v>
      </c>
      <c r="AS1060" t="s">
        <v>8624</v>
      </c>
      <c r="AT1060" t="s">
        <v>8601</v>
      </c>
      <c r="AU1060" t="s">
        <v>8602</v>
      </c>
      <c r="AV1060">
        <v>112.844463900421</v>
      </c>
      <c r="AW1060">
        <v>28.3299892722391</v>
      </c>
    </row>
    <row r="1061" spans="1:49">
      <c r="A1061">
        <v>408947</v>
      </c>
      <c r="B1061" t="s">
        <v>8625</v>
      </c>
      <c r="C1061">
        <v>2010</v>
      </c>
      <c r="D1061" t="s">
        <v>248</v>
      </c>
      <c r="E1061">
        <v>430000</v>
      </c>
      <c r="F1061" t="s">
        <v>249</v>
      </c>
      <c r="G1061">
        <v>430100</v>
      </c>
      <c r="H1061" t="s">
        <v>250</v>
      </c>
      <c r="I1061">
        <v>430112</v>
      </c>
      <c r="J1061">
        <v>430122</v>
      </c>
      <c r="K1061">
        <v>16</v>
      </c>
      <c r="L1061" t="s">
        <v>8626</v>
      </c>
      <c r="M1061" t="s">
        <v>8627</v>
      </c>
      <c r="N1061" t="s">
        <v>8628</v>
      </c>
      <c r="O1061" t="s">
        <v>81</v>
      </c>
      <c r="P1061" t="s">
        <v>254</v>
      </c>
      <c r="Q1061" t="s">
        <v>8626</v>
      </c>
      <c r="R1061" t="s">
        <v>6897</v>
      </c>
      <c r="S1061">
        <v>0.0227</v>
      </c>
      <c r="T1061" t="s">
        <v>72</v>
      </c>
      <c r="U1061">
        <v>0.0227</v>
      </c>
      <c r="V1061" t="s">
        <v>36</v>
      </c>
      <c r="W1061" t="s">
        <v>6955</v>
      </c>
      <c r="X1061">
        <v>1.2842</v>
      </c>
      <c r="Y1061" t="s">
        <v>200</v>
      </c>
      <c r="Z1061" t="s">
        <v>200</v>
      </c>
      <c r="AA1061" t="s">
        <v>200</v>
      </c>
      <c r="AB1061" t="s">
        <v>200</v>
      </c>
      <c r="AC1061" t="s">
        <v>8629</v>
      </c>
      <c r="AD1061" t="s">
        <v>259</v>
      </c>
      <c r="AE1061" t="s">
        <v>8628</v>
      </c>
      <c r="AF1061" t="s">
        <v>324</v>
      </c>
      <c r="AG1061">
        <v>0</v>
      </c>
      <c r="AH1061" t="s">
        <v>200</v>
      </c>
      <c r="AI1061" t="s">
        <v>200</v>
      </c>
      <c r="AJ1061" t="s">
        <v>200</v>
      </c>
      <c r="AK1061" t="s">
        <v>200</v>
      </c>
      <c r="AL1061" t="s">
        <v>200</v>
      </c>
      <c r="AM1061" t="s">
        <v>262</v>
      </c>
      <c r="AN1061" t="s">
        <v>8630</v>
      </c>
      <c r="AO1061" t="s">
        <v>8608</v>
      </c>
      <c r="AP1061" t="s">
        <v>8395</v>
      </c>
      <c r="AQ1061" t="s">
        <v>200</v>
      </c>
      <c r="AR1061" t="s">
        <v>200</v>
      </c>
      <c r="AS1061" t="s">
        <v>200</v>
      </c>
      <c r="AT1061" t="s">
        <v>8631</v>
      </c>
      <c r="AU1061" t="s">
        <v>8632</v>
      </c>
      <c r="AV1061">
        <v>112.816562677945</v>
      </c>
      <c r="AW1061">
        <v>28.3643962954322</v>
      </c>
    </row>
    <row r="1062" spans="1:49">
      <c r="A1062">
        <v>408948</v>
      </c>
      <c r="B1062" t="s">
        <v>8633</v>
      </c>
      <c r="C1062">
        <v>2010</v>
      </c>
      <c r="D1062" t="s">
        <v>248</v>
      </c>
      <c r="E1062">
        <v>430000</v>
      </c>
      <c r="F1062" t="s">
        <v>249</v>
      </c>
      <c r="G1062">
        <v>430100</v>
      </c>
      <c r="H1062" t="s">
        <v>250</v>
      </c>
      <c r="I1062">
        <v>430112</v>
      </c>
      <c r="J1062">
        <v>430122</v>
      </c>
      <c r="K1062">
        <v>72</v>
      </c>
      <c r="L1062" t="s">
        <v>8634</v>
      </c>
      <c r="M1062" t="s">
        <v>8635</v>
      </c>
      <c r="N1062" t="s">
        <v>8636</v>
      </c>
      <c r="O1062" t="s">
        <v>107</v>
      </c>
      <c r="P1062" t="s">
        <v>254</v>
      </c>
      <c r="Q1062" t="s">
        <v>8637</v>
      </c>
      <c r="R1062" t="s">
        <v>8467</v>
      </c>
      <c r="S1062">
        <v>0.0072</v>
      </c>
      <c r="T1062" t="s">
        <v>72</v>
      </c>
      <c r="U1062">
        <v>0.0072</v>
      </c>
      <c r="V1062" t="s">
        <v>36</v>
      </c>
      <c r="W1062" t="s">
        <v>6955</v>
      </c>
      <c r="X1062">
        <v>1.1962</v>
      </c>
      <c r="Y1062" t="s">
        <v>200</v>
      </c>
      <c r="Z1062" t="s">
        <v>200</v>
      </c>
      <c r="AA1062" t="s">
        <v>200</v>
      </c>
      <c r="AB1062" t="s">
        <v>200</v>
      </c>
      <c r="AC1062" t="s">
        <v>8638</v>
      </c>
      <c r="AD1062" t="s">
        <v>259</v>
      </c>
      <c r="AE1062" t="s">
        <v>8636</v>
      </c>
      <c r="AF1062" t="s">
        <v>324</v>
      </c>
      <c r="AG1062">
        <v>0</v>
      </c>
      <c r="AH1062" t="s">
        <v>200</v>
      </c>
      <c r="AI1062" t="s">
        <v>200</v>
      </c>
      <c r="AJ1062" t="s">
        <v>200</v>
      </c>
      <c r="AK1062" t="s">
        <v>200</v>
      </c>
      <c r="AL1062" t="s">
        <v>200</v>
      </c>
      <c r="AM1062" t="s">
        <v>262</v>
      </c>
      <c r="AN1062" t="s">
        <v>8469</v>
      </c>
      <c r="AO1062" t="s">
        <v>8470</v>
      </c>
      <c r="AP1062" t="s">
        <v>7687</v>
      </c>
      <c r="AQ1062" t="s">
        <v>200</v>
      </c>
      <c r="AR1062" t="s">
        <v>200</v>
      </c>
      <c r="AS1062" t="s">
        <v>200</v>
      </c>
      <c r="AT1062" t="s">
        <v>8471</v>
      </c>
      <c r="AU1062" t="s">
        <v>8472</v>
      </c>
      <c r="AV1062">
        <v>112.877831606177</v>
      </c>
      <c r="AW1062">
        <v>28.2614573754223</v>
      </c>
    </row>
    <row r="1063" spans="1:49">
      <c r="A1063">
        <v>408949</v>
      </c>
      <c r="B1063" t="s">
        <v>8639</v>
      </c>
      <c r="C1063">
        <v>2010</v>
      </c>
      <c r="D1063" t="s">
        <v>248</v>
      </c>
      <c r="E1063">
        <v>430000</v>
      </c>
      <c r="F1063" t="s">
        <v>249</v>
      </c>
      <c r="G1063">
        <v>430100</v>
      </c>
      <c r="H1063" t="s">
        <v>250</v>
      </c>
      <c r="I1063">
        <v>430112</v>
      </c>
      <c r="J1063">
        <v>430122</v>
      </c>
      <c r="K1063">
        <v>62</v>
      </c>
      <c r="L1063" t="s">
        <v>8640</v>
      </c>
      <c r="M1063" t="s">
        <v>8641</v>
      </c>
      <c r="N1063" t="s">
        <v>8642</v>
      </c>
      <c r="O1063" t="s">
        <v>107</v>
      </c>
      <c r="P1063" t="s">
        <v>254</v>
      </c>
      <c r="Q1063" t="s">
        <v>8643</v>
      </c>
      <c r="R1063" t="s">
        <v>8467</v>
      </c>
      <c r="S1063">
        <v>0.0125</v>
      </c>
      <c r="T1063" t="s">
        <v>72</v>
      </c>
      <c r="U1063">
        <v>0.0125</v>
      </c>
      <c r="V1063" t="s">
        <v>36</v>
      </c>
      <c r="W1063" t="s">
        <v>6955</v>
      </c>
      <c r="X1063">
        <v>2.0951</v>
      </c>
      <c r="Y1063" t="s">
        <v>200</v>
      </c>
      <c r="Z1063" t="s">
        <v>200</v>
      </c>
      <c r="AA1063" t="s">
        <v>200</v>
      </c>
      <c r="AB1063" t="s">
        <v>200</v>
      </c>
      <c r="AC1063" t="s">
        <v>8644</v>
      </c>
      <c r="AD1063" t="s">
        <v>259</v>
      </c>
      <c r="AE1063" t="s">
        <v>8642</v>
      </c>
      <c r="AF1063" t="s">
        <v>324</v>
      </c>
      <c r="AG1063">
        <v>0</v>
      </c>
      <c r="AH1063" t="s">
        <v>200</v>
      </c>
      <c r="AI1063" t="s">
        <v>200</v>
      </c>
      <c r="AJ1063" t="s">
        <v>200</v>
      </c>
      <c r="AK1063" t="s">
        <v>200</v>
      </c>
      <c r="AL1063" t="s">
        <v>200</v>
      </c>
      <c r="AM1063" t="s">
        <v>262</v>
      </c>
      <c r="AN1063" t="s">
        <v>8469</v>
      </c>
      <c r="AO1063" t="s">
        <v>8470</v>
      </c>
      <c r="AP1063" t="s">
        <v>7687</v>
      </c>
      <c r="AQ1063" t="s">
        <v>200</v>
      </c>
      <c r="AR1063" t="s">
        <v>200</v>
      </c>
      <c r="AS1063" t="s">
        <v>200</v>
      </c>
      <c r="AT1063" t="s">
        <v>8471</v>
      </c>
      <c r="AU1063" t="s">
        <v>8472</v>
      </c>
      <c r="AV1063">
        <v>112.877831606177</v>
      </c>
      <c r="AW1063">
        <v>28.2614573754223</v>
      </c>
    </row>
    <row r="1064" spans="1:49">
      <c r="A1064">
        <v>408950</v>
      </c>
      <c r="B1064" t="s">
        <v>8645</v>
      </c>
      <c r="C1064">
        <v>2010</v>
      </c>
      <c r="D1064" t="s">
        <v>248</v>
      </c>
      <c r="E1064">
        <v>430000</v>
      </c>
      <c r="F1064" t="s">
        <v>249</v>
      </c>
      <c r="G1064">
        <v>430100</v>
      </c>
      <c r="H1064" t="s">
        <v>250</v>
      </c>
      <c r="I1064">
        <v>430112</v>
      </c>
      <c r="J1064">
        <v>430122</v>
      </c>
      <c r="K1064">
        <v>1</v>
      </c>
      <c r="L1064" t="s">
        <v>8646</v>
      </c>
      <c r="M1064" t="s">
        <v>8647</v>
      </c>
      <c r="N1064" t="s">
        <v>8648</v>
      </c>
      <c r="O1064" t="s">
        <v>107</v>
      </c>
      <c r="P1064" t="s">
        <v>254</v>
      </c>
      <c r="Q1064" t="s">
        <v>8649</v>
      </c>
      <c r="R1064" t="s">
        <v>8650</v>
      </c>
      <c r="S1064">
        <v>42.7042</v>
      </c>
      <c r="T1064" t="s">
        <v>75</v>
      </c>
      <c r="U1064">
        <v>42.7042</v>
      </c>
      <c r="V1064" t="s">
        <v>36</v>
      </c>
      <c r="W1064" t="s">
        <v>6955</v>
      </c>
      <c r="X1064">
        <v>55925</v>
      </c>
      <c r="Y1064">
        <v>123.547</v>
      </c>
      <c r="Z1064">
        <v>0</v>
      </c>
      <c r="AA1064">
        <v>0</v>
      </c>
      <c r="AB1064" t="s">
        <v>200</v>
      </c>
      <c r="AC1064" t="s">
        <v>8651</v>
      </c>
      <c r="AD1064" t="s">
        <v>259</v>
      </c>
      <c r="AE1064" t="s">
        <v>8648</v>
      </c>
      <c r="AF1064" t="s">
        <v>410</v>
      </c>
      <c r="AG1064" t="s">
        <v>200</v>
      </c>
      <c r="AH1064">
        <v>28</v>
      </c>
      <c r="AI1064">
        <v>3.2</v>
      </c>
      <c r="AJ1064">
        <v>32</v>
      </c>
      <c r="AK1064" t="s">
        <v>200</v>
      </c>
      <c r="AL1064" t="s">
        <v>200</v>
      </c>
      <c r="AM1064" t="s">
        <v>262</v>
      </c>
      <c r="AN1064" t="s">
        <v>8482</v>
      </c>
      <c r="AO1064" t="s">
        <v>8482</v>
      </c>
      <c r="AP1064" t="s">
        <v>4443</v>
      </c>
      <c r="AQ1064" t="s">
        <v>200</v>
      </c>
      <c r="AR1064" t="s">
        <v>200</v>
      </c>
      <c r="AS1064" t="s">
        <v>200</v>
      </c>
      <c r="AT1064" t="s">
        <v>8652</v>
      </c>
      <c r="AU1064" t="s">
        <v>8653</v>
      </c>
      <c r="AV1064">
        <v>112.900798164485</v>
      </c>
      <c r="AW1064">
        <v>28.2987100981395</v>
      </c>
    </row>
    <row r="1065" spans="1:49">
      <c r="A1065">
        <v>408951</v>
      </c>
      <c r="B1065" t="s">
        <v>8654</v>
      </c>
      <c r="C1065">
        <v>2010</v>
      </c>
      <c r="D1065" t="s">
        <v>248</v>
      </c>
      <c r="E1065">
        <v>430000</v>
      </c>
      <c r="F1065" t="s">
        <v>249</v>
      </c>
      <c r="G1065">
        <v>430100</v>
      </c>
      <c r="H1065" t="s">
        <v>250</v>
      </c>
      <c r="I1065">
        <v>430112</v>
      </c>
      <c r="J1065">
        <v>430122</v>
      </c>
      <c r="K1065">
        <v>17</v>
      </c>
      <c r="L1065" t="s">
        <v>8655</v>
      </c>
      <c r="M1065" t="s">
        <v>8656</v>
      </c>
      <c r="N1065" t="s">
        <v>8657</v>
      </c>
      <c r="O1065" t="s">
        <v>126</v>
      </c>
      <c r="P1065" t="s">
        <v>254</v>
      </c>
      <c r="Q1065" t="s">
        <v>8658</v>
      </c>
      <c r="R1065" t="s">
        <v>8659</v>
      </c>
      <c r="S1065">
        <v>0.0141</v>
      </c>
      <c r="T1065" t="s">
        <v>71</v>
      </c>
      <c r="U1065">
        <v>0.0141</v>
      </c>
      <c r="V1065" t="s">
        <v>30</v>
      </c>
      <c r="W1065" t="s">
        <v>200</v>
      </c>
      <c r="X1065" t="s">
        <v>200</v>
      </c>
      <c r="Y1065" t="s">
        <v>200</v>
      </c>
      <c r="Z1065" t="s">
        <v>200</v>
      </c>
      <c r="AA1065" t="s">
        <v>200</v>
      </c>
      <c r="AB1065" t="s">
        <v>200</v>
      </c>
      <c r="AC1065" t="s">
        <v>8660</v>
      </c>
      <c r="AD1065" t="s">
        <v>274</v>
      </c>
      <c r="AE1065" t="s">
        <v>200</v>
      </c>
      <c r="AF1065" t="s">
        <v>410</v>
      </c>
      <c r="AG1065" t="s">
        <v>200</v>
      </c>
      <c r="AH1065" t="s">
        <v>200</v>
      </c>
      <c r="AI1065" t="s">
        <v>200</v>
      </c>
      <c r="AJ1065" t="s">
        <v>200</v>
      </c>
      <c r="AK1065" t="s">
        <v>200</v>
      </c>
      <c r="AL1065" t="s">
        <v>200</v>
      </c>
      <c r="AM1065" t="s">
        <v>262</v>
      </c>
      <c r="AN1065" t="s">
        <v>8608</v>
      </c>
      <c r="AO1065" t="s">
        <v>8482</v>
      </c>
      <c r="AP1065" t="s">
        <v>7485</v>
      </c>
      <c r="AQ1065" t="s">
        <v>200</v>
      </c>
      <c r="AR1065" t="s">
        <v>200</v>
      </c>
      <c r="AS1065" t="s">
        <v>200</v>
      </c>
      <c r="AT1065" t="s">
        <v>8661</v>
      </c>
      <c r="AU1065" t="s">
        <v>8662</v>
      </c>
      <c r="AV1065">
        <v>112.896950516011</v>
      </c>
      <c r="AW1065">
        <v>28.4417541978537</v>
      </c>
    </row>
    <row r="1066" spans="1:49">
      <c r="A1066">
        <v>408952</v>
      </c>
      <c r="B1066" t="s">
        <v>8663</v>
      </c>
      <c r="C1066">
        <v>2010</v>
      </c>
      <c r="D1066" t="s">
        <v>248</v>
      </c>
      <c r="E1066">
        <v>430000</v>
      </c>
      <c r="F1066" t="s">
        <v>249</v>
      </c>
      <c r="G1066">
        <v>430100</v>
      </c>
      <c r="H1066" t="s">
        <v>250</v>
      </c>
      <c r="I1066">
        <v>430112</v>
      </c>
      <c r="J1066">
        <v>430122</v>
      </c>
      <c r="K1066">
        <v>28</v>
      </c>
      <c r="L1066" t="s">
        <v>8664</v>
      </c>
      <c r="M1066" t="s">
        <v>8665</v>
      </c>
      <c r="N1066" t="s">
        <v>8666</v>
      </c>
      <c r="O1066" t="s">
        <v>145</v>
      </c>
      <c r="P1066" t="s">
        <v>254</v>
      </c>
      <c r="Q1066" t="s">
        <v>8667</v>
      </c>
      <c r="R1066" t="s">
        <v>8592</v>
      </c>
      <c r="S1066">
        <v>15.4278</v>
      </c>
      <c r="T1066" t="s">
        <v>71</v>
      </c>
      <c r="U1066">
        <v>15.4278</v>
      </c>
      <c r="V1066" t="s">
        <v>33</v>
      </c>
      <c r="W1066" t="s">
        <v>200</v>
      </c>
      <c r="X1066" t="s">
        <v>200</v>
      </c>
      <c r="Y1066" t="s">
        <v>200</v>
      </c>
      <c r="Z1066" t="s">
        <v>200</v>
      </c>
      <c r="AA1066" t="s">
        <v>200</v>
      </c>
      <c r="AB1066" t="s">
        <v>200</v>
      </c>
      <c r="AC1066" t="s">
        <v>8668</v>
      </c>
      <c r="AD1066" t="s">
        <v>274</v>
      </c>
      <c r="AE1066" t="s">
        <v>200</v>
      </c>
      <c r="AF1066" t="s">
        <v>410</v>
      </c>
      <c r="AG1066" t="s">
        <v>200</v>
      </c>
      <c r="AH1066" t="s">
        <v>200</v>
      </c>
      <c r="AI1066" t="s">
        <v>200</v>
      </c>
      <c r="AJ1066" t="s">
        <v>200</v>
      </c>
      <c r="AK1066" t="s">
        <v>200</v>
      </c>
      <c r="AL1066" t="s">
        <v>200</v>
      </c>
      <c r="AM1066" t="s">
        <v>262</v>
      </c>
      <c r="AN1066" t="s">
        <v>8669</v>
      </c>
      <c r="AO1066" t="s">
        <v>8481</v>
      </c>
      <c r="AP1066" t="s">
        <v>8482</v>
      </c>
      <c r="AQ1066" t="s">
        <v>200</v>
      </c>
      <c r="AR1066" t="s">
        <v>200</v>
      </c>
      <c r="AS1066" t="s">
        <v>200</v>
      </c>
      <c r="AT1066" t="s">
        <v>8483</v>
      </c>
      <c r="AU1066" t="s">
        <v>8669</v>
      </c>
      <c r="AV1066">
        <v>112.812488538974</v>
      </c>
      <c r="AW1066">
        <v>28.3646182507961</v>
      </c>
    </row>
    <row r="1067" spans="1:49">
      <c r="A1067">
        <v>408953</v>
      </c>
      <c r="B1067" t="s">
        <v>8670</v>
      </c>
      <c r="C1067">
        <v>2010</v>
      </c>
      <c r="D1067" t="s">
        <v>248</v>
      </c>
      <c r="E1067">
        <v>430000</v>
      </c>
      <c r="F1067" t="s">
        <v>249</v>
      </c>
      <c r="G1067">
        <v>430100</v>
      </c>
      <c r="H1067" t="s">
        <v>250</v>
      </c>
      <c r="I1067">
        <v>430112</v>
      </c>
      <c r="J1067">
        <v>430122</v>
      </c>
      <c r="K1067">
        <v>33</v>
      </c>
      <c r="L1067" t="s">
        <v>8671</v>
      </c>
      <c r="M1067" t="s">
        <v>8672</v>
      </c>
      <c r="N1067" t="s">
        <v>8673</v>
      </c>
      <c r="O1067" t="s">
        <v>78</v>
      </c>
      <c r="P1067" t="s">
        <v>254</v>
      </c>
      <c r="Q1067" t="s">
        <v>8674</v>
      </c>
      <c r="R1067" t="s">
        <v>3097</v>
      </c>
      <c r="S1067">
        <v>0.9159</v>
      </c>
      <c r="T1067" t="s">
        <v>71</v>
      </c>
      <c r="U1067">
        <v>0.9159</v>
      </c>
      <c r="V1067" t="s">
        <v>56</v>
      </c>
      <c r="W1067" t="s">
        <v>200</v>
      </c>
      <c r="X1067" t="s">
        <v>200</v>
      </c>
      <c r="Y1067">
        <v>0.5</v>
      </c>
      <c r="Z1067" t="s">
        <v>200</v>
      </c>
      <c r="AA1067" t="s">
        <v>200</v>
      </c>
      <c r="AB1067" t="s">
        <v>200</v>
      </c>
      <c r="AC1067" t="s">
        <v>1851</v>
      </c>
      <c r="AD1067" t="s">
        <v>274</v>
      </c>
      <c r="AE1067" t="s">
        <v>1240</v>
      </c>
      <c r="AF1067" t="s">
        <v>410</v>
      </c>
      <c r="AG1067" t="s">
        <v>200</v>
      </c>
      <c r="AH1067" t="s">
        <v>200</v>
      </c>
      <c r="AI1067" t="s">
        <v>200</v>
      </c>
      <c r="AJ1067" t="s">
        <v>200</v>
      </c>
      <c r="AK1067" t="s">
        <v>200</v>
      </c>
      <c r="AL1067" t="s">
        <v>200</v>
      </c>
      <c r="AM1067" t="s">
        <v>262</v>
      </c>
      <c r="AN1067" t="s">
        <v>8675</v>
      </c>
      <c r="AO1067" t="s">
        <v>8481</v>
      </c>
      <c r="AP1067" t="s">
        <v>8482</v>
      </c>
      <c r="AQ1067" t="s">
        <v>8676</v>
      </c>
      <c r="AR1067" t="s">
        <v>8677</v>
      </c>
      <c r="AS1067" t="s">
        <v>8482</v>
      </c>
      <c r="AT1067" t="s">
        <v>8483</v>
      </c>
      <c r="AU1067" t="s">
        <v>1855</v>
      </c>
      <c r="AV1067">
        <v>112.923597779859</v>
      </c>
      <c r="AW1067">
        <v>28.4985261520878</v>
      </c>
    </row>
    <row r="1068" spans="1:49">
      <c r="A1068">
        <v>408954</v>
      </c>
      <c r="B1068" t="s">
        <v>8678</v>
      </c>
      <c r="C1068">
        <v>2010</v>
      </c>
      <c r="D1068" t="s">
        <v>248</v>
      </c>
      <c r="E1068">
        <v>430000</v>
      </c>
      <c r="F1068" t="s">
        <v>249</v>
      </c>
      <c r="G1068">
        <v>430100</v>
      </c>
      <c r="H1068" t="s">
        <v>250</v>
      </c>
      <c r="I1068">
        <v>430112</v>
      </c>
      <c r="J1068">
        <v>430122</v>
      </c>
      <c r="K1068">
        <v>21</v>
      </c>
      <c r="L1068" t="s">
        <v>8679</v>
      </c>
      <c r="M1068" t="s">
        <v>8680</v>
      </c>
      <c r="N1068" t="s">
        <v>8681</v>
      </c>
      <c r="O1068" t="s">
        <v>145</v>
      </c>
      <c r="P1068" t="s">
        <v>254</v>
      </c>
      <c r="Q1068" t="s">
        <v>8682</v>
      </c>
      <c r="R1068" t="s">
        <v>259</v>
      </c>
      <c r="S1068">
        <v>334.4543</v>
      </c>
      <c r="T1068" t="s">
        <v>71</v>
      </c>
      <c r="U1068">
        <v>334.4543</v>
      </c>
      <c r="V1068" t="s">
        <v>33</v>
      </c>
      <c r="W1068" t="s">
        <v>200</v>
      </c>
      <c r="X1068">
        <v>0</v>
      </c>
      <c r="Y1068">
        <v>0</v>
      </c>
      <c r="Z1068">
        <v>0</v>
      </c>
      <c r="AA1068">
        <v>0</v>
      </c>
      <c r="AB1068">
        <v>0</v>
      </c>
      <c r="AC1068" t="s">
        <v>5392</v>
      </c>
      <c r="AD1068" t="s">
        <v>274</v>
      </c>
      <c r="AE1068" t="s">
        <v>1240</v>
      </c>
      <c r="AF1068" t="s">
        <v>261</v>
      </c>
      <c r="AG1068">
        <v>0</v>
      </c>
      <c r="AH1068" t="s">
        <v>200</v>
      </c>
      <c r="AI1068" t="s">
        <v>200</v>
      </c>
      <c r="AJ1068">
        <v>0</v>
      </c>
      <c r="AK1068" t="s">
        <v>200</v>
      </c>
      <c r="AL1068" t="s">
        <v>200</v>
      </c>
      <c r="AM1068" t="s">
        <v>262</v>
      </c>
      <c r="AN1068" t="s">
        <v>8683</v>
      </c>
      <c r="AO1068" t="s">
        <v>8504</v>
      </c>
      <c r="AP1068" t="s">
        <v>7485</v>
      </c>
      <c r="AQ1068" t="s">
        <v>8684</v>
      </c>
      <c r="AR1068" t="s">
        <v>8685</v>
      </c>
      <c r="AS1068" t="s">
        <v>3381</v>
      </c>
      <c r="AT1068" t="s">
        <v>8686</v>
      </c>
      <c r="AU1068" t="s">
        <v>5394</v>
      </c>
      <c r="AV1068">
        <v>112.814041190659</v>
      </c>
      <c r="AW1068">
        <v>28.3508816531318</v>
      </c>
    </row>
    <row r="1069" spans="1:49">
      <c r="A1069">
        <v>408955</v>
      </c>
      <c r="B1069" t="s">
        <v>8687</v>
      </c>
      <c r="C1069">
        <v>2010</v>
      </c>
      <c r="D1069" t="s">
        <v>248</v>
      </c>
      <c r="E1069">
        <v>430000</v>
      </c>
      <c r="F1069" t="s">
        <v>249</v>
      </c>
      <c r="G1069">
        <v>430100</v>
      </c>
      <c r="H1069" t="s">
        <v>250</v>
      </c>
      <c r="I1069">
        <v>430112</v>
      </c>
      <c r="J1069">
        <v>430122</v>
      </c>
      <c r="K1069">
        <v>42</v>
      </c>
      <c r="L1069" t="s">
        <v>8688</v>
      </c>
      <c r="M1069" t="s">
        <v>8689</v>
      </c>
      <c r="N1069" t="s">
        <v>3948</v>
      </c>
      <c r="O1069" t="s">
        <v>107</v>
      </c>
      <c r="P1069" t="s">
        <v>254</v>
      </c>
      <c r="Q1069" t="s">
        <v>8690</v>
      </c>
      <c r="R1069" t="s">
        <v>7515</v>
      </c>
      <c r="S1069">
        <v>17.7807</v>
      </c>
      <c r="T1069" t="s">
        <v>75</v>
      </c>
      <c r="U1069">
        <v>17.3005</v>
      </c>
      <c r="V1069" t="s">
        <v>36</v>
      </c>
      <c r="W1069" t="s">
        <v>6955</v>
      </c>
      <c r="X1069">
        <v>26451</v>
      </c>
      <c r="Y1069">
        <v>51.901425</v>
      </c>
      <c r="Z1069">
        <v>0</v>
      </c>
      <c r="AA1069">
        <v>1</v>
      </c>
      <c r="AB1069" t="s">
        <v>200</v>
      </c>
      <c r="AC1069" t="s">
        <v>6995</v>
      </c>
      <c r="AD1069" t="s">
        <v>259</v>
      </c>
      <c r="AE1069" t="s">
        <v>3948</v>
      </c>
      <c r="AF1069" t="s">
        <v>261</v>
      </c>
      <c r="AG1069">
        <v>0</v>
      </c>
      <c r="AH1069">
        <v>24</v>
      </c>
      <c r="AI1069">
        <v>3</v>
      </c>
      <c r="AJ1069">
        <v>40</v>
      </c>
      <c r="AK1069" t="s">
        <v>200</v>
      </c>
      <c r="AL1069" t="s">
        <v>200</v>
      </c>
      <c r="AM1069" t="s">
        <v>262</v>
      </c>
      <c r="AN1069" t="s">
        <v>8691</v>
      </c>
      <c r="AO1069" t="s">
        <v>8482</v>
      </c>
      <c r="AP1069" t="s">
        <v>4443</v>
      </c>
      <c r="AQ1069" t="s">
        <v>200</v>
      </c>
      <c r="AR1069" t="s">
        <v>200</v>
      </c>
      <c r="AS1069" t="s">
        <v>200</v>
      </c>
      <c r="AT1069" t="s">
        <v>8609</v>
      </c>
      <c r="AU1069" t="s">
        <v>2381</v>
      </c>
      <c r="AV1069">
        <v>112.814041190659</v>
      </c>
      <c r="AW1069">
        <v>28.3508816531318</v>
      </c>
    </row>
    <row r="1070" spans="1:49">
      <c r="A1070">
        <v>408956</v>
      </c>
      <c r="B1070" t="s">
        <v>8692</v>
      </c>
      <c r="C1070">
        <v>2010</v>
      </c>
      <c r="D1070" t="s">
        <v>248</v>
      </c>
      <c r="E1070">
        <v>430000</v>
      </c>
      <c r="F1070" t="s">
        <v>249</v>
      </c>
      <c r="G1070">
        <v>430100</v>
      </c>
      <c r="H1070" t="s">
        <v>250</v>
      </c>
      <c r="I1070">
        <v>430112</v>
      </c>
      <c r="J1070">
        <v>430122</v>
      </c>
      <c r="K1070">
        <v>54</v>
      </c>
      <c r="L1070" t="s">
        <v>8693</v>
      </c>
      <c r="M1070" t="s">
        <v>8694</v>
      </c>
      <c r="N1070" t="s">
        <v>8695</v>
      </c>
      <c r="O1070" t="s">
        <v>107</v>
      </c>
      <c r="P1070" t="s">
        <v>254</v>
      </c>
      <c r="Q1070" t="s">
        <v>8696</v>
      </c>
      <c r="R1070" t="s">
        <v>8467</v>
      </c>
      <c r="S1070">
        <v>0.0069</v>
      </c>
      <c r="T1070" t="s">
        <v>72</v>
      </c>
      <c r="U1070">
        <v>0.0069</v>
      </c>
      <c r="V1070" t="s">
        <v>36</v>
      </c>
      <c r="W1070" t="s">
        <v>6955</v>
      </c>
      <c r="X1070">
        <v>1.1494</v>
      </c>
      <c r="Y1070" t="s">
        <v>200</v>
      </c>
      <c r="Z1070" t="s">
        <v>200</v>
      </c>
      <c r="AA1070" t="s">
        <v>200</v>
      </c>
      <c r="AB1070" t="s">
        <v>200</v>
      </c>
      <c r="AC1070" t="s">
        <v>8697</v>
      </c>
      <c r="AD1070" t="s">
        <v>259</v>
      </c>
      <c r="AE1070" t="s">
        <v>8695</v>
      </c>
      <c r="AF1070" t="s">
        <v>324</v>
      </c>
      <c r="AG1070">
        <v>0</v>
      </c>
      <c r="AH1070" t="s">
        <v>200</v>
      </c>
      <c r="AI1070" t="s">
        <v>200</v>
      </c>
      <c r="AJ1070" t="s">
        <v>200</v>
      </c>
      <c r="AK1070" t="s">
        <v>200</v>
      </c>
      <c r="AL1070" t="s">
        <v>200</v>
      </c>
      <c r="AM1070" t="s">
        <v>262</v>
      </c>
      <c r="AN1070" t="s">
        <v>8469</v>
      </c>
      <c r="AO1070" t="s">
        <v>8470</v>
      </c>
      <c r="AP1070" t="s">
        <v>7687</v>
      </c>
      <c r="AQ1070" t="s">
        <v>200</v>
      </c>
      <c r="AR1070" t="s">
        <v>200</v>
      </c>
      <c r="AS1070" t="s">
        <v>200</v>
      </c>
      <c r="AT1070" t="s">
        <v>8698</v>
      </c>
      <c r="AU1070" t="s">
        <v>8699</v>
      </c>
      <c r="AV1070">
        <v>112.877831606177</v>
      </c>
      <c r="AW1070">
        <v>28.2614573754223</v>
      </c>
    </row>
    <row r="1071" spans="1:49">
      <c r="A1071">
        <v>408957</v>
      </c>
      <c r="B1071" t="s">
        <v>8700</v>
      </c>
      <c r="C1071">
        <v>2010</v>
      </c>
      <c r="D1071" t="s">
        <v>248</v>
      </c>
      <c r="E1071">
        <v>430000</v>
      </c>
      <c r="F1071" t="s">
        <v>249</v>
      </c>
      <c r="G1071">
        <v>430100</v>
      </c>
      <c r="H1071" t="s">
        <v>250</v>
      </c>
      <c r="I1071">
        <v>430112</v>
      </c>
      <c r="J1071">
        <v>430122</v>
      </c>
      <c r="K1071">
        <v>78</v>
      </c>
      <c r="L1071" t="s">
        <v>8701</v>
      </c>
      <c r="M1071" t="s">
        <v>8702</v>
      </c>
      <c r="N1071" t="s">
        <v>8703</v>
      </c>
      <c r="O1071" t="s">
        <v>107</v>
      </c>
      <c r="P1071" t="s">
        <v>254</v>
      </c>
      <c r="Q1071" t="s">
        <v>8704</v>
      </c>
      <c r="R1071" t="s">
        <v>8705</v>
      </c>
      <c r="S1071">
        <v>0.0129</v>
      </c>
      <c r="T1071" t="s">
        <v>72</v>
      </c>
      <c r="U1071">
        <v>0.0129</v>
      </c>
      <c r="V1071" t="s">
        <v>36</v>
      </c>
      <c r="W1071" t="s">
        <v>6955</v>
      </c>
      <c r="X1071">
        <v>2.7448</v>
      </c>
      <c r="Y1071" t="s">
        <v>200</v>
      </c>
      <c r="Z1071" t="s">
        <v>200</v>
      </c>
      <c r="AA1071" t="s">
        <v>200</v>
      </c>
      <c r="AB1071" t="s">
        <v>200</v>
      </c>
      <c r="AC1071" t="s">
        <v>8706</v>
      </c>
      <c r="AD1071" t="s">
        <v>259</v>
      </c>
      <c r="AE1071" t="s">
        <v>8703</v>
      </c>
      <c r="AF1071" t="s">
        <v>324</v>
      </c>
      <c r="AG1071">
        <v>0</v>
      </c>
      <c r="AH1071" t="s">
        <v>200</v>
      </c>
      <c r="AI1071" t="s">
        <v>200</v>
      </c>
      <c r="AJ1071" t="s">
        <v>200</v>
      </c>
      <c r="AK1071" t="s">
        <v>200</v>
      </c>
      <c r="AL1071" t="s">
        <v>200</v>
      </c>
      <c r="AM1071" t="s">
        <v>262</v>
      </c>
      <c r="AN1071" t="s">
        <v>8707</v>
      </c>
      <c r="AO1071" t="s">
        <v>8708</v>
      </c>
      <c r="AP1071" t="s">
        <v>7785</v>
      </c>
      <c r="AQ1071" t="s">
        <v>200</v>
      </c>
      <c r="AR1071" t="s">
        <v>200</v>
      </c>
      <c r="AS1071" t="s">
        <v>200</v>
      </c>
      <c r="AT1071" t="s">
        <v>8709</v>
      </c>
      <c r="AU1071" t="s">
        <v>8707</v>
      </c>
      <c r="AV1071">
        <v>112.80988157709</v>
      </c>
      <c r="AW1071">
        <v>28.3657327243415</v>
      </c>
    </row>
    <row r="1072" spans="1:49">
      <c r="A1072">
        <v>408958</v>
      </c>
      <c r="B1072" t="s">
        <v>8710</v>
      </c>
      <c r="C1072">
        <v>2010</v>
      </c>
      <c r="D1072" t="s">
        <v>248</v>
      </c>
      <c r="E1072">
        <v>430000</v>
      </c>
      <c r="F1072" t="s">
        <v>249</v>
      </c>
      <c r="G1072">
        <v>430100</v>
      </c>
      <c r="H1072" t="s">
        <v>250</v>
      </c>
      <c r="I1072">
        <v>430112</v>
      </c>
      <c r="J1072">
        <v>430122</v>
      </c>
      <c r="K1072">
        <v>59</v>
      </c>
      <c r="L1072" t="s">
        <v>8711</v>
      </c>
      <c r="M1072" t="s">
        <v>8712</v>
      </c>
      <c r="N1072" t="s">
        <v>8713</v>
      </c>
      <c r="O1072" t="s">
        <v>107</v>
      </c>
      <c r="P1072" t="s">
        <v>254</v>
      </c>
      <c r="Q1072" t="s">
        <v>8714</v>
      </c>
      <c r="R1072" t="s">
        <v>8467</v>
      </c>
      <c r="S1072">
        <v>0.0063</v>
      </c>
      <c r="T1072" t="s">
        <v>72</v>
      </c>
      <c r="U1072">
        <v>0.0063</v>
      </c>
      <c r="V1072" t="s">
        <v>36</v>
      </c>
      <c r="W1072" t="s">
        <v>6955</v>
      </c>
      <c r="X1072">
        <v>1.0559</v>
      </c>
      <c r="Y1072" t="s">
        <v>200</v>
      </c>
      <c r="Z1072" t="s">
        <v>200</v>
      </c>
      <c r="AA1072" t="s">
        <v>200</v>
      </c>
      <c r="AB1072" t="s">
        <v>200</v>
      </c>
      <c r="AC1072" t="s">
        <v>8715</v>
      </c>
      <c r="AD1072" t="s">
        <v>259</v>
      </c>
      <c r="AE1072" t="s">
        <v>8713</v>
      </c>
      <c r="AF1072" t="s">
        <v>324</v>
      </c>
      <c r="AG1072">
        <v>0</v>
      </c>
      <c r="AH1072" t="s">
        <v>200</v>
      </c>
      <c r="AI1072" t="s">
        <v>200</v>
      </c>
      <c r="AJ1072" t="s">
        <v>200</v>
      </c>
      <c r="AK1072" t="s">
        <v>200</v>
      </c>
      <c r="AL1072" t="s">
        <v>200</v>
      </c>
      <c r="AM1072" t="s">
        <v>262</v>
      </c>
      <c r="AN1072" t="s">
        <v>8469</v>
      </c>
      <c r="AO1072" t="s">
        <v>8470</v>
      </c>
      <c r="AP1072" t="s">
        <v>7687</v>
      </c>
      <c r="AQ1072" t="s">
        <v>200</v>
      </c>
      <c r="AR1072" t="s">
        <v>200</v>
      </c>
      <c r="AS1072" t="s">
        <v>200</v>
      </c>
      <c r="AT1072" t="s">
        <v>8541</v>
      </c>
      <c r="AU1072" t="s">
        <v>8542</v>
      </c>
      <c r="AV1072">
        <v>112.877831606177</v>
      </c>
      <c r="AW1072">
        <v>28.2614573754223</v>
      </c>
    </row>
    <row r="1073" spans="1:49">
      <c r="A1073">
        <v>408959</v>
      </c>
      <c r="B1073" t="s">
        <v>8716</v>
      </c>
      <c r="C1073">
        <v>2010</v>
      </c>
      <c r="D1073" t="s">
        <v>248</v>
      </c>
      <c r="E1073">
        <v>430000</v>
      </c>
      <c r="F1073" t="s">
        <v>249</v>
      </c>
      <c r="G1073">
        <v>430100</v>
      </c>
      <c r="H1073" t="s">
        <v>250</v>
      </c>
      <c r="I1073">
        <v>430112</v>
      </c>
      <c r="J1073">
        <v>430122</v>
      </c>
      <c r="K1073">
        <v>83</v>
      </c>
      <c r="L1073" t="s">
        <v>8717</v>
      </c>
      <c r="M1073" t="s">
        <v>8718</v>
      </c>
      <c r="N1073" t="s">
        <v>8719</v>
      </c>
      <c r="O1073" t="s">
        <v>107</v>
      </c>
      <c r="P1073" t="s">
        <v>254</v>
      </c>
      <c r="Q1073" t="s">
        <v>8717</v>
      </c>
      <c r="R1073" t="s">
        <v>7515</v>
      </c>
      <c r="S1073">
        <v>19.5506</v>
      </c>
      <c r="T1073" t="s">
        <v>72</v>
      </c>
      <c r="U1073">
        <v>18.9177</v>
      </c>
      <c r="V1073" t="s">
        <v>36</v>
      </c>
      <c r="W1073" t="s">
        <v>8720</v>
      </c>
      <c r="X1073">
        <v>22140.3663</v>
      </c>
      <c r="Y1073">
        <v>52.4021</v>
      </c>
      <c r="Z1073">
        <v>0</v>
      </c>
      <c r="AA1073">
        <v>1</v>
      </c>
      <c r="AB1073">
        <v>0</v>
      </c>
      <c r="AC1073" t="s">
        <v>8721</v>
      </c>
      <c r="AD1073" t="s">
        <v>259</v>
      </c>
      <c r="AE1073" t="s">
        <v>8719</v>
      </c>
      <c r="AF1073" t="s">
        <v>410</v>
      </c>
      <c r="AG1073">
        <v>0</v>
      </c>
      <c r="AH1073">
        <v>28</v>
      </c>
      <c r="AI1073">
        <v>2.77</v>
      </c>
      <c r="AJ1073">
        <v>38</v>
      </c>
      <c r="AK1073" t="s">
        <v>200</v>
      </c>
      <c r="AL1073" t="s">
        <v>200</v>
      </c>
      <c r="AM1073" t="s">
        <v>262</v>
      </c>
      <c r="AN1073" t="s">
        <v>7517</v>
      </c>
      <c r="AO1073" t="s">
        <v>7624</v>
      </c>
      <c r="AP1073" t="s">
        <v>8722</v>
      </c>
      <c r="AQ1073" t="s">
        <v>7653</v>
      </c>
      <c r="AR1073" t="s">
        <v>8141</v>
      </c>
      <c r="AS1073" t="s">
        <v>3691</v>
      </c>
      <c r="AT1073" t="s">
        <v>8723</v>
      </c>
      <c r="AU1073" t="s">
        <v>8470</v>
      </c>
      <c r="AV1073">
        <v>112.812488538974</v>
      </c>
      <c r="AW1073">
        <v>28.3646182507961</v>
      </c>
    </row>
    <row r="1074" spans="1:49">
      <c r="A1074">
        <v>408960</v>
      </c>
      <c r="B1074" t="s">
        <v>8724</v>
      </c>
      <c r="C1074">
        <v>2010</v>
      </c>
      <c r="D1074" t="s">
        <v>248</v>
      </c>
      <c r="E1074">
        <v>430000</v>
      </c>
      <c r="F1074" t="s">
        <v>249</v>
      </c>
      <c r="G1074">
        <v>430100</v>
      </c>
      <c r="H1074" t="s">
        <v>250</v>
      </c>
      <c r="I1074">
        <v>430112</v>
      </c>
      <c r="J1074">
        <v>430122</v>
      </c>
      <c r="K1074">
        <v>85</v>
      </c>
      <c r="L1074" t="s">
        <v>8725</v>
      </c>
      <c r="M1074" t="s">
        <v>8726</v>
      </c>
      <c r="N1074" t="s">
        <v>8597</v>
      </c>
      <c r="O1074" t="s">
        <v>107</v>
      </c>
      <c r="P1074" t="s">
        <v>254</v>
      </c>
      <c r="Q1074" t="s">
        <v>8727</v>
      </c>
      <c r="R1074" t="s">
        <v>7557</v>
      </c>
      <c r="S1074">
        <v>10.3574</v>
      </c>
      <c r="T1074" t="s">
        <v>75</v>
      </c>
      <c r="U1074">
        <v>10.0607</v>
      </c>
      <c r="V1074" t="s">
        <v>51</v>
      </c>
      <c r="W1074" t="s">
        <v>502</v>
      </c>
      <c r="X1074">
        <v>12329</v>
      </c>
      <c r="Y1074">
        <v>30.1819</v>
      </c>
      <c r="Z1074">
        <v>0</v>
      </c>
      <c r="AA1074">
        <v>1</v>
      </c>
      <c r="AB1074">
        <v>0</v>
      </c>
      <c r="AC1074" t="s">
        <v>8599</v>
      </c>
      <c r="AD1074" t="s">
        <v>259</v>
      </c>
      <c r="AE1074" t="s">
        <v>8597</v>
      </c>
      <c r="AF1074" t="s">
        <v>261</v>
      </c>
      <c r="AG1074">
        <v>0</v>
      </c>
      <c r="AH1074">
        <v>40</v>
      </c>
      <c r="AI1074">
        <v>2.35</v>
      </c>
      <c r="AJ1074">
        <v>15</v>
      </c>
      <c r="AK1074">
        <v>50</v>
      </c>
      <c r="AL1074" t="s">
        <v>200</v>
      </c>
      <c r="AM1074" t="s">
        <v>262</v>
      </c>
      <c r="AN1074" t="s">
        <v>7517</v>
      </c>
      <c r="AO1074" t="s">
        <v>7485</v>
      </c>
      <c r="AP1074" t="s">
        <v>7635</v>
      </c>
      <c r="AQ1074" t="s">
        <v>7653</v>
      </c>
      <c r="AR1074" t="s">
        <v>7578</v>
      </c>
      <c r="AS1074" t="s">
        <v>8728</v>
      </c>
      <c r="AT1074" t="s">
        <v>8601</v>
      </c>
      <c r="AU1074" t="s">
        <v>8602</v>
      </c>
      <c r="AV1074">
        <v>112.844463900421</v>
      </c>
      <c r="AW1074">
        <v>28.3299892722391</v>
      </c>
    </row>
    <row r="1075" spans="1:49">
      <c r="A1075">
        <v>408961</v>
      </c>
      <c r="B1075" t="s">
        <v>8729</v>
      </c>
      <c r="C1075">
        <v>2010</v>
      </c>
      <c r="D1075" t="s">
        <v>248</v>
      </c>
      <c r="E1075">
        <v>430000</v>
      </c>
      <c r="F1075" t="s">
        <v>249</v>
      </c>
      <c r="G1075">
        <v>430100</v>
      </c>
      <c r="H1075" t="s">
        <v>250</v>
      </c>
      <c r="I1075">
        <v>430112</v>
      </c>
      <c r="J1075">
        <v>430122</v>
      </c>
      <c r="K1075">
        <v>23</v>
      </c>
      <c r="L1075" t="s">
        <v>8730</v>
      </c>
      <c r="M1075" t="s">
        <v>8731</v>
      </c>
      <c r="N1075" t="s">
        <v>8732</v>
      </c>
      <c r="O1075" t="s">
        <v>145</v>
      </c>
      <c r="P1075" t="s">
        <v>254</v>
      </c>
      <c r="Q1075" t="s">
        <v>8730</v>
      </c>
      <c r="R1075" t="s">
        <v>8592</v>
      </c>
      <c r="S1075">
        <v>14.0494</v>
      </c>
      <c r="T1075" t="s">
        <v>71</v>
      </c>
      <c r="U1075">
        <v>14.0494</v>
      </c>
      <c r="V1075" t="s">
        <v>33</v>
      </c>
      <c r="W1075" t="s">
        <v>200</v>
      </c>
      <c r="X1075">
        <v>0</v>
      </c>
      <c r="Y1075">
        <v>0</v>
      </c>
      <c r="Z1075">
        <v>0</v>
      </c>
      <c r="AA1075">
        <v>0</v>
      </c>
      <c r="AB1075">
        <v>0</v>
      </c>
      <c r="AC1075" t="s">
        <v>8733</v>
      </c>
      <c r="AD1075" t="s">
        <v>274</v>
      </c>
      <c r="AE1075" t="s">
        <v>1240</v>
      </c>
      <c r="AF1075" t="s">
        <v>261</v>
      </c>
      <c r="AG1075">
        <v>0</v>
      </c>
      <c r="AH1075" t="s">
        <v>200</v>
      </c>
      <c r="AI1075" t="s">
        <v>200</v>
      </c>
      <c r="AJ1075">
        <v>0</v>
      </c>
      <c r="AK1075" t="s">
        <v>200</v>
      </c>
      <c r="AL1075" t="s">
        <v>200</v>
      </c>
      <c r="AM1075" t="s">
        <v>262</v>
      </c>
      <c r="AN1075" t="s">
        <v>8734</v>
      </c>
      <c r="AO1075" t="s">
        <v>8481</v>
      </c>
      <c r="AP1075" t="s">
        <v>8482</v>
      </c>
      <c r="AQ1075" t="s">
        <v>8735</v>
      </c>
      <c r="AR1075" t="s">
        <v>8677</v>
      </c>
      <c r="AS1075" t="s">
        <v>8482</v>
      </c>
      <c r="AT1075" t="s">
        <v>8686</v>
      </c>
      <c r="AU1075" t="s">
        <v>8736</v>
      </c>
      <c r="AV1075">
        <v>112.814041190659</v>
      </c>
      <c r="AW1075">
        <v>28.3508816531318</v>
      </c>
    </row>
    <row r="1076" spans="1:49">
      <c r="A1076">
        <v>408962</v>
      </c>
      <c r="B1076" t="s">
        <v>8737</v>
      </c>
      <c r="C1076">
        <v>2010</v>
      </c>
      <c r="D1076" t="s">
        <v>248</v>
      </c>
      <c r="E1076">
        <v>430000</v>
      </c>
      <c r="F1076" t="s">
        <v>249</v>
      </c>
      <c r="G1076">
        <v>430100</v>
      </c>
      <c r="H1076" t="s">
        <v>250</v>
      </c>
      <c r="I1076">
        <v>430112</v>
      </c>
      <c r="J1076">
        <v>430122</v>
      </c>
      <c r="K1076">
        <v>91</v>
      </c>
      <c r="L1076" t="s">
        <v>8738</v>
      </c>
      <c r="M1076" t="s">
        <v>8739</v>
      </c>
      <c r="N1076" t="s">
        <v>8740</v>
      </c>
      <c r="O1076" t="s">
        <v>145</v>
      </c>
      <c r="P1076" t="s">
        <v>254</v>
      </c>
      <c r="Q1076" t="s">
        <v>8738</v>
      </c>
      <c r="R1076" t="s">
        <v>7535</v>
      </c>
      <c r="S1076">
        <v>0.5332</v>
      </c>
      <c r="T1076" t="s">
        <v>71</v>
      </c>
      <c r="U1076">
        <v>0.5332</v>
      </c>
      <c r="V1076" t="s">
        <v>33</v>
      </c>
      <c r="W1076" t="s">
        <v>200</v>
      </c>
      <c r="X1076" t="s">
        <v>200</v>
      </c>
      <c r="Y1076" t="s">
        <v>200</v>
      </c>
      <c r="Z1076" t="s">
        <v>200</v>
      </c>
      <c r="AA1076" t="s">
        <v>200</v>
      </c>
      <c r="AB1076" t="s">
        <v>200</v>
      </c>
      <c r="AC1076" t="s">
        <v>8741</v>
      </c>
      <c r="AD1076" t="s">
        <v>274</v>
      </c>
      <c r="AE1076" t="s">
        <v>200</v>
      </c>
      <c r="AF1076" t="s">
        <v>410</v>
      </c>
      <c r="AG1076" t="s">
        <v>200</v>
      </c>
      <c r="AH1076" t="s">
        <v>200</v>
      </c>
      <c r="AI1076" t="s">
        <v>200</v>
      </c>
      <c r="AJ1076" t="s">
        <v>200</v>
      </c>
      <c r="AK1076" t="s">
        <v>200</v>
      </c>
      <c r="AL1076" t="s">
        <v>200</v>
      </c>
      <c r="AM1076" t="s">
        <v>262</v>
      </c>
      <c r="AN1076" t="s">
        <v>8742</v>
      </c>
      <c r="AO1076" t="s">
        <v>8743</v>
      </c>
      <c r="AP1076" t="s">
        <v>8744</v>
      </c>
      <c r="AQ1076" t="s">
        <v>200</v>
      </c>
      <c r="AR1076" t="s">
        <v>200</v>
      </c>
      <c r="AS1076" t="s">
        <v>200</v>
      </c>
      <c r="AT1076" t="s">
        <v>8745</v>
      </c>
      <c r="AU1076" t="s">
        <v>8746</v>
      </c>
      <c r="AV1076">
        <v>112.814041190659</v>
      </c>
      <c r="AW1076">
        <v>28.3508816531318</v>
      </c>
    </row>
    <row r="1077" spans="1:49">
      <c r="A1077">
        <v>408963</v>
      </c>
      <c r="B1077" t="s">
        <v>8747</v>
      </c>
      <c r="C1077">
        <v>2010</v>
      </c>
      <c r="D1077" t="s">
        <v>248</v>
      </c>
      <c r="E1077">
        <v>430000</v>
      </c>
      <c r="F1077" t="s">
        <v>249</v>
      </c>
      <c r="G1077">
        <v>430100</v>
      </c>
      <c r="H1077" t="s">
        <v>250</v>
      </c>
      <c r="I1077">
        <v>430112</v>
      </c>
      <c r="J1077">
        <v>430122</v>
      </c>
      <c r="K1077">
        <v>39</v>
      </c>
      <c r="L1077" t="s">
        <v>8748</v>
      </c>
      <c r="M1077" t="s">
        <v>8749</v>
      </c>
      <c r="N1077" t="s">
        <v>7481</v>
      </c>
      <c r="O1077" t="s">
        <v>138</v>
      </c>
      <c r="P1077" t="s">
        <v>254</v>
      </c>
      <c r="Q1077" t="s">
        <v>8750</v>
      </c>
      <c r="R1077" t="s">
        <v>7483</v>
      </c>
      <c r="S1077">
        <v>1.5087</v>
      </c>
      <c r="T1077" t="s">
        <v>75</v>
      </c>
      <c r="U1077">
        <v>1.5087</v>
      </c>
      <c r="V1077" t="s">
        <v>47</v>
      </c>
      <c r="W1077" t="s">
        <v>257</v>
      </c>
      <c r="X1077">
        <v>563</v>
      </c>
      <c r="Y1077" t="s">
        <v>200</v>
      </c>
      <c r="Z1077">
        <v>30</v>
      </c>
      <c r="AA1077">
        <v>0.6</v>
      </c>
      <c r="AB1077" t="s">
        <v>200</v>
      </c>
      <c r="AC1077" t="s">
        <v>8751</v>
      </c>
      <c r="AD1077" t="s">
        <v>259</v>
      </c>
      <c r="AE1077" t="s">
        <v>7481</v>
      </c>
      <c r="AF1077" t="s">
        <v>324</v>
      </c>
      <c r="AG1077">
        <v>0</v>
      </c>
      <c r="AH1077">
        <v>40</v>
      </c>
      <c r="AI1077">
        <v>1.6</v>
      </c>
      <c r="AJ1077">
        <v>15</v>
      </c>
      <c r="AK1077" t="s">
        <v>200</v>
      </c>
      <c r="AL1077">
        <v>25</v>
      </c>
      <c r="AM1077" t="s">
        <v>262</v>
      </c>
      <c r="AN1077" t="s">
        <v>8482</v>
      </c>
      <c r="AO1077" t="s">
        <v>7486</v>
      </c>
      <c r="AP1077" t="s">
        <v>7574</v>
      </c>
      <c r="AQ1077" t="s">
        <v>200</v>
      </c>
      <c r="AR1077" t="s">
        <v>200</v>
      </c>
      <c r="AS1077" t="s">
        <v>200</v>
      </c>
      <c r="AT1077" t="s">
        <v>8752</v>
      </c>
      <c r="AU1077" t="s">
        <v>8753</v>
      </c>
      <c r="AV1077">
        <v>112.73658163644</v>
      </c>
      <c r="AW1077">
        <v>28.452902026059</v>
      </c>
    </row>
    <row r="1078" spans="1:49">
      <c r="A1078">
        <v>408964</v>
      </c>
      <c r="B1078" t="s">
        <v>8754</v>
      </c>
      <c r="C1078">
        <v>2010</v>
      </c>
      <c r="D1078" t="s">
        <v>248</v>
      </c>
      <c r="E1078">
        <v>430000</v>
      </c>
      <c r="F1078" t="s">
        <v>249</v>
      </c>
      <c r="G1078">
        <v>430100</v>
      </c>
      <c r="H1078" t="s">
        <v>250</v>
      </c>
      <c r="I1078">
        <v>430112</v>
      </c>
      <c r="J1078">
        <v>430122</v>
      </c>
      <c r="K1078">
        <v>38</v>
      </c>
      <c r="L1078" t="s">
        <v>8755</v>
      </c>
      <c r="M1078" t="s">
        <v>8756</v>
      </c>
      <c r="N1078" t="s">
        <v>8757</v>
      </c>
      <c r="O1078" t="s">
        <v>107</v>
      </c>
      <c r="P1078" t="s">
        <v>254</v>
      </c>
      <c r="Q1078" t="s">
        <v>8758</v>
      </c>
      <c r="R1078" t="s">
        <v>8759</v>
      </c>
      <c r="S1078">
        <v>0.0146</v>
      </c>
      <c r="T1078" t="s">
        <v>72</v>
      </c>
      <c r="U1078">
        <v>0.0146</v>
      </c>
      <c r="V1078" t="s">
        <v>36</v>
      </c>
      <c r="W1078" t="s">
        <v>6955</v>
      </c>
      <c r="X1078">
        <v>1.6206</v>
      </c>
      <c r="Y1078" t="s">
        <v>200</v>
      </c>
      <c r="Z1078" t="s">
        <v>200</v>
      </c>
      <c r="AA1078" t="s">
        <v>200</v>
      </c>
      <c r="AB1078" t="s">
        <v>200</v>
      </c>
      <c r="AC1078" t="s">
        <v>8760</v>
      </c>
      <c r="AD1078" t="s">
        <v>259</v>
      </c>
      <c r="AE1078" t="s">
        <v>8757</v>
      </c>
      <c r="AF1078" t="s">
        <v>324</v>
      </c>
      <c r="AG1078">
        <v>0</v>
      </c>
      <c r="AH1078" t="s">
        <v>200</v>
      </c>
      <c r="AI1078" t="s">
        <v>200</v>
      </c>
      <c r="AJ1078" t="s">
        <v>200</v>
      </c>
      <c r="AK1078" t="s">
        <v>200</v>
      </c>
      <c r="AL1078" t="s">
        <v>200</v>
      </c>
      <c r="AM1078" t="s">
        <v>262</v>
      </c>
      <c r="AN1078" t="s">
        <v>8525</v>
      </c>
      <c r="AO1078" t="s">
        <v>8526</v>
      </c>
      <c r="AP1078" t="s">
        <v>7603</v>
      </c>
      <c r="AQ1078" t="s">
        <v>200</v>
      </c>
      <c r="AR1078" t="s">
        <v>200</v>
      </c>
      <c r="AS1078" t="s">
        <v>200</v>
      </c>
      <c r="AT1078" t="s">
        <v>8761</v>
      </c>
      <c r="AU1078" t="s">
        <v>8762</v>
      </c>
      <c r="AV1078">
        <v>112.820420577986</v>
      </c>
      <c r="AW1078">
        <v>28.3536541944394</v>
      </c>
    </row>
    <row r="1079" spans="1:49">
      <c r="A1079">
        <v>408965</v>
      </c>
      <c r="B1079" t="s">
        <v>8763</v>
      </c>
      <c r="C1079">
        <v>2010</v>
      </c>
      <c r="D1079" t="s">
        <v>248</v>
      </c>
      <c r="E1079">
        <v>430000</v>
      </c>
      <c r="F1079" t="s">
        <v>249</v>
      </c>
      <c r="G1079">
        <v>430100</v>
      </c>
      <c r="H1079" t="s">
        <v>250</v>
      </c>
      <c r="I1079">
        <v>430112</v>
      </c>
      <c r="J1079">
        <v>430122</v>
      </c>
      <c r="K1079">
        <v>89</v>
      </c>
      <c r="L1079" t="s">
        <v>8764</v>
      </c>
      <c r="M1079" t="s">
        <v>8765</v>
      </c>
      <c r="N1079" t="s">
        <v>4961</v>
      </c>
      <c r="O1079" t="s">
        <v>151</v>
      </c>
      <c r="P1079" t="s">
        <v>254</v>
      </c>
      <c r="Q1079" t="s">
        <v>8764</v>
      </c>
      <c r="R1079" t="s">
        <v>7515</v>
      </c>
      <c r="S1079">
        <v>0.3196</v>
      </c>
      <c r="T1079" t="s">
        <v>72</v>
      </c>
      <c r="U1079">
        <v>0.1524</v>
      </c>
      <c r="V1079" t="s">
        <v>51</v>
      </c>
      <c r="W1079" t="s">
        <v>502</v>
      </c>
      <c r="X1079">
        <v>101.4505</v>
      </c>
      <c r="Y1079">
        <v>0.0762</v>
      </c>
      <c r="Z1079">
        <v>0</v>
      </c>
      <c r="AA1079">
        <v>0</v>
      </c>
      <c r="AB1079" t="s">
        <v>200</v>
      </c>
      <c r="AC1079" t="s">
        <v>8766</v>
      </c>
      <c r="AD1079" t="s">
        <v>259</v>
      </c>
      <c r="AE1079" t="s">
        <v>4961</v>
      </c>
      <c r="AF1079" t="s">
        <v>261</v>
      </c>
      <c r="AG1079">
        <v>0</v>
      </c>
      <c r="AH1079">
        <v>30</v>
      </c>
      <c r="AI1079">
        <v>0.5</v>
      </c>
      <c r="AJ1079">
        <v>35</v>
      </c>
      <c r="AK1079" t="s">
        <v>200</v>
      </c>
      <c r="AL1079" t="s">
        <v>200</v>
      </c>
      <c r="AM1079" t="s">
        <v>262</v>
      </c>
      <c r="AN1079" t="s">
        <v>8482</v>
      </c>
      <c r="AO1079" t="s">
        <v>7486</v>
      </c>
      <c r="AP1079" t="s">
        <v>7574</v>
      </c>
      <c r="AQ1079" t="s">
        <v>200</v>
      </c>
      <c r="AR1079" t="s">
        <v>200</v>
      </c>
      <c r="AS1079" t="s">
        <v>200</v>
      </c>
      <c r="AT1079" t="s">
        <v>8767</v>
      </c>
      <c r="AU1079" t="s">
        <v>8768</v>
      </c>
      <c r="AV1079">
        <v>112.814041190659</v>
      </c>
      <c r="AW1079">
        <v>28.3508816531318</v>
      </c>
    </row>
    <row r="1080" spans="1:49">
      <c r="A1080">
        <v>408966</v>
      </c>
      <c r="B1080" t="s">
        <v>8769</v>
      </c>
      <c r="C1080">
        <v>2010</v>
      </c>
      <c r="D1080" t="s">
        <v>248</v>
      </c>
      <c r="E1080">
        <v>430000</v>
      </c>
      <c r="F1080" t="s">
        <v>249</v>
      </c>
      <c r="G1080">
        <v>430100</v>
      </c>
      <c r="H1080" t="s">
        <v>250</v>
      </c>
      <c r="I1080">
        <v>430112</v>
      </c>
      <c r="J1080">
        <v>430122</v>
      </c>
      <c r="K1080">
        <v>6</v>
      </c>
      <c r="L1080" t="s">
        <v>8770</v>
      </c>
      <c r="M1080" t="s">
        <v>8771</v>
      </c>
      <c r="N1080" t="s">
        <v>8772</v>
      </c>
      <c r="O1080" t="s">
        <v>107</v>
      </c>
      <c r="P1080" t="s">
        <v>254</v>
      </c>
      <c r="Q1080" t="s">
        <v>8773</v>
      </c>
      <c r="R1080" t="s">
        <v>8347</v>
      </c>
      <c r="S1080">
        <v>1.7019</v>
      </c>
      <c r="T1080" t="s">
        <v>75</v>
      </c>
      <c r="U1080">
        <v>1.7019</v>
      </c>
      <c r="V1080" t="s">
        <v>36</v>
      </c>
      <c r="W1080" t="s">
        <v>6955</v>
      </c>
      <c r="X1080">
        <v>1350</v>
      </c>
      <c r="Y1080" t="s">
        <v>200</v>
      </c>
      <c r="Z1080">
        <v>0</v>
      </c>
      <c r="AA1080">
        <v>0</v>
      </c>
      <c r="AB1080" t="s">
        <v>200</v>
      </c>
      <c r="AC1080" t="s">
        <v>8774</v>
      </c>
      <c r="AD1080" t="s">
        <v>259</v>
      </c>
      <c r="AE1080" t="s">
        <v>8772</v>
      </c>
      <c r="AF1080" t="s">
        <v>324</v>
      </c>
      <c r="AG1080" t="s">
        <v>200</v>
      </c>
      <c r="AH1080">
        <v>30</v>
      </c>
      <c r="AI1080">
        <v>1.2</v>
      </c>
      <c r="AJ1080">
        <v>35</v>
      </c>
      <c r="AK1080" t="s">
        <v>200</v>
      </c>
      <c r="AL1080" t="s">
        <v>200</v>
      </c>
      <c r="AM1080" t="s">
        <v>262</v>
      </c>
      <c r="AN1080" t="s">
        <v>7881</v>
      </c>
      <c r="AO1080" t="s">
        <v>8775</v>
      </c>
      <c r="AP1080" t="s">
        <v>8776</v>
      </c>
      <c r="AQ1080" t="s">
        <v>200</v>
      </c>
      <c r="AR1080" t="s">
        <v>200</v>
      </c>
      <c r="AS1080" t="s">
        <v>200</v>
      </c>
      <c r="AT1080" t="s">
        <v>8777</v>
      </c>
      <c r="AU1080" t="s">
        <v>8778</v>
      </c>
      <c r="AV1080">
        <v>112.868874738013</v>
      </c>
      <c r="AW1080">
        <v>28.2652729590614</v>
      </c>
    </row>
    <row r="1081" spans="1:49">
      <c r="A1081">
        <v>408967</v>
      </c>
      <c r="B1081" t="s">
        <v>8779</v>
      </c>
      <c r="C1081">
        <v>2010</v>
      </c>
      <c r="D1081" t="s">
        <v>248</v>
      </c>
      <c r="E1081">
        <v>430000</v>
      </c>
      <c r="F1081" t="s">
        <v>249</v>
      </c>
      <c r="G1081">
        <v>430100</v>
      </c>
      <c r="H1081" t="s">
        <v>250</v>
      </c>
      <c r="I1081">
        <v>430112</v>
      </c>
      <c r="J1081">
        <v>430122</v>
      </c>
      <c r="K1081">
        <v>55</v>
      </c>
      <c r="L1081" t="s">
        <v>8780</v>
      </c>
      <c r="M1081" t="s">
        <v>8781</v>
      </c>
      <c r="N1081" t="s">
        <v>8782</v>
      </c>
      <c r="O1081" t="s">
        <v>107</v>
      </c>
      <c r="P1081" t="s">
        <v>254</v>
      </c>
      <c r="Q1081" t="s">
        <v>8783</v>
      </c>
      <c r="R1081" t="s">
        <v>8467</v>
      </c>
      <c r="S1081">
        <v>0.007</v>
      </c>
      <c r="T1081" t="s">
        <v>72</v>
      </c>
      <c r="U1081">
        <v>0.007</v>
      </c>
      <c r="V1081" t="s">
        <v>36</v>
      </c>
      <c r="W1081" t="s">
        <v>6955</v>
      </c>
      <c r="X1081">
        <v>1.1745</v>
      </c>
      <c r="Y1081" t="s">
        <v>200</v>
      </c>
      <c r="Z1081" t="s">
        <v>200</v>
      </c>
      <c r="AA1081" t="s">
        <v>200</v>
      </c>
      <c r="AB1081" t="s">
        <v>200</v>
      </c>
      <c r="AC1081" t="s">
        <v>8784</v>
      </c>
      <c r="AD1081" t="s">
        <v>259</v>
      </c>
      <c r="AE1081" t="s">
        <v>8782</v>
      </c>
      <c r="AF1081" t="s">
        <v>324</v>
      </c>
      <c r="AG1081">
        <v>0</v>
      </c>
      <c r="AH1081" t="s">
        <v>200</v>
      </c>
      <c r="AI1081" t="s">
        <v>200</v>
      </c>
      <c r="AJ1081" t="s">
        <v>200</v>
      </c>
      <c r="AK1081" t="s">
        <v>200</v>
      </c>
      <c r="AL1081" t="s">
        <v>200</v>
      </c>
      <c r="AM1081" t="s">
        <v>262</v>
      </c>
      <c r="AN1081" t="s">
        <v>8469</v>
      </c>
      <c r="AO1081" t="s">
        <v>8470</v>
      </c>
      <c r="AP1081" t="s">
        <v>7687</v>
      </c>
      <c r="AQ1081" t="s">
        <v>200</v>
      </c>
      <c r="AR1081" t="s">
        <v>200</v>
      </c>
      <c r="AS1081" t="s">
        <v>200</v>
      </c>
      <c r="AT1081" t="s">
        <v>8541</v>
      </c>
      <c r="AU1081" t="s">
        <v>8542</v>
      </c>
      <c r="AV1081">
        <v>112.877831606177</v>
      </c>
      <c r="AW1081">
        <v>28.2614573754223</v>
      </c>
    </row>
    <row r="1082" spans="1:49">
      <c r="A1082">
        <v>408968</v>
      </c>
      <c r="B1082" t="s">
        <v>8785</v>
      </c>
      <c r="C1082">
        <v>2010</v>
      </c>
      <c r="D1082" t="s">
        <v>248</v>
      </c>
      <c r="E1082">
        <v>430000</v>
      </c>
      <c r="F1082" t="s">
        <v>249</v>
      </c>
      <c r="G1082">
        <v>430100</v>
      </c>
      <c r="H1082" t="s">
        <v>250</v>
      </c>
      <c r="I1082">
        <v>430112</v>
      </c>
      <c r="J1082">
        <v>430122</v>
      </c>
      <c r="K1082">
        <v>3</v>
      </c>
      <c r="L1082" t="s">
        <v>8786</v>
      </c>
      <c r="M1082" t="s">
        <v>8787</v>
      </c>
      <c r="N1082" t="s">
        <v>8788</v>
      </c>
      <c r="O1082" t="s">
        <v>151</v>
      </c>
      <c r="P1082" t="s">
        <v>254</v>
      </c>
      <c r="Q1082" t="s">
        <v>8789</v>
      </c>
      <c r="R1082" t="s">
        <v>7557</v>
      </c>
      <c r="S1082">
        <v>69.5179</v>
      </c>
      <c r="T1082" t="s">
        <v>75</v>
      </c>
      <c r="U1082">
        <v>69.5179</v>
      </c>
      <c r="V1082" t="s">
        <v>51</v>
      </c>
      <c r="W1082" t="s">
        <v>502</v>
      </c>
      <c r="X1082">
        <v>36800</v>
      </c>
      <c r="Y1082" t="s">
        <v>200</v>
      </c>
      <c r="Z1082">
        <v>0</v>
      </c>
      <c r="AA1082">
        <v>0</v>
      </c>
      <c r="AB1082" t="s">
        <v>200</v>
      </c>
      <c r="AC1082" t="s">
        <v>8790</v>
      </c>
      <c r="AD1082" t="s">
        <v>259</v>
      </c>
      <c r="AE1082" t="s">
        <v>8788</v>
      </c>
      <c r="AF1082" t="s">
        <v>261</v>
      </c>
      <c r="AG1082" t="s">
        <v>200</v>
      </c>
      <c r="AH1082">
        <v>30</v>
      </c>
      <c r="AI1082">
        <v>1.2</v>
      </c>
      <c r="AJ1082">
        <v>40</v>
      </c>
      <c r="AK1082" t="s">
        <v>200</v>
      </c>
      <c r="AL1082" t="s">
        <v>200</v>
      </c>
      <c r="AM1082" t="s">
        <v>262</v>
      </c>
      <c r="AN1082" t="s">
        <v>8482</v>
      </c>
      <c r="AO1082" t="s">
        <v>8482</v>
      </c>
      <c r="AP1082" t="s">
        <v>4443</v>
      </c>
      <c r="AQ1082" t="s">
        <v>200</v>
      </c>
      <c r="AR1082" t="s">
        <v>200</v>
      </c>
      <c r="AS1082" t="s">
        <v>200</v>
      </c>
      <c r="AT1082" t="s">
        <v>8791</v>
      </c>
      <c r="AU1082" t="s">
        <v>3846</v>
      </c>
      <c r="AV1082">
        <v>112.844463900421</v>
      </c>
      <c r="AW1082">
        <v>28.3299892722391</v>
      </c>
    </row>
    <row r="1083" spans="1:49">
      <c r="A1083">
        <v>408969</v>
      </c>
      <c r="B1083" t="s">
        <v>8792</v>
      </c>
      <c r="C1083">
        <v>2010</v>
      </c>
      <c r="D1083" t="s">
        <v>248</v>
      </c>
      <c r="E1083">
        <v>430000</v>
      </c>
      <c r="F1083" t="s">
        <v>249</v>
      </c>
      <c r="G1083">
        <v>430100</v>
      </c>
      <c r="H1083" t="s">
        <v>250</v>
      </c>
      <c r="I1083">
        <v>430112</v>
      </c>
      <c r="J1083">
        <v>430122</v>
      </c>
      <c r="K1083">
        <v>56</v>
      </c>
      <c r="L1083" t="s">
        <v>8793</v>
      </c>
      <c r="M1083" t="s">
        <v>8794</v>
      </c>
      <c r="N1083" t="s">
        <v>8795</v>
      </c>
      <c r="O1083" t="s">
        <v>107</v>
      </c>
      <c r="P1083" t="s">
        <v>254</v>
      </c>
      <c r="Q1083" t="s">
        <v>8796</v>
      </c>
      <c r="R1083" t="s">
        <v>8467</v>
      </c>
      <c r="S1083">
        <v>0.0065</v>
      </c>
      <c r="T1083" t="s">
        <v>72</v>
      </c>
      <c r="U1083">
        <v>0.0065</v>
      </c>
      <c r="V1083" t="s">
        <v>36</v>
      </c>
      <c r="W1083" t="s">
        <v>6955</v>
      </c>
      <c r="X1083">
        <v>1.0843</v>
      </c>
      <c r="Y1083" t="s">
        <v>200</v>
      </c>
      <c r="Z1083" t="s">
        <v>200</v>
      </c>
      <c r="AA1083" t="s">
        <v>200</v>
      </c>
      <c r="AB1083" t="s">
        <v>200</v>
      </c>
      <c r="AC1083" t="s">
        <v>8797</v>
      </c>
      <c r="AD1083" t="s">
        <v>259</v>
      </c>
      <c r="AE1083" t="s">
        <v>8795</v>
      </c>
      <c r="AF1083" t="s">
        <v>324</v>
      </c>
      <c r="AG1083">
        <v>0</v>
      </c>
      <c r="AH1083" t="s">
        <v>200</v>
      </c>
      <c r="AI1083" t="s">
        <v>200</v>
      </c>
      <c r="AJ1083" t="s">
        <v>200</v>
      </c>
      <c r="AK1083" t="s">
        <v>200</v>
      </c>
      <c r="AL1083" t="s">
        <v>200</v>
      </c>
      <c r="AM1083" t="s">
        <v>262</v>
      </c>
      <c r="AN1083" t="s">
        <v>8542</v>
      </c>
      <c r="AO1083" t="s">
        <v>8470</v>
      </c>
      <c r="AP1083" t="s">
        <v>7687</v>
      </c>
      <c r="AQ1083" t="s">
        <v>200</v>
      </c>
      <c r="AR1083" t="s">
        <v>200</v>
      </c>
      <c r="AS1083" t="s">
        <v>200</v>
      </c>
      <c r="AT1083" t="s">
        <v>8541</v>
      </c>
      <c r="AU1083" t="s">
        <v>8542</v>
      </c>
      <c r="AV1083">
        <v>112.877831606177</v>
      </c>
      <c r="AW1083">
        <v>28.2614573754223</v>
      </c>
    </row>
    <row r="1084" spans="1:49">
      <c r="A1084">
        <v>408970</v>
      </c>
      <c r="B1084" t="s">
        <v>8798</v>
      </c>
      <c r="C1084">
        <v>2010</v>
      </c>
      <c r="D1084" t="s">
        <v>248</v>
      </c>
      <c r="E1084">
        <v>430000</v>
      </c>
      <c r="F1084" t="s">
        <v>249</v>
      </c>
      <c r="G1084">
        <v>430100</v>
      </c>
      <c r="H1084" t="s">
        <v>250</v>
      </c>
      <c r="I1084">
        <v>430112</v>
      </c>
      <c r="J1084">
        <v>430122</v>
      </c>
      <c r="K1084">
        <v>68</v>
      </c>
      <c r="L1084" t="s">
        <v>8799</v>
      </c>
      <c r="M1084" t="s">
        <v>8800</v>
      </c>
      <c r="N1084" t="s">
        <v>8801</v>
      </c>
      <c r="O1084" t="s">
        <v>107</v>
      </c>
      <c r="P1084" t="s">
        <v>254</v>
      </c>
      <c r="Q1084" t="s">
        <v>8802</v>
      </c>
      <c r="R1084" t="s">
        <v>8467</v>
      </c>
      <c r="S1084">
        <v>0.0071</v>
      </c>
      <c r="T1084" t="s">
        <v>72</v>
      </c>
      <c r="U1084">
        <v>0.0071</v>
      </c>
      <c r="V1084" t="s">
        <v>36</v>
      </c>
      <c r="W1084" t="s">
        <v>6955</v>
      </c>
      <c r="X1084">
        <v>1.1795</v>
      </c>
      <c r="Y1084" t="s">
        <v>200</v>
      </c>
      <c r="Z1084" t="s">
        <v>200</v>
      </c>
      <c r="AA1084" t="s">
        <v>200</v>
      </c>
      <c r="AB1084" t="s">
        <v>200</v>
      </c>
      <c r="AC1084" t="s">
        <v>8803</v>
      </c>
      <c r="AD1084" t="s">
        <v>259</v>
      </c>
      <c r="AE1084" t="s">
        <v>8801</v>
      </c>
      <c r="AF1084" t="s">
        <v>324</v>
      </c>
      <c r="AG1084">
        <v>0</v>
      </c>
      <c r="AH1084" t="s">
        <v>200</v>
      </c>
      <c r="AI1084" t="s">
        <v>200</v>
      </c>
      <c r="AJ1084" t="s">
        <v>200</v>
      </c>
      <c r="AK1084" t="s">
        <v>200</v>
      </c>
      <c r="AL1084" t="s">
        <v>200</v>
      </c>
      <c r="AM1084" t="s">
        <v>262</v>
      </c>
      <c r="AN1084" t="s">
        <v>8469</v>
      </c>
      <c r="AO1084" t="s">
        <v>8470</v>
      </c>
      <c r="AP1084" t="s">
        <v>7687</v>
      </c>
      <c r="AQ1084" t="s">
        <v>200</v>
      </c>
      <c r="AR1084" t="s">
        <v>200</v>
      </c>
      <c r="AS1084" t="s">
        <v>200</v>
      </c>
      <c r="AT1084" t="s">
        <v>8471</v>
      </c>
      <c r="AU1084" t="s">
        <v>8472</v>
      </c>
      <c r="AV1084">
        <v>112.877831606177</v>
      </c>
      <c r="AW1084">
        <v>28.2614573754223</v>
      </c>
    </row>
    <row r="1085" spans="1:49">
      <c r="A1085">
        <v>408971</v>
      </c>
      <c r="B1085" t="s">
        <v>8804</v>
      </c>
      <c r="C1085">
        <v>2010</v>
      </c>
      <c r="D1085" t="s">
        <v>248</v>
      </c>
      <c r="E1085">
        <v>430000</v>
      </c>
      <c r="F1085" t="s">
        <v>249</v>
      </c>
      <c r="G1085">
        <v>430100</v>
      </c>
      <c r="H1085" t="s">
        <v>250</v>
      </c>
      <c r="I1085">
        <v>430112</v>
      </c>
      <c r="J1085">
        <v>430122</v>
      </c>
      <c r="K1085">
        <v>40</v>
      </c>
      <c r="L1085" t="s">
        <v>8805</v>
      </c>
      <c r="M1085" t="s">
        <v>8806</v>
      </c>
      <c r="N1085" t="s">
        <v>8807</v>
      </c>
      <c r="O1085" t="s">
        <v>107</v>
      </c>
      <c r="P1085" t="s">
        <v>254</v>
      </c>
      <c r="Q1085" t="s">
        <v>8808</v>
      </c>
      <c r="R1085" t="s">
        <v>8809</v>
      </c>
      <c r="S1085">
        <v>0.0221</v>
      </c>
      <c r="T1085" t="s">
        <v>72</v>
      </c>
      <c r="U1085">
        <v>0.0221</v>
      </c>
      <c r="V1085" t="s">
        <v>36</v>
      </c>
      <c r="W1085" t="s">
        <v>6955</v>
      </c>
      <c r="X1085">
        <v>1.2083</v>
      </c>
      <c r="Y1085" t="s">
        <v>200</v>
      </c>
      <c r="Z1085" t="s">
        <v>200</v>
      </c>
      <c r="AA1085" t="s">
        <v>200</v>
      </c>
      <c r="AB1085" t="s">
        <v>200</v>
      </c>
      <c r="AC1085" t="s">
        <v>8810</v>
      </c>
      <c r="AD1085" t="s">
        <v>259</v>
      </c>
      <c r="AE1085" t="s">
        <v>8807</v>
      </c>
      <c r="AF1085" t="s">
        <v>324</v>
      </c>
      <c r="AG1085">
        <v>0</v>
      </c>
      <c r="AH1085" t="s">
        <v>200</v>
      </c>
      <c r="AI1085" t="s">
        <v>200</v>
      </c>
      <c r="AJ1085" t="s">
        <v>200</v>
      </c>
      <c r="AK1085" t="s">
        <v>200</v>
      </c>
      <c r="AL1085" t="s">
        <v>200</v>
      </c>
      <c r="AM1085" t="s">
        <v>262</v>
      </c>
      <c r="AN1085" t="s">
        <v>8811</v>
      </c>
      <c r="AO1085" t="s">
        <v>8526</v>
      </c>
      <c r="AP1085" t="s">
        <v>7603</v>
      </c>
      <c r="AQ1085" t="s">
        <v>200</v>
      </c>
      <c r="AR1085" t="s">
        <v>200</v>
      </c>
      <c r="AS1085" t="s">
        <v>200</v>
      </c>
      <c r="AT1085" t="s">
        <v>8752</v>
      </c>
      <c r="AU1085" t="s">
        <v>8811</v>
      </c>
      <c r="AV1085">
        <v>112.812995811689</v>
      </c>
      <c r="AW1085">
        <v>28.3571237959325</v>
      </c>
    </row>
    <row r="1086" spans="1:49">
      <c r="A1086">
        <v>408972</v>
      </c>
      <c r="B1086" t="s">
        <v>8812</v>
      </c>
      <c r="C1086">
        <v>2010</v>
      </c>
      <c r="D1086" t="s">
        <v>248</v>
      </c>
      <c r="E1086">
        <v>430000</v>
      </c>
      <c r="F1086" t="s">
        <v>249</v>
      </c>
      <c r="G1086">
        <v>430100</v>
      </c>
      <c r="H1086" t="s">
        <v>250</v>
      </c>
      <c r="I1086">
        <v>430112</v>
      </c>
      <c r="J1086">
        <v>430122</v>
      </c>
      <c r="K1086">
        <v>2</v>
      </c>
      <c r="L1086" t="s">
        <v>8813</v>
      </c>
      <c r="M1086" t="s">
        <v>8814</v>
      </c>
      <c r="N1086" t="s">
        <v>8815</v>
      </c>
      <c r="O1086" t="s">
        <v>142</v>
      </c>
      <c r="P1086" t="s">
        <v>254</v>
      </c>
      <c r="Q1086" t="s">
        <v>8816</v>
      </c>
      <c r="R1086" t="s">
        <v>7557</v>
      </c>
      <c r="S1086">
        <v>1.4035</v>
      </c>
      <c r="T1086" t="s">
        <v>75</v>
      </c>
      <c r="U1086">
        <v>1.4035</v>
      </c>
      <c r="V1086" t="s">
        <v>47</v>
      </c>
      <c r="W1086" t="s">
        <v>257</v>
      </c>
      <c r="X1086">
        <v>475</v>
      </c>
      <c r="Y1086" t="s">
        <v>200</v>
      </c>
      <c r="Z1086">
        <v>35</v>
      </c>
      <c r="AA1086">
        <v>0.6</v>
      </c>
      <c r="AB1086" t="s">
        <v>200</v>
      </c>
      <c r="AC1086" t="s">
        <v>7110</v>
      </c>
      <c r="AD1086" t="s">
        <v>259</v>
      </c>
      <c r="AE1086" t="s">
        <v>8815</v>
      </c>
      <c r="AF1086" t="s">
        <v>324</v>
      </c>
      <c r="AG1086">
        <v>1923.7346</v>
      </c>
      <c r="AH1086">
        <v>47</v>
      </c>
      <c r="AI1086">
        <v>1.5</v>
      </c>
      <c r="AJ1086">
        <v>15</v>
      </c>
      <c r="AK1086" t="s">
        <v>200</v>
      </c>
      <c r="AL1086">
        <v>20</v>
      </c>
      <c r="AM1086" t="s">
        <v>262</v>
      </c>
      <c r="AN1086" t="s">
        <v>8817</v>
      </c>
      <c r="AO1086" t="s">
        <v>8817</v>
      </c>
      <c r="AP1086" t="s">
        <v>7574</v>
      </c>
      <c r="AQ1086" t="s">
        <v>200</v>
      </c>
      <c r="AR1086" t="s">
        <v>200</v>
      </c>
      <c r="AS1086" t="s">
        <v>200</v>
      </c>
      <c r="AT1086" t="s">
        <v>8818</v>
      </c>
      <c r="AU1086" t="s">
        <v>7114</v>
      </c>
      <c r="AV1086">
        <v>112.844463900421</v>
      </c>
      <c r="AW1086">
        <v>28.3299892722391</v>
      </c>
    </row>
    <row r="1087" spans="1:49">
      <c r="A1087">
        <v>408973</v>
      </c>
      <c r="B1087" t="s">
        <v>8819</v>
      </c>
      <c r="C1087">
        <v>2010</v>
      </c>
      <c r="D1087" t="s">
        <v>248</v>
      </c>
      <c r="E1087">
        <v>430000</v>
      </c>
      <c r="F1087" t="s">
        <v>249</v>
      </c>
      <c r="G1087">
        <v>430100</v>
      </c>
      <c r="H1087" t="s">
        <v>250</v>
      </c>
      <c r="I1087">
        <v>430112</v>
      </c>
      <c r="J1087">
        <v>430122</v>
      </c>
      <c r="K1087">
        <v>48</v>
      </c>
      <c r="L1087" t="s">
        <v>8820</v>
      </c>
      <c r="M1087" t="s">
        <v>8821</v>
      </c>
      <c r="N1087" t="s">
        <v>8822</v>
      </c>
      <c r="O1087" t="s">
        <v>79</v>
      </c>
      <c r="P1087" t="s">
        <v>254</v>
      </c>
      <c r="Q1087" t="s">
        <v>8823</v>
      </c>
      <c r="R1087" t="s">
        <v>7535</v>
      </c>
      <c r="S1087">
        <v>3.4632</v>
      </c>
      <c r="T1087" t="s">
        <v>75</v>
      </c>
      <c r="U1087">
        <v>3.4613</v>
      </c>
      <c r="V1087" t="s">
        <v>27</v>
      </c>
      <c r="W1087" t="s">
        <v>257</v>
      </c>
      <c r="X1087">
        <v>1459</v>
      </c>
      <c r="Y1087">
        <v>1.731</v>
      </c>
      <c r="Z1087">
        <v>0</v>
      </c>
      <c r="AA1087">
        <v>0</v>
      </c>
      <c r="AB1087">
        <v>0</v>
      </c>
      <c r="AC1087" t="s">
        <v>2208</v>
      </c>
      <c r="AD1087" t="s">
        <v>259</v>
      </c>
      <c r="AE1087" t="s">
        <v>8822</v>
      </c>
      <c r="AF1087" t="s">
        <v>261</v>
      </c>
      <c r="AG1087">
        <v>0</v>
      </c>
      <c r="AH1087">
        <v>29</v>
      </c>
      <c r="AI1087">
        <v>0.44</v>
      </c>
      <c r="AJ1087">
        <v>30</v>
      </c>
      <c r="AK1087" t="s">
        <v>200</v>
      </c>
      <c r="AL1087" t="s">
        <v>200</v>
      </c>
      <c r="AM1087" t="s">
        <v>262</v>
      </c>
      <c r="AN1087" t="s">
        <v>8469</v>
      </c>
      <c r="AO1087" t="s">
        <v>8482</v>
      </c>
      <c r="AP1087" t="s">
        <v>4443</v>
      </c>
      <c r="AQ1087" t="s">
        <v>6998</v>
      </c>
      <c r="AR1087" t="s">
        <v>8824</v>
      </c>
      <c r="AS1087" t="s">
        <v>5722</v>
      </c>
      <c r="AT1087" t="s">
        <v>8825</v>
      </c>
      <c r="AU1087" t="s">
        <v>2213</v>
      </c>
      <c r="AV1087">
        <v>112.814041190659</v>
      </c>
      <c r="AW1087">
        <v>28.3508816531318</v>
      </c>
    </row>
    <row r="1088" spans="1:49">
      <c r="A1088">
        <v>408974</v>
      </c>
      <c r="B1088" t="s">
        <v>8826</v>
      </c>
      <c r="C1088">
        <v>2010</v>
      </c>
      <c r="D1088" t="s">
        <v>248</v>
      </c>
      <c r="E1088">
        <v>430000</v>
      </c>
      <c r="F1088" t="s">
        <v>249</v>
      </c>
      <c r="G1088">
        <v>430100</v>
      </c>
      <c r="H1088" t="s">
        <v>250</v>
      </c>
      <c r="I1088">
        <v>430112</v>
      </c>
      <c r="J1088">
        <v>430122</v>
      </c>
      <c r="K1088">
        <v>90</v>
      </c>
      <c r="L1088" t="s">
        <v>8827</v>
      </c>
      <c r="M1088" t="s">
        <v>8828</v>
      </c>
      <c r="N1088" t="s">
        <v>8829</v>
      </c>
      <c r="O1088" t="s">
        <v>145</v>
      </c>
      <c r="P1088" t="s">
        <v>254</v>
      </c>
      <c r="Q1088" t="s">
        <v>8830</v>
      </c>
      <c r="R1088" t="s">
        <v>8831</v>
      </c>
      <c r="S1088">
        <v>8.0101</v>
      </c>
      <c r="T1088" t="s">
        <v>71</v>
      </c>
      <c r="U1088">
        <v>8.0101</v>
      </c>
      <c r="V1088" t="s">
        <v>33</v>
      </c>
      <c r="W1088" t="s">
        <v>200</v>
      </c>
      <c r="X1088" t="s">
        <v>200</v>
      </c>
      <c r="Y1088" t="s">
        <v>200</v>
      </c>
      <c r="Z1088" t="s">
        <v>200</v>
      </c>
      <c r="AA1088" t="s">
        <v>200</v>
      </c>
      <c r="AB1088" t="s">
        <v>200</v>
      </c>
      <c r="AC1088" t="s">
        <v>6956</v>
      </c>
      <c r="AD1088" t="s">
        <v>274</v>
      </c>
      <c r="AE1088" t="s">
        <v>200</v>
      </c>
      <c r="AF1088" t="s">
        <v>410</v>
      </c>
      <c r="AG1088" t="s">
        <v>200</v>
      </c>
      <c r="AH1088" t="s">
        <v>200</v>
      </c>
      <c r="AI1088" t="s">
        <v>200</v>
      </c>
      <c r="AJ1088" t="s">
        <v>200</v>
      </c>
      <c r="AK1088" t="s">
        <v>200</v>
      </c>
      <c r="AL1088" t="s">
        <v>200</v>
      </c>
      <c r="AM1088" t="s">
        <v>262</v>
      </c>
      <c r="AN1088" t="s">
        <v>7486</v>
      </c>
      <c r="AO1088" t="s">
        <v>7574</v>
      </c>
      <c r="AP1088" t="s">
        <v>7574</v>
      </c>
      <c r="AQ1088" t="s">
        <v>200</v>
      </c>
      <c r="AR1088" t="s">
        <v>200</v>
      </c>
      <c r="AS1088" t="s">
        <v>200</v>
      </c>
      <c r="AT1088" t="s">
        <v>8832</v>
      </c>
      <c r="AU1088" t="s">
        <v>6960</v>
      </c>
      <c r="AV1088">
        <v>112.729283601328</v>
      </c>
      <c r="AW1088">
        <v>28.2115511214529</v>
      </c>
    </row>
    <row r="1089" spans="1:49">
      <c r="A1089">
        <v>408975</v>
      </c>
      <c r="B1089" t="s">
        <v>8833</v>
      </c>
      <c r="C1089">
        <v>2010</v>
      </c>
      <c r="D1089" t="s">
        <v>248</v>
      </c>
      <c r="E1089">
        <v>430000</v>
      </c>
      <c r="F1089" t="s">
        <v>249</v>
      </c>
      <c r="G1089">
        <v>430100</v>
      </c>
      <c r="H1089" t="s">
        <v>250</v>
      </c>
      <c r="I1089">
        <v>430112</v>
      </c>
      <c r="J1089">
        <v>430122</v>
      </c>
      <c r="K1089">
        <v>7</v>
      </c>
      <c r="L1089" t="s">
        <v>8834</v>
      </c>
      <c r="M1089" t="s">
        <v>8835</v>
      </c>
      <c r="N1089" t="s">
        <v>7857</v>
      </c>
      <c r="O1089" t="s">
        <v>146</v>
      </c>
      <c r="P1089" t="s">
        <v>254</v>
      </c>
      <c r="Q1089" t="s">
        <v>8836</v>
      </c>
      <c r="R1089" t="s">
        <v>7676</v>
      </c>
      <c r="S1089">
        <v>1.2764</v>
      </c>
      <c r="T1089" t="s">
        <v>75</v>
      </c>
      <c r="U1089">
        <v>1.2764</v>
      </c>
      <c r="V1089" t="s">
        <v>47</v>
      </c>
      <c r="W1089" t="s">
        <v>257</v>
      </c>
      <c r="X1089">
        <v>337</v>
      </c>
      <c r="Y1089" t="s">
        <v>200</v>
      </c>
      <c r="Z1089">
        <v>35</v>
      </c>
      <c r="AA1089">
        <v>0.6</v>
      </c>
      <c r="AB1089" t="s">
        <v>200</v>
      </c>
      <c r="AC1089" t="s">
        <v>7677</v>
      </c>
      <c r="AD1089" t="s">
        <v>259</v>
      </c>
      <c r="AE1089" t="s">
        <v>7857</v>
      </c>
      <c r="AF1089" t="s">
        <v>261</v>
      </c>
      <c r="AG1089">
        <v>1620</v>
      </c>
      <c r="AH1089">
        <v>42</v>
      </c>
      <c r="AI1089">
        <v>1</v>
      </c>
      <c r="AJ1089">
        <v>0</v>
      </c>
      <c r="AK1089" t="s">
        <v>200</v>
      </c>
      <c r="AL1089">
        <v>20</v>
      </c>
      <c r="AM1089" t="s">
        <v>262</v>
      </c>
      <c r="AN1089" t="s">
        <v>8837</v>
      </c>
      <c r="AO1089" t="s">
        <v>4729</v>
      </c>
      <c r="AP1089" t="s">
        <v>8059</v>
      </c>
      <c r="AQ1089" t="s">
        <v>200</v>
      </c>
      <c r="AR1089" t="s">
        <v>200</v>
      </c>
      <c r="AS1089" t="s">
        <v>200</v>
      </c>
      <c r="AT1089" t="s">
        <v>8838</v>
      </c>
      <c r="AU1089" t="s">
        <v>7678</v>
      </c>
      <c r="AV1089">
        <v>112.750226221363</v>
      </c>
      <c r="AW1089">
        <v>28.3295787407985</v>
      </c>
    </row>
    <row r="1090" spans="1:49">
      <c r="A1090">
        <v>408976</v>
      </c>
      <c r="B1090" t="s">
        <v>8839</v>
      </c>
      <c r="C1090">
        <v>2010</v>
      </c>
      <c r="D1090" t="s">
        <v>248</v>
      </c>
      <c r="E1090">
        <v>430000</v>
      </c>
      <c r="F1090" t="s">
        <v>249</v>
      </c>
      <c r="G1090">
        <v>430100</v>
      </c>
      <c r="H1090" t="s">
        <v>250</v>
      </c>
      <c r="I1090">
        <v>430112</v>
      </c>
      <c r="J1090">
        <v>430122</v>
      </c>
      <c r="K1090">
        <v>73</v>
      </c>
      <c r="L1090" t="s">
        <v>8840</v>
      </c>
      <c r="M1090" t="s">
        <v>8841</v>
      </c>
      <c r="N1090" t="s">
        <v>8842</v>
      </c>
      <c r="O1090" t="s">
        <v>146</v>
      </c>
      <c r="P1090" t="s">
        <v>254</v>
      </c>
      <c r="Q1090" t="s">
        <v>8843</v>
      </c>
      <c r="R1090" t="s">
        <v>7557</v>
      </c>
      <c r="S1090">
        <v>2.1698</v>
      </c>
      <c r="T1090" t="s">
        <v>75</v>
      </c>
      <c r="U1090">
        <v>1.5956</v>
      </c>
      <c r="V1090" t="s">
        <v>47</v>
      </c>
      <c r="W1090" t="s">
        <v>257</v>
      </c>
      <c r="X1090">
        <v>710</v>
      </c>
      <c r="Y1090">
        <v>2.3934</v>
      </c>
      <c r="Z1090">
        <v>0</v>
      </c>
      <c r="AA1090">
        <v>0</v>
      </c>
      <c r="AB1090" t="s">
        <v>200</v>
      </c>
      <c r="AC1090" t="s">
        <v>7080</v>
      </c>
      <c r="AD1090" t="s">
        <v>259</v>
      </c>
      <c r="AE1090" t="s">
        <v>8842</v>
      </c>
      <c r="AF1090" t="s">
        <v>261</v>
      </c>
      <c r="AG1090">
        <v>0</v>
      </c>
      <c r="AH1090">
        <v>40</v>
      </c>
      <c r="AI1090">
        <v>1.5</v>
      </c>
      <c r="AJ1090">
        <v>15</v>
      </c>
      <c r="AK1090" t="s">
        <v>200</v>
      </c>
      <c r="AL1090">
        <v>20</v>
      </c>
      <c r="AM1090" t="s">
        <v>262</v>
      </c>
      <c r="AN1090" t="s">
        <v>8577</v>
      </c>
      <c r="AO1090" t="s">
        <v>8482</v>
      </c>
      <c r="AP1090" t="s">
        <v>4443</v>
      </c>
      <c r="AQ1090" t="s">
        <v>200</v>
      </c>
      <c r="AR1090" t="s">
        <v>200</v>
      </c>
      <c r="AS1090" t="s">
        <v>200</v>
      </c>
      <c r="AT1090" t="s">
        <v>8844</v>
      </c>
      <c r="AU1090" t="s">
        <v>8845</v>
      </c>
      <c r="AV1090">
        <v>112.844463900421</v>
      </c>
      <c r="AW1090">
        <v>28.3299892722391</v>
      </c>
    </row>
    <row r="1091" spans="1:49">
      <c r="A1091">
        <v>408977</v>
      </c>
      <c r="B1091" t="s">
        <v>8846</v>
      </c>
      <c r="C1091">
        <v>2010</v>
      </c>
      <c r="D1091" t="s">
        <v>248</v>
      </c>
      <c r="E1091">
        <v>430000</v>
      </c>
      <c r="F1091" t="s">
        <v>249</v>
      </c>
      <c r="G1091">
        <v>430100</v>
      </c>
      <c r="H1091" t="s">
        <v>250</v>
      </c>
      <c r="I1091">
        <v>430112</v>
      </c>
      <c r="J1091">
        <v>430122</v>
      </c>
      <c r="K1091">
        <v>71</v>
      </c>
      <c r="L1091" t="s">
        <v>8847</v>
      </c>
      <c r="M1091" t="s">
        <v>8848</v>
      </c>
      <c r="N1091" t="s">
        <v>8849</v>
      </c>
      <c r="O1091" t="s">
        <v>107</v>
      </c>
      <c r="P1091" t="s">
        <v>254</v>
      </c>
      <c r="Q1091" t="s">
        <v>8850</v>
      </c>
      <c r="R1091" t="s">
        <v>8467</v>
      </c>
      <c r="S1091">
        <v>0.0071</v>
      </c>
      <c r="T1091" t="s">
        <v>72</v>
      </c>
      <c r="U1091">
        <v>0.0071</v>
      </c>
      <c r="V1091" t="s">
        <v>36</v>
      </c>
      <c r="W1091" t="s">
        <v>6955</v>
      </c>
      <c r="X1091">
        <v>1.1829</v>
      </c>
      <c r="Y1091" t="s">
        <v>200</v>
      </c>
      <c r="Z1091" t="s">
        <v>200</v>
      </c>
      <c r="AA1091" t="s">
        <v>200</v>
      </c>
      <c r="AB1091" t="s">
        <v>200</v>
      </c>
      <c r="AC1091" t="s">
        <v>8851</v>
      </c>
      <c r="AD1091" t="s">
        <v>259</v>
      </c>
      <c r="AE1091" t="s">
        <v>8849</v>
      </c>
      <c r="AF1091" t="s">
        <v>324</v>
      </c>
      <c r="AG1091">
        <v>0</v>
      </c>
      <c r="AH1091" t="s">
        <v>200</v>
      </c>
      <c r="AI1091" t="s">
        <v>200</v>
      </c>
      <c r="AJ1091" t="s">
        <v>200</v>
      </c>
      <c r="AK1091" t="s">
        <v>200</v>
      </c>
      <c r="AL1091" t="s">
        <v>200</v>
      </c>
      <c r="AM1091" t="s">
        <v>262</v>
      </c>
      <c r="AN1091" t="s">
        <v>8469</v>
      </c>
      <c r="AO1091" t="s">
        <v>8470</v>
      </c>
      <c r="AP1091" t="s">
        <v>7687</v>
      </c>
      <c r="AQ1091" t="s">
        <v>200</v>
      </c>
      <c r="AR1091" t="s">
        <v>200</v>
      </c>
      <c r="AS1091" t="s">
        <v>200</v>
      </c>
      <c r="AT1091" t="s">
        <v>8471</v>
      </c>
      <c r="AU1091" t="s">
        <v>8472</v>
      </c>
      <c r="AV1091">
        <v>112.877831606177</v>
      </c>
      <c r="AW1091">
        <v>28.2614573754223</v>
      </c>
    </row>
    <row r="1092" spans="1:49">
      <c r="A1092">
        <v>408978</v>
      </c>
      <c r="B1092" t="s">
        <v>8852</v>
      </c>
      <c r="C1092">
        <v>2010</v>
      </c>
      <c r="D1092" t="s">
        <v>248</v>
      </c>
      <c r="E1092">
        <v>430000</v>
      </c>
      <c r="F1092" t="s">
        <v>249</v>
      </c>
      <c r="G1092">
        <v>430100</v>
      </c>
      <c r="H1092" t="s">
        <v>250</v>
      </c>
      <c r="I1092">
        <v>430112</v>
      </c>
      <c r="J1092">
        <v>430122</v>
      </c>
      <c r="K1092">
        <v>49</v>
      </c>
      <c r="L1092" t="s">
        <v>8853</v>
      </c>
      <c r="M1092" t="s">
        <v>8854</v>
      </c>
      <c r="N1092" t="s">
        <v>8855</v>
      </c>
      <c r="O1092" t="s">
        <v>151</v>
      </c>
      <c r="P1092" t="s">
        <v>254</v>
      </c>
      <c r="Q1092" t="s">
        <v>8856</v>
      </c>
      <c r="R1092" t="s">
        <v>8016</v>
      </c>
      <c r="S1092">
        <v>0.1849</v>
      </c>
      <c r="T1092" t="s">
        <v>75</v>
      </c>
      <c r="U1092">
        <v>0.1367</v>
      </c>
      <c r="V1092" t="s">
        <v>51</v>
      </c>
      <c r="W1092" t="s">
        <v>502</v>
      </c>
      <c r="X1092">
        <v>153</v>
      </c>
      <c r="Y1092" t="s">
        <v>200</v>
      </c>
      <c r="Z1092">
        <v>0</v>
      </c>
      <c r="AA1092">
        <v>0.5</v>
      </c>
      <c r="AB1092" t="s">
        <v>200</v>
      </c>
      <c r="AC1092" t="s">
        <v>8857</v>
      </c>
      <c r="AD1092" t="s">
        <v>259</v>
      </c>
      <c r="AE1092" t="s">
        <v>8855</v>
      </c>
      <c r="AF1092" t="s">
        <v>324</v>
      </c>
      <c r="AG1092">
        <v>0</v>
      </c>
      <c r="AH1092">
        <v>35</v>
      </c>
      <c r="AI1092" t="s">
        <v>200</v>
      </c>
      <c r="AJ1092">
        <v>20</v>
      </c>
      <c r="AK1092" t="s">
        <v>200</v>
      </c>
      <c r="AL1092" t="s">
        <v>200</v>
      </c>
      <c r="AM1092" t="s">
        <v>262</v>
      </c>
      <c r="AN1092" t="s">
        <v>8469</v>
      </c>
      <c r="AO1092" t="s">
        <v>8482</v>
      </c>
      <c r="AP1092" t="s">
        <v>4443</v>
      </c>
      <c r="AQ1092" t="s">
        <v>200</v>
      </c>
      <c r="AR1092" t="s">
        <v>200</v>
      </c>
      <c r="AS1092" t="s">
        <v>200</v>
      </c>
      <c r="AT1092" t="s">
        <v>8858</v>
      </c>
      <c r="AU1092" t="s">
        <v>8859</v>
      </c>
      <c r="AV1092">
        <v>112.726653341026</v>
      </c>
      <c r="AW1092">
        <v>28.5069636056669</v>
      </c>
    </row>
    <row r="1093" spans="1:49">
      <c r="A1093">
        <v>408979</v>
      </c>
      <c r="B1093" t="s">
        <v>8860</v>
      </c>
      <c r="C1093">
        <v>2010</v>
      </c>
      <c r="D1093" t="s">
        <v>248</v>
      </c>
      <c r="E1093">
        <v>430000</v>
      </c>
      <c r="F1093" t="s">
        <v>249</v>
      </c>
      <c r="G1093">
        <v>430100</v>
      </c>
      <c r="H1093" t="s">
        <v>250</v>
      </c>
      <c r="I1093">
        <v>430112</v>
      </c>
      <c r="J1093">
        <v>430122</v>
      </c>
      <c r="K1093">
        <v>81</v>
      </c>
      <c r="L1093" t="s">
        <v>8861</v>
      </c>
      <c r="M1093" t="s">
        <v>8862</v>
      </c>
      <c r="N1093" t="s">
        <v>8863</v>
      </c>
      <c r="O1093" t="s">
        <v>107</v>
      </c>
      <c r="P1093" t="s">
        <v>254</v>
      </c>
      <c r="Q1093" t="s">
        <v>8864</v>
      </c>
      <c r="R1093" t="s">
        <v>7557</v>
      </c>
      <c r="S1093">
        <v>8.0104</v>
      </c>
      <c r="T1093" t="s">
        <v>75</v>
      </c>
      <c r="U1093">
        <v>7.726</v>
      </c>
      <c r="V1093" t="s">
        <v>36</v>
      </c>
      <c r="W1093" t="s">
        <v>6955</v>
      </c>
      <c r="X1093">
        <v>9755</v>
      </c>
      <c r="Y1093">
        <v>23.178</v>
      </c>
      <c r="Z1093">
        <v>0</v>
      </c>
      <c r="AA1093">
        <v>1</v>
      </c>
      <c r="AB1093">
        <v>0</v>
      </c>
      <c r="AC1093" t="s">
        <v>7375</v>
      </c>
      <c r="AD1093" t="s">
        <v>259</v>
      </c>
      <c r="AE1093" t="s">
        <v>8863</v>
      </c>
      <c r="AF1093" t="s">
        <v>261</v>
      </c>
      <c r="AG1093">
        <v>0</v>
      </c>
      <c r="AH1093">
        <v>30</v>
      </c>
      <c r="AI1093">
        <v>3</v>
      </c>
      <c r="AJ1093">
        <v>40</v>
      </c>
      <c r="AK1093" t="s">
        <v>200</v>
      </c>
      <c r="AL1093" t="s">
        <v>200</v>
      </c>
      <c r="AM1093" t="s">
        <v>262</v>
      </c>
      <c r="AN1093" t="s">
        <v>7517</v>
      </c>
      <c r="AO1093" t="s">
        <v>6751</v>
      </c>
      <c r="AP1093" t="s">
        <v>8865</v>
      </c>
      <c r="AQ1093" t="s">
        <v>5833</v>
      </c>
      <c r="AR1093" t="s">
        <v>8866</v>
      </c>
      <c r="AS1093" t="s">
        <v>200</v>
      </c>
      <c r="AT1093" t="s">
        <v>8867</v>
      </c>
      <c r="AU1093" t="s">
        <v>2796</v>
      </c>
      <c r="AV1093">
        <v>112.844463900421</v>
      </c>
      <c r="AW1093">
        <v>28.3299892722391</v>
      </c>
    </row>
    <row r="1094" spans="1:49">
      <c r="A1094">
        <v>408980</v>
      </c>
      <c r="B1094" t="s">
        <v>8868</v>
      </c>
      <c r="C1094">
        <v>2010</v>
      </c>
      <c r="D1094" t="s">
        <v>248</v>
      </c>
      <c r="E1094">
        <v>430000</v>
      </c>
      <c r="F1094" t="s">
        <v>249</v>
      </c>
      <c r="G1094">
        <v>430100</v>
      </c>
      <c r="H1094" t="s">
        <v>250</v>
      </c>
      <c r="I1094">
        <v>430112</v>
      </c>
      <c r="J1094">
        <v>430122</v>
      </c>
      <c r="K1094">
        <v>82</v>
      </c>
      <c r="L1094" t="s">
        <v>8869</v>
      </c>
      <c r="M1094" t="s">
        <v>8870</v>
      </c>
      <c r="N1094" t="s">
        <v>8871</v>
      </c>
      <c r="O1094" t="s">
        <v>107</v>
      </c>
      <c r="P1094" t="s">
        <v>254</v>
      </c>
      <c r="Q1094" t="s">
        <v>8872</v>
      </c>
      <c r="R1094" t="s">
        <v>7535</v>
      </c>
      <c r="S1094">
        <v>3.9647</v>
      </c>
      <c r="T1094" t="s">
        <v>75</v>
      </c>
      <c r="U1094">
        <v>3.9574</v>
      </c>
      <c r="V1094" t="s">
        <v>36</v>
      </c>
      <c r="W1094" t="s">
        <v>6799</v>
      </c>
      <c r="X1094">
        <v>2748</v>
      </c>
      <c r="Y1094">
        <v>7.1233</v>
      </c>
      <c r="Z1094">
        <v>0</v>
      </c>
      <c r="AA1094">
        <v>0</v>
      </c>
      <c r="AB1094">
        <v>0</v>
      </c>
      <c r="AC1094" t="s">
        <v>8873</v>
      </c>
      <c r="AD1094" t="s">
        <v>259</v>
      </c>
      <c r="AE1094" t="s">
        <v>8871</v>
      </c>
      <c r="AF1094" t="s">
        <v>261</v>
      </c>
      <c r="AG1094">
        <v>0</v>
      </c>
      <c r="AH1094">
        <v>30</v>
      </c>
      <c r="AI1094">
        <v>1.8</v>
      </c>
      <c r="AJ1094">
        <v>35</v>
      </c>
      <c r="AK1094" t="s">
        <v>200</v>
      </c>
      <c r="AL1094" t="s">
        <v>200</v>
      </c>
      <c r="AM1094" t="s">
        <v>262</v>
      </c>
      <c r="AN1094" t="s">
        <v>7507</v>
      </c>
      <c r="AO1094" t="s">
        <v>7558</v>
      </c>
      <c r="AP1094" t="s">
        <v>8315</v>
      </c>
      <c r="AQ1094" t="s">
        <v>8874</v>
      </c>
      <c r="AR1094" t="s">
        <v>8125</v>
      </c>
      <c r="AS1094" t="s">
        <v>8875</v>
      </c>
      <c r="AT1094" t="s">
        <v>8876</v>
      </c>
      <c r="AU1094" t="s">
        <v>8877</v>
      </c>
      <c r="AV1094">
        <v>112.814041190659</v>
      </c>
      <c r="AW1094">
        <v>28.3508816531318</v>
      </c>
    </row>
    <row r="1095" spans="1:49">
      <c r="A1095">
        <v>408981</v>
      </c>
      <c r="B1095" t="s">
        <v>8878</v>
      </c>
      <c r="C1095">
        <v>2010</v>
      </c>
      <c r="D1095" t="s">
        <v>248</v>
      </c>
      <c r="E1095">
        <v>430000</v>
      </c>
      <c r="F1095" t="s">
        <v>249</v>
      </c>
      <c r="G1095">
        <v>430100</v>
      </c>
      <c r="H1095" t="s">
        <v>250</v>
      </c>
      <c r="I1095">
        <v>430112</v>
      </c>
      <c r="J1095">
        <v>430122</v>
      </c>
      <c r="K1095">
        <v>53</v>
      </c>
      <c r="L1095" t="s">
        <v>8879</v>
      </c>
      <c r="M1095" t="s">
        <v>8880</v>
      </c>
      <c r="N1095" t="s">
        <v>5921</v>
      </c>
      <c r="O1095" t="s">
        <v>107</v>
      </c>
      <c r="P1095" t="s">
        <v>254</v>
      </c>
      <c r="Q1095" t="s">
        <v>8881</v>
      </c>
      <c r="R1095" t="s">
        <v>7417</v>
      </c>
      <c r="S1095">
        <v>0.0064</v>
      </c>
      <c r="T1095" t="s">
        <v>72</v>
      </c>
      <c r="U1095">
        <v>0.0064</v>
      </c>
      <c r="V1095" t="s">
        <v>36</v>
      </c>
      <c r="W1095" t="s">
        <v>6955</v>
      </c>
      <c r="X1095">
        <v>1.0709</v>
      </c>
      <c r="Y1095" t="s">
        <v>200</v>
      </c>
      <c r="Z1095" t="s">
        <v>200</v>
      </c>
      <c r="AA1095" t="s">
        <v>200</v>
      </c>
      <c r="AB1095" t="s">
        <v>200</v>
      </c>
      <c r="AC1095" t="s">
        <v>8882</v>
      </c>
      <c r="AD1095" t="s">
        <v>5921</v>
      </c>
      <c r="AE1095" t="s">
        <v>8883</v>
      </c>
      <c r="AF1095" t="s">
        <v>324</v>
      </c>
      <c r="AG1095">
        <v>0</v>
      </c>
      <c r="AH1095" t="s">
        <v>200</v>
      </c>
      <c r="AI1095" t="s">
        <v>200</v>
      </c>
      <c r="AJ1095" t="s">
        <v>200</v>
      </c>
      <c r="AK1095" t="s">
        <v>200</v>
      </c>
      <c r="AL1095" t="s">
        <v>200</v>
      </c>
      <c r="AM1095" t="s">
        <v>262</v>
      </c>
      <c r="AN1095" t="s">
        <v>8469</v>
      </c>
      <c r="AO1095" t="s">
        <v>8470</v>
      </c>
      <c r="AP1095" t="s">
        <v>7687</v>
      </c>
      <c r="AQ1095" t="s">
        <v>200</v>
      </c>
      <c r="AR1095" t="s">
        <v>200</v>
      </c>
      <c r="AS1095" t="s">
        <v>200</v>
      </c>
      <c r="AT1095" t="s">
        <v>8698</v>
      </c>
      <c r="AU1095" t="s">
        <v>8699</v>
      </c>
      <c r="AV1095">
        <v>112.877831606177</v>
      </c>
      <c r="AW1095">
        <v>28.2614573754223</v>
      </c>
    </row>
    <row r="1096" spans="1:49">
      <c r="A1096">
        <v>408982</v>
      </c>
      <c r="B1096" t="s">
        <v>8884</v>
      </c>
      <c r="C1096">
        <v>2010</v>
      </c>
      <c r="D1096" t="s">
        <v>248</v>
      </c>
      <c r="E1096">
        <v>430000</v>
      </c>
      <c r="F1096" t="s">
        <v>249</v>
      </c>
      <c r="G1096">
        <v>430100</v>
      </c>
      <c r="H1096" t="s">
        <v>250</v>
      </c>
      <c r="I1096">
        <v>430112</v>
      </c>
      <c r="J1096">
        <v>430122</v>
      </c>
      <c r="K1096">
        <v>79</v>
      </c>
      <c r="L1096" t="s">
        <v>8885</v>
      </c>
      <c r="M1096" t="s">
        <v>8886</v>
      </c>
      <c r="N1096" t="s">
        <v>8887</v>
      </c>
      <c r="O1096" t="s">
        <v>151</v>
      </c>
      <c r="P1096" t="s">
        <v>254</v>
      </c>
      <c r="Q1096" t="s">
        <v>8888</v>
      </c>
      <c r="R1096" t="s">
        <v>7515</v>
      </c>
      <c r="S1096">
        <v>7.7696</v>
      </c>
      <c r="T1096" t="s">
        <v>75</v>
      </c>
      <c r="U1096">
        <v>6.1792</v>
      </c>
      <c r="V1096" t="s">
        <v>51</v>
      </c>
      <c r="W1096" t="s">
        <v>502</v>
      </c>
      <c r="X1096">
        <v>6606</v>
      </c>
      <c r="Y1096">
        <v>6.17918</v>
      </c>
      <c r="Z1096">
        <v>0</v>
      </c>
      <c r="AA1096">
        <v>0</v>
      </c>
      <c r="AB1096" t="s">
        <v>200</v>
      </c>
      <c r="AC1096" t="s">
        <v>7312</v>
      </c>
      <c r="AD1096" t="s">
        <v>259</v>
      </c>
      <c r="AE1096" t="s">
        <v>8887</v>
      </c>
      <c r="AF1096" t="s">
        <v>261</v>
      </c>
      <c r="AG1096">
        <v>0</v>
      </c>
      <c r="AH1096">
        <v>42</v>
      </c>
      <c r="AI1096">
        <v>1</v>
      </c>
      <c r="AJ1096">
        <v>20</v>
      </c>
      <c r="AK1096" t="s">
        <v>200</v>
      </c>
      <c r="AL1096" t="s">
        <v>200</v>
      </c>
      <c r="AM1096" t="s">
        <v>262</v>
      </c>
      <c r="AN1096" t="s">
        <v>8482</v>
      </c>
      <c r="AO1096" t="s">
        <v>7517</v>
      </c>
      <c r="AP1096" t="s">
        <v>7450</v>
      </c>
      <c r="AQ1096" t="s">
        <v>200</v>
      </c>
      <c r="AR1096" t="s">
        <v>200</v>
      </c>
      <c r="AS1096" t="s">
        <v>200</v>
      </c>
      <c r="AT1096" t="s">
        <v>8889</v>
      </c>
      <c r="AU1096" t="s">
        <v>7073</v>
      </c>
      <c r="AV1096">
        <v>112.814041190659</v>
      </c>
      <c r="AW1096">
        <v>28.3508816531318</v>
      </c>
    </row>
    <row r="1097" spans="1:49">
      <c r="A1097">
        <v>408983</v>
      </c>
      <c r="B1097" t="s">
        <v>8890</v>
      </c>
      <c r="C1097">
        <v>2010</v>
      </c>
      <c r="D1097" t="s">
        <v>248</v>
      </c>
      <c r="E1097">
        <v>430000</v>
      </c>
      <c r="F1097" t="s">
        <v>249</v>
      </c>
      <c r="G1097">
        <v>430100</v>
      </c>
      <c r="H1097" t="s">
        <v>250</v>
      </c>
      <c r="I1097">
        <v>430112</v>
      </c>
      <c r="J1097">
        <v>430122</v>
      </c>
      <c r="K1097">
        <v>47</v>
      </c>
      <c r="L1097" t="s">
        <v>8891</v>
      </c>
      <c r="M1097" t="s">
        <v>8892</v>
      </c>
      <c r="N1097" t="s">
        <v>1141</v>
      </c>
      <c r="O1097" t="s">
        <v>79</v>
      </c>
      <c r="P1097" t="s">
        <v>254</v>
      </c>
      <c r="Q1097" t="s">
        <v>8893</v>
      </c>
      <c r="R1097" t="s">
        <v>7535</v>
      </c>
      <c r="S1097">
        <v>5.6194</v>
      </c>
      <c r="T1097" t="s">
        <v>75</v>
      </c>
      <c r="U1097">
        <v>5.6194</v>
      </c>
      <c r="V1097" t="s">
        <v>47</v>
      </c>
      <c r="W1097" t="s">
        <v>257</v>
      </c>
      <c r="X1097">
        <v>2365</v>
      </c>
      <c r="Y1097">
        <v>3.3717</v>
      </c>
      <c r="Z1097">
        <v>35</v>
      </c>
      <c r="AA1097">
        <v>0.6</v>
      </c>
      <c r="AB1097">
        <v>0</v>
      </c>
      <c r="AC1097" t="s">
        <v>2208</v>
      </c>
      <c r="AD1097" t="s">
        <v>259</v>
      </c>
      <c r="AE1097" t="s">
        <v>1141</v>
      </c>
      <c r="AF1097" t="s">
        <v>261</v>
      </c>
      <c r="AG1097">
        <v>0</v>
      </c>
      <c r="AH1097" t="s">
        <v>200</v>
      </c>
      <c r="AI1097" t="s">
        <v>200</v>
      </c>
      <c r="AJ1097">
        <v>0</v>
      </c>
      <c r="AK1097" t="s">
        <v>200</v>
      </c>
      <c r="AL1097">
        <v>20</v>
      </c>
      <c r="AM1097" t="s">
        <v>262</v>
      </c>
      <c r="AN1097" t="s">
        <v>8469</v>
      </c>
      <c r="AO1097" t="s">
        <v>8482</v>
      </c>
      <c r="AP1097" t="s">
        <v>4443</v>
      </c>
      <c r="AQ1097" t="s">
        <v>6706</v>
      </c>
      <c r="AR1097" t="s">
        <v>8894</v>
      </c>
      <c r="AS1097" t="s">
        <v>200</v>
      </c>
      <c r="AT1097" t="s">
        <v>8825</v>
      </c>
      <c r="AU1097" t="s">
        <v>2213</v>
      </c>
      <c r="AV1097">
        <v>112.814041190659</v>
      </c>
      <c r="AW1097">
        <v>28.3508816531318</v>
      </c>
    </row>
    <row r="1098" spans="1:49">
      <c r="A1098">
        <v>408984</v>
      </c>
      <c r="B1098" t="s">
        <v>8895</v>
      </c>
      <c r="C1098">
        <v>2010</v>
      </c>
      <c r="D1098" t="s">
        <v>248</v>
      </c>
      <c r="E1098">
        <v>430000</v>
      </c>
      <c r="F1098" t="s">
        <v>249</v>
      </c>
      <c r="G1098">
        <v>430100</v>
      </c>
      <c r="H1098" t="s">
        <v>250</v>
      </c>
      <c r="I1098">
        <v>430112</v>
      </c>
      <c r="J1098">
        <v>430122</v>
      </c>
      <c r="K1098">
        <v>92</v>
      </c>
      <c r="L1098" t="s">
        <v>8896</v>
      </c>
      <c r="M1098" t="s">
        <v>8897</v>
      </c>
      <c r="N1098" t="s">
        <v>8898</v>
      </c>
      <c r="O1098" t="s">
        <v>136</v>
      </c>
      <c r="P1098" t="s">
        <v>254</v>
      </c>
      <c r="Q1098" t="s">
        <v>8899</v>
      </c>
      <c r="R1098" t="s">
        <v>8900</v>
      </c>
      <c r="S1098">
        <v>0.3388</v>
      </c>
      <c r="T1098" t="s">
        <v>72</v>
      </c>
      <c r="U1098">
        <v>0.3388</v>
      </c>
      <c r="V1098" t="s">
        <v>47</v>
      </c>
      <c r="W1098" t="s">
        <v>257</v>
      </c>
      <c r="X1098">
        <v>41.6663</v>
      </c>
      <c r="Y1098">
        <v>0.33875</v>
      </c>
      <c r="Z1098" t="s">
        <v>200</v>
      </c>
      <c r="AA1098">
        <v>1</v>
      </c>
      <c r="AB1098" t="s">
        <v>200</v>
      </c>
      <c r="AC1098" t="s">
        <v>8901</v>
      </c>
      <c r="AD1098" t="s">
        <v>259</v>
      </c>
      <c r="AE1098" t="s">
        <v>8898</v>
      </c>
      <c r="AF1098" t="s">
        <v>324</v>
      </c>
      <c r="AG1098">
        <v>0</v>
      </c>
      <c r="AH1098" t="s">
        <v>200</v>
      </c>
      <c r="AI1098" t="s">
        <v>200</v>
      </c>
      <c r="AJ1098" t="s">
        <v>200</v>
      </c>
      <c r="AK1098" t="s">
        <v>200</v>
      </c>
      <c r="AL1098" t="s">
        <v>200</v>
      </c>
      <c r="AM1098" t="s">
        <v>262</v>
      </c>
      <c r="AN1098" t="s">
        <v>6985</v>
      </c>
      <c r="AO1098" t="s">
        <v>8078</v>
      </c>
      <c r="AP1098" t="s">
        <v>8078</v>
      </c>
      <c r="AQ1098" t="s">
        <v>200</v>
      </c>
      <c r="AR1098" t="s">
        <v>200</v>
      </c>
      <c r="AS1098" t="s">
        <v>200</v>
      </c>
      <c r="AT1098" t="s">
        <v>8902</v>
      </c>
      <c r="AU1098" t="s">
        <v>8903</v>
      </c>
      <c r="AV1098">
        <v>112.81069841336</v>
      </c>
      <c r="AW1098">
        <v>28.3733579351653</v>
      </c>
    </row>
    <row r="1099" spans="1:49">
      <c r="A1099">
        <v>408985</v>
      </c>
      <c r="B1099" t="s">
        <v>8904</v>
      </c>
      <c r="C1099">
        <v>2010</v>
      </c>
      <c r="D1099" t="s">
        <v>248</v>
      </c>
      <c r="E1099">
        <v>430000</v>
      </c>
      <c r="F1099" t="s">
        <v>249</v>
      </c>
      <c r="G1099">
        <v>430100</v>
      </c>
      <c r="H1099" t="s">
        <v>250</v>
      </c>
      <c r="I1099">
        <v>430112</v>
      </c>
      <c r="J1099">
        <v>430122</v>
      </c>
      <c r="K1099">
        <v>35</v>
      </c>
      <c r="L1099" t="s">
        <v>8905</v>
      </c>
      <c r="M1099" t="s">
        <v>8906</v>
      </c>
      <c r="N1099" t="s">
        <v>8907</v>
      </c>
      <c r="O1099" t="s">
        <v>107</v>
      </c>
      <c r="P1099" t="s">
        <v>254</v>
      </c>
      <c r="Q1099" t="s">
        <v>8908</v>
      </c>
      <c r="R1099" t="s">
        <v>8909</v>
      </c>
      <c r="S1099">
        <v>0.038</v>
      </c>
      <c r="T1099" t="s">
        <v>72</v>
      </c>
      <c r="U1099">
        <v>0.038</v>
      </c>
      <c r="V1099" t="s">
        <v>36</v>
      </c>
      <c r="W1099" t="s">
        <v>6955</v>
      </c>
      <c r="X1099">
        <v>5.928</v>
      </c>
      <c r="Y1099" t="s">
        <v>200</v>
      </c>
      <c r="Z1099" t="s">
        <v>200</v>
      </c>
      <c r="AA1099" t="s">
        <v>200</v>
      </c>
      <c r="AB1099" t="s">
        <v>200</v>
      </c>
      <c r="AC1099" t="s">
        <v>8910</v>
      </c>
      <c r="AD1099" t="s">
        <v>259</v>
      </c>
      <c r="AE1099" t="s">
        <v>8907</v>
      </c>
      <c r="AF1099" t="s">
        <v>324</v>
      </c>
      <c r="AG1099">
        <v>0</v>
      </c>
      <c r="AH1099" t="s">
        <v>200</v>
      </c>
      <c r="AI1099" t="s">
        <v>200</v>
      </c>
      <c r="AJ1099" t="s">
        <v>200</v>
      </c>
      <c r="AK1099" t="s">
        <v>200</v>
      </c>
      <c r="AL1099" t="s">
        <v>200</v>
      </c>
      <c r="AM1099" t="s">
        <v>262</v>
      </c>
      <c r="AN1099" t="s">
        <v>8525</v>
      </c>
      <c r="AO1099" t="s">
        <v>8526</v>
      </c>
      <c r="AP1099" t="s">
        <v>7603</v>
      </c>
      <c r="AQ1099" t="s">
        <v>200</v>
      </c>
      <c r="AR1099" t="s">
        <v>200</v>
      </c>
      <c r="AS1099" t="s">
        <v>200</v>
      </c>
      <c r="AT1099" t="s">
        <v>8911</v>
      </c>
      <c r="AU1099" t="s">
        <v>8912</v>
      </c>
      <c r="AV1099">
        <v>112.805024403309</v>
      </c>
      <c r="AW1099">
        <v>28.3624635288133</v>
      </c>
    </row>
    <row r="1100" spans="1:49">
      <c r="A1100">
        <v>408986</v>
      </c>
      <c r="B1100" t="s">
        <v>8913</v>
      </c>
      <c r="C1100">
        <v>2010</v>
      </c>
      <c r="D1100" t="s">
        <v>248</v>
      </c>
      <c r="E1100">
        <v>430000</v>
      </c>
      <c r="F1100" t="s">
        <v>249</v>
      </c>
      <c r="G1100">
        <v>430100</v>
      </c>
      <c r="H1100" t="s">
        <v>250</v>
      </c>
      <c r="I1100">
        <v>430112</v>
      </c>
      <c r="J1100">
        <v>430122</v>
      </c>
      <c r="K1100">
        <v>80</v>
      </c>
      <c r="L1100" t="s">
        <v>8914</v>
      </c>
      <c r="M1100" t="s">
        <v>8915</v>
      </c>
      <c r="N1100" t="s">
        <v>8916</v>
      </c>
      <c r="O1100" t="s">
        <v>107</v>
      </c>
      <c r="P1100" t="s">
        <v>254</v>
      </c>
      <c r="Q1100" t="s">
        <v>8917</v>
      </c>
      <c r="R1100" t="s">
        <v>6897</v>
      </c>
      <c r="S1100">
        <v>2.6993</v>
      </c>
      <c r="T1100" t="s">
        <v>75</v>
      </c>
      <c r="U1100">
        <v>2.1095</v>
      </c>
      <c r="V1100" t="s">
        <v>36</v>
      </c>
      <c r="W1100" t="s">
        <v>6955</v>
      </c>
      <c r="X1100">
        <v>2788</v>
      </c>
      <c r="Y1100">
        <v>6.3286</v>
      </c>
      <c r="Z1100">
        <v>0</v>
      </c>
      <c r="AA1100">
        <v>0</v>
      </c>
      <c r="AB1100">
        <v>0</v>
      </c>
      <c r="AC1100" t="s">
        <v>8918</v>
      </c>
      <c r="AD1100" t="s">
        <v>259</v>
      </c>
      <c r="AE1100" t="s">
        <v>8916</v>
      </c>
      <c r="AF1100" t="s">
        <v>261</v>
      </c>
      <c r="AG1100">
        <v>0</v>
      </c>
      <c r="AH1100">
        <v>24</v>
      </c>
      <c r="AI1100">
        <v>3</v>
      </c>
      <c r="AJ1100">
        <v>35</v>
      </c>
      <c r="AK1100" t="s">
        <v>200</v>
      </c>
      <c r="AL1100" t="s">
        <v>200</v>
      </c>
      <c r="AM1100" t="s">
        <v>262</v>
      </c>
      <c r="AN1100" t="s">
        <v>8482</v>
      </c>
      <c r="AO1100" t="s">
        <v>7517</v>
      </c>
      <c r="AP1100" t="s">
        <v>7450</v>
      </c>
      <c r="AQ1100" t="s">
        <v>8745</v>
      </c>
      <c r="AR1100" t="s">
        <v>8919</v>
      </c>
      <c r="AS1100" t="s">
        <v>5187</v>
      </c>
      <c r="AT1100" t="s">
        <v>8920</v>
      </c>
      <c r="AU1100" t="s">
        <v>7722</v>
      </c>
      <c r="AV1100">
        <v>112.816562677945</v>
      </c>
      <c r="AW1100">
        <v>28.3643962954322</v>
      </c>
    </row>
    <row r="1101" spans="1:49">
      <c r="A1101">
        <v>408987</v>
      </c>
      <c r="B1101" t="s">
        <v>8921</v>
      </c>
      <c r="C1101">
        <v>2010</v>
      </c>
      <c r="D1101" t="s">
        <v>248</v>
      </c>
      <c r="E1101">
        <v>430000</v>
      </c>
      <c r="F1101" t="s">
        <v>249</v>
      </c>
      <c r="G1101">
        <v>430100</v>
      </c>
      <c r="H1101" t="s">
        <v>250</v>
      </c>
      <c r="I1101">
        <v>430112</v>
      </c>
      <c r="J1101">
        <v>430122</v>
      </c>
      <c r="K1101">
        <v>50</v>
      </c>
      <c r="L1101" t="s">
        <v>8922</v>
      </c>
      <c r="M1101" t="s">
        <v>8923</v>
      </c>
      <c r="N1101" t="s">
        <v>8924</v>
      </c>
      <c r="O1101" t="s">
        <v>94</v>
      </c>
      <c r="P1101" t="s">
        <v>254</v>
      </c>
      <c r="Q1101" t="s">
        <v>8925</v>
      </c>
      <c r="R1101" t="s">
        <v>8198</v>
      </c>
      <c r="S1101">
        <v>0.4433</v>
      </c>
      <c r="T1101" t="s">
        <v>75</v>
      </c>
      <c r="U1101">
        <v>0.4433</v>
      </c>
      <c r="V1101" t="s">
        <v>28</v>
      </c>
      <c r="W1101" t="s">
        <v>502</v>
      </c>
      <c r="X1101">
        <v>268.5</v>
      </c>
      <c r="Y1101" t="s">
        <v>200</v>
      </c>
      <c r="Z1101">
        <v>30</v>
      </c>
      <c r="AA1101">
        <v>0</v>
      </c>
      <c r="AB1101" t="s">
        <v>200</v>
      </c>
      <c r="AC1101" t="s">
        <v>8926</v>
      </c>
      <c r="AD1101" t="s">
        <v>259</v>
      </c>
      <c r="AE1101" t="s">
        <v>8924</v>
      </c>
      <c r="AF1101" t="s">
        <v>324</v>
      </c>
      <c r="AG1101">
        <v>0</v>
      </c>
      <c r="AH1101" t="s">
        <v>200</v>
      </c>
      <c r="AI1101">
        <v>1.5</v>
      </c>
      <c r="AJ1101">
        <v>40</v>
      </c>
      <c r="AK1101" t="s">
        <v>200</v>
      </c>
      <c r="AL1101" t="s">
        <v>200</v>
      </c>
      <c r="AM1101" t="s">
        <v>262</v>
      </c>
      <c r="AN1101" t="s">
        <v>8469</v>
      </c>
      <c r="AO1101" t="s">
        <v>8482</v>
      </c>
      <c r="AP1101" t="s">
        <v>4443</v>
      </c>
      <c r="AQ1101" t="s">
        <v>200</v>
      </c>
      <c r="AR1101" t="s">
        <v>200</v>
      </c>
      <c r="AS1101" t="s">
        <v>200</v>
      </c>
      <c r="AT1101" t="s">
        <v>8927</v>
      </c>
      <c r="AU1101" t="s">
        <v>8928</v>
      </c>
      <c r="AV1101">
        <v>112.923597779859</v>
      </c>
      <c r="AW1101">
        <v>28.4985261520878</v>
      </c>
    </row>
    <row r="1102" spans="1:49">
      <c r="A1102">
        <v>408988</v>
      </c>
      <c r="B1102" t="s">
        <v>8929</v>
      </c>
      <c r="C1102">
        <v>2010</v>
      </c>
      <c r="D1102" t="s">
        <v>248</v>
      </c>
      <c r="E1102">
        <v>430000</v>
      </c>
      <c r="F1102" t="s">
        <v>249</v>
      </c>
      <c r="G1102">
        <v>430100</v>
      </c>
      <c r="H1102" t="s">
        <v>250</v>
      </c>
      <c r="I1102">
        <v>430112</v>
      </c>
      <c r="J1102">
        <v>430122</v>
      </c>
      <c r="K1102">
        <v>76</v>
      </c>
      <c r="L1102" t="s">
        <v>8930</v>
      </c>
      <c r="M1102" t="s">
        <v>8931</v>
      </c>
      <c r="N1102" t="s">
        <v>8932</v>
      </c>
      <c r="O1102" t="s">
        <v>107</v>
      </c>
      <c r="P1102" t="s">
        <v>254</v>
      </c>
      <c r="Q1102" t="s">
        <v>8933</v>
      </c>
      <c r="R1102" t="s">
        <v>8347</v>
      </c>
      <c r="S1102">
        <v>11.2208</v>
      </c>
      <c r="T1102" t="s">
        <v>74</v>
      </c>
      <c r="U1102">
        <v>11.2208</v>
      </c>
      <c r="V1102" t="s">
        <v>36</v>
      </c>
      <c r="W1102" t="s">
        <v>6955</v>
      </c>
      <c r="X1102">
        <v>12312</v>
      </c>
      <c r="Y1102">
        <v>12.0665</v>
      </c>
      <c r="Z1102">
        <v>0</v>
      </c>
      <c r="AA1102">
        <v>1</v>
      </c>
      <c r="AB1102" t="s">
        <v>200</v>
      </c>
      <c r="AC1102" t="s">
        <v>4559</v>
      </c>
      <c r="AD1102" t="s">
        <v>259</v>
      </c>
      <c r="AE1102" t="s">
        <v>8932</v>
      </c>
      <c r="AF1102" t="s">
        <v>261</v>
      </c>
      <c r="AG1102">
        <v>0</v>
      </c>
      <c r="AH1102">
        <v>30</v>
      </c>
      <c r="AI1102">
        <v>1.2</v>
      </c>
      <c r="AJ1102">
        <v>35</v>
      </c>
      <c r="AK1102" t="s">
        <v>200</v>
      </c>
      <c r="AL1102" t="s">
        <v>200</v>
      </c>
      <c r="AM1102" t="s">
        <v>262</v>
      </c>
      <c r="AN1102" t="s">
        <v>8934</v>
      </c>
      <c r="AO1102" t="s">
        <v>7517</v>
      </c>
      <c r="AP1102" t="s">
        <v>7450</v>
      </c>
      <c r="AQ1102" t="s">
        <v>200</v>
      </c>
      <c r="AR1102" t="s">
        <v>200</v>
      </c>
      <c r="AS1102" t="s">
        <v>200</v>
      </c>
      <c r="AT1102" t="s">
        <v>8935</v>
      </c>
      <c r="AU1102" t="s">
        <v>7477</v>
      </c>
      <c r="AV1102">
        <v>112.868874738013</v>
      </c>
      <c r="AW1102">
        <v>28.2652729590614</v>
      </c>
    </row>
    <row r="1103" spans="1:49">
      <c r="A1103">
        <v>408989</v>
      </c>
      <c r="B1103" t="s">
        <v>8936</v>
      </c>
      <c r="C1103">
        <v>2010</v>
      </c>
      <c r="D1103" t="s">
        <v>248</v>
      </c>
      <c r="E1103">
        <v>430000</v>
      </c>
      <c r="F1103" t="s">
        <v>249</v>
      </c>
      <c r="G1103">
        <v>430100</v>
      </c>
      <c r="H1103" t="s">
        <v>250</v>
      </c>
      <c r="I1103">
        <v>430112</v>
      </c>
      <c r="J1103">
        <v>430122</v>
      </c>
      <c r="K1103">
        <v>34</v>
      </c>
      <c r="L1103" t="s">
        <v>8937</v>
      </c>
      <c r="M1103" t="s">
        <v>8938</v>
      </c>
      <c r="N1103" t="s">
        <v>8939</v>
      </c>
      <c r="O1103" t="s">
        <v>107</v>
      </c>
      <c r="P1103" t="s">
        <v>254</v>
      </c>
      <c r="Q1103" t="s">
        <v>8940</v>
      </c>
      <c r="R1103" t="s">
        <v>8941</v>
      </c>
      <c r="S1103">
        <v>0.0092</v>
      </c>
      <c r="T1103" t="s">
        <v>72</v>
      </c>
      <c r="U1103">
        <v>0.0092</v>
      </c>
      <c r="V1103" t="s">
        <v>36</v>
      </c>
      <c r="W1103" t="s">
        <v>6955</v>
      </c>
      <c r="X1103">
        <v>1.0212</v>
      </c>
      <c r="Y1103" t="s">
        <v>200</v>
      </c>
      <c r="Z1103" t="s">
        <v>200</v>
      </c>
      <c r="AA1103" t="s">
        <v>200</v>
      </c>
      <c r="AB1103" t="s">
        <v>200</v>
      </c>
      <c r="AC1103" t="s">
        <v>8942</v>
      </c>
      <c r="AD1103" t="s">
        <v>259</v>
      </c>
      <c r="AE1103" t="s">
        <v>8939</v>
      </c>
      <c r="AF1103" t="s">
        <v>324</v>
      </c>
      <c r="AG1103">
        <v>0</v>
      </c>
      <c r="AH1103" t="s">
        <v>200</v>
      </c>
      <c r="AI1103" t="s">
        <v>200</v>
      </c>
      <c r="AJ1103" t="s">
        <v>200</v>
      </c>
      <c r="AK1103" t="s">
        <v>200</v>
      </c>
      <c r="AL1103" t="s">
        <v>200</v>
      </c>
      <c r="AM1103" t="s">
        <v>262</v>
      </c>
      <c r="AN1103" t="s">
        <v>8525</v>
      </c>
      <c r="AO1103" t="s">
        <v>8608</v>
      </c>
      <c r="AP1103" t="s">
        <v>8395</v>
      </c>
      <c r="AQ1103" t="s">
        <v>200</v>
      </c>
      <c r="AR1103" t="s">
        <v>200</v>
      </c>
      <c r="AS1103" t="s">
        <v>200</v>
      </c>
      <c r="AT1103" t="s">
        <v>8483</v>
      </c>
      <c r="AU1103" t="s">
        <v>8630</v>
      </c>
      <c r="AV1103">
        <v>112.806598750376</v>
      </c>
      <c r="AW1103">
        <v>28.3668836112552</v>
      </c>
    </row>
    <row r="1104" spans="1:49">
      <c r="A1104">
        <v>408990</v>
      </c>
      <c r="B1104" t="s">
        <v>8943</v>
      </c>
      <c r="C1104">
        <v>2010</v>
      </c>
      <c r="D1104" t="s">
        <v>248</v>
      </c>
      <c r="E1104">
        <v>430000</v>
      </c>
      <c r="F1104" t="s">
        <v>249</v>
      </c>
      <c r="G1104">
        <v>430100</v>
      </c>
      <c r="H1104" t="s">
        <v>250</v>
      </c>
      <c r="I1104">
        <v>430112</v>
      </c>
      <c r="J1104">
        <v>430122</v>
      </c>
      <c r="K1104">
        <v>52</v>
      </c>
      <c r="L1104" t="s">
        <v>8944</v>
      </c>
      <c r="M1104" t="s">
        <v>8945</v>
      </c>
      <c r="N1104" t="s">
        <v>8946</v>
      </c>
      <c r="O1104" t="s">
        <v>107</v>
      </c>
      <c r="P1104" t="s">
        <v>254</v>
      </c>
      <c r="Q1104" t="s">
        <v>8947</v>
      </c>
      <c r="R1104" t="s">
        <v>8467</v>
      </c>
      <c r="S1104">
        <v>0.0126</v>
      </c>
      <c r="T1104" t="s">
        <v>72</v>
      </c>
      <c r="U1104">
        <v>0.0126</v>
      </c>
      <c r="V1104" t="s">
        <v>36</v>
      </c>
      <c r="W1104" t="s">
        <v>6955</v>
      </c>
      <c r="X1104">
        <v>2.1084</v>
      </c>
      <c r="Y1104" t="s">
        <v>200</v>
      </c>
      <c r="Z1104" t="s">
        <v>200</v>
      </c>
      <c r="AA1104" t="s">
        <v>200</v>
      </c>
      <c r="AB1104" t="s">
        <v>200</v>
      </c>
      <c r="AC1104" t="s">
        <v>8948</v>
      </c>
      <c r="AD1104" t="s">
        <v>259</v>
      </c>
      <c r="AE1104" t="s">
        <v>8946</v>
      </c>
      <c r="AF1104" t="s">
        <v>324</v>
      </c>
      <c r="AG1104">
        <v>0</v>
      </c>
      <c r="AH1104" t="s">
        <v>200</v>
      </c>
      <c r="AI1104" t="s">
        <v>200</v>
      </c>
      <c r="AJ1104" t="s">
        <v>200</v>
      </c>
      <c r="AK1104" t="s">
        <v>200</v>
      </c>
      <c r="AL1104" t="s">
        <v>200</v>
      </c>
      <c r="AM1104" t="s">
        <v>262</v>
      </c>
      <c r="AN1104" t="s">
        <v>8525</v>
      </c>
      <c r="AO1104" t="s">
        <v>8470</v>
      </c>
      <c r="AP1104" t="s">
        <v>7687</v>
      </c>
      <c r="AQ1104" t="s">
        <v>200</v>
      </c>
      <c r="AR1104" t="s">
        <v>200</v>
      </c>
      <c r="AS1104" t="s">
        <v>200</v>
      </c>
      <c r="AT1104" t="s">
        <v>8698</v>
      </c>
      <c r="AU1104" t="s">
        <v>8699</v>
      </c>
      <c r="AV1104">
        <v>112.877831606177</v>
      </c>
      <c r="AW1104">
        <v>28.2614573754223</v>
      </c>
    </row>
    <row r="1105" spans="1:49">
      <c r="A1105">
        <v>408991</v>
      </c>
      <c r="B1105" t="s">
        <v>8949</v>
      </c>
      <c r="C1105">
        <v>2010</v>
      </c>
      <c r="D1105" t="s">
        <v>248</v>
      </c>
      <c r="E1105">
        <v>430000</v>
      </c>
      <c r="F1105" t="s">
        <v>249</v>
      </c>
      <c r="G1105">
        <v>430100</v>
      </c>
      <c r="H1105" t="s">
        <v>250</v>
      </c>
      <c r="I1105">
        <v>430112</v>
      </c>
      <c r="J1105">
        <v>430122</v>
      </c>
      <c r="K1105">
        <v>69</v>
      </c>
      <c r="L1105" t="s">
        <v>8950</v>
      </c>
      <c r="M1105" t="s">
        <v>8951</v>
      </c>
      <c r="N1105" t="s">
        <v>8952</v>
      </c>
      <c r="O1105" t="s">
        <v>107</v>
      </c>
      <c r="P1105" t="s">
        <v>254</v>
      </c>
      <c r="Q1105" t="s">
        <v>8953</v>
      </c>
      <c r="R1105" t="s">
        <v>8467</v>
      </c>
      <c r="S1105">
        <v>0.0063</v>
      </c>
      <c r="T1105" t="s">
        <v>72</v>
      </c>
      <c r="U1105">
        <v>0.0063</v>
      </c>
      <c r="V1105" t="s">
        <v>36</v>
      </c>
      <c r="W1105" t="s">
        <v>6955</v>
      </c>
      <c r="X1105">
        <v>1.0592</v>
      </c>
      <c r="Y1105" t="s">
        <v>200</v>
      </c>
      <c r="Z1105" t="s">
        <v>200</v>
      </c>
      <c r="AA1105" t="s">
        <v>200</v>
      </c>
      <c r="AB1105" t="s">
        <v>200</v>
      </c>
      <c r="AC1105" t="s">
        <v>8954</v>
      </c>
      <c r="AD1105" t="s">
        <v>259</v>
      </c>
      <c r="AE1105" t="s">
        <v>8952</v>
      </c>
      <c r="AF1105" t="s">
        <v>324</v>
      </c>
      <c r="AG1105">
        <v>0</v>
      </c>
      <c r="AH1105" t="s">
        <v>200</v>
      </c>
      <c r="AI1105" t="s">
        <v>200</v>
      </c>
      <c r="AJ1105" t="s">
        <v>200</v>
      </c>
      <c r="AK1105" t="s">
        <v>200</v>
      </c>
      <c r="AL1105" t="s">
        <v>200</v>
      </c>
      <c r="AM1105" t="s">
        <v>262</v>
      </c>
      <c r="AN1105" t="s">
        <v>8469</v>
      </c>
      <c r="AO1105" t="s">
        <v>8470</v>
      </c>
      <c r="AP1105" t="s">
        <v>7687</v>
      </c>
      <c r="AQ1105" t="s">
        <v>200</v>
      </c>
      <c r="AR1105" t="s">
        <v>200</v>
      </c>
      <c r="AS1105" t="s">
        <v>200</v>
      </c>
      <c r="AT1105" t="s">
        <v>8471</v>
      </c>
      <c r="AU1105" t="s">
        <v>8472</v>
      </c>
      <c r="AV1105">
        <v>112.877831606177</v>
      </c>
      <c r="AW1105">
        <v>28.2614573754223</v>
      </c>
    </row>
    <row r="1106" spans="1:49">
      <c r="A1106">
        <v>408992</v>
      </c>
      <c r="B1106" t="s">
        <v>8955</v>
      </c>
      <c r="C1106">
        <v>2010</v>
      </c>
      <c r="D1106" t="s">
        <v>248</v>
      </c>
      <c r="E1106">
        <v>430000</v>
      </c>
      <c r="F1106" t="s">
        <v>249</v>
      </c>
      <c r="G1106">
        <v>430100</v>
      </c>
      <c r="H1106" t="s">
        <v>250</v>
      </c>
      <c r="I1106">
        <v>430112</v>
      </c>
      <c r="J1106">
        <v>430122</v>
      </c>
      <c r="K1106">
        <v>9</v>
      </c>
      <c r="L1106" t="s">
        <v>8956</v>
      </c>
      <c r="M1106" t="s">
        <v>8957</v>
      </c>
      <c r="N1106" t="s">
        <v>8958</v>
      </c>
      <c r="O1106" t="s">
        <v>79</v>
      </c>
      <c r="P1106" t="s">
        <v>254</v>
      </c>
      <c r="Q1106" t="s">
        <v>8959</v>
      </c>
      <c r="R1106" t="s">
        <v>7535</v>
      </c>
      <c r="S1106">
        <v>5.5084</v>
      </c>
      <c r="T1106" t="s">
        <v>75</v>
      </c>
      <c r="U1106">
        <v>5.5084</v>
      </c>
      <c r="V1106" t="s">
        <v>27</v>
      </c>
      <c r="W1106" t="s">
        <v>257</v>
      </c>
      <c r="X1106">
        <v>2270</v>
      </c>
      <c r="Y1106">
        <v>0</v>
      </c>
      <c r="Z1106">
        <v>30</v>
      </c>
      <c r="AA1106">
        <v>0.6</v>
      </c>
      <c r="AB1106">
        <v>0</v>
      </c>
      <c r="AC1106" t="s">
        <v>8960</v>
      </c>
      <c r="AD1106" t="s">
        <v>259</v>
      </c>
      <c r="AE1106" t="s">
        <v>8958</v>
      </c>
      <c r="AF1106" t="s">
        <v>261</v>
      </c>
      <c r="AG1106">
        <v>0</v>
      </c>
      <c r="AH1106">
        <v>40</v>
      </c>
      <c r="AI1106" t="s">
        <v>200</v>
      </c>
      <c r="AJ1106">
        <v>0</v>
      </c>
      <c r="AK1106" t="s">
        <v>200</v>
      </c>
      <c r="AL1106">
        <v>20</v>
      </c>
      <c r="AM1106" t="s">
        <v>262</v>
      </c>
      <c r="AN1106" t="s">
        <v>6985</v>
      </c>
      <c r="AO1106" t="s">
        <v>8482</v>
      </c>
      <c r="AP1106" t="s">
        <v>4443</v>
      </c>
      <c r="AQ1106" t="s">
        <v>7542</v>
      </c>
      <c r="AR1106" t="s">
        <v>8961</v>
      </c>
      <c r="AS1106" t="s">
        <v>200</v>
      </c>
      <c r="AT1106" t="s">
        <v>8962</v>
      </c>
      <c r="AU1106" t="s">
        <v>4353</v>
      </c>
      <c r="AV1106">
        <v>112.814041190659</v>
      </c>
      <c r="AW1106">
        <v>28.3508816531318</v>
      </c>
    </row>
    <row r="1107" spans="1:49">
      <c r="A1107">
        <v>408993</v>
      </c>
      <c r="B1107" t="s">
        <v>8963</v>
      </c>
      <c r="C1107">
        <v>2010</v>
      </c>
      <c r="D1107" t="s">
        <v>248</v>
      </c>
      <c r="E1107">
        <v>430000</v>
      </c>
      <c r="F1107" t="s">
        <v>249</v>
      </c>
      <c r="G1107">
        <v>430100</v>
      </c>
      <c r="H1107" t="s">
        <v>250</v>
      </c>
      <c r="I1107">
        <v>430112</v>
      </c>
      <c r="J1107">
        <v>430122</v>
      </c>
      <c r="K1107">
        <v>19</v>
      </c>
      <c r="L1107" t="s">
        <v>8964</v>
      </c>
      <c r="M1107" t="s">
        <v>8965</v>
      </c>
      <c r="N1107" t="s">
        <v>8966</v>
      </c>
      <c r="O1107" t="s">
        <v>81</v>
      </c>
      <c r="P1107" t="s">
        <v>254</v>
      </c>
      <c r="Q1107" t="s">
        <v>8967</v>
      </c>
      <c r="R1107" t="s">
        <v>6897</v>
      </c>
      <c r="S1107">
        <v>0.0488</v>
      </c>
      <c r="T1107" t="s">
        <v>72</v>
      </c>
      <c r="U1107">
        <v>0.0488</v>
      </c>
      <c r="V1107" t="s">
        <v>36</v>
      </c>
      <c r="W1107" t="s">
        <v>6955</v>
      </c>
      <c r="X1107">
        <v>14.3648</v>
      </c>
      <c r="Y1107" t="s">
        <v>200</v>
      </c>
      <c r="Z1107" t="s">
        <v>200</v>
      </c>
      <c r="AA1107" t="s">
        <v>200</v>
      </c>
      <c r="AB1107" t="s">
        <v>200</v>
      </c>
      <c r="AC1107" t="s">
        <v>8968</v>
      </c>
      <c r="AD1107" t="s">
        <v>259</v>
      </c>
      <c r="AE1107" t="s">
        <v>8966</v>
      </c>
      <c r="AF1107" t="s">
        <v>324</v>
      </c>
      <c r="AG1107">
        <v>0</v>
      </c>
      <c r="AH1107" t="s">
        <v>200</v>
      </c>
      <c r="AI1107" t="s">
        <v>200</v>
      </c>
      <c r="AJ1107" t="s">
        <v>200</v>
      </c>
      <c r="AK1107" t="s">
        <v>200</v>
      </c>
      <c r="AL1107" t="s">
        <v>200</v>
      </c>
      <c r="AM1107" t="s">
        <v>262</v>
      </c>
      <c r="AN1107" t="s">
        <v>6960</v>
      </c>
      <c r="AO1107" t="s">
        <v>8608</v>
      </c>
      <c r="AP1107" t="s">
        <v>8395</v>
      </c>
      <c r="AQ1107" t="s">
        <v>200</v>
      </c>
      <c r="AR1107" t="s">
        <v>200</v>
      </c>
      <c r="AS1107" t="s">
        <v>200</v>
      </c>
      <c r="AT1107" t="s">
        <v>8686</v>
      </c>
      <c r="AU1107" t="s">
        <v>8969</v>
      </c>
      <c r="AV1107">
        <v>112.816562677945</v>
      </c>
      <c r="AW1107">
        <v>28.3643962954322</v>
      </c>
    </row>
    <row r="1108" spans="1:49">
      <c r="A1108">
        <v>408994</v>
      </c>
      <c r="B1108" t="s">
        <v>8970</v>
      </c>
      <c r="C1108">
        <v>2010</v>
      </c>
      <c r="D1108" t="s">
        <v>248</v>
      </c>
      <c r="E1108">
        <v>430000</v>
      </c>
      <c r="F1108" t="s">
        <v>249</v>
      </c>
      <c r="G1108">
        <v>430100</v>
      </c>
      <c r="H1108" t="s">
        <v>250</v>
      </c>
      <c r="I1108">
        <v>430112</v>
      </c>
      <c r="J1108">
        <v>430122</v>
      </c>
      <c r="K1108">
        <v>20</v>
      </c>
      <c r="L1108" t="s">
        <v>8971</v>
      </c>
      <c r="M1108" t="s">
        <v>8972</v>
      </c>
      <c r="N1108" t="s">
        <v>8973</v>
      </c>
      <c r="O1108" t="s">
        <v>145</v>
      </c>
      <c r="P1108" t="s">
        <v>254</v>
      </c>
      <c r="Q1108" t="s">
        <v>8974</v>
      </c>
      <c r="R1108" t="s">
        <v>259</v>
      </c>
      <c r="S1108">
        <v>71.1374</v>
      </c>
      <c r="T1108" t="s">
        <v>71</v>
      </c>
      <c r="U1108">
        <v>71.1374</v>
      </c>
      <c r="V1108" t="s">
        <v>33</v>
      </c>
      <c r="W1108" t="s">
        <v>200</v>
      </c>
      <c r="X1108" t="s">
        <v>200</v>
      </c>
      <c r="Y1108" t="s">
        <v>200</v>
      </c>
      <c r="Z1108" t="s">
        <v>200</v>
      </c>
      <c r="AA1108" t="s">
        <v>200</v>
      </c>
      <c r="AB1108" t="s">
        <v>200</v>
      </c>
      <c r="AC1108" t="s">
        <v>4708</v>
      </c>
      <c r="AD1108" t="s">
        <v>274</v>
      </c>
      <c r="AE1108" t="s">
        <v>200</v>
      </c>
      <c r="AF1108" t="s">
        <v>410</v>
      </c>
      <c r="AG1108" t="s">
        <v>200</v>
      </c>
      <c r="AH1108" t="s">
        <v>200</v>
      </c>
      <c r="AI1108" t="s">
        <v>200</v>
      </c>
      <c r="AJ1108" t="s">
        <v>200</v>
      </c>
      <c r="AK1108" t="s">
        <v>200</v>
      </c>
      <c r="AL1108" t="s">
        <v>200</v>
      </c>
      <c r="AM1108" t="s">
        <v>262</v>
      </c>
      <c r="AN1108" t="s">
        <v>8975</v>
      </c>
      <c r="AO1108" t="s">
        <v>8504</v>
      </c>
      <c r="AP1108" t="s">
        <v>7485</v>
      </c>
      <c r="AQ1108" t="s">
        <v>8976</v>
      </c>
      <c r="AR1108" t="s">
        <v>8977</v>
      </c>
      <c r="AS1108" t="s">
        <v>7485</v>
      </c>
      <c r="AT1108" t="s">
        <v>8686</v>
      </c>
      <c r="AU1108" t="s">
        <v>4709</v>
      </c>
      <c r="AV1108">
        <v>112.814041190659</v>
      </c>
      <c r="AW1108">
        <v>28.3508816531318</v>
      </c>
    </row>
    <row r="1109" spans="1:49">
      <c r="A1109">
        <v>408995</v>
      </c>
      <c r="B1109" t="s">
        <v>8978</v>
      </c>
      <c r="C1109">
        <v>2010</v>
      </c>
      <c r="D1109" t="s">
        <v>248</v>
      </c>
      <c r="E1109">
        <v>430000</v>
      </c>
      <c r="F1109" t="s">
        <v>249</v>
      </c>
      <c r="G1109">
        <v>430100</v>
      </c>
      <c r="H1109" t="s">
        <v>250</v>
      </c>
      <c r="I1109">
        <v>430112</v>
      </c>
      <c r="J1109">
        <v>430122</v>
      </c>
      <c r="K1109">
        <v>75</v>
      </c>
      <c r="L1109" t="s">
        <v>8979</v>
      </c>
      <c r="M1109" t="s">
        <v>8980</v>
      </c>
      <c r="N1109" t="s">
        <v>8981</v>
      </c>
      <c r="O1109" t="s">
        <v>107</v>
      </c>
      <c r="P1109" t="s">
        <v>254</v>
      </c>
      <c r="Q1109" t="s">
        <v>8982</v>
      </c>
      <c r="R1109" t="s">
        <v>8983</v>
      </c>
      <c r="S1109">
        <v>0.0064</v>
      </c>
      <c r="T1109" t="s">
        <v>72</v>
      </c>
      <c r="U1109">
        <v>0.0064</v>
      </c>
      <c r="V1109" t="s">
        <v>36</v>
      </c>
      <c r="W1109" t="s">
        <v>6955</v>
      </c>
      <c r="X1109">
        <v>0.7104</v>
      </c>
      <c r="Y1109" t="s">
        <v>200</v>
      </c>
      <c r="Z1109" t="s">
        <v>200</v>
      </c>
      <c r="AA1109" t="s">
        <v>200</v>
      </c>
      <c r="AB1109" t="s">
        <v>200</v>
      </c>
      <c r="AC1109" t="s">
        <v>8984</v>
      </c>
      <c r="AD1109" t="s">
        <v>259</v>
      </c>
      <c r="AE1109" t="s">
        <v>8981</v>
      </c>
      <c r="AF1109" t="s">
        <v>324</v>
      </c>
      <c r="AG1109">
        <v>0</v>
      </c>
      <c r="AH1109" t="s">
        <v>200</v>
      </c>
      <c r="AI1109" t="s">
        <v>200</v>
      </c>
      <c r="AJ1109" t="s">
        <v>200</v>
      </c>
      <c r="AK1109" t="s">
        <v>200</v>
      </c>
      <c r="AL1109" t="s">
        <v>200</v>
      </c>
      <c r="AM1109" t="s">
        <v>262</v>
      </c>
      <c r="AN1109" t="s">
        <v>8985</v>
      </c>
      <c r="AO1109" t="s">
        <v>8986</v>
      </c>
      <c r="AP1109" t="s">
        <v>7558</v>
      </c>
      <c r="AQ1109" t="s">
        <v>200</v>
      </c>
      <c r="AR1109" t="s">
        <v>200</v>
      </c>
      <c r="AS1109" t="s">
        <v>200</v>
      </c>
      <c r="AT1109" t="s">
        <v>8987</v>
      </c>
      <c r="AU1109" t="s">
        <v>8985</v>
      </c>
      <c r="AV1109">
        <v>112.820647407872</v>
      </c>
      <c r="AW1109">
        <v>28.3484543683037</v>
      </c>
    </row>
    <row r="1110" spans="1:49">
      <c r="A1110">
        <v>408996</v>
      </c>
      <c r="B1110" t="s">
        <v>8988</v>
      </c>
      <c r="C1110">
        <v>2010</v>
      </c>
      <c r="D1110" t="s">
        <v>248</v>
      </c>
      <c r="E1110">
        <v>430000</v>
      </c>
      <c r="F1110" t="s">
        <v>249</v>
      </c>
      <c r="G1110">
        <v>430100</v>
      </c>
      <c r="H1110" t="s">
        <v>250</v>
      </c>
      <c r="I1110">
        <v>430112</v>
      </c>
      <c r="J1110">
        <v>430122</v>
      </c>
      <c r="K1110">
        <v>26</v>
      </c>
      <c r="L1110" t="s">
        <v>8989</v>
      </c>
      <c r="M1110" t="s">
        <v>8990</v>
      </c>
      <c r="N1110" t="s">
        <v>8991</v>
      </c>
      <c r="O1110" t="s">
        <v>145</v>
      </c>
      <c r="P1110" t="s">
        <v>254</v>
      </c>
      <c r="Q1110" t="s">
        <v>8992</v>
      </c>
      <c r="R1110" t="s">
        <v>8478</v>
      </c>
      <c r="S1110">
        <v>1.5741</v>
      </c>
      <c r="T1110" t="s">
        <v>71</v>
      </c>
      <c r="U1110">
        <v>1.5741</v>
      </c>
      <c r="V1110" t="s">
        <v>33</v>
      </c>
      <c r="W1110" t="s">
        <v>200</v>
      </c>
      <c r="X1110" t="s">
        <v>200</v>
      </c>
      <c r="Y1110" t="s">
        <v>200</v>
      </c>
      <c r="Z1110" t="s">
        <v>200</v>
      </c>
      <c r="AA1110" t="s">
        <v>200</v>
      </c>
      <c r="AB1110" t="s">
        <v>200</v>
      </c>
      <c r="AC1110" t="s">
        <v>8479</v>
      </c>
      <c r="AD1110" t="s">
        <v>274</v>
      </c>
      <c r="AE1110" t="s">
        <v>200</v>
      </c>
      <c r="AF1110" t="s">
        <v>410</v>
      </c>
      <c r="AG1110" t="s">
        <v>200</v>
      </c>
      <c r="AH1110" t="s">
        <v>200</v>
      </c>
      <c r="AI1110" t="s">
        <v>200</v>
      </c>
      <c r="AJ1110" t="s">
        <v>200</v>
      </c>
      <c r="AK1110" t="s">
        <v>200</v>
      </c>
      <c r="AL1110" t="s">
        <v>200</v>
      </c>
      <c r="AM1110" t="s">
        <v>262</v>
      </c>
      <c r="AN1110" t="s">
        <v>8480</v>
      </c>
      <c r="AO1110" t="s">
        <v>8481</v>
      </c>
      <c r="AP1110" t="s">
        <v>8482</v>
      </c>
      <c r="AQ1110" t="s">
        <v>200</v>
      </c>
      <c r="AR1110" t="s">
        <v>200</v>
      </c>
      <c r="AS1110" t="s">
        <v>200</v>
      </c>
      <c r="AT1110" t="s">
        <v>8483</v>
      </c>
      <c r="AU1110" t="s">
        <v>7722</v>
      </c>
      <c r="AV1110">
        <v>112.816562677945</v>
      </c>
      <c r="AW1110">
        <v>28.3643962954322</v>
      </c>
    </row>
    <row r="1111" spans="1:49">
      <c r="A1111">
        <v>408997</v>
      </c>
      <c r="B1111" t="s">
        <v>8993</v>
      </c>
      <c r="C1111">
        <v>2010</v>
      </c>
      <c r="D1111" t="s">
        <v>248</v>
      </c>
      <c r="E1111">
        <v>430000</v>
      </c>
      <c r="F1111" t="s">
        <v>249</v>
      </c>
      <c r="G1111">
        <v>430100</v>
      </c>
      <c r="H1111" t="s">
        <v>250</v>
      </c>
      <c r="I1111">
        <v>430112</v>
      </c>
      <c r="J1111">
        <v>430122</v>
      </c>
      <c r="K1111">
        <v>51</v>
      </c>
      <c r="L1111" t="s">
        <v>8994</v>
      </c>
      <c r="M1111" t="s">
        <v>8995</v>
      </c>
      <c r="N1111" t="s">
        <v>8996</v>
      </c>
      <c r="O1111" t="s">
        <v>107</v>
      </c>
      <c r="P1111" t="s">
        <v>254</v>
      </c>
      <c r="Q1111" t="s">
        <v>8997</v>
      </c>
      <c r="R1111" t="s">
        <v>8467</v>
      </c>
      <c r="S1111">
        <v>0.0065</v>
      </c>
      <c r="T1111" t="s">
        <v>72</v>
      </c>
      <c r="U1111">
        <v>0.0065</v>
      </c>
      <c r="V1111" t="s">
        <v>36</v>
      </c>
      <c r="W1111" t="s">
        <v>6955</v>
      </c>
      <c r="X1111">
        <v>1.086</v>
      </c>
      <c r="Y1111" t="s">
        <v>200</v>
      </c>
      <c r="Z1111" t="s">
        <v>200</v>
      </c>
      <c r="AA1111" t="s">
        <v>200</v>
      </c>
      <c r="AB1111" t="s">
        <v>200</v>
      </c>
      <c r="AC1111" t="s">
        <v>8998</v>
      </c>
      <c r="AD1111" t="s">
        <v>259</v>
      </c>
      <c r="AE1111" t="s">
        <v>8996</v>
      </c>
      <c r="AF1111" t="s">
        <v>324</v>
      </c>
      <c r="AG1111">
        <v>0</v>
      </c>
      <c r="AH1111" t="s">
        <v>200</v>
      </c>
      <c r="AI1111" t="s">
        <v>200</v>
      </c>
      <c r="AJ1111" t="s">
        <v>200</v>
      </c>
      <c r="AK1111" t="s">
        <v>200</v>
      </c>
      <c r="AL1111" t="s">
        <v>200</v>
      </c>
      <c r="AM1111" t="s">
        <v>262</v>
      </c>
      <c r="AN1111" t="s">
        <v>8525</v>
      </c>
      <c r="AO1111" t="s">
        <v>8470</v>
      </c>
      <c r="AP1111" t="s">
        <v>7687</v>
      </c>
      <c r="AQ1111" t="s">
        <v>200</v>
      </c>
      <c r="AR1111" t="s">
        <v>200</v>
      </c>
      <c r="AS1111" t="s">
        <v>200</v>
      </c>
      <c r="AT1111" t="s">
        <v>8698</v>
      </c>
      <c r="AU1111" t="s">
        <v>8699</v>
      </c>
      <c r="AV1111">
        <v>112.877831606177</v>
      </c>
      <c r="AW1111">
        <v>28.2614573754223</v>
      </c>
    </row>
    <row r="1112" spans="1:49">
      <c r="A1112">
        <v>408998</v>
      </c>
      <c r="B1112" t="s">
        <v>8999</v>
      </c>
      <c r="C1112">
        <v>2010</v>
      </c>
      <c r="D1112" t="s">
        <v>248</v>
      </c>
      <c r="E1112">
        <v>430000</v>
      </c>
      <c r="F1112" t="s">
        <v>249</v>
      </c>
      <c r="G1112">
        <v>430100</v>
      </c>
      <c r="H1112" t="s">
        <v>250</v>
      </c>
      <c r="I1112">
        <v>430112</v>
      </c>
      <c r="J1112">
        <v>430122</v>
      </c>
      <c r="K1112">
        <v>77</v>
      </c>
      <c r="L1112" t="s">
        <v>9000</v>
      </c>
      <c r="M1112" t="s">
        <v>9001</v>
      </c>
      <c r="N1112" t="s">
        <v>9002</v>
      </c>
      <c r="O1112" t="s">
        <v>81</v>
      </c>
      <c r="P1112" t="s">
        <v>254</v>
      </c>
      <c r="Q1112" t="s">
        <v>9003</v>
      </c>
      <c r="R1112" t="s">
        <v>6897</v>
      </c>
      <c r="S1112">
        <v>4.958</v>
      </c>
      <c r="T1112" t="s">
        <v>75</v>
      </c>
      <c r="U1112">
        <v>4.7348</v>
      </c>
      <c r="V1112" t="s">
        <v>28</v>
      </c>
      <c r="W1112" t="s">
        <v>9004</v>
      </c>
      <c r="X1112">
        <v>5688</v>
      </c>
      <c r="Y1112">
        <v>24.6209</v>
      </c>
      <c r="Z1112">
        <v>0</v>
      </c>
      <c r="AA1112">
        <v>0</v>
      </c>
      <c r="AB1112">
        <v>0</v>
      </c>
      <c r="AC1112" t="s">
        <v>3119</v>
      </c>
      <c r="AD1112" t="s">
        <v>259</v>
      </c>
      <c r="AE1112" t="s">
        <v>9002</v>
      </c>
      <c r="AF1112" t="s">
        <v>261</v>
      </c>
      <c r="AG1112">
        <v>0</v>
      </c>
      <c r="AH1112">
        <v>35</v>
      </c>
      <c r="AI1112">
        <v>5.2</v>
      </c>
      <c r="AJ1112">
        <v>35</v>
      </c>
      <c r="AK1112" t="s">
        <v>200</v>
      </c>
      <c r="AL1112" t="s">
        <v>200</v>
      </c>
      <c r="AM1112" t="s">
        <v>262</v>
      </c>
      <c r="AN1112" t="s">
        <v>7506</v>
      </c>
      <c r="AO1112" t="s">
        <v>7517</v>
      </c>
      <c r="AP1112" t="s">
        <v>7450</v>
      </c>
      <c r="AQ1112" t="s">
        <v>200</v>
      </c>
      <c r="AR1112" t="s">
        <v>200</v>
      </c>
      <c r="AS1112" t="s">
        <v>200</v>
      </c>
      <c r="AT1112" t="s">
        <v>9005</v>
      </c>
      <c r="AU1112" t="s">
        <v>3121</v>
      </c>
      <c r="AV1112">
        <v>112.816562677945</v>
      </c>
      <c r="AW1112">
        <v>28.3643962954322</v>
      </c>
    </row>
    <row r="1113" spans="1:49">
      <c r="A1113">
        <v>408999</v>
      </c>
      <c r="B1113" t="s">
        <v>9006</v>
      </c>
      <c r="C1113">
        <v>2010</v>
      </c>
      <c r="D1113" t="s">
        <v>248</v>
      </c>
      <c r="E1113">
        <v>430000</v>
      </c>
      <c r="F1113" t="s">
        <v>249</v>
      </c>
      <c r="G1113">
        <v>430100</v>
      </c>
      <c r="H1113" t="s">
        <v>250</v>
      </c>
      <c r="I1113">
        <v>430112</v>
      </c>
      <c r="J1113">
        <v>430122</v>
      </c>
      <c r="K1113">
        <v>18</v>
      </c>
      <c r="L1113" t="s">
        <v>9007</v>
      </c>
      <c r="M1113" t="s">
        <v>9008</v>
      </c>
      <c r="N1113" t="s">
        <v>9009</v>
      </c>
      <c r="O1113" t="s">
        <v>145</v>
      </c>
      <c r="P1113" t="s">
        <v>254</v>
      </c>
      <c r="Q1113" t="s">
        <v>9010</v>
      </c>
      <c r="R1113" t="s">
        <v>7515</v>
      </c>
      <c r="S1113">
        <v>57.4497</v>
      </c>
      <c r="T1113" t="s">
        <v>71</v>
      </c>
      <c r="U1113">
        <v>57.4497</v>
      </c>
      <c r="V1113" t="s">
        <v>33</v>
      </c>
      <c r="W1113" t="s">
        <v>200</v>
      </c>
      <c r="X1113" t="s">
        <v>200</v>
      </c>
      <c r="Y1113" t="s">
        <v>200</v>
      </c>
      <c r="Z1113" t="s">
        <v>200</v>
      </c>
      <c r="AA1113" t="s">
        <v>200</v>
      </c>
      <c r="AB1113" t="s">
        <v>200</v>
      </c>
      <c r="AC1113" t="s">
        <v>9011</v>
      </c>
      <c r="AD1113" t="s">
        <v>274</v>
      </c>
      <c r="AE1113" t="s">
        <v>200</v>
      </c>
      <c r="AF1113" t="s">
        <v>261</v>
      </c>
      <c r="AG1113" t="s">
        <v>200</v>
      </c>
      <c r="AH1113" t="s">
        <v>200</v>
      </c>
      <c r="AI1113" t="s">
        <v>200</v>
      </c>
      <c r="AJ1113" t="s">
        <v>200</v>
      </c>
      <c r="AK1113" t="s">
        <v>200</v>
      </c>
      <c r="AL1113" t="s">
        <v>200</v>
      </c>
      <c r="AM1113" t="s">
        <v>262</v>
      </c>
      <c r="AN1113" t="s">
        <v>9012</v>
      </c>
      <c r="AO1113" t="s">
        <v>8503</v>
      </c>
      <c r="AP1113" t="s">
        <v>8504</v>
      </c>
      <c r="AQ1113" t="s">
        <v>200</v>
      </c>
      <c r="AR1113" t="s">
        <v>200</v>
      </c>
      <c r="AS1113" t="s">
        <v>200</v>
      </c>
      <c r="AT1113" t="s">
        <v>8505</v>
      </c>
      <c r="AU1113" t="s">
        <v>9013</v>
      </c>
      <c r="AV1113">
        <v>112.814041190659</v>
      </c>
      <c r="AW1113">
        <v>28.3508816531318</v>
      </c>
    </row>
    <row r="1114" spans="1:49">
      <c r="A1114">
        <v>409000</v>
      </c>
      <c r="B1114" t="s">
        <v>9014</v>
      </c>
      <c r="C1114">
        <v>2010</v>
      </c>
      <c r="D1114" t="s">
        <v>248</v>
      </c>
      <c r="E1114">
        <v>430000</v>
      </c>
      <c r="F1114" t="s">
        <v>249</v>
      </c>
      <c r="G1114">
        <v>430100</v>
      </c>
      <c r="H1114" t="s">
        <v>250</v>
      </c>
      <c r="I1114">
        <v>430112</v>
      </c>
      <c r="J1114">
        <v>430122</v>
      </c>
      <c r="K1114">
        <v>67</v>
      </c>
      <c r="L1114" t="s">
        <v>9015</v>
      </c>
      <c r="M1114" t="s">
        <v>9016</v>
      </c>
      <c r="N1114" t="s">
        <v>9017</v>
      </c>
      <c r="O1114" t="s">
        <v>107</v>
      </c>
      <c r="P1114" t="s">
        <v>254</v>
      </c>
      <c r="Q1114" t="s">
        <v>9018</v>
      </c>
      <c r="R1114" t="s">
        <v>8467</v>
      </c>
      <c r="S1114">
        <v>0.0066</v>
      </c>
      <c r="T1114" t="s">
        <v>72</v>
      </c>
      <c r="U1114">
        <v>0.0066</v>
      </c>
      <c r="V1114" t="s">
        <v>36</v>
      </c>
      <c r="W1114" t="s">
        <v>6955</v>
      </c>
      <c r="X1114">
        <v>1.1043</v>
      </c>
      <c r="Y1114" t="s">
        <v>200</v>
      </c>
      <c r="Z1114" t="s">
        <v>200</v>
      </c>
      <c r="AA1114" t="s">
        <v>200</v>
      </c>
      <c r="AB1114" t="s">
        <v>200</v>
      </c>
      <c r="AC1114" t="s">
        <v>9019</v>
      </c>
      <c r="AD1114" t="s">
        <v>259</v>
      </c>
      <c r="AE1114" t="s">
        <v>9017</v>
      </c>
      <c r="AF1114" t="s">
        <v>324</v>
      </c>
      <c r="AG1114">
        <v>0</v>
      </c>
      <c r="AH1114" t="s">
        <v>200</v>
      </c>
      <c r="AI1114" t="s">
        <v>200</v>
      </c>
      <c r="AJ1114" t="s">
        <v>200</v>
      </c>
      <c r="AK1114" t="s">
        <v>200</v>
      </c>
      <c r="AL1114" t="s">
        <v>200</v>
      </c>
      <c r="AM1114" t="s">
        <v>262</v>
      </c>
      <c r="AN1114" t="s">
        <v>8469</v>
      </c>
      <c r="AO1114" t="s">
        <v>8470</v>
      </c>
      <c r="AP1114" t="s">
        <v>7687</v>
      </c>
      <c r="AQ1114" t="s">
        <v>200</v>
      </c>
      <c r="AR1114" t="s">
        <v>200</v>
      </c>
      <c r="AS1114" t="s">
        <v>200</v>
      </c>
      <c r="AT1114" t="s">
        <v>8471</v>
      </c>
      <c r="AU1114" t="s">
        <v>8472</v>
      </c>
      <c r="AV1114">
        <v>112.897604586859</v>
      </c>
      <c r="AW1114">
        <v>28.2380515488218</v>
      </c>
    </row>
    <row r="1115" spans="1:49">
      <c r="A1115">
        <v>409001</v>
      </c>
      <c r="B1115" t="s">
        <v>9020</v>
      </c>
      <c r="C1115">
        <v>2010</v>
      </c>
      <c r="D1115" t="s">
        <v>248</v>
      </c>
      <c r="E1115">
        <v>430000</v>
      </c>
      <c r="F1115" t="s">
        <v>249</v>
      </c>
      <c r="G1115">
        <v>430100</v>
      </c>
      <c r="H1115" t="s">
        <v>250</v>
      </c>
      <c r="I1115">
        <v>430112</v>
      </c>
      <c r="J1115">
        <v>430122</v>
      </c>
      <c r="K1115">
        <v>4</v>
      </c>
      <c r="L1115" t="s">
        <v>9021</v>
      </c>
      <c r="M1115" t="s">
        <v>9022</v>
      </c>
      <c r="N1115" t="s">
        <v>9023</v>
      </c>
      <c r="O1115" t="s">
        <v>107</v>
      </c>
      <c r="P1115" t="s">
        <v>254</v>
      </c>
      <c r="Q1115" t="s">
        <v>9024</v>
      </c>
      <c r="R1115" t="s">
        <v>9025</v>
      </c>
      <c r="S1115">
        <v>16.7711</v>
      </c>
      <c r="T1115" t="s">
        <v>75</v>
      </c>
      <c r="U1115">
        <v>16.7711</v>
      </c>
      <c r="V1115" t="s">
        <v>36</v>
      </c>
      <c r="W1115" t="s">
        <v>6955</v>
      </c>
      <c r="X1115">
        <v>29888</v>
      </c>
      <c r="Y1115" t="s">
        <v>200</v>
      </c>
      <c r="Z1115">
        <v>0</v>
      </c>
      <c r="AA1115">
        <v>2.8</v>
      </c>
      <c r="AB1115" t="s">
        <v>200</v>
      </c>
      <c r="AC1115" t="s">
        <v>9026</v>
      </c>
      <c r="AD1115" t="s">
        <v>259</v>
      </c>
      <c r="AE1115" t="s">
        <v>9023</v>
      </c>
      <c r="AF1115" t="s">
        <v>261</v>
      </c>
      <c r="AG1115" t="s">
        <v>200</v>
      </c>
      <c r="AH1115">
        <v>26</v>
      </c>
      <c r="AI1115">
        <v>3.3</v>
      </c>
      <c r="AJ1115">
        <v>40</v>
      </c>
      <c r="AK1115" t="s">
        <v>200</v>
      </c>
      <c r="AL1115" t="s">
        <v>200</v>
      </c>
      <c r="AM1115" t="s">
        <v>262</v>
      </c>
      <c r="AN1115" t="s">
        <v>8482</v>
      </c>
      <c r="AO1115" t="s">
        <v>8514</v>
      </c>
      <c r="AP1115" t="s">
        <v>8515</v>
      </c>
      <c r="AQ1115" t="s">
        <v>200</v>
      </c>
      <c r="AR1115" t="s">
        <v>200</v>
      </c>
      <c r="AS1115" t="s">
        <v>200</v>
      </c>
      <c r="AT1115" t="s">
        <v>9027</v>
      </c>
      <c r="AU1115" t="s">
        <v>9028</v>
      </c>
      <c r="AV1115">
        <v>112.814041190659</v>
      </c>
      <c r="AW1115">
        <v>28.3508816531318</v>
      </c>
    </row>
    <row r="1116" spans="1:49">
      <c r="A1116">
        <v>409002</v>
      </c>
      <c r="B1116" t="s">
        <v>9029</v>
      </c>
      <c r="C1116">
        <v>2010</v>
      </c>
      <c r="D1116" t="s">
        <v>248</v>
      </c>
      <c r="E1116">
        <v>430000</v>
      </c>
      <c r="F1116" t="s">
        <v>249</v>
      </c>
      <c r="G1116">
        <v>430100</v>
      </c>
      <c r="H1116" t="s">
        <v>250</v>
      </c>
      <c r="I1116">
        <v>430112</v>
      </c>
      <c r="J1116">
        <v>430122</v>
      </c>
      <c r="K1116">
        <v>88</v>
      </c>
      <c r="L1116" t="s">
        <v>9030</v>
      </c>
      <c r="M1116" t="s">
        <v>9031</v>
      </c>
      <c r="N1116" t="s">
        <v>9032</v>
      </c>
      <c r="O1116" t="s">
        <v>149</v>
      </c>
      <c r="P1116" t="s">
        <v>254</v>
      </c>
      <c r="Q1116" t="s">
        <v>9033</v>
      </c>
      <c r="R1116" t="s">
        <v>9034</v>
      </c>
      <c r="S1116">
        <v>1.8339</v>
      </c>
      <c r="T1116" t="s">
        <v>75</v>
      </c>
      <c r="U1116">
        <v>1.8339</v>
      </c>
      <c r="V1116" t="s">
        <v>47</v>
      </c>
      <c r="W1116" t="s">
        <v>257</v>
      </c>
      <c r="X1116">
        <v>820</v>
      </c>
      <c r="Y1116">
        <v>1.8339</v>
      </c>
      <c r="Z1116">
        <v>40</v>
      </c>
      <c r="AA1116">
        <v>1</v>
      </c>
      <c r="AB1116">
        <v>0</v>
      </c>
      <c r="AC1116" t="s">
        <v>9035</v>
      </c>
      <c r="AD1116" t="s">
        <v>259</v>
      </c>
      <c r="AE1116" t="s">
        <v>9032</v>
      </c>
      <c r="AF1116" t="s">
        <v>324</v>
      </c>
      <c r="AG1116">
        <v>1245</v>
      </c>
      <c r="AH1116" t="s">
        <v>200</v>
      </c>
      <c r="AI1116" t="s">
        <v>200</v>
      </c>
      <c r="AJ1116">
        <v>0</v>
      </c>
      <c r="AK1116">
        <v>24</v>
      </c>
      <c r="AL1116">
        <v>20</v>
      </c>
      <c r="AM1116" t="s">
        <v>262</v>
      </c>
      <c r="AN1116" t="s">
        <v>8482</v>
      </c>
      <c r="AO1116" t="s">
        <v>7517</v>
      </c>
      <c r="AP1116" t="s">
        <v>6828</v>
      </c>
      <c r="AQ1116" t="s">
        <v>200</v>
      </c>
      <c r="AR1116" t="s">
        <v>200</v>
      </c>
      <c r="AS1116" t="s">
        <v>200</v>
      </c>
      <c r="AT1116" t="s">
        <v>9036</v>
      </c>
      <c r="AU1116" t="s">
        <v>8504</v>
      </c>
      <c r="AV1116">
        <v>112.814041190659</v>
      </c>
      <c r="AW1116">
        <v>28.3508816531318</v>
      </c>
    </row>
    <row r="1117" spans="1:49">
      <c r="A1117">
        <v>409003</v>
      </c>
      <c r="B1117" t="s">
        <v>9037</v>
      </c>
      <c r="C1117">
        <v>2010</v>
      </c>
      <c r="D1117" t="s">
        <v>248</v>
      </c>
      <c r="E1117">
        <v>430000</v>
      </c>
      <c r="F1117" t="s">
        <v>249</v>
      </c>
      <c r="G1117">
        <v>430100</v>
      </c>
      <c r="H1117" t="s">
        <v>250</v>
      </c>
      <c r="I1117">
        <v>430112</v>
      </c>
      <c r="J1117">
        <v>430122</v>
      </c>
      <c r="K1117">
        <v>43</v>
      </c>
      <c r="L1117" t="s">
        <v>9038</v>
      </c>
      <c r="M1117" t="s">
        <v>9039</v>
      </c>
      <c r="N1117" t="s">
        <v>9040</v>
      </c>
      <c r="O1117" t="s">
        <v>107</v>
      </c>
      <c r="P1117" t="s">
        <v>254</v>
      </c>
      <c r="Q1117" t="s">
        <v>9041</v>
      </c>
      <c r="R1117" t="s">
        <v>9042</v>
      </c>
      <c r="S1117">
        <v>0.0137</v>
      </c>
      <c r="T1117" t="s">
        <v>72</v>
      </c>
      <c r="U1117">
        <v>0.0137</v>
      </c>
      <c r="V1117" t="s">
        <v>36</v>
      </c>
      <c r="W1117" t="s">
        <v>6955</v>
      </c>
      <c r="X1117">
        <v>2.7519</v>
      </c>
      <c r="Y1117" t="s">
        <v>200</v>
      </c>
      <c r="Z1117" t="s">
        <v>200</v>
      </c>
      <c r="AA1117" t="s">
        <v>200</v>
      </c>
      <c r="AB1117" t="s">
        <v>200</v>
      </c>
      <c r="AC1117" t="s">
        <v>9043</v>
      </c>
      <c r="AD1117" t="s">
        <v>259</v>
      </c>
      <c r="AE1117" t="s">
        <v>9040</v>
      </c>
      <c r="AF1117" t="s">
        <v>324</v>
      </c>
      <c r="AG1117">
        <v>0</v>
      </c>
      <c r="AH1117" t="s">
        <v>200</v>
      </c>
      <c r="AI1117" t="s">
        <v>200</v>
      </c>
      <c r="AJ1117" t="s">
        <v>200</v>
      </c>
      <c r="AK1117" t="s">
        <v>200</v>
      </c>
      <c r="AL1117" t="s">
        <v>200</v>
      </c>
      <c r="AM1117" t="s">
        <v>262</v>
      </c>
      <c r="AN1117" t="s">
        <v>8469</v>
      </c>
      <c r="AO1117" t="s">
        <v>8470</v>
      </c>
      <c r="AP1117" t="s">
        <v>7497</v>
      </c>
      <c r="AQ1117" t="s">
        <v>200</v>
      </c>
      <c r="AR1117" t="s">
        <v>200</v>
      </c>
      <c r="AS1117" t="s">
        <v>200</v>
      </c>
      <c r="AT1117" t="s">
        <v>9044</v>
      </c>
      <c r="AU1117" t="s">
        <v>9045</v>
      </c>
      <c r="AV1117">
        <v>112.8233979595</v>
      </c>
      <c r="AW1117">
        <v>28.3545666704798</v>
      </c>
    </row>
    <row r="1118" spans="1:49">
      <c r="A1118">
        <v>409004</v>
      </c>
      <c r="B1118" t="s">
        <v>9046</v>
      </c>
      <c r="C1118">
        <v>2010</v>
      </c>
      <c r="D1118" t="s">
        <v>248</v>
      </c>
      <c r="E1118">
        <v>430000</v>
      </c>
      <c r="F1118" t="s">
        <v>249</v>
      </c>
      <c r="G1118">
        <v>430100</v>
      </c>
      <c r="H1118" t="s">
        <v>250</v>
      </c>
      <c r="I1118">
        <v>430112</v>
      </c>
      <c r="J1118">
        <v>430122</v>
      </c>
      <c r="K1118">
        <v>22</v>
      </c>
      <c r="L1118" t="s">
        <v>9047</v>
      </c>
      <c r="M1118" t="s">
        <v>9048</v>
      </c>
      <c r="N1118" t="s">
        <v>9049</v>
      </c>
      <c r="O1118" t="s">
        <v>107</v>
      </c>
      <c r="P1118" t="s">
        <v>254</v>
      </c>
      <c r="Q1118" t="s">
        <v>9050</v>
      </c>
      <c r="R1118" t="s">
        <v>9051</v>
      </c>
      <c r="S1118">
        <v>0.0061</v>
      </c>
      <c r="T1118" t="s">
        <v>72</v>
      </c>
      <c r="U1118">
        <v>0.0061</v>
      </c>
      <c r="V1118" t="s">
        <v>36</v>
      </c>
      <c r="W1118" t="s">
        <v>6955</v>
      </c>
      <c r="X1118">
        <v>0.4827</v>
      </c>
      <c r="Y1118" t="s">
        <v>200</v>
      </c>
      <c r="Z1118" t="s">
        <v>200</v>
      </c>
      <c r="AA1118" t="s">
        <v>200</v>
      </c>
      <c r="AB1118" t="s">
        <v>200</v>
      </c>
      <c r="AC1118" t="s">
        <v>9052</v>
      </c>
      <c r="AD1118" t="s">
        <v>259</v>
      </c>
      <c r="AE1118" t="s">
        <v>9049</v>
      </c>
      <c r="AF1118" t="s">
        <v>324</v>
      </c>
      <c r="AG1118">
        <v>0</v>
      </c>
      <c r="AH1118" t="s">
        <v>200</v>
      </c>
      <c r="AI1118" t="s">
        <v>200</v>
      </c>
      <c r="AJ1118" t="s">
        <v>200</v>
      </c>
      <c r="AK1118" t="s">
        <v>200</v>
      </c>
      <c r="AL1118" t="s">
        <v>200</v>
      </c>
      <c r="AM1118" t="s">
        <v>262</v>
      </c>
      <c r="AN1118" t="s">
        <v>8969</v>
      </c>
      <c r="AO1118" t="s">
        <v>8608</v>
      </c>
      <c r="AP1118" t="s">
        <v>8395</v>
      </c>
      <c r="AQ1118" t="s">
        <v>200</v>
      </c>
      <c r="AR1118" t="s">
        <v>200</v>
      </c>
      <c r="AS1118" t="s">
        <v>200</v>
      </c>
      <c r="AT1118" t="s">
        <v>8686</v>
      </c>
      <c r="AU1118" t="s">
        <v>8969</v>
      </c>
      <c r="AV1118">
        <v>112.816562677945</v>
      </c>
      <c r="AW1118">
        <v>28.3643962954322</v>
      </c>
    </row>
    <row r="1119" spans="1:49">
      <c r="A1119">
        <v>409005</v>
      </c>
      <c r="B1119" t="s">
        <v>9053</v>
      </c>
      <c r="C1119">
        <v>2010</v>
      </c>
      <c r="D1119" t="s">
        <v>248</v>
      </c>
      <c r="E1119">
        <v>430000</v>
      </c>
      <c r="F1119" t="s">
        <v>249</v>
      </c>
      <c r="G1119">
        <v>430100</v>
      </c>
      <c r="H1119" t="s">
        <v>250</v>
      </c>
      <c r="I1119">
        <v>430112</v>
      </c>
      <c r="J1119">
        <v>430122</v>
      </c>
      <c r="K1119">
        <v>57</v>
      </c>
      <c r="L1119" t="s">
        <v>9054</v>
      </c>
      <c r="M1119" t="s">
        <v>9055</v>
      </c>
      <c r="N1119" t="s">
        <v>9056</v>
      </c>
      <c r="O1119" t="s">
        <v>107</v>
      </c>
      <c r="P1119" t="s">
        <v>254</v>
      </c>
      <c r="Q1119" t="s">
        <v>9057</v>
      </c>
      <c r="R1119" t="s">
        <v>8467</v>
      </c>
      <c r="S1119">
        <v>0.0066</v>
      </c>
      <c r="T1119" t="s">
        <v>72</v>
      </c>
      <c r="U1119">
        <v>0.0066</v>
      </c>
      <c r="V1119" t="s">
        <v>36</v>
      </c>
      <c r="W1119" t="s">
        <v>6955</v>
      </c>
      <c r="X1119">
        <v>1.1077</v>
      </c>
      <c r="Y1119" t="s">
        <v>200</v>
      </c>
      <c r="Z1119" t="s">
        <v>200</v>
      </c>
      <c r="AA1119" t="s">
        <v>200</v>
      </c>
      <c r="AB1119" t="s">
        <v>200</v>
      </c>
      <c r="AC1119" t="s">
        <v>9058</v>
      </c>
      <c r="AD1119" t="s">
        <v>259</v>
      </c>
      <c r="AE1119" t="s">
        <v>9056</v>
      </c>
      <c r="AF1119" t="s">
        <v>324</v>
      </c>
      <c r="AG1119">
        <v>0</v>
      </c>
      <c r="AH1119" t="s">
        <v>200</v>
      </c>
      <c r="AI1119" t="s">
        <v>200</v>
      </c>
      <c r="AJ1119" t="s">
        <v>200</v>
      </c>
      <c r="AK1119" t="s">
        <v>200</v>
      </c>
      <c r="AL1119" t="s">
        <v>200</v>
      </c>
      <c r="AM1119" t="s">
        <v>262</v>
      </c>
      <c r="AN1119" t="s">
        <v>8542</v>
      </c>
      <c r="AO1119" t="s">
        <v>8470</v>
      </c>
      <c r="AP1119" t="s">
        <v>7687</v>
      </c>
      <c r="AQ1119" t="s">
        <v>200</v>
      </c>
      <c r="AR1119" t="s">
        <v>200</v>
      </c>
      <c r="AS1119" t="s">
        <v>200</v>
      </c>
      <c r="AT1119" t="s">
        <v>8541</v>
      </c>
      <c r="AU1119" t="s">
        <v>8542</v>
      </c>
      <c r="AV1119">
        <v>112.877831606177</v>
      </c>
      <c r="AW1119">
        <v>28.2614573754223</v>
      </c>
    </row>
    <row r="1120" spans="1:49">
      <c r="A1120">
        <v>409006</v>
      </c>
      <c r="B1120" t="s">
        <v>9059</v>
      </c>
      <c r="C1120">
        <v>2010</v>
      </c>
      <c r="D1120" t="s">
        <v>248</v>
      </c>
      <c r="E1120">
        <v>430000</v>
      </c>
      <c r="F1120" t="s">
        <v>249</v>
      </c>
      <c r="G1120">
        <v>430100</v>
      </c>
      <c r="H1120" t="s">
        <v>250</v>
      </c>
      <c r="I1120">
        <v>430112</v>
      </c>
      <c r="J1120">
        <v>430122</v>
      </c>
      <c r="K1120">
        <v>29</v>
      </c>
      <c r="L1120" t="s">
        <v>9060</v>
      </c>
      <c r="M1120" t="s">
        <v>9061</v>
      </c>
      <c r="N1120" t="s">
        <v>4852</v>
      </c>
      <c r="O1120" t="s">
        <v>145</v>
      </c>
      <c r="P1120" t="s">
        <v>254</v>
      </c>
      <c r="Q1120" t="s">
        <v>9062</v>
      </c>
      <c r="R1120" t="s">
        <v>8615</v>
      </c>
      <c r="S1120">
        <v>1.744</v>
      </c>
      <c r="T1120" t="s">
        <v>71</v>
      </c>
      <c r="U1120">
        <v>1.744</v>
      </c>
      <c r="V1120" t="s">
        <v>33</v>
      </c>
      <c r="W1120" t="s">
        <v>200</v>
      </c>
      <c r="X1120" t="s">
        <v>200</v>
      </c>
      <c r="Y1120" t="s">
        <v>200</v>
      </c>
      <c r="Z1120" t="s">
        <v>200</v>
      </c>
      <c r="AA1120" t="s">
        <v>200</v>
      </c>
      <c r="AB1120" t="s">
        <v>200</v>
      </c>
      <c r="AC1120" t="s">
        <v>2292</v>
      </c>
      <c r="AD1120" t="s">
        <v>274</v>
      </c>
      <c r="AE1120" t="s">
        <v>200</v>
      </c>
      <c r="AF1120" t="s">
        <v>261</v>
      </c>
      <c r="AG1120" t="s">
        <v>200</v>
      </c>
      <c r="AH1120" t="s">
        <v>200</v>
      </c>
      <c r="AI1120" t="s">
        <v>200</v>
      </c>
      <c r="AJ1120" t="s">
        <v>200</v>
      </c>
      <c r="AK1120" t="s">
        <v>200</v>
      </c>
      <c r="AL1120" t="s">
        <v>200</v>
      </c>
      <c r="AM1120" t="s">
        <v>262</v>
      </c>
      <c r="AN1120" t="s">
        <v>8616</v>
      </c>
      <c r="AO1120" t="s">
        <v>8504</v>
      </c>
      <c r="AP1120" t="s">
        <v>7485</v>
      </c>
      <c r="AQ1120" t="s">
        <v>200</v>
      </c>
      <c r="AR1120" t="s">
        <v>200</v>
      </c>
      <c r="AS1120" t="s">
        <v>200</v>
      </c>
      <c r="AT1120" t="s">
        <v>8483</v>
      </c>
      <c r="AU1120" t="s">
        <v>2293</v>
      </c>
      <c r="AV1120">
        <v>112.804742639676</v>
      </c>
      <c r="AW1120">
        <v>28.4782025612749</v>
      </c>
    </row>
    <row r="1121" spans="1:49">
      <c r="A1121">
        <v>409007</v>
      </c>
      <c r="B1121" t="s">
        <v>9063</v>
      </c>
      <c r="C1121">
        <v>2010</v>
      </c>
      <c r="D1121" t="s">
        <v>248</v>
      </c>
      <c r="E1121">
        <v>430000</v>
      </c>
      <c r="F1121" t="s">
        <v>249</v>
      </c>
      <c r="G1121">
        <v>430100</v>
      </c>
      <c r="H1121" t="s">
        <v>250</v>
      </c>
      <c r="I1121">
        <v>430112</v>
      </c>
      <c r="J1121">
        <v>430122</v>
      </c>
      <c r="K1121">
        <v>46</v>
      </c>
      <c r="L1121" t="s">
        <v>9064</v>
      </c>
      <c r="M1121" t="s">
        <v>9065</v>
      </c>
      <c r="N1121" t="s">
        <v>1141</v>
      </c>
      <c r="O1121" t="s">
        <v>79</v>
      </c>
      <c r="P1121" t="s">
        <v>254</v>
      </c>
      <c r="Q1121" t="s">
        <v>9066</v>
      </c>
      <c r="R1121" t="s">
        <v>7535</v>
      </c>
      <c r="S1121">
        <v>8.151</v>
      </c>
      <c r="T1121" t="s">
        <v>75</v>
      </c>
      <c r="U1121">
        <v>7.6185</v>
      </c>
      <c r="V1121" t="s">
        <v>47</v>
      </c>
      <c r="W1121" t="s">
        <v>257</v>
      </c>
      <c r="X1121">
        <v>3373</v>
      </c>
      <c r="Y1121">
        <v>4.58</v>
      </c>
      <c r="Z1121">
        <v>35</v>
      </c>
      <c r="AA1121">
        <v>0.6</v>
      </c>
      <c r="AB1121" t="s">
        <v>200</v>
      </c>
      <c r="AC1121" t="s">
        <v>2208</v>
      </c>
      <c r="AD1121" t="s">
        <v>259</v>
      </c>
      <c r="AE1121" t="s">
        <v>1141</v>
      </c>
      <c r="AF1121" t="s">
        <v>261</v>
      </c>
      <c r="AG1121">
        <v>0</v>
      </c>
      <c r="AH1121" t="s">
        <v>200</v>
      </c>
      <c r="AI1121" t="s">
        <v>200</v>
      </c>
      <c r="AJ1121">
        <v>0</v>
      </c>
      <c r="AK1121" t="s">
        <v>200</v>
      </c>
      <c r="AL1121">
        <v>20</v>
      </c>
      <c r="AM1121" t="s">
        <v>262</v>
      </c>
      <c r="AN1121" t="s">
        <v>8469</v>
      </c>
      <c r="AO1121" t="s">
        <v>8482</v>
      </c>
      <c r="AP1121" t="s">
        <v>4443</v>
      </c>
      <c r="AQ1121" t="s">
        <v>200</v>
      </c>
      <c r="AR1121" t="s">
        <v>200</v>
      </c>
      <c r="AS1121" t="s">
        <v>200</v>
      </c>
      <c r="AT1121" t="s">
        <v>9067</v>
      </c>
      <c r="AU1121" t="s">
        <v>2213</v>
      </c>
      <c r="AV1121">
        <v>112.814041190659</v>
      </c>
      <c r="AW1121">
        <v>28.3508816531318</v>
      </c>
    </row>
    <row r="1122" spans="1:49">
      <c r="A1122">
        <v>409008</v>
      </c>
      <c r="B1122" t="s">
        <v>9068</v>
      </c>
      <c r="C1122">
        <v>2010</v>
      </c>
      <c r="D1122" t="s">
        <v>248</v>
      </c>
      <c r="E1122">
        <v>430000</v>
      </c>
      <c r="F1122" t="s">
        <v>249</v>
      </c>
      <c r="G1122">
        <v>430100</v>
      </c>
      <c r="H1122" t="s">
        <v>250</v>
      </c>
      <c r="I1122">
        <v>430112</v>
      </c>
      <c r="J1122">
        <v>430122</v>
      </c>
      <c r="K1122">
        <v>60</v>
      </c>
      <c r="L1122" t="s">
        <v>9069</v>
      </c>
      <c r="M1122" t="s">
        <v>9070</v>
      </c>
      <c r="N1122" t="s">
        <v>9071</v>
      </c>
      <c r="O1122" t="s">
        <v>107</v>
      </c>
      <c r="P1122" t="s">
        <v>254</v>
      </c>
      <c r="Q1122" t="s">
        <v>9072</v>
      </c>
      <c r="R1122" t="s">
        <v>8467</v>
      </c>
      <c r="S1122">
        <v>0.0071</v>
      </c>
      <c r="T1122" t="s">
        <v>72</v>
      </c>
      <c r="U1122">
        <v>0.0071</v>
      </c>
      <c r="V1122" t="s">
        <v>36</v>
      </c>
      <c r="W1122" t="s">
        <v>6955</v>
      </c>
      <c r="X1122">
        <v>1.1829</v>
      </c>
      <c r="Y1122" t="s">
        <v>200</v>
      </c>
      <c r="Z1122" t="s">
        <v>200</v>
      </c>
      <c r="AA1122" t="s">
        <v>200</v>
      </c>
      <c r="AB1122" t="s">
        <v>200</v>
      </c>
      <c r="AC1122" t="s">
        <v>9073</v>
      </c>
      <c r="AD1122" t="s">
        <v>259</v>
      </c>
      <c r="AE1122" t="s">
        <v>9071</v>
      </c>
      <c r="AF1122" t="s">
        <v>324</v>
      </c>
      <c r="AG1122">
        <v>0</v>
      </c>
      <c r="AH1122" t="s">
        <v>200</v>
      </c>
      <c r="AI1122" t="s">
        <v>200</v>
      </c>
      <c r="AJ1122" t="s">
        <v>200</v>
      </c>
      <c r="AK1122" t="s">
        <v>200</v>
      </c>
      <c r="AL1122" t="s">
        <v>200</v>
      </c>
      <c r="AM1122" t="s">
        <v>262</v>
      </c>
      <c r="AN1122" t="s">
        <v>8469</v>
      </c>
      <c r="AO1122" t="s">
        <v>8470</v>
      </c>
      <c r="AP1122" t="s">
        <v>7687</v>
      </c>
      <c r="AQ1122" t="s">
        <v>200</v>
      </c>
      <c r="AR1122" t="s">
        <v>200</v>
      </c>
      <c r="AS1122" t="s">
        <v>200</v>
      </c>
      <c r="AT1122" t="s">
        <v>8471</v>
      </c>
      <c r="AU1122" t="s">
        <v>8472</v>
      </c>
      <c r="AV1122">
        <v>112.877831606177</v>
      </c>
      <c r="AW1122">
        <v>28.2614573754223</v>
      </c>
    </row>
    <row r="1123" spans="1:49">
      <c r="A1123">
        <v>409009</v>
      </c>
      <c r="B1123" t="s">
        <v>9074</v>
      </c>
      <c r="C1123">
        <v>2010</v>
      </c>
      <c r="D1123" t="s">
        <v>248</v>
      </c>
      <c r="E1123">
        <v>430000</v>
      </c>
      <c r="F1123" t="s">
        <v>249</v>
      </c>
      <c r="G1123">
        <v>430100</v>
      </c>
      <c r="H1123" t="s">
        <v>250</v>
      </c>
      <c r="I1123">
        <v>430112</v>
      </c>
      <c r="J1123">
        <v>430122</v>
      </c>
      <c r="K1123">
        <v>31</v>
      </c>
      <c r="L1123" t="s">
        <v>9075</v>
      </c>
      <c r="M1123" t="s">
        <v>9076</v>
      </c>
      <c r="N1123" t="s">
        <v>9077</v>
      </c>
      <c r="O1123" t="s">
        <v>145</v>
      </c>
      <c r="P1123" t="s">
        <v>254</v>
      </c>
      <c r="Q1123" t="s">
        <v>9078</v>
      </c>
      <c r="R1123" t="s">
        <v>8615</v>
      </c>
      <c r="S1123">
        <v>1.0447</v>
      </c>
      <c r="T1123" t="s">
        <v>71</v>
      </c>
      <c r="U1123">
        <v>1.0447</v>
      </c>
      <c r="V1123" t="s">
        <v>33</v>
      </c>
      <c r="W1123" t="s">
        <v>200</v>
      </c>
      <c r="X1123" t="s">
        <v>200</v>
      </c>
      <c r="Y1123" t="s">
        <v>200</v>
      </c>
      <c r="Z1123" t="s">
        <v>200</v>
      </c>
      <c r="AA1123" t="s">
        <v>200</v>
      </c>
      <c r="AB1123" t="s">
        <v>200</v>
      </c>
      <c r="AC1123" t="s">
        <v>2292</v>
      </c>
      <c r="AD1123" t="s">
        <v>274</v>
      </c>
      <c r="AE1123" t="s">
        <v>200</v>
      </c>
      <c r="AF1123" t="s">
        <v>261</v>
      </c>
      <c r="AG1123" t="s">
        <v>200</v>
      </c>
      <c r="AH1123" t="s">
        <v>200</v>
      </c>
      <c r="AI1123" t="s">
        <v>200</v>
      </c>
      <c r="AJ1123" t="s">
        <v>200</v>
      </c>
      <c r="AK1123" t="s">
        <v>200</v>
      </c>
      <c r="AL1123" t="s">
        <v>200</v>
      </c>
      <c r="AM1123" t="s">
        <v>262</v>
      </c>
      <c r="AN1123" t="s">
        <v>8616</v>
      </c>
      <c r="AO1123" t="s">
        <v>8504</v>
      </c>
      <c r="AP1123" t="s">
        <v>7485</v>
      </c>
      <c r="AQ1123" t="s">
        <v>200</v>
      </c>
      <c r="AR1123" t="s">
        <v>200</v>
      </c>
      <c r="AS1123" t="s">
        <v>200</v>
      </c>
      <c r="AT1123" t="s">
        <v>8483</v>
      </c>
      <c r="AU1123" t="s">
        <v>9079</v>
      </c>
      <c r="AV1123">
        <v>112.804742639676</v>
      </c>
      <c r="AW1123">
        <v>28.4782025612749</v>
      </c>
    </row>
    <row r="1124" spans="1:49">
      <c r="A1124">
        <v>562776</v>
      </c>
      <c r="B1124" t="s">
        <v>9080</v>
      </c>
      <c r="C1124">
        <v>2009</v>
      </c>
      <c r="D1124" t="s">
        <v>248</v>
      </c>
      <c r="E1124">
        <v>430000</v>
      </c>
      <c r="F1124" t="s">
        <v>249</v>
      </c>
      <c r="G1124">
        <v>430100</v>
      </c>
      <c r="H1124" t="s">
        <v>250</v>
      </c>
      <c r="I1124">
        <v>430112</v>
      </c>
      <c r="J1124">
        <v>430122</v>
      </c>
      <c r="K1124">
        <v>43</v>
      </c>
      <c r="L1124" t="s">
        <v>9081</v>
      </c>
      <c r="M1124" t="s">
        <v>9082</v>
      </c>
      <c r="N1124" t="s">
        <v>9083</v>
      </c>
      <c r="O1124" t="s">
        <v>85</v>
      </c>
      <c r="P1124" t="s">
        <v>254</v>
      </c>
      <c r="Q1124" t="s">
        <v>9084</v>
      </c>
      <c r="R1124" t="s">
        <v>9085</v>
      </c>
      <c r="S1124">
        <v>9.3402</v>
      </c>
      <c r="T1124" t="s">
        <v>71</v>
      </c>
      <c r="U1124">
        <v>9.3402</v>
      </c>
      <c r="V1124" t="s">
        <v>30</v>
      </c>
      <c r="W1124" t="s">
        <v>200</v>
      </c>
      <c r="X1124">
        <v>0</v>
      </c>
      <c r="Y1124">
        <v>0</v>
      </c>
      <c r="Z1124">
        <v>0</v>
      </c>
      <c r="AA1124">
        <v>0</v>
      </c>
      <c r="AB1124">
        <v>0</v>
      </c>
      <c r="AC1124" t="s">
        <v>9086</v>
      </c>
      <c r="AD1124" t="s">
        <v>274</v>
      </c>
      <c r="AE1124" t="s">
        <v>1240</v>
      </c>
      <c r="AF1124" t="s">
        <v>261</v>
      </c>
      <c r="AG1124">
        <v>0</v>
      </c>
      <c r="AH1124" t="s">
        <v>200</v>
      </c>
      <c r="AI1124" t="s">
        <v>200</v>
      </c>
      <c r="AJ1124">
        <v>0</v>
      </c>
      <c r="AK1124" t="s">
        <v>200</v>
      </c>
      <c r="AL1124" t="s">
        <v>200</v>
      </c>
      <c r="AM1124" t="s">
        <v>262</v>
      </c>
      <c r="AN1124" t="s">
        <v>3149</v>
      </c>
      <c r="AO1124" t="s">
        <v>8482</v>
      </c>
      <c r="AP1124" t="s">
        <v>9087</v>
      </c>
      <c r="AQ1124" t="s">
        <v>9088</v>
      </c>
      <c r="AR1124" t="s">
        <v>8745</v>
      </c>
      <c r="AS1124" t="s">
        <v>7575</v>
      </c>
      <c r="AT1124" t="s">
        <v>9089</v>
      </c>
      <c r="AU1124" t="s">
        <v>9090</v>
      </c>
      <c r="AV1124">
        <v>112.745180609993</v>
      </c>
      <c r="AW1124">
        <v>28.1838877092689</v>
      </c>
    </row>
    <row r="1125" spans="1:49">
      <c r="A1125">
        <v>562777</v>
      </c>
      <c r="B1125" t="s">
        <v>9091</v>
      </c>
      <c r="C1125">
        <v>2009</v>
      </c>
      <c r="D1125" t="s">
        <v>248</v>
      </c>
      <c r="E1125">
        <v>430000</v>
      </c>
      <c r="F1125" t="s">
        <v>249</v>
      </c>
      <c r="G1125">
        <v>430100</v>
      </c>
      <c r="H1125" t="s">
        <v>250</v>
      </c>
      <c r="I1125">
        <v>430112</v>
      </c>
      <c r="J1125">
        <v>430122</v>
      </c>
      <c r="K1125">
        <v>7</v>
      </c>
      <c r="L1125" t="s">
        <v>9092</v>
      </c>
      <c r="M1125" t="s">
        <v>9093</v>
      </c>
      <c r="N1125" t="s">
        <v>9094</v>
      </c>
      <c r="O1125" t="s">
        <v>107</v>
      </c>
      <c r="P1125" t="s">
        <v>254</v>
      </c>
      <c r="Q1125" t="s">
        <v>9095</v>
      </c>
      <c r="R1125" t="s">
        <v>7557</v>
      </c>
      <c r="S1125">
        <v>0.5269</v>
      </c>
      <c r="T1125" t="s">
        <v>75</v>
      </c>
      <c r="U1125">
        <v>0.4716</v>
      </c>
      <c r="V1125" t="s">
        <v>36</v>
      </c>
      <c r="W1125" t="s">
        <v>6955</v>
      </c>
      <c r="X1125">
        <v>475.6</v>
      </c>
      <c r="Y1125">
        <v>1.5467</v>
      </c>
      <c r="Z1125">
        <v>0</v>
      </c>
      <c r="AA1125">
        <v>0</v>
      </c>
      <c r="AB1125">
        <v>0</v>
      </c>
      <c r="AC1125" t="s">
        <v>9096</v>
      </c>
      <c r="AD1125" t="s">
        <v>9097</v>
      </c>
      <c r="AE1125" t="s">
        <v>9094</v>
      </c>
      <c r="AF1125" t="s">
        <v>324</v>
      </c>
      <c r="AG1125">
        <v>0</v>
      </c>
      <c r="AH1125">
        <v>35</v>
      </c>
      <c r="AI1125">
        <v>3.28</v>
      </c>
      <c r="AJ1125">
        <v>30</v>
      </c>
      <c r="AK1125" t="s">
        <v>200</v>
      </c>
      <c r="AL1125" t="s">
        <v>200</v>
      </c>
      <c r="AM1125" t="s">
        <v>262</v>
      </c>
      <c r="AN1125" t="s">
        <v>8504</v>
      </c>
      <c r="AO1125" t="s">
        <v>8482</v>
      </c>
      <c r="AP1125" t="s">
        <v>4443</v>
      </c>
      <c r="AQ1125" t="s">
        <v>200</v>
      </c>
      <c r="AR1125" t="s">
        <v>200</v>
      </c>
      <c r="AS1125" t="s">
        <v>200</v>
      </c>
      <c r="AT1125" t="s">
        <v>9098</v>
      </c>
      <c r="AU1125" t="s">
        <v>9099</v>
      </c>
      <c r="AV1125">
        <v>112.844463900421</v>
      </c>
      <c r="AW1125">
        <v>28.3299892722391</v>
      </c>
    </row>
    <row r="1126" spans="1:49">
      <c r="A1126">
        <v>562778</v>
      </c>
      <c r="B1126" t="s">
        <v>9100</v>
      </c>
      <c r="C1126">
        <v>2009</v>
      </c>
      <c r="D1126" t="s">
        <v>248</v>
      </c>
      <c r="E1126">
        <v>430000</v>
      </c>
      <c r="F1126" t="s">
        <v>249</v>
      </c>
      <c r="G1126">
        <v>430100</v>
      </c>
      <c r="H1126" t="s">
        <v>250</v>
      </c>
      <c r="I1126">
        <v>430112</v>
      </c>
      <c r="J1126">
        <v>430122</v>
      </c>
      <c r="K1126">
        <v>17</v>
      </c>
      <c r="L1126" t="s">
        <v>9101</v>
      </c>
      <c r="M1126" t="s">
        <v>9102</v>
      </c>
      <c r="N1126" t="s">
        <v>8163</v>
      </c>
      <c r="O1126" t="s">
        <v>107</v>
      </c>
      <c r="P1126" t="s">
        <v>254</v>
      </c>
      <c r="Q1126" t="s">
        <v>9103</v>
      </c>
      <c r="R1126" t="s">
        <v>9104</v>
      </c>
      <c r="S1126">
        <v>1.7525</v>
      </c>
      <c r="T1126" t="s">
        <v>75</v>
      </c>
      <c r="U1126">
        <v>1.2901</v>
      </c>
      <c r="V1126" t="s">
        <v>36</v>
      </c>
      <c r="W1126" t="s">
        <v>8067</v>
      </c>
      <c r="X1126">
        <v>1928</v>
      </c>
      <c r="Y1126">
        <v>3.8704</v>
      </c>
      <c r="Z1126">
        <v>0</v>
      </c>
      <c r="AA1126">
        <v>2.5</v>
      </c>
      <c r="AB1126" t="s">
        <v>200</v>
      </c>
      <c r="AC1126" t="s">
        <v>9105</v>
      </c>
      <c r="AD1126" t="s">
        <v>259</v>
      </c>
      <c r="AE1126" t="s">
        <v>8163</v>
      </c>
      <c r="AF1126" t="s">
        <v>324</v>
      </c>
      <c r="AG1126">
        <v>0</v>
      </c>
      <c r="AH1126">
        <v>40</v>
      </c>
      <c r="AI1126">
        <v>4.5</v>
      </c>
      <c r="AJ1126">
        <v>25.69</v>
      </c>
      <c r="AK1126" t="s">
        <v>200</v>
      </c>
      <c r="AL1126" t="s">
        <v>200</v>
      </c>
      <c r="AM1126" t="s">
        <v>262</v>
      </c>
      <c r="AN1126" t="s">
        <v>8504</v>
      </c>
      <c r="AO1126" t="s">
        <v>8482</v>
      </c>
      <c r="AP1126" t="s">
        <v>4443</v>
      </c>
      <c r="AQ1126" t="s">
        <v>200</v>
      </c>
      <c r="AR1126" t="s">
        <v>200</v>
      </c>
      <c r="AS1126" t="s">
        <v>200</v>
      </c>
      <c r="AT1126" t="s">
        <v>9106</v>
      </c>
      <c r="AU1126" t="s">
        <v>9107</v>
      </c>
      <c r="AV1126">
        <v>112.812710426732</v>
      </c>
      <c r="AW1126">
        <v>28.3430112773407</v>
      </c>
    </row>
    <row r="1127" spans="1:49">
      <c r="A1127">
        <v>562779</v>
      </c>
      <c r="B1127" t="s">
        <v>9108</v>
      </c>
      <c r="C1127">
        <v>2009</v>
      </c>
      <c r="D1127" t="s">
        <v>248</v>
      </c>
      <c r="E1127">
        <v>430000</v>
      </c>
      <c r="F1127" t="s">
        <v>249</v>
      </c>
      <c r="G1127">
        <v>430100</v>
      </c>
      <c r="H1127" t="s">
        <v>250</v>
      </c>
      <c r="I1127">
        <v>430112</v>
      </c>
      <c r="J1127">
        <v>430122</v>
      </c>
      <c r="K1127">
        <v>11</v>
      </c>
      <c r="L1127" t="s">
        <v>9109</v>
      </c>
      <c r="M1127" t="s">
        <v>9110</v>
      </c>
      <c r="N1127" t="s">
        <v>4961</v>
      </c>
      <c r="O1127" t="s">
        <v>151</v>
      </c>
      <c r="P1127" t="s">
        <v>6738</v>
      </c>
      <c r="Q1127" t="s">
        <v>9111</v>
      </c>
      <c r="R1127" t="s">
        <v>9112</v>
      </c>
      <c r="S1127">
        <v>0.5308</v>
      </c>
      <c r="T1127" t="s">
        <v>75</v>
      </c>
      <c r="U1127">
        <v>0.5308</v>
      </c>
      <c r="V1127" t="s">
        <v>51</v>
      </c>
      <c r="W1127" t="s">
        <v>502</v>
      </c>
      <c r="X1127">
        <v>869</v>
      </c>
      <c r="Y1127">
        <v>0.2654</v>
      </c>
      <c r="Z1127">
        <v>0</v>
      </c>
      <c r="AA1127">
        <v>0</v>
      </c>
      <c r="AB1127">
        <v>0</v>
      </c>
      <c r="AC1127" t="s">
        <v>9113</v>
      </c>
      <c r="AD1127" t="s">
        <v>259</v>
      </c>
      <c r="AE1127" t="s">
        <v>4961</v>
      </c>
      <c r="AF1127" t="s">
        <v>261</v>
      </c>
      <c r="AG1127">
        <v>0</v>
      </c>
      <c r="AH1127">
        <v>32</v>
      </c>
      <c r="AI1127">
        <v>0.5</v>
      </c>
      <c r="AJ1127">
        <v>20</v>
      </c>
      <c r="AK1127" t="s">
        <v>200</v>
      </c>
      <c r="AL1127" t="s">
        <v>200</v>
      </c>
      <c r="AM1127" t="s">
        <v>262</v>
      </c>
      <c r="AN1127" t="s">
        <v>8504</v>
      </c>
      <c r="AO1127" t="s">
        <v>8504</v>
      </c>
      <c r="AP1127" t="s">
        <v>8482</v>
      </c>
      <c r="AQ1127" t="s">
        <v>200</v>
      </c>
      <c r="AR1127" t="s">
        <v>200</v>
      </c>
      <c r="AS1127" t="s">
        <v>200</v>
      </c>
      <c r="AT1127" t="s">
        <v>9114</v>
      </c>
      <c r="AU1127" t="s">
        <v>9115</v>
      </c>
      <c r="AV1127">
        <v>112.934640589771</v>
      </c>
      <c r="AW1127">
        <v>28.2795970890252</v>
      </c>
    </row>
    <row r="1128" spans="1:49">
      <c r="A1128">
        <v>562780</v>
      </c>
      <c r="B1128" t="s">
        <v>9116</v>
      </c>
      <c r="C1128">
        <v>2009</v>
      </c>
      <c r="D1128" t="s">
        <v>248</v>
      </c>
      <c r="E1128">
        <v>430000</v>
      </c>
      <c r="F1128" t="s">
        <v>249</v>
      </c>
      <c r="G1128">
        <v>430100</v>
      </c>
      <c r="H1128" t="s">
        <v>250</v>
      </c>
      <c r="I1128">
        <v>430112</v>
      </c>
      <c r="J1128">
        <v>430122</v>
      </c>
      <c r="K1128">
        <v>31</v>
      </c>
      <c r="L1128" t="s">
        <v>9117</v>
      </c>
      <c r="M1128" t="s">
        <v>9118</v>
      </c>
      <c r="N1128" t="s">
        <v>9119</v>
      </c>
      <c r="O1128" t="s">
        <v>107</v>
      </c>
      <c r="P1128" t="s">
        <v>254</v>
      </c>
      <c r="Q1128" t="s">
        <v>9120</v>
      </c>
      <c r="R1128" t="s">
        <v>7504</v>
      </c>
      <c r="S1128">
        <v>0.012</v>
      </c>
      <c r="T1128" t="s">
        <v>73</v>
      </c>
      <c r="U1128">
        <v>0.012</v>
      </c>
      <c r="V1128" t="s">
        <v>36</v>
      </c>
      <c r="W1128" t="s">
        <v>6955</v>
      </c>
      <c r="X1128">
        <v>37</v>
      </c>
      <c r="Y1128" t="s">
        <v>200</v>
      </c>
      <c r="Z1128" t="s">
        <v>200</v>
      </c>
      <c r="AA1128">
        <v>1.95</v>
      </c>
      <c r="AB1128" t="s">
        <v>200</v>
      </c>
      <c r="AC1128" t="s">
        <v>9121</v>
      </c>
      <c r="AD1128" t="s">
        <v>259</v>
      </c>
      <c r="AE1128" t="s">
        <v>9119</v>
      </c>
      <c r="AF1128" t="s">
        <v>324</v>
      </c>
      <c r="AG1128" t="s">
        <v>200</v>
      </c>
      <c r="AH1128" t="s">
        <v>200</v>
      </c>
      <c r="AI1128" t="s">
        <v>200</v>
      </c>
      <c r="AJ1128" t="s">
        <v>200</v>
      </c>
      <c r="AK1128" t="s">
        <v>200</v>
      </c>
      <c r="AL1128" t="s">
        <v>200</v>
      </c>
      <c r="AM1128" t="s">
        <v>262</v>
      </c>
      <c r="AN1128" t="s">
        <v>8504</v>
      </c>
      <c r="AO1128" t="s">
        <v>8504</v>
      </c>
      <c r="AP1128" t="s">
        <v>7485</v>
      </c>
      <c r="AQ1128" t="s">
        <v>200</v>
      </c>
      <c r="AR1128" t="s">
        <v>200</v>
      </c>
      <c r="AS1128" t="s">
        <v>200</v>
      </c>
      <c r="AT1128" t="s">
        <v>9122</v>
      </c>
      <c r="AU1128" t="s">
        <v>8320</v>
      </c>
      <c r="AV1128">
        <v>112.816562677945</v>
      </c>
      <c r="AW1128">
        <v>28.3643962954322</v>
      </c>
    </row>
    <row r="1129" spans="1:49">
      <c r="A1129">
        <v>562781</v>
      </c>
      <c r="B1129" t="s">
        <v>9123</v>
      </c>
      <c r="C1129">
        <v>2009</v>
      </c>
      <c r="D1129" t="s">
        <v>248</v>
      </c>
      <c r="E1129">
        <v>430000</v>
      </c>
      <c r="F1129" t="s">
        <v>249</v>
      </c>
      <c r="G1129">
        <v>430100</v>
      </c>
      <c r="H1129" t="s">
        <v>250</v>
      </c>
      <c r="I1129">
        <v>430112</v>
      </c>
      <c r="J1129">
        <v>430122</v>
      </c>
      <c r="K1129">
        <v>46</v>
      </c>
      <c r="L1129" t="s">
        <v>9124</v>
      </c>
      <c r="M1129" t="s">
        <v>9125</v>
      </c>
      <c r="N1129" t="s">
        <v>9126</v>
      </c>
      <c r="O1129" t="s">
        <v>142</v>
      </c>
      <c r="P1129" t="s">
        <v>254</v>
      </c>
      <c r="Q1129" t="s">
        <v>9127</v>
      </c>
      <c r="R1129" t="s">
        <v>9128</v>
      </c>
      <c r="S1129">
        <v>2.3596</v>
      </c>
      <c r="T1129" t="s">
        <v>75</v>
      </c>
      <c r="U1129">
        <v>1.9572</v>
      </c>
      <c r="V1129" t="s">
        <v>47</v>
      </c>
      <c r="W1129" t="s">
        <v>257</v>
      </c>
      <c r="X1129">
        <v>772</v>
      </c>
      <c r="Y1129">
        <v>2.935815</v>
      </c>
      <c r="Z1129">
        <v>35</v>
      </c>
      <c r="AA1129">
        <v>0.6</v>
      </c>
      <c r="AB1129" t="s">
        <v>200</v>
      </c>
      <c r="AC1129" t="s">
        <v>9129</v>
      </c>
      <c r="AD1129" t="s">
        <v>259</v>
      </c>
      <c r="AE1129" t="s">
        <v>9126</v>
      </c>
      <c r="AF1129" t="s">
        <v>324</v>
      </c>
      <c r="AG1129">
        <v>0</v>
      </c>
      <c r="AH1129">
        <v>43</v>
      </c>
      <c r="AI1129">
        <v>1.5</v>
      </c>
      <c r="AJ1129">
        <v>15</v>
      </c>
      <c r="AK1129" t="s">
        <v>200</v>
      </c>
      <c r="AL1129">
        <v>20</v>
      </c>
      <c r="AM1129" t="s">
        <v>262</v>
      </c>
      <c r="AN1129" t="s">
        <v>8078</v>
      </c>
      <c r="AO1129" t="s">
        <v>8078</v>
      </c>
      <c r="AP1129" t="s">
        <v>8078</v>
      </c>
      <c r="AQ1129" t="s">
        <v>200</v>
      </c>
      <c r="AR1129" t="s">
        <v>200</v>
      </c>
      <c r="AS1129" t="s">
        <v>200</v>
      </c>
      <c r="AT1129" t="s">
        <v>9130</v>
      </c>
      <c r="AU1129" t="s">
        <v>8517</v>
      </c>
      <c r="AV1129">
        <v>112.825513997791</v>
      </c>
      <c r="AW1129">
        <v>28.3399256860697</v>
      </c>
    </row>
    <row r="1130" spans="1:49">
      <c r="A1130">
        <v>562782</v>
      </c>
      <c r="B1130" t="s">
        <v>9131</v>
      </c>
      <c r="C1130">
        <v>2009</v>
      </c>
      <c r="D1130" t="s">
        <v>248</v>
      </c>
      <c r="E1130">
        <v>430000</v>
      </c>
      <c r="F1130" t="s">
        <v>249</v>
      </c>
      <c r="G1130">
        <v>430100</v>
      </c>
      <c r="H1130" t="s">
        <v>250</v>
      </c>
      <c r="I1130">
        <v>430112</v>
      </c>
      <c r="J1130">
        <v>430122</v>
      </c>
      <c r="K1130">
        <v>14</v>
      </c>
      <c r="L1130" t="s">
        <v>9132</v>
      </c>
      <c r="M1130" t="s">
        <v>9133</v>
      </c>
      <c r="N1130" t="s">
        <v>9134</v>
      </c>
      <c r="O1130" t="s">
        <v>151</v>
      </c>
      <c r="P1130" t="s">
        <v>254</v>
      </c>
      <c r="Q1130" t="s">
        <v>9135</v>
      </c>
      <c r="R1130" t="s">
        <v>7557</v>
      </c>
      <c r="S1130">
        <v>0.3639</v>
      </c>
      <c r="T1130" t="s">
        <v>75</v>
      </c>
      <c r="U1130">
        <v>0.3639</v>
      </c>
      <c r="V1130" t="s">
        <v>51</v>
      </c>
      <c r="W1130" t="s">
        <v>502</v>
      </c>
      <c r="X1130">
        <v>441</v>
      </c>
      <c r="Y1130">
        <v>0.1456</v>
      </c>
      <c r="Z1130">
        <v>0</v>
      </c>
      <c r="AA1130">
        <v>0</v>
      </c>
      <c r="AB1130">
        <v>0</v>
      </c>
      <c r="AC1130" t="s">
        <v>8448</v>
      </c>
      <c r="AD1130" t="s">
        <v>259</v>
      </c>
      <c r="AE1130" t="s">
        <v>9136</v>
      </c>
      <c r="AF1130" t="s">
        <v>261</v>
      </c>
      <c r="AG1130">
        <v>0</v>
      </c>
      <c r="AH1130">
        <v>30</v>
      </c>
      <c r="AI1130">
        <v>0.4</v>
      </c>
      <c r="AJ1130">
        <v>30</v>
      </c>
      <c r="AK1130" t="s">
        <v>200</v>
      </c>
      <c r="AL1130" t="s">
        <v>200</v>
      </c>
      <c r="AM1130" t="s">
        <v>262</v>
      </c>
      <c r="AN1130" t="s">
        <v>8504</v>
      </c>
      <c r="AO1130" t="s">
        <v>8504</v>
      </c>
      <c r="AP1130" t="s">
        <v>8482</v>
      </c>
      <c r="AQ1130" t="s">
        <v>200</v>
      </c>
      <c r="AR1130" t="s">
        <v>200</v>
      </c>
      <c r="AS1130" t="s">
        <v>200</v>
      </c>
      <c r="AT1130" t="s">
        <v>9137</v>
      </c>
      <c r="AU1130" t="s">
        <v>1855</v>
      </c>
      <c r="AV1130">
        <v>112.844463900421</v>
      </c>
      <c r="AW1130">
        <v>28.3299892722391</v>
      </c>
    </row>
    <row r="1131" spans="1:49">
      <c r="A1131">
        <v>562783</v>
      </c>
      <c r="B1131" t="s">
        <v>9138</v>
      </c>
      <c r="C1131">
        <v>2009</v>
      </c>
      <c r="D1131" t="s">
        <v>248</v>
      </c>
      <c r="E1131">
        <v>430000</v>
      </c>
      <c r="F1131" t="s">
        <v>249</v>
      </c>
      <c r="G1131">
        <v>430100</v>
      </c>
      <c r="H1131" t="s">
        <v>250</v>
      </c>
      <c r="I1131">
        <v>430112</v>
      </c>
      <c r="J1131">
        <v>430122</v>
      </c>
      <c r="K1131">
        <v>22</v>
      </c>
      <c r="L1131" t="s">
        <v>9139</v>
      </c>
      <c r="M1131" t="s">
        <v>9140</v>
      </c>
      <c r="N1131" t="s">
        <v>9141</v>
      </c>
      <c r="O1131" t="s">
        <v>96</v>
      </c>
      <c r="P1131" t="s">
        <v>254</v>
      </c>
      <c r="Q1131" t="s">
        <v>9142</v>
      </c>
      <c r="R1131" t="s">
        <v>9143</v>
      </c>
      <c r="S1131">
        <v>0.7166</v>
      </c>
      <c r="T1131" t="s">
        <v>71</v>
      </c>
      <c r="U1131">
        <v>0.7166</v>
      </c>
      <c r="V1131" t="s">
        <v>33</v>
      </c>
      <c r="W1131" t="s">
        <v>200</v>
      </c>
      <c r="X1131" t="s">
        <v>200</v>
      </c>
      <c r="Y1131" t="s">
        <v>200</v>
      </c>
      <c r="Z1131" t="s">
        <v>200</v>
      </c>
      <c r="AA1131">
        <v>0</v>
      </c>
      <c r="AB1131" t="s">
        <v>200</v>
      </c>
      <c r="AC1131" t="s">
        <v>9144</v>
      </c>
      <c r="AD1131" t="s">
        <v>274</v>
      </c>
      <c r="AE1131" t="s">
        <v>200</v>
      </c>
      <c r="AF1131" t="s">
        <v>410</v>
      </c>
      <c r="AG1131" t="s">
        <v>200</v>
      </c>
      <c r="AH1131" t="s">
        <v>200</v>
      </c>
      <c r="AI1131" t="s">
        <v>200</v>
      </c>
      <c r="AJ1131">
        <v>0</v>
      </c>
      <c r="AK1131" t="s">
        <v>200</v>
      </c>
      <c r="AL1131" t="s">
        <v>200</v>
      </c>
      <c r="AM1131" t="s">
        <v>262</v>
      </c>
      <c r="AN1131" t="s">
        <v>8504</v>
      </c>
      <c r="AO1131" t="s">
        <v>8482</v>
      </c>
      <c r="AP1131" t="s">
        <v>7485</v>
      </c>
      <c r="AQ1131" t="s">
        <v>200</v>
      </c>
      <c r="AR1131" t="s">
        <v>200</v>
      </c>
      <c r="AS1131" t="s">
        <v>200</v>
      </c>
      <c r="AT1131" t="s">
        <v>9145</v>
      </c>
      <c r="AU1131" t="s">
        <v>6934</v>
      </c>
      <c r="AV1131">
        <v>112.820420577986</v>
      </c>
      <c r="AW1131">
        <v>28.3536541944394</v>
      </c>
    </row>
    <row r="1132" spans="1:49">
      <c r="A1132">
        <v>562784</v>
      </c>
      <c r="B1132" t="s">
        <v>9146</v>
      </c>
      <c r="C1132">
        <v>2009</v>
      </c>
      <c r="D1132" t="s">
        <v>248</v>
      </c>
      <c r="E1132">
        <v>430000</v>
      </c>
      <c r="F1132" t="s">
        <v>249</v>
      </c>
      <c r="G1132">
        <v>430100</v>
      </c>
      <c r="H1132" t="s">
        <v>250</v>
      </c>
      <c r="I1132">
        <v>430112</v>
      </c>
      <c r="J1132">
        <v>430122</v>
      </c>
      <c r="K1132">
        <v>39</v>
      </c>
      <c r="L1132" t="s">
        <v>9147</v>
      </c>
      <c r="M1132" t="s">
        <v>9148</v>
      </c>
      <c r="N1132" t="s">
        <v>9149</v>
      </c>
      <c r="O1132" t="s">
        <v>107</v>
      </c>
      <c r="P1132" t="s">
        <v>254</v>
      </c>
      <c r="Q1132" t="s">
        <v>9120</v>
      </c>
      <c r="R1132" t="s">
        <v>7504</v>
      </c>
      <c r="S1132">
        <v>0.012</v>
      </c>
      <c r="T1132" t="s">
        <v>73</v>
      </c>
      <c r="U1132">
        <v>0.012</v>
      </c>
      <c r="V1132" t="s">
        <v>36</v>
      </c>
      <c r="W1132" t="s">
        <v>6955</v>
      </c>
      <c r="X1132">
        <v>47</v>
      </c>
      <c r="Y1132" t="s">
        <v>200</v>
      </c>
      <c r="Z1132" t="s">
        <v>200</v>
      </c>
      <c r="AA1132">
        <v>1.95</v>
      </c>
      <c r="AB1132" t="s">
        <v>200</v>
      </c>
      <c r="AC1132" t="s">
        <v>9121</v>
      </c>
      <c r="AD1132" t="s">
        <v>259</v>
      </c>
      <c r="AE1132" t="s">
        <v>9149</v>
      </c>
      <c r="AF1132" t="s">
        <v>324</v>
      </c>
      <c r="AG1132" t="s">
        <v>200</v>
      </c>
      <c r="AH1132" t="s">
        <v>200</v>
      </c>
      <c r="AI1132" t="s">
        <v>200</v>
      </c>
      <c r="AJ1132" t="s">
        <v>200</v>
      </c>
      <c r="AK1132" t="s">
        <v>200</v>
      </c>
      <c r="AL1132" t="s">
        <v>200</v>
      </c>
      <c r="AM1132" t="s">
        <v>262</v>
      </c>
      <c r="AN1132" t="s">
        <v>8504</v>
      </c>
      <c r="AO1132" t="s">
        <v>8504</v>
      </c>
      <c r="AP1132" t="s">
        <v>7485</v>
      </c>
      <c r="AQ1132" t="s">
        <v>200</v>
      </c>
      <c r="AR1132" t="s">
        <v>200</v>
      </c>
      <c r="AS1132" t="s">
        <v>200</v>
      </c>
      <c r="AT1132" t="s">
        <v>9122</v>
      </c>
      <c r="AU1132" t="s">
        <v>8320</v>
      </c>
      <c r="AV1132">
        <v>112.816562677945</v>
      </c>
      <c r="AW1132">
        <v>28.3643962954322</v>
      </c>
    </row>
    <row r="1133" spans="1:49">
      <c r="A1133">
        <v>562785</v>
      </c>
      <c r="B1133" t="s">
        <v>9150</v>
      </c>
      <c r="C1133">
        <v>2009</v>
      </c>
      <c r="D1133" t="s">
        <v>248</v>
      </c>
      <c r="E1133">
        <v>430000</v>
      </c>
      <c r="F1133" t="s">
        <v>249</v>
      </c>
      <c r="G1133">
        <v>430100</v>
      </c>
      <c r="H1133" t="s">
        <v>250</v>
      </c>
      <c r="I1133">
        <v>430112</v>
      </c>
      <c r="J1133">
        <v>430122</v>
      </c>
      <c r="K1133">
        <v>29</v>
      </c>
      <c r="L1133" t="s">
        <v>9038</v>
      </c>
      <c r="M1133" t="s">
        <v>9151</v>
      </c>
      <c r="N1133" t="s">
        <v>9152</v>
      </c>
      <c r="O1133" t="s">
        <v>107</v>
      </c>
      <c r="P1133" t="s">
        <v>254</v>
      </c>
      <c r="Q1133" t="s">
        <v>9120</v>
      </c>
      <c r="R1133" t="s">
        <v>7504</v>
      </c>
      <c r="S1133">
        <v>0.018</v>
      </c>
      <c r="T1133" t="s">
        <v>73</v>
      </c>
      <c r="U1133">
        <v>0.018</v>
      </c>
      <c r="V1133" t="s">
        <v>36</v>
      </c>
      <c r="W1133" t="s">
        <v>6955</v>
      </c>
      <c r="X1133">
        <v>105</v>
      </c>
      <c r="Y1133" t="s">
        <v>200</v>
      </c>
      <c r="Z1133" t="s">
        <v>200</v>
      </c>
      <c r="AA1133">
        <v>1.95</v>
      </c>
      <c r="AB1133" t="s">
        <v>200</v>
      </c>
      <c r="AC1133" t="s">
        <v>9121</v>
      </c>
      <c r="AD1133" t="s">
        <v>259</v>
      </c>
      <c r="AE1133" t="s">
        <v>9152</v>
      </c>
      <c r="AF1133" t="s">
        <v>324</v>
      </c>
      <c r="AG1133" t="s">
        <v>200</v>
      </c>
      <c r="AH1133" t="s">
        <v>200</v>
      </c>
      <c r="AI1133" t="s">
        <v>200</v>
      </c>
      <c r="AJ1133" t="s">
        <v>200</v>
      </c>
      <c r="AK1133" t="s">
        <v>200</v>
      </c>
      <c r="AL1133" t="s">
        <v>200</v>
      </c>
      <c r="AM1133" t="s">
        <v>262</v>
      </c>
      <c r="AN1133" t="s">
        <v>8504</v>
      </c>
      <c r="AO1133" t="s">
        <v>8504</v>
      </c>
      <c r="AP1133" t="s">
        <v>7485</v>
      </c>
      <c r="AQ1133" t="s">
        <v>200</v>
      </c>
      <c r="AR1133" t="s">
        <v>200</v>
      </c>
      <c r="AS1133" t="s">
        <v>200</v>
      </c>
      <c r="AT1133" t="s">
        <v>9122</v>
      </c>
      <c r="AU1133" t="s">
        <v>8320</v>
      </c>
      <c r="AV1133">
        <v>112.816562677945</v>
      </c>
      <c r="AW1133">
        <v>28.3643962954322</v>
      </c>
    </row>
    <row r="1134" spans="1:49">
      <c r="A1134">
        <v>562786</v>
      </c>
      <c r="B1134" t="s">
        <v>9153</v>
      </c>
      <c r="C1134">
        <v>2009</v>
      </c>
      <c r="D1134" t="s">
        <v>248</v>
      </c>
      <c r="E1134">
        <v>430000</v>
      </c>
      <c r="F1134" t="s">
        <v>249</v>
      </c>
      <c r="G1134">
        <v>430100</v>
      </c>
      <c r="H1134" t="s">
        <v>250</v>
      </c>
      <c r="I1134">
        <v>430112</v>
      </c>
      <c r="J1134">
        <v>430122</v>
      </c>
      <c r="K1134">
        <v>1</v>
      </c>
      <c r="L1134" t="s">
        <v>9154</v>
      </c>
      <c r="M1134" t="s">
        <v>9155</v>
      </c>
      <c r="N1134" t="s">
        <v>9156</v>
      </c>
      <c r="O1134" t="s">
        <v>146</v>
      </c>
      <c r="P1134" t="s">
        <v>6738</v>
      </c>
      <c r="Q1134" t="s">
        <v>9157</v>
      </c>
      <c r="R1134" t="s">
        <v>9158</v>
      </c>
      <c r="S1134">
        <v>3.391</v>
      </c>
      <c r="T1134" t="s">
        <v>75</v>
      </c>
      <c r="U1134">
        <v>3.391</v>
      </c>
      <c r="V1134" t="s">
        <v>47</v>
      </c>
      <c r="W1134" t="s">
        <v>257</v>
      </c>
      <c r="X1134">
        <v>1018</v>
      </c>
      <c r="Y1134">
        <v>3.391</v>
      </c>
      <c r="Z1134">
        <v>35</v>
      </c>
      <c r="AA1134">
        <v>0.6</v>
      </c>
      <c r="AB1134">
        <v>0</v>
      </c>
      <c r="AC1134" t="s">
        <v>9159</v>
      </c>
      <c r="AD1134" t="s">
        <v>5921</v>
      </c>
      <c r="AE1134" t="s">
        <v>6363</v>
      </c>
      <c r="AF1134" t="s">
        <v>261</v>
      </c>
      <c r="AG1134">
        <v>1619.9857</v>
      </c>
      <c r="AH1134">
        <v>42</v>
      </c>
      <c r="AI1134">
        <v>1</v>
      </c>
      <c r="AJ1134">
        <v>28</v>
      </c>
      <c r="AK1134" t="s">
        <v>200</v>
      </c>
      <c r="AL1134">
        <v>30</v>
      </c>
      <c r="AM1134" t="s">
        <v>262</v>
      </c>
      <c r="AN1134" t="s">
        <v>9160</v>
      </c>
      <c r="AO1134" t="s">
        <v>6985</v>
      </c>
      <c r="AP1134" t="s">
        <v>7718</v>
      </c>
      <c r="AQ1134" t="s">
        <v>200</v>
      </c>
      <c r="AR1134" t="s">
        <v>200</v>
      </c>
      <c r="AS1134" t="s">
        <v>200</v>
      </c>
      <c r="AT1134" t="s">
        <v>9161</v>
      </c>
      <c r="AU1134" t="s">
        <v>7678</v>
      </c>
      <c r="AV1134">
        <v>112.776934619445</v>
      </c>
      <c r="AW1134">
        <v>28.3309429888013</v>
      </c>
    </row>
    <row r="1135" spans="1:49">
      <c r="A1135">
        <v>562787</v>
      </c>
      <c r="B1135" t="s">
        <v>9162</v>
      </c>
      <c r="C1135">
        <v>2009</v>
      </c>
      <c r="D1135" t="s">
        <v>248</v>
      </c>
      <c r="E1135">
        <v>430000</v>
      </c>
      <c r="F1135" t="s">
        <v>249</v>
      </c>
      <c r="G1135">
        <v>430100</v>
      </c>
      <c r="H1135" t="s">
        <v>250</v>
      </c>
      <c r="I1135">
        <v>430112</v>
      </c>
      <c r="J1135">
        <v>430122</v>
      </c>
      <c r="K1135">
        <v>34</v>
      </c>
      <c r="L1135" t="s">
        <v>9163</v>
      </c>
      <c r="M1135" t="s">
        <v>9164</v>
      </c>
      <c r="N1135" t="s">
        <v>9165</v>
      </c>
      <c r="O1135" t="s">
        <v>107</v>
      </c>
      <c r="P1135" t="s">
        <v>254</v>
      </c>
      <c r="Q1135" t="s">
        <v>9120</v>
      </c>
      <c r="R1135" t="s">
        <v>7504</v>
      </c>
      <c r="S1135">
        <v>0.012</v>
      </c>
      <c r="T1135" t="s">
        <v>73</v>
      </c>
      <c r="U1135">
        <v>0.012</v>
      </c>
      <c r="V1135" t="s">
        <v>36</v>
      </c>
      <c r="W1135" t="s">
        <v>6955</v>
      </c>
      <c r="X1135">
        <v>41</v>
      </c>
      <c r="Y1135" t="s">
        <v>200</v>
      </c>
      <c r="Z1135" t="s">
        <v>200</v>
      </c>
      <c r="AA1135">
        <v>1.95</v>
      </c>
      <c r="AB1135" t="s">
        <v>200</v>
      </c>
      <c r="AC1135" t="s">
        <v>9121</v>
      </c>
      <c r="AD1135" t="s">
        <v>259</v>
      </c>
      <c r="AE1135" t="s">
        <v>9165</v>
      </c>
      <c r="AF1135" t="s">
        <v>324</v>
      </c>
      <c r="AG1135" t="s">
        <v>200</v>
      </c>
      <c r="AH1135" t="s">
        <v>200</v>
      </c>
      <c r="AI1135" t="s">
        <v>200</v>
      </c>
      <c r="AJ1135" t="s">
        <v>200</v>
      </c>
      <c r="AK1135" t="s">
        <v>200</v>
      </c>
      <c r="AL1135" t="s">
        <v>200</v>
      </c>
      <c r="AM1135" t="s">
        <v>262</v>
      </c>
      <c r="AN1135" t="s">
        <v>8504</v>
      </c>
      <c r="AO1135" t="s">
        <v>8504</v>
      </c>
      <c r="AP1135" t="s">
        <v>7485</v>
      </c>
      <c r="AQ1135" t="s">
        <v>200</v>
      </c>
      <c r="AR1135" t="s">
        <v>200</v>
      </c>
      <c r="AS1135" t="s">
        <v>200</v>
      </c>
      <c r="AT1135" t="s">
        <v>9122</v>
      </c>
      <c r="AU1135" t="s">
        <v>8320</v>
      </c>
      <c r="AV1135">
        <v>112.816562677945</v>
      </c>
      <c r="AW1135">
        <v>28.3643962954322</v>
      </c>
    </row>
    <row r="1136" spans="1:49">
      <c r="A1136">
        <v>562788</v>
      </c>
      <c r="B1136" t="s">
        <v>9166</v>
      </c>
      <c r="C1136">
        <v>2009</v>
      </c>
      <c r="D1136" t="s">
        <v>248</v>
      </c>
      <c r="E1136">
        <v>430000</v>
      </c>
      <c r="F1136" t="s">
        <v>249</v>
      </c>
      <c r="G1136">
        <v>430100</v>
      </c>
      <c r="H1136" t="s">
        <v>250</v>
      </c>
      <c r="I1136">
        <v>430112</v>
      </c>
      <c r="J1136">
        <v>430122</v>
      </c>
      <c r="K1136">
        <v>28</v>
      </c>
      <c r="L1136" t="s">
        <v>8688</v>
      </c>
      <c r="M1136" t="s">
        <v>9167</v>
      </c>
      <c r="N1136" t="s">
        <v>9168</v>
      </c>
      <c r="O1136" t="s">
        <v>107</v>
      </c>
      <c r="P1136" t="s">
        <v>254</v>
      </c>
      <c r="Q1136" t="s">
        <v>9120</v>
      </c>
      <c r="R1136" t="s">
        <v>7504</v>
      </c>
      <c r="S1136">
        <v>0.018</v>
      </c>
      <c r="T1136" t="s">
        <v>73</v>
      </c>
      <c r="U1136">
        <v>0.018</v>
      </c>
      <c r="V1136" t="s">
        <v>36</v>
      </c>
      <c r="W1136" t="s">
        <v>6955</v>
      </c>
      <c r="X1136">
        <v>87</v>
      </c>
      <c r="Y1136" t="s">
        <v>200</v>
      </c>
      <c r="Z1136" t="s">
        <v>200</v>
      </c>
      <c r="AA1136">
        <v>1.95</v>
      </c>
      <c r="AB1136" t="s">
        <v>200</v>
      </c>
      <c r="AC1136" t="s">
        <v>9121</v>
      </c>
      <c r="AD1136" t="s">
        <v>200</v>
      </c>
      <c r="AE1136" t="s">
        <v>9168</v>
      </c>
      <c r="AF1136" t="s">
        <v>324</v>
      </c>
      <c r="AG1136" t="s">
        <v>200</v>
      </c>
      <c r="AH1136" t="s">
        <v>200</v>
      </c>
      <c r="AI1136" t="s">
        <v>200</v>
      </c>
      <c r="AJ1136" t="s">
        <v>200</v>
      </c>
      <c r="AK1136" t="s">
        <v>200</v>
      </c>
      <c r="AL1136" t="s">
        <v>200</v>
      </c>
      <c r="AM1136" t="s">
        <v>262</v>
      </c>
      <c r="AN1136" t="s">
        <v>8504</v>
      </c>
      <c r="AO1136" t="s">
        <v>8504</v>
      </c>
      <c r="AP1136" t="s">
        <v>7485</v>
      </c>
      <c r="AQ1136" t="s">
        <v>200</v>
      </c>
      <c r="AR1136" t="s">
        <v>200</v>
      </c>
      <c r="AS1136" t="s">
        <v>200</v>
      </c>
      <c r="AT1136" t="s">
        <v>9122</v>
      </c>
      <c r="AU1136" t="s">
        <v>8320</v>
      </c>
      <c r="AV1136">
        <v>112.812488538974</v>
      </c>
      <c r="AW1136">
        <v>28.3646182507961</v>
      </c>
    </row>
    <row r="1137" spans="1:49">
      <c r="A1137">
        <v>562789</v>
      </c>
      <c r="B1137" t="s">
        <v>9169</v>
      </c>
      <c r="C1137">
        <v>2009</v>
      </c>
      <c r="D1137" t="s">
        <v>248</v>
      </c>
      <c r="E1137">
        <v>430000</v>
      </c>
      <c r="F1137" t="s">
        <v>249</v>
      </c>
      <c r="G1137">
        <v>430100</v>
      </c>
      <c r="H1137" t="s">
        <v>250</v>
      </c>
      <c r="I1137">
        <v>430112</v>
      </c>
      <c r="J1137">
        <v>430122</v>
      </c>
      <c r="K1137">
        <v>9</v>
      </c>
      <c r="L1137" t="s">
        <v>9170</v>
      </c>
      <c r="M1137" t="s">
        <v>9171</v>
      </c>
      <c r="N1137" t="s">
        <v>8240</v>
      </c>
      <c r="O1137" t="s">
        <v>107</v>
      </c>
      <c r="P1137" t="s">
        <v>6738</v>
      </c>
      <c r="Q1137" t="s">
        <v>9172</v>
      </c>
      <c r="R1137" t="s">
        <v>9173</v>
      </c>
      <c r="S1137">
        <v>4.9173</v>
      </c>
      <c r="T1137" t="s">
        <v>75</v>
      </c>
      <c r="U1137">
        <v>4.5012</v>
      </c>
      <c r="V1137" t="s">
        <v>36</v>
      </c>
      <c r="W1137" t="s">
        <v>6955</v>
      </c>
      <c r="X1137">
        <v>3610</v>
      </c>
      <c r="Y1137">
        <v>12.6034</v>
      </c>
      <c r="Z1137">
        <v>0</v>
      </c>
      <c r="AA1137">
        <v>0</v>
      </c>
      <c r="AB1137">
        <v>0</v>
      </c>
      <c r="AC1137" t="s">
        <v>9174</v>
      </c>
      <c r="AD1137" t="s">
        <v>259</v>
      </c>
      <c r="AE1137" t="s">
        <v>8240</v>
      </c>
      <c r="AF1137" t="s">
        <v>324</v>
      </c>
      <c r="AG1137">
        <v>0</v>
      </c>
      <c r="AH1137">
        <v>25</v>
      </c>
      <c r="AI1137">
        <v>2.8</v>
      </c>
      <c r="AJ1137">
        <v>35</v>
      </c>
      <c r="AK1137" t="s">
        <v>200</v>
      </c>
      <c r="AL1137" t="s">
        <v>200</v>
      </c>
      <c r="AM1137" t="s">
        <v>262</v>
      </c>
      <c r="AN1137" t="s">
        <v>9099</v>
      </c>
      <c r="AO1137" t="s">
        <v>9175</v>
      </c>
      <c r="AP1137" t="s">
        <v>9176</v>
      </c>
      <c r="AQ1137" t="s">
        <v>200</v>
      </c>
      <c r="AR1137" t="s">
        <v>200</v>
      </c>
      <c r="AS1137" t="s">
        <v>200</v>
      </c>
      <c r="AT1137" t="s">
        <v>9177</v>
      </c>
      <c r="AU1137" t="s">
        <v>9178</v>
      </c>
      <c r="AV1137">
        <v>112.80988157709</v>
      </c>
      <c r="AW1137">
        <v>28.3657327243415</v>
      </c>
    </row>
    <row r="1138" spans="1:49">
      <c r="A1138">
        <v>562790</v>
      </c>
      <c r="B1138" t="s">
        <v>9179</v>
      </c>
      <c r="C1138">
        <v>2009</v>
      </c>
      <c r="D1138" t="s">
        <v>248</v>
      </c>
      <c r="E1138">
        <v>430000</v>
      </c>
      <c r="F1138" t="s">
        <v>249</v>
      </c>
      <c r="G1138">
        <v>430100</v>
      </c>
      <c r="H1138" t="s">
        <v>250</v>
      </c>
      <c r="I1138">
        <v>430112</v>
      </c>
      <c r="J1138">
        <v>430122</v>
      </c>
      <c r="K1138">
        <v>40</v>
      </c>
      <c r="L1138" t="s">
        <v>9180</v>
      </c>
      <c r="M1138" t="s">
        <v>9181</v>
      </c>
      <c r="N1138" t="s">
        <v>9182</v>
      </c>
      <c r="O1138" t="s">
        <v>107</v>
      </c>
      <c r="P1138" t="s">
        <v>254</v>
      </c>
      <c r="Q1138" t="s">
        <v>9120</v>
      </c>
      <c r="R1138" t="s">
        <v>7504</v>
      </c>
      <c r="S1138">
        <v>0.012</v>
      </c>
      <c r="T1138" t="s">
        <v>73</v>
      </c>
      <c r="U1138">
        <v>0.012</v>
      </c>
      <c r="V1138" t="s">
        <v>36</v>
      </c>
      <c r="W1138" t="s">
        <v>6955</v>
      </c>
      <c r="X1138">
        <v>44</v>
      </c>
      <c r="Y1138" t="s">
        <v>200</v>
      </c>
      <c r="Z1138" t="s">
        <v>200</v>
      </c>
      <c r="AA1138">
        <v>1.95</v>
      </c>
      <c r="AB1138" t="s">
        <v>200</v>
      </c>
      <c r="AC1138" t="s">
        <v>9121</v>
      </c>
      <c r="AD1138" t="s">
        <v>259</v>
      </c>
      <c r="AE1138" t="s">
        <v>9182</v>
      </c>
      <c r="AF1138" t="s">
        <v>324</v>
      </c>
      <c r="AG1138" t="s">
        <v>200</v>
      </c>
      <c r="AH1138" t="s">
        <v>200</v>
      </c>
      <c r="AI1138" t="s">
        <v>200</v>
      </c>
      <c r="AJ1138" t="s">
        <v>200</v>
      </c>
      <c r="AK1138" t="s">
        <v>200</v>
      </c>
      <c r="AL1138" t="s">
        <v>200</v>
      </c>
      <c r="AM1138" t="s">
        <v>262</v>
      </c>
      <c r="AN1138" t="s">
        <v>8504</v>
      </c>
      <c r="AO1138" t="s">
        <v>8504</v>
      </c>
      <c r="AP1138" t="s">
        <v>7485</v>
      </c>
      <c r="AQ1138" t="s">
        <v>200</v>
      </c>
      <c r="AR1138" t="s">
        <v>200</v>
      </c>
      <c r="AS1138" t="s">
        <v>200</v>
      </c>
      <c r="AT1138" t="s">
        <v>9122</v>
      </c>
      <c r="AU1138" t="s">
        <v>8320</v>
      </c>
      <c r="AV1138">
        <v>112.816562677945</v>
      </c>
      <c r="AW1138">
        <v>28.3643962954322</v>
      </c>
    </row>
    <row r="1139" spans="1:49">
      <c r="A1139">
        <v>562791</v>
      </c>
      <c r="B1139" t="s">
        <v>9183</v>
      </c>
      <c r="C1139">
        <v>2009</v>
      </c>
      <c r="D1139" t="s">
        <v>248</v>
      </c>
      <c r="E1139">
        <v>430000</v>
      </c>
      <c r="F1139" t="s">
        <v>249</v>
      </c>
      <c r="G1139">
        <v>430100</v>
      </c>
      <c r="H1139" t="s">
        <v>250</v>
      </c>
      <c r="I1139">
        <v>430112</v>
      </c>
      <c r="J1139">
        <v>430122</v>
      </c>
      <c r="K1139">
        <v>42</v>
      </c>
      <c r="L1139" t="s">
        <v>9184</v>
      </c>
      <c r="M1139" t="s">
        <v>9185</v>
      </c>
      <c r="N1139" t="s">
        <v>9186</v>
      </c>
      <c r="O1139" t="s">
        <v>142</v>
      </c>
      <c r="P1139" t="s">
        <v>254</v>
      </c>
      <c r="Q1139" t="s">
        <v>9187</v>
      </c>
      <c r="R1139" t="s">
        <v>7557</v>
      </c>
      <c r="S1139">
        <v>25.9954</v>
      </c>
      <c r="T1139" t="s">
        <v>75</v>
      </c>
      <c r="U1139">
        <v>25.9954</v>
      </c>
      <c r="V1139" t="s">
        <v>47</v>
      </c>
      <c r="W1139" t="s">
        <v>257</v>
      </c>
      <c r="X1139">
        <v>8955.89</v>
      </c>
      <c r="Y1139" t="s">
        <v>200</v>
      </c>
      <c r="Z1139">
        <v>30</v>
      </c>
      <c r="AA1139">
        <v>0.7</v>
      </c>
      <c r="AB1139" t="s">
        <v>200</v>
      </c>
      <c r="AC1139" t="s">
        <v>9188</v>
      </c>
      <c r="AD1139" t="s">
        <v>259</v>
      </c>
      <c r="AE1139" t="s">
        <v>9186</v>
      </c>
      <c r="AF1139" t="s">
        <v>410</v>
      </c>
      <c r="AG1139" t="s">
        <v>200</v>
      </c>
      <c r="AH1139">
        <v>45</v>
      </c>
      <c r="AI1139">
        <v>1.6</v>
      </c>
      <c r="AJ1139">
        <v>15</v>
      </c>
      <c r="AK1139" t="s">
        <v>200</v>
      </c>
      <c r="AL1139">
        <v>20</v>
      </c>
      <c r="AM1139" t="s">
        <v>262</v>
      </c>
      <c r="AN1139" t="s">
        <v>8504</v>
      </c>
      <c r="AO1139" t="s">
        <v>8504</v>
      </c>
      <c r="AP1139" t="s">
        <v>7485</v>
      </c>
      <c r="AQ1139" t="s">
        <v>200</v>
      </c>
      <c r="AR1139" t="s">
        <v>200</v>
      </c>
      <c r="AS1139" t="s">
        <v>200</v>
      </c>
      <c r="AT1139" t="s">
        <v>9189</v>
      </c>
      <c r="AU1139" t="s">
        <v>4303</v>
      </c>
      <c r="AV1139">
        <v>112.844463900421</v>
      </c>
      <c r="AW1139">
        <v>28.3299892722391</v>
      </c>
    </row>
    <row r="1140" spans="1:49">
      <c r="A1140">
        <v>562792</v>
      </c>
      <c r="B1140" t="s">
        <v>9190</v>
      </c>
      <c r="C1140">
        <v>2009</v>
      </c>
      <c r="D1140" t="s">
        <v>248</v>
      </c>
      <c r="E1140">
        <v>430000</v>
      </c>
      <c r="F1140" t="s">
        <v>249</v>
      </c>
      <c r="G1140">
        <v>430100</v>
      </c>
      <c r="H1140" t="s">
        <v>250</v>
      </c>
      <c r="I1140">
        <v>430112</v>
      </c>
      <c r="J1140">
        <v>430122</v>
      </c>
      <c r="K1140">
        <v>32</v>
      </c>
      <c r="L1140" t="s">
        <v>9191</v>
      </c>
      <c r="M1140" t="s">
        <v>9192</v>
      </c>
      <c r="N1140" t="s">
        <v>9193</v>
      </c>
      <c r="O1140" t="s">
        <v>107</v>
      </c>
      <c r="P1140" t="s">
        <v>254</v>
      </c>
      <c r="Q1140" t="s">
        <v>9120</v>
      </c>
      <c r="R1140" t="s">
        <v>7504</v>
      </c>
      <c r="S1140">
        <v>0.012</v>
      </c>
      <c r="T1140" t="s">
        <v>73</v>
      </c>
      <c r="U1140">
        <v>0.012</v>
      </c>
      <c r="V1140" t="s">
        <v>36</v>
      </c>
      <c r="W1140" t="s">
        <v>6955</v>
      </c>
      <c r="X1140">
        <v>37</v>
      </c>
      <c r="Y1140" t="s">
        <v>200</v>
      </c>
      <c r="Z1140" t="s">
        <v>200</v>
      </c>
      <c r="AA1140">
        <v>1.95</v>
      </c>
      <c r="AB1140" t="s">
        <v>200</v>
      </c>
      <c r="AC1140" t="s">
        <v>9121</v>
      </c>
      <c r="AD1140" t="s">
        <v>259</v>
      </c>
      <c r="AE1140" t="s">
        <v>9193</v>
      </c>
      <c r="AF1140" t="s">
        <v>324</v>
      </c>
      <c r="AG1140" t="s">
        <v>200</v>
      </c>
      <c r="AH1140" t="s">
        <v>200</v>
      </c>
      <c r="AI1140" t="s">
        <v>200</v>
      </c>
      <c r="AJ1140" t="s">
        <v>200</v>
      </c>
      <c r="AK1140" t="s">
        <v>200</v>
      </c>
      <c r="AL1140" t="s">
        <v>200</v>
      </c>
      <c r="AM1140" t="s">
        <v>262</v>
      </c>
      <c r="AN1140" t="s">
        <v>8504</v>
      </c>
      <c r="AO1140" t="s">
        <v>8504</v>
      </c>
      <c r="AP1140" t="s">
        <v>7485</v>
      </c>
      <c r="AQ1140" t="s">
        <v>200</v>
      </c>
      <c r="AR1140" t="s">
        <v>200</v>
      </c>
      <c r="AS1140" t="s">
        <v>200</v>
      </c>
      <c r="AT1140" t="s">
        <v>9122</v>
      </c>
      <c r="AU1140" t="s">
        <v>8320</v>
      </c>
      <c r="AV1140">
        <v>112.816562677945</v>
      </c>
      <c r="AW1140">
        <v>28.3643962954322</v>
      </c>
    </row>
    <row r="1141" spans="1:49">
      <c r="A1141">
        <v>562793</v>
      </c>
      <c r="B1141" t="s">
        <v>9194</v>
      </c>
      <c r="C1141">
        <v>2009</v>
      </c>
      <c r="D1141" t="s">
        <v>248</v>
      </c>
      <c r="E1141">
        <v>430000</v>
      </c>
      <c r="F1141" t="s">
        <v>249</v>
      </c>
      <c r="G1141">
        <v>430100</v>
      </c>
      <c r="H1141" t="s">
        <v>250</v>
      </c>
      <c r="I1141">
        <v>430112</v>
      </c>
      <c r="J1141">
        <v>430122</v>
      </c>
      <c r="K1141">
        <v>38</v>
      </c>
      <c r="L1141" t="s">
        <v>9195</v>
      </c>
      <c r="M1141" t="s">
        <v>9196</v>
      </c>
      <c r="N1141" t="s">
        <v>9197</v>
      </c>
      <c r="O1141" t="s">
        <v>107</v>
      </c>
      <c r="P1141" t="s">
        <v>254</v>
      </c>
      <c r="Q1141" t="s">
        <v>9120</v>
      </c>
      <c r="R1141" t="s">
        <v>7504</v>
      </c>
      <c r="S1141">
        <v>0.012</v>
      </c>
      <c r="T1141" t="s">
        <v>73</v>
      </c>
      <c r="U1141">
        <v>0.012</v>
      </c>
      <c r="V1141" t="s">
        <v>36</v>
      </c>
      <c r="W1141" t="s">
        <v>6955</v>
      </c>
      <c r="X1141">
        <v>51</v>
      </c>
      <c r="Y1141" t="s">
        <v>200</v>
      </c>
      <c r="Z1141" t="s">
        <v>200</v>
      </c>
      <c r="AA1141">
        <v>1.95</v>
      </c>
      <c r="AB1141" t="s">
        <v>200</v>
      </c>
      <c r="AC1141" t="s">
        <v>9121</v>
      </c>
      <c r="AD1141" t="s">
        <v>259</v>
      </c>
      <c r="AE1141" t="s">
        <v>9197</v>
      </c>
      <c r="AF1141" t="s">
        <v>324</v>
      </c>
      <c r="AG1141" t="s">
        <v>200</v>
      </c>
      <c r="AH1141" t="s">
        <v>200</v>
      </c>
      <c r="AI1141" t="s">
        <v>200</v>
      </c>
      <c r="AJ1141" t="s">
        <v>200</v>
      </c>
      <c r="AK1141" t="s">
        <v>200</v>
      </c>
      <c r="AL1141" t="s">
        <v>200</v>
      </c>
      <c r="AM1141" t="s">
        <v>262</v>
      </c>
      <c r="AN1141" t="s">
        <v>8504</v>
      </c>
      <c r="AO1141" t="s">
        <v>8504</v>
      </c>
      <c r="AP1141" t="s">
        <v>7485</v>
      </c>
      <c r="AQ1141" t="s">
        <v>200</v>
      </c>
      <c r="AR1141" t="s">
        <v>200</v>
      </c>
      <c r="AS1141" t="s">
        <v>200</v>
      </c>
      <c r="AT1141" t="s">
        <v>9122</v>
      </c>
      <c r="AU1141" t="s">
        <v>8320</v>
      </c>
      <c r="AV1141">
        <v>112.816562677945</v>
      </c>
      <c r="AW1141">
        <v>28.3643962954322</v>
      </c>
    </row>
    <row r="1142" spans="1:49">
      <c r="A1142">
        <v>562794</v>
      </c>
      <c r="B1142" t="s">
        <v>9198</v>
      </c>
      <c r="C1142">
        <v>2009</v>
      </c>
      <c r="D1142" t="s">
        <v>248</v>
      </c>
      <c r="E1142">
        <v>430000</v>
      </c>
      <c r="F1142" t="s">
        <v>249</v>
      </c>
      <c r="G1142">
        <v>430100</v>
      </c>
      <c r="H1142" t="s">
        <v>250</v>
      </c>
      <c r="I1142">
        <v>430112</v>
      </c>
      <c r="J1142">
        <v>430122</v>
      </c>
      <c r="K1142">
        <v>24</v>
      </c>
      <c r="L1142" t="s">
        <v>9199</v>
      </c>
      <c r="M1142" t="s">
        <v>9200</v>
      </c>
      <c r="N1142" t="s">
        <v>4961</v>
      </c>
      <c r="O1142" t="s">
        <v>151</v>
      </c>
      <c r="P1142" t="s">
        <v>254</v>
      </c>
      <c r="Q1142" t="s">
        <v>9201</v>
      </c>
      <c r="R1142" t="s">
        <v>9202</v>
      </c>
      <c r="S1142">
        <v>0.4516</v>
      </c>
      <c r="T1142" t="s">
        <v>75</v>
      </c>
      <c r="U1142">
        <v>0.4516</v>
      </c>
      <c r="V1142" t="s">
        <v>51</v>
      </c>
      <c r="W1142" t="s">
        <v>502</v>
      </c>
      <c r="X1142">
        <v>374</v>
      </c>
      <c r="Y1142">
        <v>0.1306</v>
      </c>
      <c r="Z1142">
        <v>0</v>
      </c>
      <c r="AA1142">
        <v>0</v>
      </c>
      <c r="AB1142" t="s">
        <v>200</v>
      </c>
      <c r="AC1142" t="s">
        <v>9203</v>
      </c>
      <c r="AD1142" t="s">
        <v>259</v>
      </c>
      <c r="AE1142" t="s">
        <v>4961</v>
      </c>
      <c r="AF1142" t="s">
        <v>410</v>
      </c>
      <c r="AG1142" t="s">
        <v>200</v>
      </c>
      <c r="AH1142">
        <v>26</v>
      </c>
      <c r="AI1142">
        <v>0.4</v>
      </c>
      <c r="AJ1142">
        <v>30</v>
      </c>
      <c r="AK1142" t="s">
        <v>200</v>
      </c>
      <c r="AL1142" t="s">
        <v>200</v>
      </c>
      <c r="AM1142" t="s">
        <v>262</v>
      </c>
      <c r="AN1142" t="s">
        <v>6985</v>
      </c>
      <c r="AO1142" t="s">
        <v>8482</v>
      </c>
      <c r="AP1142" t="s">
        <v>7485</v>
      </c>
      <c r="AQ1142" t="s">
        <v>200</v>
      </c>
      <c r="AR1142" t="s">
        <v>200</v>
      </c>
      <c r="AS1142" t="s">
        <v>200</v>
      </c>
      <c r="AT1142" t="s">
        <v>9204</v>
      </c>
      <c r="AU1142" t="s">
        <v>9205</v>
      </c>
      <c r="AV1142">
        <v>112.905741493845</v>
      </c>
      <c r="AW1142">
        <v>28.4674969123516</v>
      </c>
    </row>
    <row r="1143" spans="1:49">
      <c r="A1143">
        <v>562795</v>
      </c>
      <c r="B1143" t="s">
        <v>9206</v>
      </c>
      <c r="C1143">
        <v>2009</v>
      </c>
      <c r="D1143" t="s">
        <v>248</v>
      </c>
      <c r="E1143">
        <v>430000</v>
      </c>
      <c r="F1143" t="s">
        <v>249</v>
      </c>
      <c r="G1143">
        <v>430100</v>
      </c>
      <c r="H1143" t="s">
        <v>250</v>
      </c>
      <c r="I1143">
        <v>430112</v>
      </c>
      <c r="J1143">
        <v>430122</v>
      </c>
      <c r="K1143">
        <v>36</v>
      </c>
      <c r="L1143" t="s">
        <v>9207</v>
      </c>
      <c r="M1143" t="s">
        <v>9208</v>
      </c>
      <c r="N1143" t="s">
        <v>9209</v>
      </c>
      <c r="O1143" t="s">
        <v>107</v>
      </c>
      <c r="P1143" t="s">
        <v>254</v>
      </c>
      <c r="Q1143" t="s">
        <v>9120</v>
      </c>
      <c r="R1143" t="s">
        <v>7504</v>
      </c>
      <c r="S1143">
        <v>0.018</v>
      </c>
      <c r="T1143" t="s">
        <v>73</v>
      </c>
      <c r="U1143">
        <v>0.018</v>
      </c>
      <c r="V1143" t="s">
        <v>36</v>
      </c>
      <c r="W1143" t="s">
        <v>6955</v>
      </c>
      <c r="X1143">
        <v>69</v>
      </c>
      <c r="Y1143" t="s">
        <v>200</v>
      </c>
      <c r="Z1143" t="s">
        <v>200</v>
      </c>
      <c r="AA1143">
        <v>1.95</v>
      </c>
      <c r="AB1143" t="s">
        <v>200</v>
      </c>
      <c r="AC1143" t="s">
        <v>9121</v>
      </c>
      <c r="AD1143" t="s">
        <v>259</v>
      </c>
      <c r="AE1143" t="s">
        <v>9209</v>
      </c>
      <c r="AF1143" t="s">
        <v>324</v>
      </c>
      <c r="AG1143" t="s">
        <v>200</v>
      </c>
      <c r="AH1143" t="s">
        <v>200</v>
      </c>
      <c r="AI1143" t="s">
        <v>200</v>
      </c>
      <c r="AJ1143" t="s">
        <v>200</v>
      </c>
      <c r="AK1143" t="s">
        <v>200</v>
      </c>
      <c r="AL1143" t="s">
        <v>200</v>
      </c>
      <c r="AM1143" t="s">
        <v>262</v>
      </c>
      <c r="AN1143" t="s">
        <v>8504</v>
      </c>
      <c r="AO1143" t="s">
        <v>8504</v>
      </c>
      <c r="AP1143" t="s">
        <v>7485</v>
      </c>
      <c r="AQ1143" t="s">
        <v>200</v>
      </c>
      <c r="AR1143" t="s">
        <v>200</v>
      </c>
      <c r="AS1143" t="s">
        <v>200</v>
      </c>
      <c r="AT1143" t="s">
        <v>9122</v>
      </c>
      <c r="AU1143" t="s">
        <v>8320</v>
      </c>
      <c r="AV1143">
        <v>112.816562677945</v>
      </c>
      <c r="AW1143">
        <v>28.3643962954322</v>
      </c>
    </row>
    <row r="1144" spans="1:49">
      <c r="A1144">
        <v>562796</v>
      </c>
      <c r="B1144" t="s">
        <v>9210</v>
      </c>
      <c r="C1144">
        <v>2009</v>
      </c>
      <c r="D1144" t="s">
        <v>248</v>
      </c>
      <c r="E1144">
        <v>430000</v>
      </c>
      <c r="F1144" t="s">
        <v>249</v>
      </c>
      <c r="G1144">
        <v>430100</v>
      </c>
      <c r="H1144" t="s">
        <v>250</v>
      </c>
      <c r="I1144">
        <v>430112</v>
      </c>
      <c r="J1144">
        <v>430122</v>
      </c>
      <c r="K1144">
        <v>3</v>
      </c>
      <c r="L1144" t="s">
        <v>9211</v>
      </c>
      <c r="M1144" t="s">
        <v>9212</v>
      </c>
      <c r="N1144" t="s">
        <v>9213</v>
      </c>
      <c r="O1144" t="s">
        <v>89</v>
      </c>
      <c r="P1144" t="s">
        <v>254</v>
      </c>
      <c r="Q1144" t="s">
        <v>9214</v>
      </c>
      <c r="R1144" t="s">
        <v>9215</v>
      </c>
      <c r="S1144">
        <v>6.99</v>
      </c>
      <c r="T1144" t="s">
        <v>75</v>
      </c>
      <c r="U1144">
        <v>6.99</v>
      </c>
      <c r="V1144" t="s">
        <v>47</v>
      </c>
      <c r="W1144" t="s">
        <v>257</v>
      </c>
      <c r="X1144">
        <v>1924</v>
      </c>
      <c r="Y1144">
        <v>5.592</v>
      </c>
      <c r="Z1144">
        <v>35</v>
      </c>
      <c r="AA1144">
        <v>0.8</v>
      </c>
      <c r="AB1144">
        <v>0</v>
      </c>
      <c r="AC1144" t="s">
        <v>9216</v>
      </c>
      <c r="AD1144" t="s">
        <v>259</v>
      </c>
      <c r="AE1144" t="s">
        <v>9213</v>
      </c>
      <c r="AF1144" t="s">
        <v>261</v>
      </c>
      <c r="AG1144">
        <v>1200</v>
      </c>
      <c r="AH1144">
        <v>45</v>
      </c>
      <c r="AI1144" t="s">
        <v>200</v>
      </c>
      <c r="AJ1144">
        <v>15</v>
      </c>
      <c r="AK1144" t="s">
        <v>200</v>
      </c>
      <c r="AL1144">
        <v>20</v>
      </c>
      <c r="AM1144" t="s">
        <v>262</v>
      </c>
      <c r="AN1144" t="s">
        <v>9160</v>
      </c>
      <c r="AO1144" t="s">
        <v>6985</v>
      </c>
      <c r="AP1144" t="s">
        <v>7718</v>
      </c>
      <c r="AQ1144" t="s">
        <v>200</v>
      </c>
      <c r="AR1144" t="s">
        <v>200</v>
      </c>
      <c r="AS1144" t="s">
        <v>200</v>
      </c>
      <c r="AT1144" t="s">
        <v>9217</v>
      </c>
      <c r="AU1144" t="s">
        <v>9218</v>
      </c>
      <c r="AV1144">
        <v>112.799132199217</v>
      </c>
      <c r="AW1144">
        <v>28.4824423420233</v>
      </c>
    </row>
    <row r="1145" spans="1:49">
      <c r="A1145">
        <v>562797</v>
      </c>
      <c r="B1145" t="s">
        <v>9219</v>
      </c>
      <c r="C1145">
        <v>2009</v>
      </c>
      <c r="D1145" t="s">
        <v>248</v>
      </c>
      <c r="E1145">
        <v>430000</v>
      </c>
      <c r="F1145" t="s">
        <v>249</v>
      </c>
      <c r="G1145">
        <v>430100</v>
      </c>
      <c r="H1145" t="s">
        <v>250</v>
      </c>
      <c r="I1145">
        <v>430112</v>
      </c>
      <c r="J1145">
        <v>430122</v>
      </c>
      <c r="K1145">
        <v>13</v>
      </c>
      <c r="L1145" t="s">
        <v>9220</v>
      </c>
      <c r="M1145" t="s">
        <v>9221</v>
      </c>
      <c r="N1145" t="s">
        <v>9222</v>
      </c>
      <c r="O1145" t="s">
        <v>96</v>
      </c>
      <c r="P1145" t="s">
        <v>254</v>
      </c>
      <c r="Q1145" t="s">
        <v>9223</v>
      </c>
      <c r="R1145" t="s">
        <v>7515</v>
      </c>
      <c r="S1145">
        <v>33.4049</v>
      </c>
      <c r="T1145" t="s">
        <v>71</v>
      </c>
      <c r="U1145">
        <v>33.4049</v>
      </c>
      <c r="V1145" t="s">
        <v>33</v>
      </c>
      <c r="W1145" t="s">
        <v>200</v>
      </c>
      <c r="X1145">
        <v>0</v>
      </c>
      <c r="Y1145">
        <v>0.0033404899999999</v>
      </c>
      <c r="Z1145">
        <v>0</v>
      </c>
      <c r="AA1145">
        <v>1</v>
      </c>
      <c r="AB1145">
        <v>0</v>
      </c>
      <c r="AC1145" t="s">
        <v>9224</v>
      </c>
      <c r="AD1145" t="s">
        <v>274</v>
      </c>
      <c r="AE1145" t="s">
        <v>9225</v>
      </c>
      <c r="AF1145" t="s">
        <v>261</v>
      </c>
      <c r="AG1145">
        <v>0</v>
      </c>
      <c r="AH1145">
        <v>30</v>
      </c>
      <c r="AI1145" t="s">
        <v>200</v>
      </c>
      <c r="AJ1145">
        <v>30</v>
      </c>
      <c r="AK1145" t="s">
        <v>200</v>
      </c>
      <c r="AL1145" t="s">
        <v>200</v>
      </c>
      <c r="AM1145" t="s">
        <v>262</v>
      </c>
      <c r="AN1145" t="s">
        <v>8504</v>
      </c>
      <c r="AO1145" t="s">
        <v>8482</v>
      </c>
      <c r="AP1145" t="s">
        <v>7485</v>
      </c>
      <c r="AQ1145" t="s">
        <v>9226</v>
      </c>
      <c r="AR1145" t="s">
        <v>8745</v>
      </c>
      <c r="AS1145" t="s">
        <v>7485</v>
      </c>
      <c r="AT1145" t="s">
        <v>9227</v>
      </c>
      <c r="AU1145" t="s">
        <v>4126</v>
      </c>
      <c r="AV1145">
        <v>112.814041190659</v>
      </c>
      <c r="AW1145">
        <v>28.3508816531318</v>
      </c>
    </row>
    <row r="1146" spans="1:49">
      <c r="A1146">
        <v>562798</v>
      </c>
      <c r="B1146" t="s">
        <v>9228</v>
      </c>
      <c r="C1146">
        <v>2009</v>
      </c>
      <c r="D1146" t="s">
        <v>248</v>
      </c>
      <c r="E1146">
        <v>430000</v>
      </c>
      <c r="F1146" t="s">
        <v>249</v>
      </c>
      <c r="G1146">
        <v>430100</v>
      </c>
      <c r="H1146" t="s">
        <v>250</v>
      </c>
      <c r="I1146">
        <v>430112</v>
      </c>
      <c r="J1146">
        <v>430122</v>
      </c>
      <c r="K1146">
        <v>35</v>
      </c>
      <c r="L1146" t="s">
        <v>9229</v>
      </c>
      <c r="M1146" t="s">
        <v>9230</v>
      </c>
      <c r="N1146" t="s">
        <v>9231</v>
      </c>
      <c r="O1146" t="s">
        <v>107</v>
      </c>
      <c r="P1146" t="s">
        <v>254</v>
      </c>
      <c r="Q1146" t="s">
        <v>9120</v>
      </c>
      <c r="R1146" t="s">
        <v>7504</v>
      </c>
      <c r="S1146">
        <v>0.018</v>
      </c>
      <c r="T1146" t="s">
        <v>73</v>
      </c>
      <c r="U1146">
        <v>0.018</v>
      </c>
      <c r="V1146" t="s">
        <v>36</v>
      </c>
      <c r="W1146" t="s">
        <v>6955</v>
      </c>
      <c r="X1146">
        <v>64</v>
      </c>
      <c r="Y1146" t="s">
        <v>200</v>
      </c>
      <c r="Z1146" t="s">
        <v>200</v>
      </c>
      <c r="AA1146">
        <v>1.95</v>
      </c>
      <c r="AB1146" t="s">
        <v>200</v>
      </c>
      <c r="AC1146" t="s">
        <v>9121</v>
      </c>
      <c r="AD1146" t="s">
        <v>259</v>
      </c>
      <c r="AE1146" t="s">
        <v>9231</v>
      </c>
      <c r="AF1146" t="s">
        <v>324</v>
      </c>
      <c r="AG1146" t="s">
        <v>200</v>
      </c>
      <c r="AH1146" t="s">
        <v>200</v>
      </c>
      <c r="AI1146" t="s">
        <v>200</v>
      </c>
      <c r="AJ1146" t="s">
        <v>200</v>
      </c>
      <c r="AK1146" t="s">
        <v>200</v>
      </c>
      <c r="AL1146" t="s">
        <v>200</v>
      </c>
      <c r="AM1146" t="s">
        <v>262</v>
      </c>
      <c r="AN1146" t="s">
        <v>8504</v>
      </c>
      <c r="AO1146" t="s">
        <v>8504</v>
      </c>
      <c r="AP1146" t="s">
        <v>7485</v>
      </c>
      <c r="AQ1146" t="s">
        <v>200</v>
      </c>
      <c r="AR1146" t="s">
        <v>200</v>
      </c>
      <c r="AS1146" t="s">
        <v>200</v>
      </c>
      <c r="AT1146" t="s">
        <v>9122</v>
      </c>
      <c r="AU1146" t="s">
        <v>8320</v>
      </c>
      <c r="AV1146">
        <v>112.816562677945</v>
      </c>
      <c r="AW1146">
        <v>28.3643962954322</v>
      </c>
    </row>
    <row r="1147" spans="1:49">
      <c r="A1147">
        <v>562799</v>
      </c>
      <c r="B1147" t="s">
        <v>9232</v>
      </c>
      <c r="C1147">
        <v>2009</v>
      </c>
      <c r="D1147" t="s">
        <v>248</v>
      </c>
      <c r="E1147">
        <v>430000</v>
      </c>
      <c r="F1147" t="s">
        <v>249</v>
      </c>
      <c r="G1147">
        <v>430100</v>
      </c>
      <c r="H1147" t="s">
        <v>250</v>
      </c>
      <c r="I1147">
        <v>430112</v>
      </c>
      <c r="J1147">
        <v>430122</v>
      </c>
      <c r="K1147">
        <v>33</v>
      </c>
      <c r="L1147" t="s">
        <v>9233</v>
      </c>
      <c r="M1147" t="s">
        <v>9234</v>
      </c>
      <c r="N1147" t="s">
        <v>9235</v>
      </c>
      <c r="O1147" t="s">
        <v>107</v>
      </c>
      <c r="P1147" t="s">
        <v>254</v>
      </c>
      <c r="Q1147" t="s">
        <v>9120</v>
      </c>
      <c r="R1147" t="s">
        <v>7504</v>
      </c>
      <c r="S1147">
        <v>0.012</v>
      </c>
      <c r="T1147" t="s">
        <v>73</v>
      </c>
      <c r="U1147">
        <v>0.012</v>
      </c>
      <c r="V1147" t="s">
        <v>36</v>
      </c>
      <c r="W1147" t="s">
        <v>6955</v>
      </c>
      <c r="X1147">
        <v>36</v>
      </c>
      <c r="Y1147" t="s">
        <v>200</v>
      </c>
      <c r="Z1147" t="s">
        <v>200</v>
      </c>
      <c r="AA1147">
        <v>1.95</v>
      </c>
      <c r="AB1147" t="s">
        <v>200</v>
      </c>
      <c r="AC1147" t="s">
        <v>9121</v>
      </c>
      <c r="AD1147" t="s">
        <v>259</v>
      </c>
      <c r="AE1147" t="s">
        <v>9235</v>
      </c>
      <c r="AF1147" t="s">
        <v>324</v>
      </c>
      <c r="AG1147" t="s">
        <v>200</v>
      </c>
      <c r="AH1147" t="s">
        <v>200</v>
      </c>
      <c r="AI1147" t="s">
        <v>200</v>
      </c>
      <c r="AJ1147" t="s">
        <v>200</v>
      </c>
      <c r="AK1147" t="s">
        <v>200</v>
      </c>
      <c r="AL1147" t="s">
        <v>200</v>
      </c>
      <c r="AM1147" t="s">
        <v>262</v>
      </c>
      <c r="AN1147" t="s">
        <v>8504</v>
      </c>
      <c r="AO1147" t="s">
        <v>8504</v>
      </c>
      <c r="AP1147" t="s">
        <v>7485</v>
      </c>
      <c r="AQ1147" t="s">
        <v>200</v>
      </c>
      <c r="AR1147" t="s">
        <v>200</v>
      </c>
      <c r="AS1147" t="s">
        <v>200</v>
      </c>
      <c r="AT1147" t="s">
        <v>9122</v>
      </c>
      <c r="AU1147" t="s">
        <v>8320</v>
      </c>
      <c r="AV1147">
        <v>112.816562677945</v>
      </c>
      <c r="AW1147">
        <v>28.3643962954322</v>
      </c>
    </row>
    <row r="1148" spans="1:49">
      <c r="A1148">
        <v>562800</v>
      </c>
      <c r="B1148" t="s">
        <v>9236</v>
      </c>
      <c r="C1148">
        <v>2009</v>
      </c>
      <c r="D1148" t="s">
        <v>248</v>
      </c>
      <c r="E1148">
        <v>430000</v>
      </c>
      <c r="F1148" t="s">
        <v>249</v>
      </c>
      <c r="G1148">
        <v>430100</v>
      </c>
      <c r="H1148" t="s">
        <v>250</v>
      </c>
      <c r="I1148">
        <v>430112</v>
      </c>
      <c r="J1148">
        <v>430122</v>
      </c>
      <c r="K1148">
        <v>6</v>
      </c>
      <c r="L1148" t="s">
        <v>9237</v>
      </c>
      <c r="M1148" t="s">
        <v>9238</v>
      </c>
      <c r="N1148" t="s">
        <v>9239</v>
      </c>
      <c r="O1148" t="s">
        <v>146</v>
      </c>
      <c r="P1148" t="s">
        <v>254</v>
      </c>
      <c r="Q1148" t="s">
        <v>9240</v>
      </c>
      <c r="R1148" t="s">
        <v>9241</v>
      </c>
      <c r="S1148">
        <v>1.9584</v>
      </c>
      <c r="T1148" t="s">
        <v>75</v>
      </c>
      <c r="U1148">
        <v>1.8799</v>
      </c>
      <c r="V1148" t="s">
        <v>47</v>
      </c>
      <c r="W1148" t="s">
        <v>257</v>
      </c>
      <c r="X1148">
        <v>566</v>
      </c>
      <c r="Y1148">
        <v>2.2559</v>
      </c>
      <c r="Z1148">
        <v>35</v>
      </c>
      <c r="AA1148">
        <v>0.6</v>
      </c>
      <c r="AB1148">
        <v>0</v>
      </c>
      <c r="AC1148" t="s">
        <v>9242</v>
      </c>
      <c r="AD1148" t="s">
        <v>9097</v>
      </c>
      <c r="AE1148" t="s">
        <v>9239</v>
      </c>
      <c r="AF1148" t="s">
        <v>324</v>
      </c>
      <c r="AG1148">
        <v>1161.7454</v>
      </c>
      <c r="AH1148">
        <v>42</v>
      </c>
      <c r="AI1148">
        <v>1.2</v>
      </c>
      <c r="AJ1148">
        <v>25</v>
      </c>
      <c r="AK1148" t="s">
        <v>200</v>
      </c>
      <c r="AL1148">
        <v>30</v>
      </c>
      <c r="AM1148" t="s">
        <v>262</v>
      </c>
      <c r="AN1148" t="s">
        <v>9243</v>
      </c>
      <c r="AO1148" t="s">
        <v>9244</v>
      </c>
      <c r="AP1148" t="s">
        <v>9245</v>
      </c>
      <c r="AQ1148" t="s">
        <v>200</v>
      </c>
      <c r="AR1148" t="s">
        <v>200</v>
      </c>
      <c r="AS1148" t="s">
        <v>200</v>
      </c>
      <c r="AT1148" t="s">
        <v>9246</v>
      </c>
      <c r="AU1148" t="s">
        <v>9247</v>
      </c>
      <c r="AV1148">
        <v>112.815064080729</v>
      </c>
      <c r="AW1148">
        <v>28.3009256062736</v>
      </c>
    </row>
    <row r="1149" spans="1:49">
      <c r="A1149">
        <v>562801</v>
      </c>
      <c r="B1149" t="s">
        <v>9248</v>
      </c>
      <c r="C1149">
        <v>2009</v>
      </c>
      <c r="D1149" t="s">
        <v>248</v>
      </c>
      <c r="E1149">
        <v>430000</v>
      </c>
      <c r="F1149" t="s">
        <v>249</v>
      </c>
      <c r="G1149">
        <v>430100</v>
      </c>
      <c r="H1149" t="s">
        <v>250</v>
      </c>
      <c r="I1149">
        <v>430112</v>
      </c>
      <c r="J1149">
        <v>430122</v>
      </c>
      <c r="K1149">
        <v>41</v>
      </c>
      <c r="L1149" t="s">
        <v>9249</v>
      </c>
      <c r="M1149" t="s">
        <v>9250</v>
      </c>
      <c r="N1149" t="s">
        <v>9251</v>
      </c>
      <c r="O1149" t="s">
        <v>107</v>
      </c>
      <c r="P1149" t="s">
        <v>254</v>
      </c>
      <c r="Q1149" t="s">
        <v>9120</v>
      </c>
      <c r="R1149" t="s">
        <v>7504</v>
      </c>
      <c r="S1149">
        <v>0.018</v>
      </c>
      <c r="T1149" t="s">
        <v>73</v>
      </c>
      <c r="U1149">
        <v>0.018</v>
      </c>
      <c r="V1149" t="s">
        <v>36</v>
      </c>
      <c r="W1149" t="s">
        <v>6955</v>
      </c>
      <c r="X1149">
        <v>70</v>
      </c>
      <c r="Y1149" t="s">
        <v>200</v>
      </c>
      <c r="Z1149" t="s">
        <v>200</v>
      </c>
      <c r="AA1149">
        <v>1.95</v>
      </c>
      <c r="AB1149" t="s">
        <v>200</v>
      </c>
      <c r="AC1149" t="s">
        <v>9121</v>
      </c>
      <c r="AD1149" t="s">
        <v>259</v>
      </c>
      <c r="AE1149" t="s">
        <v>9251</v>
      </c>
      <c r="AF1149" t="s">
        <v>324</v>
      </c>
      <c r="AG1149" t="s">
        <v>200</v>
      </c>
      <c r="AH1149" t="s">
        <v>200</v>
      </c>
      <c r="AI1149" t="s">
        <v>200</v>
      </c>
      <c r="AJ1149" t="s">
        <v>200</v>
      </c>
      <c r="AK1149" t="s">
        <v>200</v>
      </c>
      <c r="AL1149" t="s">
        <v>200</v>
      </c>
      <c r="AM1149" t="s">
        <v>262</v>
      </c>
      <c r="AN1149" t="s">
        <v>8504</v>
      </c>
      <c r="AO1149" t="s">
        <v>8504</v>
      </c>
      <c r="AP1149" t="s">
        <v>7485</v>
      </c>
      <c r="AQ1149" t="s">
        <v>200</v>
      </c>
      <c r="AR1149" t="s">
        <v>200</v>
      </c>
      <c r="AS1149" t="s">
        <v>200</v>
      </c>
      <c r="AT1149" t="s">
        <v>9122</v>
      </c>
      <c r="AU1149" t="s">
        <v>8320</v>
      </c>
      <c r="AV1149">
        <v>112.816562677945</v>
      </c>
      <c r="AW1149">
        <v>28.3643962954322</v>
      </c>
    </row>
    <row r="1150" spans="1:49">
      <c r="A1150">
        <v>562802</v>
      </c>
      <c r="B1150" t="s">
        <v>9252</v>
      </c>
      <c r="C1150">
        <v>2009</v>
      </c>
      <c r="D1150" t="s">
        <v>248</v>
      </c>
      <c r="E1150">
        <v>430000</v>
      </c>
      <c r="F1150" t="s">
        <v>249</v>
      </c>
      <c r="G1150">
        <v>430100</v>
      </c>
      <c r="H1150" t="s">
        <v>250</v>
      </c>
      <c r="I1150">
        <v>430112</v>
      </c>
      <c r="J1150">
        <v>430122</v>
      </c>
      <c r="K1150">
        <v>23</v>
      </c>
      <c r="L1150" t="s">
        <v>9253</v>
      </c>
      <c r="M1150" t="s">
        <v>9254</v>
      </c>
      <c r="N1150" t="s">
        <v>9255</v>
      </c>
      <c r="O1150" t="s">
        <v>110</v>
      </c>
      <c r="P1150" t="s">
        <v>254</v>
      </c>
      <c r="Q1150" t="s">
        <v>9256</v>
      </c>
      <c r="R1150" t="s">
        <v>9257</v>
      </c>
      <c r="S1150">
        <v>2.8548</v>
      </c>
      <c r="T1150" t="s">
        <v>71</v>
      </c>
      <c r="U1150">
        <v>2.8548</v>
      </c>
      <c r="V1150" t="s">
        <v>62</v>
      </c>
      <c r="W1150" t="s">
        <v>200</v>
      </c>
      <c r="X1150" t="s">
        <v>200</v>
      </c>
      <c r="Y1150">
        <v>2.25236</v>
      </c>
      <c r="Z1150">
        <v>22.4</v>
      </c>
      <c r="AA1150">
        <v>0</v>
      </c>
      <c r="AB1150">
        <v>0</v>
      </c>
      <c r="AC1150" t="s">
        <v>9144</v>
      </c>
      <c r="AD1150" t="s">
        <v>274</v>
      </c>
      <c r="AE1150" t="s">
        <v>200</v>
      </c>
      <c r="AF1150" t="s">
        <v>261</v>
      </c>
      <c r="AG1150" t="s">
        <v>200</v>
      </c>
      <c r="AH1150" t="s">
        <v>200</v>
      </c>
      <c r="AI1150">
        <v>0.84</v>
      </c>
      <c r="AJ1150">
        <v>36.5</v>
      </c>
      <c r="AK1150">
        <v>30</v>
      </c>
      <c r="AL1150" t="s">
        <v>200</v>
      </c>
      <c r="AM1150" t="s">
        <v>262</v>
      </c>
      <c r="AN1150" t="s">
        <v>8504</v>
      </c>
      <c r="AO1150" t="s">
        <v>8482</v>
      </c>
      <c r="AP1150" t="s">
        <v>7485</v>
      </c>
      <c r="AQ1150" t="s">
        <v>200</v>
      </c>
      <c r="AR1150" t="s">
        <v>200</v>
      </c>
      <c r="AS1150" t="s">
        <v>200</v>
      </c>
      <c r="AT1150" t="s">
        <v>9145</v>
      </c>
      <c r="AU1150" t="s">
        <v>6934</v>
      </c>
      <c r="AV1150">
        <v>112.811588956481</v>
      </c>
      <c r="AW1150">
        <v>28.3363180738512</v>
      </c>
    </row>
    <row r="1151" spans="1:49">
      <c r="A1151">
        <v>562803</v>
      </c>
      <c r="B1151" t="s">
        <v>9258</v>
      </c>
      <c r="C1151">
        <v>2009</v>
      </c>
      <c r="D1151" t="s">
        <v>248</v>
      </c>
      <c r="E1151">
        <v>430000</v>
      </c>
      <c r="F1151" t="s">
        <v>249</v>
      </c>
      <c r="G1151">
        <v>430100</v>
      </c>
      <c r="H1151" t="s">
        <v>250</v>
      </c>
      <c r="I1151">
        <v>430112</v>
      </c>
      <c r="J1151">
        <v>430122</v>
      </c>
      <c r="K1151">
        <v>26</v>
      </c>
      <c r="L1151" t="s">
        <v>9259</v>
      </c>
      <c r="M1151" t="s">
        <v>9260</v>
      </c>
      <c r="N1151" t="s">
        <v>9261</v>
      </c>
      <c r="O1151" t="s">
        <v>107</v>
      </c>
      <c r="P1151" t="s">
        <v>254</v>
      </c>
      <c r="Q1151" t="s">
        <v>9120</v>
      </c>
      <c r="R1151" t="s">
        <v>7504</v>
      </c>
      <c r="S1151">
        <v>0.018</v>
      </c>
      <c r="T1151" t="s">
        <v>73</v>
      </c>
      <c r="U1151">
        <v>0.018</v>
      </c>
      <c r="V1151" t="s">
        <v>36</v>
      </c>
      <c r="W1151" t="s">
        <v>6955</v>
      </c>
      <c r="X1151">
        <v>82</v>
      </c>
      <c r="Y1151" t="s">
        <v>200</v>
      </c>
      <c r="Z1151" t="s">
        <v>200</v>
      </c>
      <c r="AA1151">
        <v>1.95</v>
      </c>
      <c r="AB1151" t="s">
        <v>200</v>
      </c>
      <c r="AC1151" t="s">
        <v>9121</v>
      </c>
      <c r="AD1151" t="s">
        <v>200</v>
      </c>
      <c r="AE1151" t="s">
        <v>9261</v>
      </c>
      <c r="AF1151" t="s">
        <v>324</v>
      </c>
      <c r="AG1151" t="s">
        <v>200</v>
      </c>
      <c r="AH1151" t="s">
        <v>200</v>
      </c>
      <c r="AI1151" t="s">
        <v>200</v>
      </c>
      <c r="AJ1151" t="s">
        <v>200</v>
      </c>
      <c r="AK1151" t="s">
        <v>200</v>
      </c>
      <c r="AL1151" t="s">
        <v>200</v>
      </c>
      <c r="AM1151" t="s">
        <v>262</v>
      </c>
      <c r="AN1151" t="s">
        <v>8504</v>
      </c>
      <c r="AO1151" t="s">
        <v>8504</v>
      </c>
      <c r="AP1151" t="s">
        <v>7485</v>
      </c>
      <c r="AQ1151" t="s">
        <v>200</v>
      </c>
      <c r="AR1151" t="s">
        <v>200</v>
      </c>
      <c r="AS1151" t="s">
        <v>200</v>
      </c>
      <c r="AT1151" t="s">
        <v>9262</v>
      </c>
      <c r="AU1151" t="s">
        <v>8320</v>
      </c>
      <c r="AV1151">
        <v>112.816562677945</v>
      </c>
      <c r="AW1151">
        <v>28.3643962954322</v>
      </c>
    </row>
    <row r="1152" spans="1:49">
      <c r="A1152">
        <v>562804</v>
      </c>
      <c r="B1152" t="s">
        <v>9263</v>
      </c>
      <c r="C1152">
        <v>2009</v>
      </c>
      <c r="D1152" t="s">
        <v>248</v>
      </c>
      <c r="E1152">
        <v>430000</v>
      </c>
      <c r="F1152" t="s">
        <v>249</v>
      </c>
      <c r="G1152">
        <v>430100</v>
      </c>
      <c r="H1152" t="s">
        <v>250</v>
      </c>
      <c r="I1152">
        <v>430112</v>
      </c>
      <c r="J1152">
        <v>430122</v>
      </c>
      <c r="K1152">
        <v>20</v>
      </c>
      <c r="L1152" t="s">
        <v>9264</v>
      </c>
      <c r="M1152" t="s">
        <v>9265</v>
      </c>
      <c r="N1152" t="s">
        <v>8788</v>
      </c>
      <c r="O1152" t="s">
        <v>151</v>
      </c>
      <c r="P1152" t="s">
        <v>254</v>
      </c>
      <c r="Q1152" t="s">
        <v>9266</v>
      </c>
      <c r="R1152" t="s">
        <v>7557</v>
      </c>
      <c r="S1152">
        <v>46.5363</v>
      </c>
      <c r="T1152" t="s">
        <v>75</v>
      </c>
      <c r="U1152">
        <v>46.5363</v>
      </c>
      <c r="V1152" t="s">
        <v>51</v>
      </c>
      <c r="W1152" t="s">
        <v>7049</v>
      </c>
      <c r="X1152">
        <v>24000</v>
      </c>
      <c r="Y1152">
        <v>55.8436</v>
      </c>
      <c r="Z1152">
        <v>0</v>
      </c>
      <c r="AA1152">
        <v>0</v>
      </c>
      <c r="AB1152">
        <v>0</v>
      </c>
      <c r="AC1152" t="s">
        <v>9267</v>
      </c>
      <c r="AD1152" t="s">
        <v>259</v>
      </c>
      <c r="AE1152" t="s">
        <v>8788</v>
      </c>
      <c r="AF1152" t="s">
        <v>261</v>
      </c>
      <c r="AG1152">
        <v>0</v>
      </c>
      <c r="AH1152">
        <v>30</v>
      </c>
      <c r="AI1152">
        <v>1.2</v>
      </c>
      <c r="AJ1152">
        <v>40</v>
      </c>
      <c r="AK1152" t="s">
        <v>200</v>
      </c>
      <c r="AL1152" t="s">
        <v>200</v>
      </c>
      <c r="AM1152" t="s">
        <v>262</v>
      </c>
      <c r="AN1152" t="s">
        <v>9268</v>
      </c>
      <c r="AO1152" t="s">
        <v>8469</v>
      </c>
      <c r="AP1152" t="s">
        <v>6741</v>
      </c>
      <c r="AQ1152" t="s">
        <v>9269</v>
      </c>
      <c r="AR1152" t="s">
        <v>9270</v>
      </c>
      <c r="AS1152" t="s">
        <v>200</v>
      </c>
      <c r="AT1152" t="s">
        <v>9271</v>
      </c>
      <c r="AU1152" t="s">
        <v>8602</v>
      </c>
      <c r="AV1152">
        <v>112.844463900421</v>
      </c>
      <c r="AW1152">
        <v>28.3299892722391</v>
      </c>
    </row>
    <row r="1153" spans="1:49">
      <c r="A1153">
        <v>562805</v>
      </c>
      <c r="B1153" t="s">
        <v>9272</v>
      </c>
      <c r="C1153">
        <v>2009</v>
      </c>
      <c r="D1153" t="s">
        <v>248</v>
      </c>
      <c r="E1153">
        <v>430000</v>
      </c>
      <c r="F1153" t="s">
        <v>249</v>
      </c>
      <c r="G1153">
        <v>430100</v>
      </c>
      <c r="H1153" t="s">
        <v>250</v>
      </c>
      <c r="I1153">
        <v>430112</v>
      </c>
      <c r="J1153">
        <v>430122</v>
      </c>
      <c r="K1153">
        <v>21</v>
      </c>
      <c r="L1153" t="s">
        <v>9273</v>
      </c>
      <c r="M1153" t="s">
        <v>9274</v>
      </c>
      <c r="N1153" t="s">
        <v>9275</v>
      </c>
      <c r="O1153" t="s">
        <v>110</v>
      </c>
      <c r="P1153" t="s">
        <v>254</v>
      </c>
      <c r="Q1153" t="s">
        <v>9273</v>
      </c>
      <c r="R1153" t="s">
        <v>9276</v>
      </c>
      <c r="S1153">
        <v>5.1035</v>
      </c>
      <c r="T1153" t="s">
        <v>71</v>
      </c>
      <c r="U1153">
        <v>5.1035</v>
      </c>
      <c r="V1153" t="s">
        <v>62</v>
      </c>
      <c r="W1153" t="s">
        <v>200</v>
      </c>
      <c r="X1153" t="s">
        <v>200</v>
      </c>
      <c r="Y1153">
        <v>2.6946</v>
      </c>
      <c r="Z1153">
        <v>0.13</v>
      </c>
      <c r="AA1153">
        <v>0</v>
      </c>
      <c r="AB1153" t="s">
        <v>200</v>
      </c>
      <c r="AC1153" t="s">
        <v>9277</v>
      </c>
      <c r="AD1153" t="s">
        <v>274</v>
      </c>
      <c r="AE1153" t="s">
        <v>200</v>
      </c>
      <c r="AF1153" t="s">
        <v>410</v>
      </c>
      <c r="AG1153" t="s">
        <v>200</v>
      </c>
      <c r="AH1153" t="s">
        <v>200</v>
      </c>
      <c r="AI1153">
        <v>0.53</v>
      </c>
      <c r="AJ1153">
        <v>35</v>
      </c>
      <c r="AK1153" t="s">
        <v>200</v>
      </c>
      <c r="AL1153" t="s">
        <v>200</v>
      </c>
      <c r="AM1153" t="s">
        <v>262</v>
      </c>
      <c r="AN1153" t="s">
        <v>9278</v>
      </c>
      <c r="AO1153" t="s">
        <v>8482</v>
      </c>
      <c r="AP1153" t="s">
        <v>4443</v>
      </c>
      <c r="AQ1153" t="s">
        <v>200</v>
      </c>
      <c r="AR1153" t="s">
        <v>200</v>
      </c>
      <c r="AS1153" t="s">
        <v>200</v>
      </c>
      <c r="AT1153" t="s">
        <v>9279</v>
      </c>
      <c r="AU1153" t="s">
        <v>9280</v>
      </c>
      <c r="AV1153">
        <v>112.731497219135</v>
      </c>
      <c r="AW1153">
        <v>28.2423890193597</v>
      </c>
    </row>
    <row r="1154" spans="1:49">
      <c r="A1154">
        <v>562806</v>
      </c>
      <c r="B1154" t="s">
        <v>9281</v>
      </c>
      <c r="C1154">
        <v>2009</v>
      </c>
      <c r="D1154" t="s">
        <v>248</v>
      </c>
      <c r="E1154">
        <v>430000</v>
      </c>
      <c r="F1154" t="s">
        <v>249</v>
      </c>
      <c r="G1154">
        <v>430100</v>
      </c>
      <c r="H1154" t="s">
        <v>250</v>
      </c>
      <c r="I1154">
        <v>430112</v>
      </c>
      <c r="J1154">
        <v>430122</v>
      </c>
      <c r="K1154">
        <v>27</v>
      </c>
      <c r="L1154" t="s">
        <v>9282</v>
      </c>
      <c r="M1154" t="s">
        <v>9283</v>
      </c>
      <c r="N1154" t="s">
        <v>9284</v>
      </c>
      <c r="O1154" t="s">
        <v>107</v>
      </c>
      <c r="P1154" t="s">
        <v>254</v>
      </c>
      <c r="Q1154" t="s">
        <v>9120</v>
      </c>
      <c r="R1154" t="s">
        <v>7504</v>
      </c>
      <c r="S1154">
        <v>0.018</v>
      </c>
      <c r="T1154" t="s">
        <v>73</v>
      </c>
      <c r="U1154">
        <v>0.018</v>
      </c>
      <c r="V1154" t="s">
        <v>36</v>
      </c>
      <c r="W1154" t="s">
        <v>6955</v>
      </c>
      <c r="X1154">
        <v>95</v>
      </c>
      <c r="Y1154" t="s">
        <v>200</v>
      </c>
      <c r="Z1154" t="s">
        <v>200</v>
      </c>
      <c r="AA1154">
        <v>1.95</v>
      </c>
      <c r="AB1154" t="s">
        <v>200</v>
      </c>
      <c r="AC1154" t="s">
        <v>9121</v>
      </c>
      <c r="AD1154" t="s">
        <v>200</v>
      </c>
      <c r="AE1154" t="s">
        <v>9284</v>
      </c>
      <c r="AF1154" t="s">
        <v>324</v>
      </c>
      <c r="AG1154" t="s">
        <v>200</v>
      </c>
      <c r="AH1154" t="s">
        <v>200</v>
      </c>
      <c r="AI1154" t="s">
        <v>200</v>
      </c>
      <c r="AJ1154" t="s">
        <v>200</v>
      </c>
      <c r="AK1154" t="s">
        <v>200</v>
      </c>
      <c r="AL1154" t="s">
        <v>200</v>
      </c>
      <c r="AM1154" t="s">
        <v>262</v>
      </c>
      <c r="AN1154" t="s">
        <v>8504</v>
      </c>
      <c r="AO1154" t="s">
        <v>8504</v>
      </c>
      <c r="AP1154" t="s">
        <v>7485</v>
      </c>
      <c r="AQ1154" t="s">
        <v>200</v>
      </c>
      <c r="AR1154" t="s">
        <v>200</v>
      </c>
      <c r="AS1154" t="s">
        <v>200</v>
      </c>
      <c r="AT1154" t="s">
        <v>9122</v>
      </c>
      <c r="AU1154" t="s">
        <v>8320</v>
      </c>
      <c r="AV1154">
        <v>112.816562677945</v>
      </c>
      <c r="AW1154">
        <v>28.3643962954322</v>
      </c>
    </row>
    <row r="1155" spans="1:49">
      <c r="A1155">
        <v>562807</v>
      </c>
      <c r="B1155" t="s">
        <v>9285</v>
      </c>
      <c r="C1155">
        <v>2009</v>
      </c>
      <c r="D1155" t="s">
        <v>248</v>
      </c>
      <c r="E1155">
        <v>430000</v>
      </c>
      <c r="F1155" t="s">
        <v>249</v>
      </c>
      <c r="G1155">
        <v>430100</v>
      </c>
      <c r="H1155" t="s">
        <v>250</v>
      </c>
      <c r="I1155">
        <v>430112</v>
      </c>
      <c r="J1155">
        <v>430122</v>
      </c>
      <c r="K1155">
        <v>12</v>
      </c>
      <c r="L1155" t="s">
        <v>9286</v>
      </c>
      <c r="M1155" t="s">
        <v>9287</v>
      </c>
      <c r="N1155" t="s">
        <v>9288</v>
      </c>
      <c r="O1155" t="s">
        <v>107</v>
      </c>
      <c r="P1155" t="s">
        <v>6738</v>
      </c>
      <c r="Q1155" t="s">
        <v>9289</v>
      </c>
      <c r="R1155" t="s">
        <v>9290</v>
      </c>
      <c r="S1155">
        <v>5.7961</v>
      </c>
      <c r="T1155" t="s">
        <v>75</v>
      </c>
      <c r="U1155">
        <v>5.5555</v>
      </c>
      <c r="V1155" t="s">
        <v>36</v>
      </c>
      <c r="W1155" t="s">
        <v>6955</v>
      </c>
      <c r="X1155">
        <v>4098</v>
      </c>
      <c r="Y1155">
        <v>16.6664</v>
      </c>
      <c r="Z1155">
        <v>0</v>
      </c>
      <c r="AA1155">
        <v>2.8</v>
      </c>
      <c r="AB1155">
        <v>0</v>
      </c>
      <c r="AC1155" t="s">
        <v>8448</v>
      </c>
      <c r="AD1155" t="s">
        <v>259</v>
      </c>
      <c r="AE1155" t="s">
        <v>9288</v>
      </c>
      <c r="AF1155" t="s">
        <v>261</v>
      </c>
      <c r="AG1155">
        <v>0</v>
      </c>
      <c r="AH1155">
        <v>26</v>
      </c>
      <c r="AI1155">
        <v>3</v>
      </c>
      <c r="AJ1155">
        <v>40</v>
      </c>
      <c r="AK1155" t="s">
        <v>200</v>
      </c>
      <c r="AL1155" t="s">
        <v>200</v>
      </c>
      <c r="AM1155" t="s">
        <v>262</v>
      </c>
      <c r="AN1155" t="s">
        <v>9291</v>
      </c>
      <c r="AO1155" t="s">
        <v>3149</v>
      </c>
      <c r="AP1155" t="s">
        <v>7506</v>
      </c>
      <c r="AQ1155" t="s">
        <v>200</v>
      </c>
      <c r="AR1155" t="s">
        <v>200</v>
      </c>
      <c r="AS1155" t="s">
        <v>200</v>
      </c>
      <c r="AT1155" t="s">
        <v>9292</v>
      </c>
      <c r="AU1155" t="s">
        <v>1855</v>
      </c>
      <c r="AV1155">
        <v>112.90968329948</v>
      </c>
      <c r="AW1155">
        <v>28.2999344803022</v>
      </c>
    </row>
    <row r="1156" spans="1:49">
      <c r="A1156">
        <v>562808</v>
      </c>
      <c r="B1156" t="s">
        <v>9293</v>
      </c>
      <c r="C1156">
        <v>2009</v>
      </c>
      <c r="D1156" t="s">
        <v>248</v>
      </c>
      <c r="E1156">
        <v>430000</v>
      </c>
      <c r="F1156" t="s">
        <v>249</v>
      </c>
      <c r="G1156">
        <v>430100</v>
      </c>
      <c r="H1156" t="s">
        <v>250</v>
      </c>
      <c r="I1156">
        <v>430112</v>
      </c>
      <c r="J1156">
        <v>430122</v>
      </c>
      <c r="K1156">
        <v>25</v>
      </c>
      <c r="L1156" t="s">
        <v>9294</v>
      </c>
      <c r="M1156" t="s">
        <v>9295</v>
      </c>
      <c r="N1156" t="s">
        <v>9296</v>
      </c>
      <c r="O1156" t="s">
        <v>107</v>
      </c>
      <c r="P1156" t="s">
        <v>254</v>
      </c>
      <c r="Q1156" t="s">
        <v>9120</v>
      </c>
      <c r="R1156" t="s">
        <v>7504</v>
      </c>
      <c r="S1156">
        <v>0.0278</v>
      </c>
      <c r="T1156" t="s">
        <v>73</v>
      </c>
      <c r="U1156">
        <v>0.0278</v>
      </c>
      <c r="V1156" t="s">
        <v>36</v>
      </c>
      <c r="W1156" t="s">
        <v>6955</v>
      </c>
      <c r="X1156">
        <v>130</v>
      </c>
      <c r="Y1156" t="s">
        <v>200</v>
      </c>
      <c r="Z1156" t="s">
        <v>200</v>
      </c>
      <c r="AA1156">
        <v>1.97</v>
      </c>
      <c r="AB1156" t="s">
        <v>200</v>
      </c>
      <c r="AC1156" t="s">
        <v>9121</v>
      </c>
      <c r="AD1156" t="s">
        <v>259</v>
      </c>
      <c r="AE1156" t="s">
        <v>9296</v>
      </c>
      <c r="AF1156" t="s">
        <v>324</v>
      </c>
      <c r="AG1156" t="s">
        <v>200</v>
      </c>
      <c r="AH1156" t="s">
        <v>200</v>
      </c>
      <c r="AI1156" t="s">
        <v>200</v>
      </c>
      <c r="AJ1156" t="s">
        <v>200</v>
      </c>
      <c r="AK1156" t="s">
        <v>200</v>
      </c>
      <c r="AL1156" t="s">
        <v>200</v>
      </c>
      <c r="AM1156" t="s">
        <v>262</v>
      </c>
      <c r="AN1156" t="s">
        <v>8504</v>
      </c>
      <c r="AO1156" t="s">
        <v>8504</v>
      </c>
      <c r="AP1156" t="s">
        <v>7485</v>
      </c>
      <c r="AQ1156" t="s">
        <v>200</v>
      </c>
      <c r="AR1156" t="s">
        <v>200</v>
      </c>
      <c r="AS1156" t="s">
        <v>200</v>
      </c>
      <c r="AT1156" t="s">
        <v>9262</v>
      </c>
      <c r="AU1156" t="s">
        <v>8320</v>
      </c>
      <c r="AV1156">
        <v>112.816562677945</v>
      </c>
      <c r="AW1156">
        <v>28.3643962954322</v>
      </c>
    </row>
    <row r="1157" spans="1:49">
      <c r="A1157">
        <v>562809</v>
      </c>
      <c r="B1157" t="s">
        <v>9297</v>
      </c>
      <c r="C1157">
        <v>2009</v>
      </c>
      <c r="D1157" t="s">
        <v>248</v>
      </c>
      <c r="E1157">
        <v>430000</v>
      </c>
      <c r="F1157" t="s">
        <v>249</v>
      </c>
      <c r="G1157">
        <v>430100</v>
      </c>
      <c r="H1157" t="s">
        <v>250</v>
      </c>
      <c r="I1157">
        <v>430112</v>
      </c>
      <c r="J1157">
        <v>430122</v>
      </c>
      <c r="K1157">
        <v>37</v>
      </c>
      <c r="L1157" t="s">
        <v>9298</v>
      </c>
      <c r="M1157" t="s">
        <v>9299</v>
      </c>
      <c r="N1157" t="s">
        <v>9300</v>
      </c>
      <c r="O1157" t="s">
        <v>107</v>
      </c>
      <c r="P1157" t="s">
        <v>254</v>
      </c>
      <c r="Q1157" t="s">
        <v>9120</v>
      </c>
      <c r="R1157" t="s">
        <v>7504</v>
      </c>
      <c r="S1157">
        <v>0.012</v>
      </c>
      <c r="T1157" t="s">
        <v>73</v>
      </c>
      <c r="U1157">
        <v>0.012</v>
      </c>
      <c r="V1157" t="s">
        <v>36</v>
      </c>
      <c r="W1157" t="s">
        <v>6955</v>
      </c>
      <c r="X1157">
        <v>49</v>
      </c>
      <c r="Y1157" t="s">
        <v>200</v>
      </c>
      <c r="Z1157" t="s">
        <v>200</v>
      </c>
      <c r="AA1157">
        <v>1.95</v>
      </c>
      <c r="AB1157" t="s">
        <v>200</v>
      </c>
      <c r="AC1157" t="s">
        <v>9121</v>
      </c>
      <c r="AD1157" t="s">
        <v>259</v>
      </c>
      <c r="AE1157" t="s">
        <v>9300</v>
      </c>
      <c r="AF1157" t="s">
        <v>324</v>
      </c>
      <c r="AG1157" t="s">
        <v>200</v>
      </c>
      <c r="AH1157" t="s">
        <v>200</v>
      </c>
      <c r="AI1157" t="s">
        <v>200</v>
      </c>
      <c r="AJ1157" t="s">
        <v>200</v>
      </c>
      <c r="AK1157" t="s">
        <v>200</v>
      </c>
      <c r="AL1157" t="s">
        <v>200</v>
      </c>
      <c r="AM1157" t="s">
        <v>262</v>
      </c>
      <c r="AN1157" t="s">
        <v>8504</v>
      </c>
      <c r="AO1157" t="s">
        <v>8504</v>
      </c>
      <c r="AP1157" t="s">
        <v>7485</v>
      </c>
      <c r="AQ1157" t="s">
        <v>200</v>
      </c>
      <c r="AR1157" t="s">
        <v>200</v>
      </c>
      <c r="AS1157" t="s">
        <v>200</v>
      </c>
      <c r="AT1157" t="s">
        <v>9122</v>
      </c>
      <c r="AU1157" t="s">
        <v>8320</v>
      </c>
      <c r="AV1157">
        <v>112.816562677945</v>
      </c>
      <c r="AW1157">
        <v>28.3643962954322</v>
      </c>
    </row>
    <row r="1158" spans="1:49">
      <c r="A1158">
        <v>562810</v>
      </c>
      <c r="B1158" t="s">
        <v>9301</v>
      </c>
      <c r="C1158">
        <v>2009</v>
      </c>
      <c r="D1158" t="s">
        <v>248</v>
      </c>
      <c r="E1158">
        <v>430000</v>
      </c>
      <c r="F1158" t="s">
        <v>249</v>
      </c>
      <c r="G1158">
        <v>430100</v>
      </c>
      <c r="H1158" t="s">
        <v>250</v>
      </c>
      <c r="I1158">
        <v>430112</v>
      </c>
      <c r="J1158">
        <v>430122</v>
      </c>
      <c r="K1158">
        <v>5</v>
      </c>
      <c r="L1158" t="s">
        <v>9132</v>
      </c>
      <c r="M1158" t="s">
        <v>9302</v>
      </c>
      <c r="N1158" t="s">
        <v>9134</v>
      </c>
      <c r="O1158" t="s">
        <v>151</v>
      </c>
      <c r="P1158" t="s">
        <v>254</v>
      </c>
      <c r="Q1158" t="s">
        <v>9135</v>
      </c>
      <c r="R1158" t="s">
        <v>7557</v>
      </c>
      <c r="S1158">
        <v>0.3639</v>
      </c>
      <c r="T1158" t="s">
        <v>75</v>
      </c>
      <c r="U1158">
        <v>0.3639</v>
      </c>
      <c r="V1158" t="s">
        <v>34</v>
      </c>
      <c r="W1158" t="s">
        <v>502</v>
      </c>
      <c r="X1158">
        <v>441</v>
      </c>
      <c r="Y1158">
        <v>0.1456</v>
      </c>
      <c r="Z1158">
        <v>0</v>
      </c>
      <c r="AA1158">
        <v>0</v>
      </c>
      <c r="AB1158">
        <v>0</v>
      </c>
      <c r="AC1158" t="s">
        <v>8448</v>
      </c>
      <c r="AD1158" t="s">
        <v>9097</v>
      </c>
      <c r="AE1158" t="s">
        <v>9134</v>
      </c>
      <c r="AF1158" t="s">
        <v>261</v>
      </c>
      <c r="AG1158">
        <v>0</v>
      </c>
      <c r="AH1158">
        <v>30</v>
      </c>
      <c r="AI1158">
        <v>0.4</v>
      </c>
      <c r="AJ1158">
        <v>30</v>
      </c>
      <c r="AK1158" t="s">
        <v>200</v>
      </c>
      <c r="AL1158" t="s">
        <v>200</v>
      </c>
      <c r="AM1158" t="s">
        <v>262</v>
      </c>
      <c r="AN1158" t="s">
        <v>8481</v>
      </c>
      <c r="AO1158" t="s">
        <v>8482</v>
      </c>
      <c r="AP1158" t="s">
        <v>7485</v>
      </c>
      <c r="AQ1158" t="s">
        <v>8677</v>
      </c>
      <c r="AR1158" t="s">
        <v>8745</v>
      </c>
      <c r="AS1158" t="s">
        <v>7485</v>
      </c>
      <c r="AT1158" t="s">
        <v>9137</v>
      </c>
      <c r="AU1158" t="s">
        <v>1855</v>
      </c>
      <c r="AV1158">
        <v>112.844463900421</v>
      </c>
      <c r="AW1158">
        <v>28.3299892722391</v>
      </c>
    </row>
    <row r="1159" spans="1:49">
      <c r="A1159">
        <v>562811</v>
      </c>
      <c r="B1159" t="s">
        <v>9303</v>
      </c>
      <c r="C1159">
        <v>2009</v>
      </c>
      <c r="D1159" t="s">
        <v>248</v>
      </c>
      <c r="E1159">
        <v>430000</v>
      </c>
      <c r="F1159" t="s">
        <v>249</v>
      </c>
      <c r="G1159">
        <v>430100</v>
      </c>
      <c r="H1159" t="s">
        <v>250</v>
      </c>
      <c r="I1159">
        <v>430112</v>
      </c>
      <c r="J1159">
        <v>430122</v>
      </c>
      <c r="K1159">
        <v>8</v>
      </c>
      <c r="L1159" t="s">
        <v>9304</v>
      </c>
      <c r="M1159" t="s">
        <v>9305</v>
      </c>
      <c r="N1159" t="s">
        <v>9306</v>
      </c>
      <c r="O1159" t="s">
        <v>119</v>
      </c>
      <c r="P1159" t="s">
        <v>6738</v>
      </c>
      <c r="Q1159" t="s">
        <v>9307</v>
      </c>
      <c r="R1159" t="s">
        <v>9215</v>
      </c>
      <c r="S1159">
        <v>1.2712</v>
      </c>
      <c r="T1159" t="s">
        <v>75</v>
      </c>
      <c r="U1159">
        <v>1.2712</v>
      </c>
      <c r="V1159" t="s">
        <v>47</v>
      </c>
      <c r="W1159" t="s">
        <v>257</v>
      </c>
      <c r="X1159">
        <v>360</v>
      </c>
      <c r="Y1159">
        <v>1.5254</v>
      </c>
      <c r="Z1159">
        <v>35</v>
      </c>
      <c r="AA1159">
        <v>1.2</v>
      </c>
      <c r="AB1159">
        <v>0</v>
      </c>
      <c r="AC1159" t="s">
        <v>9308</v>
      </c>
      <c r="AD1159" t="s">
        <v>259</v>
      </c>
      <c r="AE1159" t="s">
        <v>9306</v>
      </c>
      <c r="AF1159" t="s">
        <v>324</v>
      </c>
      <c r="AG1159">
        <v>1200.4405</v>
      </c>
      <c r="AH1159">
        <v>42</v>
      </c>
      <c r="AI1159" t="s">
        <v>200</v>
      </c>
      <c r="AJ1159">
        <v>0</v>
      </c>
      <c r="AK1159" t="s">
        <v>200</v>
      </c>
      <c r="AL1159">
        <v>20</v>
      </c>
      <c r="AM1159" t="s">
        <v>262</v>
      </c>
      <c r="AN1159" t="s">
        <v>8616</v>
      </c>
      <c r="AO1159" t="s">
        <v>8504</v>
      </c>
      <c r="AP1159" t="s">
        <v>8482</v>
      </c>
      <c r="AQ1159" t="s">
        <v>200</v>
      </c>
      <c r="AR1159" t="s">
        <v>200</v>
      </c>
      <c r="AS1159" t="s">
        <v>200</v>
      </c>
      <c r="AT1159" t="s">
        <v>9309</v>
      </c>
      <c r="AU1159" t="s">
        <v>9310</v>
      </c>
      <c r="AV1159">
        <v>112.79022105178</v>
      </c>
      <c r="AW1159">
        <v>28.4886453498156</v>
      </c>
    </row>
    <row r="1160" spans="1:49">
      <c r="A1160">
        <v>562812</v>
      </c>
      <c r="B1160" t="s">
        <v>9311</v>
      </c>
      <c r="C1160">
        <v>2009</v>
      </c>
      <c r="D1160" t="s">
        <v>248</v>
      </c>
      <c r="E1160">
        <v>430000</v>
      </c>
      <c r="F1160" t="s">
        <v>249</v>
      </c>
      <c r="G1160">
        <v>430100</v>
      </c>
      <c r="H1160" t="s">
        <v>250</v>
      </c>
      <c r="I1160">
        <v>430112</v>
      </c>
      <c r="J1160">
        <v>430122</v>
      </c>
      <c r="K1160">
        <v>30</v>
      </c>
      <c r="L1160" t="s">
        <v>9312</v>
      </c>
      <c r="M1160" t="s">
        <v>9313</v>
      </c>
      <c r="N1160" t="s">
        <v>9314</v>
      </c>
      <c r="O1160" t="s">
        <v>107</v>
      </c>
      <c r="P1160" t="s">
        <v>254</v>
      </c>
      <c r="Q1160" t="s">
        <v>9120</v>
      </c>
      <c r="R1160" t="s">
        <v>7504</v>
      </c>
      <c r="S1160">
        <v>0.012</v>
      </c>
      <c r="T1160" t="s">
        <v>73</v>
      </c>
      <c r="U1160">
        <v>0.012</v>
      </c>
      <c r="V1160" t="s">
        <v>36</v>
      </c>
      <c r="W1160" t="s">
        <v>6955</v>
      </c>
      <c r="X1160">
        <v>45</v>
      </c>
      <c r="Y1160" t="s">
        <v>200</v>
      </c>
      <c r="Z1160" t="s">
        <v>200</v>
      </c>
      <c r="AA1160">
        <v>1.95</v>
      </c>
      <c r="AB1160" t="s">
        <v>200</v>
      </c>
      <c r="AC1160" t="s">
        <v>9121</v>
      </c>
      <c r="AD1160" t="s">
        <v>259</v>
      </c>
      <c r="AE1160" t="s">
        <v>9314</v>
      </c>
      <c r="AF1160" t="s">
        <v>324</v>
      </c>
      <c r="AG1160" t="s">
        <v>200</v>
      </c>
      <c r="AH1160" t="s">
        <v>200</v>
      </c>
      <c r="AI1160" t="s">
        <v>200</v>
      </c>
      <c r="AJ1160" t="s">
        <v>200</v>
      </c>
      <c r="AK1160" t="s">
        <v>200</v>
      </c>
      <c r="AL1160" t="s">
        <v>200</v>
      </c>
      <c r="AM1160" t="s">
        <v>262</v>
      </c>
      <c r="AN1160" t="s">
        <v>8504</v>
      </c>
      <c r="AO1160" t="s">
        <v>8504</v>
      </c>
      <c r="AP1160" t="s">
        <v>7485</v>
      </c>
      <c r="AQ1160" t="s">
        <v>200</v>
      </c>
      <c r="AR1160" t="s">
        <v>200</v>
      </c>
      <c r="AS1160" t="s">
        <v>200</v>
      </c>
      <c r="AT1160" t="s">
        <v>9122</v>
      </c>
      <c r="AU1160" t="s">
        <v>8320</v>
      </c>
      <c r="AV1160">
        <v>112.816562677945</v>
      </c>
      <c r="AW1160">
        <v>28.3643962954322</v>
      </c>
    </row>
    <row r="1161" spans="1:49">
      <c r="A1161">
        <v>562813</v>
      </c>
      <c r="B1161" t="s">
        <v>9315</v>
      </c>
      <c r="C1161">
        <v>2009</v>
      </c>
      <c r="D1161" t="s">
        <v>248</v>
      </c>
      <c r="E1161">
        <v>430000</v>
      </c>
      <c r="F1161" t="s">
        <v>249</v>
      </c>
      <c r="G1161">
        <v>430100</v>
      </c>
      <c r="H1161" t="s">
        <v>250</v>
      </c>
      <c r="I1161">
        <v>430112</v>
      </c>
      <c r="J1161">
        <v>430122</v>
      </c>
      <c r="K1161">
        <v>2</v>
      </c>
      <c r="L1161" t="s">
        <v>9092</v>
      </c>
      <c r="M1161" t="s">
        <v>9316</v>
      </c>
      <c r="N1161" t="s">
        <v>6916</v>
      </c>
      <c r="O1161" t="s">
        <v>77</v>
      </c>
      <c r="P1161" t="s">
        <v>6738</v>
      </c>
      <c r="Q1161" t="s">
        <v>9317</v>
      </c>
      <c r="R1161" t="s">
        <v>9318</v>
      </c>
      <c r="S1161">
        <v>4.4142</v>
      </c>
      <c r="T1161" t="s">
        <v>75</v>
      </c>
      <c r="U1161">
        <v>3.6814</v>
      </c>
      <c r="V1161" t="s">
        <v>47</v>
      </c>
      <c r="W1161" t="s">
        <v>257</v>
      </c>
      <c r="X1161">
        <v>1160</v>
      </c>
      <c r="Y1161">
        <v>3.6814</v>
      </c>
      <c r="Z1161">
        <v>35</v>
      </c>
      <c r="AA1161">
        <v>0.6</v>
      </c>
      <c r="AB1161">
        <v>0</v>
      </c>
      <c r="AC1161" t="s">
        <v>7677</v>
      </c>
      <c r="AD1161" t="s">
        <v>259</v>
      </c>
      <c r="AE1161" t="s">
        <v>6916</v>
      </c>
      <c r="AF1161" t="s">
        <v>261</v>
      </c>
      <c r="AG1161">
        <v>1620.0403</v>
      </c>
      <c r="AH1161">
        <v>42</v>
      </c>
      <c r="AI1161">
        <v>1</v>
      </c>
      <c r="AJ1161">
        <v>28</v>
      </c>
      <c r="AK1161" t="s">
        <v>200</v>
      </c>
      <c r="AL1161">
        <v>30</v>
      </c>
      <c r="AM1161" t="s">
        <v>262</v>
      </c>
      <c r="AN1161" t="s">
        <v>9160</v>
      </c>
      <c r="AO1161" t="s">
        <v>6985</v>
      </c>
      <c r="AP1161" t="s">
        <v>7718</v>
      </c>
      <c r="AQ1161" t="s">
        <v>200</v>
      </c>
      <c r="AR1161" t="s">
        <v>200</v>
      </c>
      <c r="AS1161" t="s">
        <v>200</v>
      </c>
      <c r="AT1161" t="s">
        <v>9319</v>
      </c>
      <c r="AU1161" t="s">
        <v>7678</v>
      </c>
      <c r="AV1161">
        <v>112.776934619445</v>
      </c>
      <c r="AW1161">
        <v>28.3309429888013</v>
      </c>
    </row>
    <row r="1162" spans="1:49">
      <c r="A1162">
        <v>562814</v>
      </c>
      <c r="B1162" t="s">
        <v>9320</v>
      </c>
      <c r="C1162">
        <v>2009</v>
      </c>
      <c r="D1162" t="s">
        <v>248</v>
      </c>
      <c r="E1162">
        <v>430000</v>
      </c>
      <c r="F1162" t="s">
        <v>249</v>
      </c>
      <c r="G1162">
        <v>430100</v>
      </c>
      <c r="H1162" t="s">
        <v>250</v>
      </c>
      <c r="I1162">
        <v>430112</v>
      </c>
      <c r="J1162">
        <v>430122</v>
      </c>
      <c r="K1162">
        <v>44</v>
      </c>
      <c r="L1162" t="s">
        <v>9321</v>
      </c>
      <c r="M1162" t="s">
        <v>9322</v>
      </c>
      <c r="N1162" t="s">
        <v>9323</v>
      </c>
      <c r="O1162" t="s">
        <v>85</v>
      </c>
      <c r="P1162" t="s">
        <v>254</v>
      </c>
      <c r="Q1162" t="s">
        <v>9324</v>
      </c>
      <c r="R1162" t="s">
        <v>9325</v>
      </c>
      <c r="S1162">
        <v>4.0713</v>
      </c>
      <c r="T1162" t="s">
        <v>71</v>
      </c>
      <c r="U1162">
        <v>4.0713</v>
      </c>
      <c r="V1162" t="s">
        <v>30</v>
      </c>
      <c r="W1162" t="s">
        <v>200</v>
      </c>
      <c r="X1162" t="s">
        <v>200</v>
      </c>
      <c r="Y1162" t="s">
        <v>200</v>
      </c>
      <c r="Z1162" t="s">
        <v>200</v>
      </c>
      <c r="AA1162" t="s">
        <v>200</v>
      </c>
      <c r="AB1162" t="s">
        <v>200</v>
      </c>
      <c r="AC1162" t="s">
        <v>9086</v>
      </c>
      <c r="AD1162" t="s">
        <v>274</v>
      </c>
      <c r="AE1162" t="s">
        <v>200</v>
      </c>
      <c r="AF1162" t="s">
        <v>261</v>
      </c>
      <c r="AG1162" t="s">
        <v>200</v>
      </c>
      <c r="AH1162" t="s">
        <v>200</v>
      </c>
      <c r="AI1162" t="s">
        <v>200</v>
      </c>
      <c r="AJ1162" t="s">
        <v>200</v>
      </c>
      <c r="AK1162" t="s">
        <v>200</v>
      </c>
      <c r="AL1162" t="s">
        <v>200</v>
      </c>
      <c r="AM1162" t="s">
        <v>262</v>
      </c>
      <c r="AN1162" t="s">
        <v>8577</v>
      </c>
      <c r="AO1162" t="s">
        <v>8482</v>
      </c>
      <c r="AP1162" t="s">
        <v>7485</v>
      </c>
      <c r="AQ1162" t="s">
        <v>200</v>
      </c>
      <c r="AR1162" t="s">
        <v>200</v>
      </c>
      <c r="AS1162" t="s">
        <v>200</v>
      </c>
      <c r="AT1162" t="s">
        <v>9089</v>
      </c>
      <c r="AU1162" t="s">
        <v>9090</v>
      </c>
      <c r="AV1162">
        <v>112.883974349509</v>
      </c>
      <c r="AW1162">
        <v>28.1446013231746</v>
      </c>
    </row>
    <row r="1163" spans="1:49">
      <c r="A1163">
        <v>696676</v>
      </c>
      <c r="B1163" t="s">
        <v>9326</v>
      </c>
      <c r="C1163">
        <v>2008</v>
      </c>
      <c r="D1163" t="s">
        <v>248</v>
      </c>
      <c r="E1163">
        <v>430000</v>
      </c>
      <c r="F1163" t="s">
        <v>249</v>
      </c>
      <c r="G1163">
        <v>430100</v>
      </c>
      <c r="H1163" t="s">
        <v>250</v>
      </c>
      <c r="I1163">
        <v>430112</v>
      </c>
      <c r="J1163">
        <v>430122</v>
      </c>
      <c r="K1163">
        <v>24</v>
      </c>
      <c r="L1163" t="s">
        <v>9327</v>
      </c>
      <c r="M1163" t="s">
        <v>9328</v>
      </c>
      <c r="N1163" t="s">
        <v>9329</v>
      </c>
      <c r="O1163" t="s">
        <v>124</v>
      </c>
      <c r="P1163" t="s">
        <v>254</v>
      </c>
      <c r="Q1163" t="s">
        <v>9330</v>
      </c>
      <c r="R1163" t="s">
        <v>9331</v>
      </c>
      <c r="S1163">
        <v>0.6932</v>
      </c>
      <c r="T1163" t="s">
        <v>71</v>
      </c>
      <c r="U1163">
        <v>0.6932</v>
      </c>
      <c r="V1163" t="s">
        <v>30</v>
      </c>
      <c r="W1163" t="s">
        <v>200</v>
      </c>
      <c r="X1163">
        <v>4.1592</v>
      </c>
      <c r="Y1163">
        <v>0.6932</v>
      </c>
      <c r="Z1163">
        <v>0</v>
      </c>
      <c r="AA1163">
        <v>1</v>
      </c>
      <c r="AB1163">
        <v>0</v>
      </c>
      <c r="AC1163" t="s">
        <v>9332</v>
      </c>
      <c r="AD1163" t="s">
        <v>1240</v>
      </c>
      <c r="AE1163" t="s">
        <v>200</v>
      </c>
      <c r="AF1163" t="s">
        <v>261</v>
      </c>
      <c r="AG1163">
        <v>0</v>
      </c>
      <c r="AH1163" t="s">
        <v>200</v>
      </c>
      <c r="AI1163" t="s">
        <v>200</v>
      </c>
      <c r="AJ1163">
        <v>0</v>
      </c>
      <c r="AK1163" t="s">
        <v>200</v>
      </c>
      <c r="AL1163" t="s">
        <v>200</v>
      </c>
      <c r="AM1163" t="s">
        <v>262</v>
      </c>
      <c r="AN1163" t="s">
        <v>8675</v>
      </c>
      <c r="AO1163" t="s">
        <v>8481</v>
      </c>
      <c r="AP1163" t="s">
        <v>8482</v>
      </c>
      <c r="AQ1163" t="s">
        <v>200</v>
      </c>
      <c r="AR1163" t="s">
        <v>200</v>
      </c>
      <c r="AS1163" t="s">
        <v>200</v>
      </c>
      <c r="AT1163" t="s">
        <v>9333</v>
      </c>
      <c r="AU1163" t="s">
        <v>9334</v>
      </c>
      <c r="AV1163">
        <v>112.814041190659</v>
      </c>
      <c r="AW1163">
        <v>28.3508816531318</v>
      </c>
    </row>
    <row r="1164" spans="1:49">
      <c r="A1164">
        <v>696677</v>
      </c>
      <c r="B1164" t="s">
        <v>9335</v>
      </c>
      <c r="C1164">
        <v>2008</v>
      </c>
      <c r="D1164" t="s">
        <v>248</v>
      </c>
      <c r="E1164">
        <v>430000</v>
      </c>
      <c r="F1164" t="s">
        <v>249</v>
      </c>
      <c r="G1164">
        <v>430100</v>
      </c>
      <c r="H1164" t="s">
        <v>250</v>
      </c>
      <c r="I1164">
        <v>430112</v>
      </c>
      <c r="J1164">
        <v>430122</v>
      </c>
      <c r="K1164">
        <v>6</v>
      </c>
      <c r="L1164" t="s">
        <v>9336</v>
      </c>
      <c r="M1164" t="s">
        <v>9337</v>
      </c>
      <c r="N1164" t="s">
        <v>9338</v>
      </c>
      <c r="O1164" t="s">
        <v>85</v>
      </c>
      <c r="P1164" t="s">
        <v>254</v>
      </c>
      <c r="Q1164" t="s">
        <v>9339</v>
      </c>
      <c r="R1164" t="s">
        <v>7557</v>
      </c>
      <c r="S1164">
        <v>1.0988</v>
      </c>
      <c r="T1164" t="s">
        <v>72</v>
      </c>
      <c r="U1164">
        <v>0.832</v>
      </c>
      <c r="V1164" t="s">
        <v>47</v>
      </c>
      <c r="W1164" t="s">
        <v>257</v>
      </c>
      <c r="X1164">
        <v>97.058</v>
      </c>
      <c r="Y1164">
        <v>0</v>
      </c>
      <c r="Z1164">
        <v>36.93</v>
      </c>
      <c r="AA1164">
        <v>0.62</v>
      </c>
      <c r="AB1164">
        <v>0</v>
      </c>
      <c r="AC1164" t="s">
        <v>7110</v>
      </c>
      <c r="AD1164" t="s">
        <v>9097</v>
      </c>
      <c r="AE1164" t="s">
        <v>9338</v>
      </c>
      <c r="AF1164" t="s">
        <v>324</v>
      </c>
      <c r="AG1164">
        <v>1199.9962</v>
      </c>
      <c r="AH1164" t="s">
        <v>200</v>
      </c>
      <c r="AI1164" t="s">
        <v>200</v>
      </c>
      <c r="AJ1164">
        <v>0</v>
      </c>
      <c r="AK1164" t="s">
        <v>200</v>
      </c>
      <c r="AL1164">
        <v>36.02</v>
      </c>
      <c r="AM1164" t="s">
        <v>262</v>
      </c>
      <c r="AN1164" t="s">
        <v>9340</v>
      </c>
      <c r="AO1164" t="s">
        <v>9341</v>
      </c>
      <c r="AP1164" t="s">
        <v>9342</v>
      </c>
      <c r="AQ1164" t="s">
        <v>200</v>
      </c>
      <c r="AR1164" t="s">
        <v>200</v>
      </c>
      <c r="AS1164" t="s">
        <v>200</v>
      </c>
      <c r="AT1164" t="s">
        <v>9343</v>
      </c>
      <c r="AU1164" t="s">
        <v>7114</v>
      </c>
      <c r="AV1164">
        <v>112.844463900421</v>
      </c>
      <c r="AW1164">
        <v>28.3299892722391</v>
      </c>
    </row>
    <row r="1165" spans="1:49">
      <c r="A1165">
        <v>696678</v>
      </c>
      <c r="B1165" t="s">
        <v>9344</v>
      </c>
      <c r="C1165">
        <v>2008</v>
      </c>
      <c r="D1165" t="s">
        <v>248</v>
      </c>
      <c r="E1165">
        <v>430000</v>
      </c>
      <c r="F1165" t="s">
        <v>249</v>
      </c>
      <c r="G1165">
        <v>430100</v>
      </c>
      <c r="H1165" t="s">
        <v>250</v>
      </c>
      <c r="I1165">
        <v>430112</v>
      </c>
      <c r="J1165">
        <v>430122</v>
      </c>
      <c r="K1165">
        <v>9</v>
      </c>
      <c r="L1165" t="s">
        <v>9237</v>
      </c>
      <c r="M1165" t="s">
        <v>9345</v>
      </c>
      <c r="N1165" t="s">
        <v>9346</v>
      </c>
      <c r="O1165" t="s">
        <v>110</v>
      </c>
      <c r="P1165" t="s">
        <v>254</v>
      </c>
      <c r="Q1165" t="s">
        <v>9347</v>
      </c>
      <c r="R1165" t="s">
        <v>9348</v>
      </c>
      <c r="S1165">
        <v>13.7733</v>
      </c>
      <c r="T1165" t="s">
        <v>72</v>
      </c>
      <c r="U1165">
        <v>13.3282</v>
      </c>
      <c r="V1165" t="s">
        <v>62</v>
      </c>
      <c r="W1165" t="s">
        <v>257</v>
      </c>
      <c r="X1165">
        <v>3305.592</v>
      </c>
      <c r="Y1165">
        <v>20.66</v>
      </c>
      <c r="Z1165">
        <v>0</v>
      </c>
      <c r="AA1165">
        <v>1.5</v>
      </c>
      <c r="AB1165">
        <v>0</v>
      </c>
      <c r="AC1165" t="s">
        <v>9349</v>
      </c>
      <c r="AD1165" t="s">
        <v>9097</v>
      </c>
      <c r="AE1165" t="s">
        <v>9346</v>
      </c>
      <c r="AF1165" t="s">
        <v>324</v>
      </c>
      <c r="AG1165">
        <v>0</v>
      </c>
      <c r="AH1165">
        <v>25</v>
      </c>
      <c r="AI1165" t="s">
        <v>200</v>
      </c>
      <c r="AJ1165">
        <v>45</v>
      </c>
      <c r="AK1165" t="s">
        <v>200</v>
      </c>
      <c r="AL1165" t="s">
        <v>200</v>
      </c>
      <c r="AM1165" t="s">
        <v>262</v>
      </c>
      <c r="AN1165" t="s">
        <v>8481</v>
      </c>
      <c r="AO1165" t="s">
        <v>8504</v>
      </c>
      <c r="AP1165" t="s">
        <v>8482</v>
      </c>
      <c r="AQ1165" t="s">
        <v>200</v>
      </c>
      <c r="AR1165" t="s">
        <v>200</v>
      </c>
      <c r="AS1165" t="s">
        <v>200</v>
      </c>
      <c r="AT1165" t="s">
        <v>9350</v>
      </c>
      <c r="AU1165" t="s">
        <v>8143</v>
      </c>
      <c r="AV1165">
        <v>112.867388426811</v>
      </c>
      <c r="AW1165">
        <v>28.314203030306</v>
      </c>
    </row>
    <row r="1166" spans="1:49">
      <c r="A1166">
        <v>696679</v>
      </c>
      <c r="B1166" t="s">
        <v>9351</v>
      </c>
      <c r="C1166">
        <v>2008</v>
      </c>
      <c r="D1166" t="s">
        <v>248</v>
      </c>
      <c r="E1166">
        <v>430000</v>
      </c>
      <c r="F1166" t="s">
        <v>249</v>
      </c>
      <c r="G1166">
        <v>430100</v>
      </c>
      <c r="H1166" t="s">
        <v>250</v>
      </c>
      <c r="I1166">
        <v>430112</v>
      </c>
      <c r="J1166">
        <v>430122</v>
      </c>
      <c r="K1166">
        <v>1</v>
      </c>
      <c r="L1166" t="s">
        <v>9352</v>
      </c>
      <c r="M1166" t="s">
        <v>9353</v>
      </c>
      <c r="N1166" t="s">
        <v>9354</v>
      </c>
      <c r="O1166" t="s">
        <v>107</v>
      </c>
      <c r="P1166" t="s">
        <v>254</v>
      </c>
      <c r="Q1166" t="s">
        <v>9355</v>
      </c>
      <c r="R1166" t="s">
        <v>7557</v>
      </c>
      <c r="S1166">
        <v>11.9186</v>
      </c>
      <c r="T1166" t="s">
        <v>75</v>
      </c>
      <c r="U1166">
        <v>11.9186</v>
      </c>
      <c r="V1166" t="s">
        <v>36</v>
      </c>
      <c r="W1166" t="s">
        <v>9356</v>
      </c>
      <c r="X1166">
        <v>12408</v>
      </c>
      <c r="Y1166">
        <v>35.7558</v>
      </c>
      <c r="Z1166">
        <v>0</v>
      </c>
      <c r="AA1166">
        <v>2.8</v>
      </c>
      <c r="AB1166">
        <v>0</v>
      </c>
      <c r="AC1166" t="s">
        <v>7080</v>
      </c>
      <c r="AD1166" t="s">
        <v>9097</v>
      </c>
      <c r="AE1166" t="s">
        <v>9354</v>
      </c>
      <c r="AF1166" t="s">
        <v>261</v>
      </c>
      <c r="AG1166">
        <v>0</v>
      </c>
      <c r="AH1166">
        <v>26</v>
      </c>
      <c r="AI1166">
        <v>3</v>
      </c>
      <c r="AJ1166">
        <v>40</v>
      </c>
      <c r="AK1166" t="s">
        <v>200</v>
      </c>
      <c r="AL1166" t="s">
        <v>200</v>
      </c>
      <c r="AM1166" t="s">
        <v>262</v>
      </c>
      <c r="AN1166" t="s">
        <v>9357</v>
      </c>
      <c r="AO1166" t="s">
        <v>9358</v>
      </c>
      <c r="AP1166" t="s">
        <v>9359</v>
      </c>
      <c r="AQ1166" t="s">
        <v>9360</v>
      </c>
      <c r="AR1166" t="s">
        <v>9361</v>
      </c>
      <c r="AS1166" t="s">
        <v>8291</v>
      </c>
      <c r="AT1166" t="s">
        <v>9362</v>
      </c>
      <c r="AU1166" t="s">
        <v>8845</v>
      </c>
      <c r="AV1166">
        <v>112.844463900421</v>
      </c>
      <c r="AW1166">
        <v>28.3299892722391</v>
      </c>
    </row>
    <row r="1167" spans="1:49">
      <c r="A1167">
        <v>696680</v>
      </c>
      <c r="B1167" t="s">
        <v>9363</v>
      </c>
      <c r="C1167">
        <v>2008</v>
      </c>
      <c r="D1167" t="s">
        <v>248</v>
      </c>
      <c r="E1167">
        <v>430000</v>
      </c>
      <c r="F1167" t="s">
        <v>249</v>
      </c>
      <c r="G1167">
        <v>430100</v>
      </c>
      <c r="H1167" t="s">
        <v>250</v>
      </c>
      <c r="I1167">
        <v>430112</v>
      </c>
      <c r="J1167">
        <v>430122</v>
      </c>
      <c r="K1167">
        <v>15</v>
      </c>
      <c r="L1167" t="s">
        <v>9364</v>
      </c>
      <c r="M1167" t="s">
        <v>9365</v>
      </c>
      <c r="N1167" t="s">
        <v>9366</v>
      </c>
      <c r="O1167" t="s">
        <v>107</v>
      </c>
      <c r="P1167" t="s">
        <v>254</v>
      </c>
      <c r="Q1167" t="s">
        <v>9367</v>
      </c>
      <c r="R1167" t="s">
        <v>9368</v>
      </c>
      <c r="S1167">
        <v>19.4534</v>
      </c>
      <c r="T1167" t="s">
        <v>73</v>
      </c>
      <c r="U1167">
        <v>18.5376</v>
      </c>
      <c r="V1167" t="s">
        <v>36</v>
      </c>
      <c r="W1167" t="s">
        <v>6955</v>
      </c>
      <c r="X1167">
        <v>40000</v>
      </c>
      <c r="Y1167">
        <v>55.6128</v>
      </c>
      <c r="Z1167">
        <v>0</v>
      </c>
      <c r="AA1167">
        <v>2.8</v>
      </c>
      <c r="AB1167">
        <v>0</v>
      </c>
      <c r="AC1167" t="s">
        <v>9369</v>
      </c>
      <c r="AD1167" t="s">
        <v>9097</v>
      </c>
      <c r="AE1167" t="s">
        <v>9366</v>
      </c>
      <c r="AF1167" t="s">
        <v>324</v>
      </c>
      <c r="AG1167">
        <v>0</v>
      </c>
      <c r="AH1167">
        <v>26</v>
      </c>
      <c r="AI1167">
        <v>3</v>
      </c>
      <c r="AJ1167">
        <v>40</v>
      </c>
      <c r="AK1167" t="s">
        <v>200</v>
      </c>
      <c r="AL1167" t="s">
        <v>200</v>
      </c>
      <c r="AM1167" t="s">
        <v>262</v>
      </c>
      <c r="AN1167" t="s">
        <v>8481</v>
      </c>
      <c r="AO1167" t="s">
        <v>8504</v>
      </c>
      <c r="AP1167" t="s">
        <v>7485</v>
      </c>
      <c r="AQ1167" t="s">
        <v>200</v>
      </c>
      <c r="AR1167" t="s">
        <v>200</v>
      </c>
      <c r="AS1167" t="s">
        <v>200</v>
      </c>
      <c r="AT1167" t="s">
        <v>9370</v>
      </c>
      <c r="AU1167" t="s">
        <v>9371</v>
      </c>
      <c r="AV1167">
        <v>112.920199985771</v>
      </c>
      <c r="AW1167">
        <v>28.301154608339</v>
      </c>
    </row>
    <row r="1168" spans="1:49">
      <c r="A1168">
        <v>696681</v>
      </c>
      <c r="B1168" t="s">
        <v>9372</v>
      </c>
      <c r="C1168">
        <v>2008</v>
      </c>
      <c r="D1168" t="s">
        <v>248</v>
      </c>
      <c r="E1168">
        <v>430000</v>
      </c>
      <c r="F1168" t="s">
        <v>249</v>
      </c>
      <c r="G1168">
        <v>430100</v>
      </c>
      <c r="H1168" t="s">
        <v>250</v>
      </c>
      <c r="I1168">
        <v>430112</v>
      </c>
      <c r="J1168">
        <v>430122</v>
      </c>
      <c r="K1168" t="s">
        <v>200</v>
      </c>
      <c r="L1168" t="s">
        <v>200</v>
      </c>
      <c r="M1168" t="s">
        <v>200</v>
      </c>
      <c r="N1168" t="s">
        <v>200</v>
      </c>
      <c r="O1168" t="s">
        <v>200</v>
      </c>
      <c r="P1168" t="s">
        <v>9373</v>
      </c>
      <c r="Q1168" t="s">
        <v>200</v>
      </c>
      <c r="R1168" t="s">
        <v>9374</v>
      </c>
      <c r="S1168">
        <v>0.076</v>
      </c>
      <c r="T1168" t="s">
        <v>75</v>
      </c>
      <c r="U1168" t="s">
        <v>200</v>
      </c>
      <c r="V1168" t="s">
        <v>36</v>
      </c>
      <c r="W1168" t="s">
        <v>6955</v>
      </c>
      <c r="X1168">
        <v>0</v>
      </c>
      <c r="Y1168" t="s">
        <v>200</v>
      </c>
      <c r="Z1168" t="s">
        <v>200</v>
      </c>
      <c r="AA1168" t="s">
        <v>200</v>
      </c>
      <c r="AB1168" t="s">
        <v>200</v>
      </c>
      <c r="AC1168" t="s">
        <v>200</v>
      </c>
      <c r="AD1168" t="s">
        <v>1240</v>
      </c>
      <c r="AE1168" t="s">
        <v>200</v>
      </c>
      <c r="AF1168" t="s">
        <v>410</v>
      </c>
      <c r="AG1168" t="s">
        <v>200</v>
      </c>
      <c r="AH1168" t="s">
        <v>200</v>
      </c>
      <c r="AI1168" t="s">
        <v>200</v>
      </c>
      <c r="AJ1168" t="s">
        <v>200</v>
      </c>
      <c r="AK1168" t="s">
        <v>200</v>
      </c>
      <c r="AL1168" t="s">
        <v>200</v>
      </c>
      <c r="AM1168" t="s">
        <v>262</v>
      </c>
      <c r="AN1168" t="s">
        <v>200</v>
      </c>
      <c r="AO1168" t="s">
        <v>200</v>
      </c>
      <c r="AP1168" t="s">
        <v>200</v>
      </c>
      <c r="AQ1168" t="s">
        <v>200</v>
      </c>
      <c r="AR1168" t="s">
        <v>200</v>
      </c>
      <c r="AS1168" t="s">
        <v>200</v>
      </c>
      <c r="AT1168" t="s">
        <v>9375</v>
      </c>
      <c r="AU1168" t="s">
        <v>200</v>
      </c>
      <c r="AV1168">
        <v>112.81006643368</v>
      </c>
      <c r="AW1168">
        <v>28.37161108082</v>
      </c>
    </row>
    <row r="1169" spans="1:49">
      <c r="A1169">
        <v>696682</v>
      </c>
      <c r="B1169" t="s">
        <v>9376</v>
      </c>
      <c r="C1169">
        <v>2008</v>
      </c>
      <c r="D1169" t="s">
        <v>248</v>
      </c>
      <c r="E1169">
        <v>430000</v>
      </c>
      <c r="F1169" t="s">
        <v>249</v>
      </c>
      <c r="G1169">
        <v>430100</v>
      </c>
      <c r="H1169" t="s">
        <v>250</v>
      </c>
      <c r="I1169">
        <v>430112</v>
      </c>
      <c r="J1169">
        <v>430122</v>
      </c>
      <c r="K1169">
        <v>20</v>
      </c>
      <c r="L1169" t="s">
        <v>9377</v>
      </c>
      <c r="M1169" t="s">
        <v>9378</v>
      </c>
      <c r="N1169" t="s">
        <v>9379</v>
      </c>
      <c r="O1169" t="s">
        <v>78</v>
      </c>
      <c r="P1169" t="s">
        <v>254</v>
      </c>
      <c r="Q1169" t="s">
        <v>200</v>
      </c>
      <c r="R1169" t="s">
        <v>9380</v>
      </c>
      <c r="S1169">
        <v>1.7084</v>
      </c>
      <c r="T1169" t="s">
        <v>71</v>
      </c>
      <c r="U1169">
        <v>1.7084</v>
      </c>
      <c r="V1169" t="s">
        <v>56</v>
      </c>
      <c r="W1169" t="s">
        <v>200</v>
      </c>
      <c r="X1169">
        <v>10.2504</v>
      </c>
      <c r="Y1169">
        <v>1.7084</v>
      </c>
      <c r="Z1169">
        <v>0</v>
      </c>
      <c r="AA1169">
        <v>1</v>
      </c>
      <c r="AB1169">
        <v>0</v>
      </c>
      <c r="AC1169" t="s">
        <v>9381</v>
      </c>
      <c r="AD1169" t="s">
        <v>1240</v>
      </c>
      <c r="AE1169" t="s">
        <v>200</v>
      </c>
      <c r="AF1169" t="s">
        <v>324</v>
      </c>
      <c r="AG1169">
        <v>0</v>
      </c>
      <c r="AH1169">
        <v>29</v>
      </c>
      <c r="AI1169" t="s">
        <v>200</v>
      </c>
      <c r="AJ1169">
        <v>30</v>
      </c>
      <c r="AK1169" t="s">
        <v>200</v>
      </c>
      <c r="AL1169" t="s">
        <v>200</v>
      </c>
      <c r="AM1169" t="s">
        <v>262</v>
      </c>
      <c r="AN1169" t="s">
        <v>8525</v>
      </c>
      <c r="AO1169" t="s">
        <v>8525</v>
      </c>
      <c r="AP1169" t="s">
        <v>4353</v>
      </c>
      <c r="AQ1169" t="s">
        <v>200</v>
      </c>
      <c r="AR1169" t="s">
        <v>200</v>
      </c>
      <c r="AS1169" t="s">
        <v>200</v>
      </c>
      <c r="AT1169" t="s">
        <v>9382</v>
      </c>
      <c r="AU1169" t="s">
        <v>9383</v>
      </c>
      <c r="AV1169">
        <v>112.8771958334</v>
      </c>
      <c r="AW1169">
        <v>28.3300367687663</v>
      </c>
    </row>
    <row r="1170" spans="1:49">
      <c r="A1170">
        <v>696683</v>
      </c>
      <c r="B1170" t="s">
        <v>9384</v>
      </c>
      <c r="C1170">
        <v>2008</v>
      </c>
      <c r="D1170" t="s">
        <v>248</v>
      </c>
      <c r="E1170">
        <v>430000</v>
      </c>
      <c r="F1170" t="s">
        <v>249</v>
      </c>
      <c r="G1170">
        <v>430100</v>
      </c>
      <c r="H1170" t="s">
        <v>250</v>
      </c>
      <c r="I1170">
        <v>430112</v>
      </c>
      <c r="J1170">
        <v>430122</v>
      </c>
      <c r="K1170">
        <v>17</v>
      </c>
      <c r="L1170" t="s">
        <v>9385</v>
      </c>
      <c r="M1170" t="s">
        <v>9386</v>
      </c>
      <c r="N1170" t="s">
        <v>8042</v>
      </c>
      <c r="O1170" t="s">
        <v>107</v>
      </c>
      <c r="P1170" t="s">
        <v>254</v>
      </c>
      <c r="Q1170" t="s">
        <v>9387</v>
      </c>
      <c r="R1170" t="s">
        <v>9388</v>
      </c>
      <c r="S1170">
        <v>38.7065</v>
      </c>
      <c r="T1170" t="s">
        <v>75</v>
      </c>
      <c r="U1170">
        <v>38.7065</v>
      </c>
      <c r="V1170" t="s">
        <v>36</v>
      </c>
      <c r="W1170" t="s">
        <v>6955</v>
      </c>
      <c r="X1170">
        <v>17417.93</v>
      </c>
      <c r="Y1170">
        <v>96.7663</v>
      </c>
      <c r="Z1170">
        <v>0</v>
      </c>
      <c r="AA1170">
        <v>2.2</v>
      </c>
      <c r="AB1170">
        <v>0</v>
      </c>
      <c r="AC1170" t="s">
        <v>9389</v>
      </c>
      <c r="AD1170" t="s">
        <v>9097</v>
      </c>
      <c r="AE1170" t="s">
        <v>8042</v>
      </c>
      <c r="AF1170" t="s">
        <v>324</v>
      </c>
      <c r="AG1170">
        <v>0</v>
      </c>
      <c r="AH1170">
        <v>25</v>
      </c>
      <c r="AI1170">
        <v>2.5</v>
      </c>
      <c r="AJ1170">
        <v>35</v>
      </c>
      <c r="AK1170" t="s">
        <v>200</v>
      </c>
      <c r="AL1170" t="s">
        <v>200</v>
      </c>
      <c r="AM1170" t="s">
        <v>262</v>
      </c>
      <c r="AN1170" t="s">
        <v>9390</v>
      </c>
      <c r="AO1170" t="s">
        <v>9391</v>
      </c>
      <c r="AP1170" t="s">
        <v>8152</v>
      </c>
      <c r="AQ1170" t="s">
        <v>200</v>
      </c>
      <c r="AR1170" t="s">
        <v>200</v>
      </c>
      <c r="AS1170" t="s">
        <v>200</v>
      </c>
      <c r="AT1170" t="s">
        <v>9392</v>
      </c>
      <c r="AU1170" t="s">
        <v>9393</v>
      </c>
      <c r="AV1170">
        <v>112.832442909121</v>
      </c>
      <c r="AW1170">
        <v>28.2218204438169</v>
      </c>
    </row>
    <row r="1171" spans="1:49">
      <c r="A1171">
        <v>696684</v>
      </c>
      <c r="B1171" t="s">
        <v>9394</v>
      </c>
      <c r="C1171">
        <v>2008</v>
      </c>
      <c r="D1171" t="s">
        <v>248</v>
      </c>
      <c r="E1171">
        <v>430000</v>
      </c>
      <c r="F1171" t="s">
        <v>249</v>
      </c>
      <c r="G1171">
        <v>430100</v>
      </c>
      <c r="H1171" t="s">
        <v>250</v>
      </c>
      <c r="I1171">
        <v>430112</v>
      </c>
      <c r="J1171">
        <v>430122</v>
      </c>
      <c r="K1171">
        <v>30</v>
      </c>
      <c r="L1171" t="s">
        <v>9395</v>
      </c>
      <c r="M1171" t="s">
        <v>9396</v>
      </c>
      <c r="N1171" t="s">
        <v>7989</v>
      </c>
      <c r="O1171" t="s">
        <v>110</v>
      </c>
      <c r="P1171" t="s">
        <v>254</v>
      </c>
      <c r="Q1171" t="s">
        <v>9397</v>
      </c>
      <c r="R1171" t="s">
        <v>5921</v>
      </c>
      <c r="S1171">
        <v>47.0554</v>
      </c>
      <c r="T1171" t="s">
        <v>71</v>
      </c>
      <c r="U1171">
        <v>47.0554</v>
      </c>
      <c r="V1171" t="s">
        <v>62</v>
      </c>
      <c r="W1171" t="s">
        <v>200</v>
      </c>
      <c r="X1171">
        <v>282.3324</v>
      </c>
      <c r="Y1171">
        <v>47.0554</v>
      </c>
      <c r="Z1171">
        <v>0</v>
      </c>
      <c r="AA1171">
        <v>1</v>
      </c>
      <c r="AB1171">
        <v>0</v>
      </c>
      <c r="AC1171" t="s">
        <v>9398</v>
      </c>
      <c r="AD1171" t="s">
        <v>5919</v>
      </c>
      <c r="AE1171" t="s">
        <v>200</v>
      </c>
      <c r="AF1171" t="s">
        <v>261</v>
      </c>
      <c r="AG1171">
        <v>0</v>
      </c>
      <c r="AH1171" t="s">
        <v>200</v>
      </c>
      <c r="AI1171" t="s">
        <v>200</v>
      </c>
      <c r="AJ1171">
        <v>0</v>
      </c>
      <c r="AK1171" t="s">
        <v>200</v>
      </c>
      <c r="AL1171" t="s">
        <v>200</v>
      </c>
      <c r="AM1171" t="s">
        <v>262</v>
      </c>
      <c r="AN1171" t="s">
        <v>9399</v>
      </c>
      <c r="AO1171" t="s">
        <v>8481</v>
      </c>
      <c r="AP1171" t="s">
        <v>8482</v>
      </c>
      <c r="AQ1171" t="s">
        <v>200</v>
      </c>
      <c r="AR1171" t="s">
        <v>200</v>
      </c>
      <c r="AS1171" t="s">
        <v>200</v>
      </c>
      <c r="AT1171" t="s">
        <v>9400</v>
      </c>
      <c r="AU1171" t="s">
        <v>9401</v>
      </c>
      <c r="AV1171">
        <v>112.812488538974</v>
      </c>
      <c r="AW1171">
        <v>28.3646182507961</v>
      </c>
    </row>
    <row r="1172" spans="1:49">
      <c r="A1172">
        <v>696685</v>
      </c>
      <c r="B1172" t="s">
        <v>9402</v>
      </c>
      <c r="C1172">
        <v>2008</v>
      </c>
      <c r="D1172" t="s">
        <v>248</v>
      </c>
      <c r="E1172">
        <v>430000</v>
      </c>
      <c r="F1172" t="s">
        <v>249</v>
      </c>
      <c r="G1172">
        <v>430100</v>
      </c>
      <c r="H1172" t="s">
        <v>250</v>
      </c>
      <c r="I1172">
        <v>430112</v>
      </c>
      <c r="J1172">
        <v>430122</v>
      </c>
      <c r="K1172">
        <v>32</v>
      </c>
      <c r="L1172" t="s">
        <v>9403</v>
      </c>
      <c r="M1172" t="s">
        <v>9404</v>
      </c>
      <c r="N1172" t="s">
        <v>9405</v>
      </c>
      <c r="O1172" t="s">
        <v>110</v>
      </c>
      <c r="P1172" t="s">
        <v>254</v>
      </c>
      <c r="Q1172" t="s">
        <v>200</v>
      </c>
      <c r="R1172" t="s">
        <v>9406</v>
      </c>
      <c r="S1172">
        <v>4.6199</v>
      </c>
      <c r="T1172" t="s">
        <v>71</v>
      </c>
      <c r="U1172">
        <v>4.6199</v>
      </c>
      <c r="V1172" t="s">
        <v>62</v>
      </c>
      <c r="W1172" t="s">
        <v>200</v>
      </c>
      <c r="X1172">
        <v>27.7194</v>
      </c>
      <c r="Y1172">
        <v>4.6199</v>
      </c>
      <c r="Z1172">
        <v>0</v>
      </c>
      <c r="AA1172">
        <v>1</v>
      </c>
      <c r="AB1172">
        <v>0</v>
      </c>
      <c r="AC1172" t="s">
        <v>9407</v>
      </c>
      <c r="AD1172" t="s">
        <v>1240</v>
      </c>
      <c r="AE1172" t="s">
        <v>200</v>
      </c>
      <c r="AF1172" t="s">
        <v>324</v>
      </c>
      <c r="AG1172">
        <v>0</v>
      </c>
      <c r="AH1172" t="s">
        <v>200</v>
      </c>
      <c r="AI1172" t="s">
        <v>200</v>
      </c>
      <c r="AJ1172">
        <v>0</v>
      </c>
      <c r="AK1172" t="s">
        <v>200</v>
      </c>
      <c r="AL1172" t="s">
        <v>200</v>
      </c>
      <c r="AM1172" t="s">
        <v>262</v>
      </c>
      <c r="AN1172" t="s">
        <v>8525</v>
      </c>
      <c r="AO1172" t="s">
        <v>8525</v>
      </c>
      <c r="AP1172" t="s">
        <v>9408</v>
      </c>
      <c r="AQ1172" t="s">
        <v>200</v>
      </c>
      <c r="AR1172" t="s">
        <v>200</v>
      </c>
      <c r="AS1172" t="s">
        <v>200</v>
      </c>
      <c r="AT1172" t="s">
        <v>9409</v>
      </c>
      <c r="AU1172" t="s">
        <v>9410</v>
      </c>
      <c r="AV1172">
        <v>112.896660510816</v>
      </c>
      <c r="AW1172">
        <v>28.1392941784515</v>
      </c>
    </row>
    <row r="1173" spans="1:49">
      <c r="A1173">
        <v>696686</v>
      </c>
      <c r="B1173" t="s">
        <v>9411</v>
      </c>
      <c r="C1173">
        <v>2008</v>
      </c>
      <c r="D1173" t="s">
        <v>248</v>
      </c>
      <c r="E1173">
        <v>430000</v>
      </c>
      <c r="F1173" t="s">
        <v>249</v>
      </c>
      <c r="G1173">
        <v>430100</v>
      </c>
      <c r="H1173" t="s">
        <v>250</v>
      </c>
      <c r="I1173">
        <v>430112</v>
      </c>
      <c r="J1173">
        <v>430122</v>
      </c>
      <c r="K1173">
        <v>12</v>
      </c>
      <c r="L1173" t="s">
        <v>9412</v>
      </c>
      <c r="M1173" t="s">
        <v>9413</v>
      </c>
      <c r="N1173" t="s">
        <v>7193</v>
      </c>
      <c r="O1173" t="s">
        <v>107</v>
      </c>
      <c r="P1173" t="s">
        <v>254</v>
      </c>
      <c r="Q1173" t="s">
        <v>9414</v>
      </c>
      <c r="R1173" t="s">
        <v>9415</v>
      </c>
      <c r="S1173">
        <v>0.5891</v>
      </c>
      <c r="T1173" t="s">
        <v>73</v>
      </c>
      <c r="U1173">
        <v>0.5162</v>
      </c>
      <c r="V1173" t="s">
        <v>36</v>
      </c>
      <c r="W1173" t="s">
        <v>6955</v>
      </c>
      <c r="X1173">
        <v>356</v>
      </c>
      <c r="Y1173">
        <v>2.5653</v>
      </c>
      <c r="Z1173">
        <v>0</v>
      </c>
      <c r="AA1173">
        <v>0</v>
      </c>
      <c r="AB1173">
        <v>0</v>
      </c>
      <c r="AC1173" t="s">
        <v>9416</v>
      </c>
      <c r="AD1173" t="s">
        <v>9097</v>
      </c>
      <c r="AE1173" t="s">
        <v>7193</v>
      </c>
      <c r="AF1173" t="s">
        <v>324</v>
      </c>
      <c r="AG1173">
        <v>0</v>
      </c>
      <c r="AH1173">
        <v>74</v>
      </c>
      <c r="AI1173">
        <v>4.97</v>
      </c>
      <c r="AJ1173">
        <v>25</v>
      </c>
      <c r="AK1173" t="s">
        <v>200</v>
      </c>
      <c r="AL1173" t="s">
        <v>200</v>
      </c>
      <c r="AM1173" t="s">
        <v>262</v>
      </c>
      <c r="AN1173" t="s">
        <v>8481</v>
      </c>
      <c r="AO1173" t="s">
        <v>8504</v>
      </c>
      <c r="AP1173" t="s">
        <v>8482</v>
      </c>
      <c r="AQ1173" t="s">
        <v>200</v>
      </c>
      <c r="AR1173" t="s">
        <v>200</v>
      </c>
      <c r="AS1173" t="s">
        <v>200</v>
      </c>
      <c r="AT1173" t="s">
        <v>9417</v>
      </c>
      <c r="AU1173" t="s">
        <v>9418</v>
      </c>
      <c r="AV1173">
        <v>112.809897708667</v>
      </c>
      <c r="AW1173">
        <v>28.3519318764279</v>
      </c>
    </row>
    <row r="1174" spans="1:49">
      <c r="A1174">
        <v>696687</v>
      </c>
      <c r="B1174" t="s">
        <v>9419</v>
      </c>
      <c r="C1174">
        <v>2008</v>
      </c>
      <c r="D1174" t="s">
        <v>248</v>
      </c>
      <c r="E1174">
        <v>430000</v>
      </c>
      <c r="F1174" t="s">
        <v>249</v>
      </c>
      <c r="G1174">
        <v>430100</v>
      </c>
      <c r="H1174" t="s">
        <v>250</v>
      </c>
      <c r="I1174">
        <v>430112</v>
      </c>
      <c r="J1174">
        <v>430122</v>
      </c>
      <c r="K1174" t="s">
        <v>200</v>
      </c>
      <c r="L1174" t="s">
        <v>200</v>
      </c>
      <c r="M1174" t="s">
        <v>200</v>
      </c>
      <c r="N1174" t="s">
        <v>200</v>
      </c>
      <c r="O1174" t="s">
        <v>200</v>
      </c>
      <c r="P1174" t="s">
        <v>9373</v>
      </c>
      <c r="Q1174" t="s">
        <v>200</v>
      </c>
      <c r="R1174" t="s">
        <v>9420</v>
      </c>
      <c r="S1174">
        <v>0.0372</v>
      </c>
      <c r="T1174" t="s">
        <v>75</v>
      </c>
      <c r="U1174" t="s">
        <v>200</v>
      </c>
      <c r="V1174" t="s">
        <v>36</v>
      </c>
      <c r="W1174" t="s">
        <v>6955</v>
      </c>
      <c r="X1174">
        <v>0</v>
      </c>
      <c r="Y1174" t="s">
        <v>200</v>
      </c>
      <c r="Z1174" t="s">
        <v>200</v>
      </c>
      <c r="AA1174" t="s">
        <v>200</v>
      </c>
      <c r="AB1174" t="s">
        <v>200</v>
      </c>
      <c r="AC1174" t="s">
        <v>200</v>
      </c>
      <c r="AD1174" t="s">
        <v>1240</v>
      </c>
      <c r="AE1174" t="s">
        <v>200</v>
      </c>
      <c r="AF1174" t="s">
        <v>324</v>
      </c>
      <c r="AG1174" t="s">
        <v>200</v>
      </c>
      <c r="AH1174" t="s">
        <v>200</v>
      </c>
      <c r="AI1174" t="s">
        <v>200</v>
      </c>
      <c r="AJ1174" t="s">
        <v>200</v>
      </c>
      <c r="AK1174" t="s">
        <v>200</v>
      </c>
      <c r="AL1174" t="s">
        <v>200</v>
      </c>
      <c r="AM1174" t="s">
        <v>262</v>
      </c>
      <c r="AN1174" t="s">
        <v>200</v>
      </c>
      <c r="AO1174" t="s">
        <v>200</v>
      </c>
      <c r="AP1174" t="s">
        <v>200</v>
      </c>
      <c r="AQ1174" t="s">
        <v>200</v>
      </c>
      <c r="AR1174" t="s">
        <v>200</v>
      </c>
      <c r="AS1174" t="s">
        <v>200</v>
      </c>
      <c r="AT1174" t="s">
        <v>9421</v>
      </c>
      <c r="AU1174" t="s">
        <v>200</v>
      </c>
      <c r="AV1174">
        <v>112.752278443441</v>
      </c>
      <c r="AW1174">
        <v>28.3271175282159</v>
      </c>
    </row>
    <row r="1175" spans="1:49">
      <c r="A1175">
        <v>696688</v>
      </c>
      <c r="B1175" t="s">
        <v>9422</v>
      </c>
      <c r="C1175">
        <v>2008</v>
      </c>
      <c r="D1175" t="s">
        <v>248</v>
      </c>
      <c r="E1175">
        <v>430000</v>
      </c>
      <c r="F1175" t="s">
        <v>249</v>
      </c>
      <c r="G1175">
        <v>430100</v>
      </c>
      <c r="H1175" t="s">
        <v>250</v>
      </c>
      <c r="I1175">
        <v>430112</v>
      </c>
      <c r="J1175">
        <v>430122</v>
      </c>
      <c r="K1175" t="s">
        <v>200</v>
      </c>
      <c r="L1175" t="s">
        <v>200</v>
      </c>
      <c r="M1175" t="s">
        <v>200</v>
      </c>
      <c r="N1175" t="s">
        <v>200</v>
      </c>
      <c r="O1175" t="s">
        <v>200</v>
      </c>
      <c r="P1175" t="s">
        <v>9373</v>
      </c>
      <c r="Q1175" t="s">
        <v>200</v>
      </c>
      <c r="R1175" t="s">
        <v>9423</v>
      </c>
      <c r="S1175">
        <v>1.8799</v>
      </c>
      <c r="T1175" t="s">
        <v>75</v>
      </c>
      <c r="U1175" t="s">
        <v>200</v>
      </c>
      <c r="V1175" t="s">
        <v>48</v>
      </c>
      <c r="W1175" t="s">
        <v>9424</v>
      </c>
      <c r="X1175">
        <v>0</v>
      </c>
      <c r="Y1175" t="s">
        <v>200</v>
      </c>
      <c r="Z1175" t="s">
        <v>200</v>
      </c>
      <c r="AA1175" t="s">
        <v>200</v>
      </c>
      <c r="AB1175" t="s">
        <v>200</v>
      </c>
      <c r="AC1175" t="s">
        <v>200</v>
      </c>
      <c r="AD1175" t="s">
        <v>1240</v>
      </c>
      <c r="AE1175" t="s">
        <v>200</v>
      </c>
      <c r="AF1175" t="s">
        <v>410</v>
      </c>
      <c r="AG1175" t="s">
        <v>200</v>
      </c>
      <c r="AH1175" t="s">
        <v>200</v>
      </c>
      <c r="AI1175" t="s">
        <v>200</v>
      </c>
      <c r="AJ1175" t="s">
        <v>200</v>
      </c>
      <c r="AK1175" t="s">
        <v>200</v>
      </c>
      <c r="AL1175" t="s">
        <v>200</v>
      </c>
      <c r="AM1175" t="s">
        <v>262</v>
      </c>
      <c r="AN1175" t="s">
        <v>200</v>
      </c>
      <c r="AO1175" t="s">
        <v>200</v>
      </c>
      <c r="AP1175" t="s">
        <v>200</v>
      </c>
      <c r="AQ1175" t="s">
        <v>200</v>
      </c>
      <c r="AR1175" t="s">
        <v>200</v>
      </c>
      <c r="AS1175" t="s">
        <v>200</v>
      </c>
      <c r="AT1175" t="s">
        <v>9425</v>
      </c>
      <c r="AU1175" t="s">
        <v>200</v>
      </c>
      <c r="AV1175">
        <v>112.817875555692</v>
      </c>
      <c r="AW1175">
        <v>28.3206735563669</v>
      </c>
    </row>
    <row r="1176" spans="1:49">
      <c r="A1176">
        <v>696689</v>
      </c>
      <c r="B1176" t="s">
        <v>9426</v>
      </c>
      <c r="C1176">
        <v>2008</v>
      </c>
      <c r="D1176" t="s">
        <v>248</v>
      </c>
      <c r="E1176">
        <v>430000</v>
      </c>
      <c r="F1176" t="s">
        <v>249</v>
      </c>
      <c r="G1176">
        <v>430100</v>
      </c>
      <c r="H1176" t="s">
        <v>250</v>
      </c>
      <c r="I1176">
        <v>430112</v>
      </c>
      <c r="J1176">
        <v>430122</v>
      </c>
      <c r="K1176">
        <v>13</v>
      </c>
      <c r="L1176" t="s">
        <v>9427</v>
      </c>
      <c r="M1176" t="s">
        <v>9428</v>
      </c>
      <c r="N1176" t="s">
        <v>9429</v>
      </c>
      <c r="O1176" t="s">
        <v>100</v>
      </c>
      <c r="P1176" t="s">
        <v>254</v>
      </c>
      <c r="Q1176" t="s">
        <v>9430</v>
      </c>
      <c r="R1176" t="s">
        <v>9431</v>
      </c>
      <c r="S1176">
        <v>6.7257</v>
      </c>
      <c r="T1176" t="s">
        <v>75</v>
      </c>
      <c r="U1176">
        <v>5.7564</v>
      </c>
      <c r="V1176" t="s">
        <v>47</v>
      </c>
      <c r="W1176" t="s">
        <v>257</v>
      </c>
      <c r="X1176">
        <v>1260</v>
      </c>
      <c r="Y1176">
        <v>5.7564</v>
      </c>
      <c r="Z1176">
        <v>35</v>
      </c>
      <c r="AA1176">
        <v>0.8</v>
      </c>
      <c r="AB1176">
        <v>0</v>
      </c>
      <c r="AC1176" t="s">
        <v>9432</v>
      </c>
      <c r="AD1176" t="s">
        <v>9097</v>
      </c>
      <c r="AE1176" t="s">
        <v>9429</v>
      </c>
      <c r="AF1176" t="s">
        <v>261</v>
      </c>
      <c r="AG1176">
        <v>1200.0618</v>
      </c>
      <c r="AH1176">
        <v>40</v>
      </c>
      <c r="AI1176">
        <v>1</v>
      </c>
      <c r="AJ1176">
        <v>0</v>
      </c>
      <c r="AK1176" t="s">
        <v>200</v>
      </c>
      <c r="AL1176">
        <v>30</v>
      </c>
      <c r="AM1176" t="s">
        <v>262</v>
      </c>
      <c r="AN1176" t="s">
        <v>8481</v>
      </c>
      <c r="AO1176" t="s">
        <v>8504</v>
      </c>
      <c r="AP1176" t="s">
        <v>8482</v>
      </c>
      <c r="AQ1176" t="s">
        <v>200</v>
      </c>
      <c r="AR1176" t="s">
        <v>200</v>
      </c>
      <c r="AS1176" t="s">
        <v>200</v>
      </c>
      <c r="AT1176" t="s">
        <v>9433</v>
      </c>
      <c r="AU1176" t="s">
        <v>9434</v>
      </c>
      <c r="AV1176">
        <v>112.898543272365</v>
      </c>
      <c r="AW1176">
        <v>28.3741499816705</v>
      </c>
    </row>
    <row r="1177" spans="1:49">
      <c r="A1177">
        <v>696690</v>
      </c>
      <c r="B1177" t="s">
        <v>9435</v>
      </c>
      <c r="C1177">
        <v>2008</v>
      </c>
      <c r="D1177" t="s">
        <v>248</v>
      </c>
      <c r="E1177">
        <v>430000</v>
      </c>
      <c r="F1177" t="s">
        <v>249</v>
      </c>
      <c r="G1177">
        <v>430100</v>
      </c>
      <c r="H1177" t="s">
        <v>250</v>
      </c>
      <c r="I1177">
        <v>430112</v>
      </c>
      <c r="J1177">
        <v>430122</v>
      </c>
      <c r="K1177">
        <v>18</v>
      </c>
      <c r="L1177" t="s">
        <v>9436</v>
      </c>
      <c r="M1177" t="s">
        <v>9437</v>
      </c>
      <c r="N1177" t="s">
        <v>9438</v>
      </c>
      <c r="O1177" t="s">
        <v>85</v>
      </c>
      <c r="P1177" t="s">
        <v>254</v>
      </c>
      <c r="Q1177" t="s">
        <v>9439</v>
      </c>
      <c r="R1177" t="s">
        <v>9440</v>
      </c>
      <c r="S1177">
        <v>4.1147</v>
      </c>
      <c r="T1177" t="s">
        <v>71</v>
      </c>
      <c r="U1177">
        <v>4.1147</v>
      </c>
      <c r="V1177" t="s">
        <v>30</v>
      </c>
      <c r="W1177" t="s">
        <v>200</v>
      </c>
      <c r="X1177">
        <v>61.7205</v>
      </c>
      <c r="Y1177">
        <v>4.1147</v>
      </c>
      <c r="Z1177">
        <v>26</v>
      </c>
      <c r="AA1177">
        <v>1</v>
      </c>
      <c r="AB1177">
        <v>0</v>
      </c>
      <c r="AC1177" t="s">
        <v>9441</v>
      </c>
      <c r="AD1177" t="s">
        <v>1240</v>
      </c>
      <c r="AE1177" t="s">
        <v>200</v>
      </c>
      <c r="AF1177" t="s">
        <v>261</v>
      </c>
      <c r="AG1177">
        <v>0</v>
      </c>
      <c r="AH1177" t="s">
        <v>200</v>
      </c>
      <c r="AI1177" t="s">
        <v>200</v>
      </c>
      <c r="AJ1177">
        <v>0</v>
      </c>
      <c r="AK1177" t="s">
        <v>200</v>
      </c>
      <c r="AL1177">
        <v>20</v>
      </c>
      <c r="AM1177" t="s">
        <v>262</v>
      </c>
      <c r="AN1177" t="s">
        <v>9442</v>
      </c>
      <c r="AO1177" t="s">
        <v>8481</v>
      </c>
      <c r="AP1177" t="s">
        <v>8482</v>
      </c>
      <c r="AQ1177" t="s">
        <v>200</v>
      </c>
      <c r="AR1177" t="s">
        <v>200</v>
      </c>
      <c r="AS1177" t="s">
        <v>200</v>
      </c>
      <c r="AT1177" t="s">
        <v>9400</v>
      </c>
      <c r="AU1177" t="s">
        <v>9401</v>
      </c>
      <c r="AV1177">
        <v>112.922145303131</v>
      </c>
      <c r="AW1177">
        <v>28.359325618548</v>
      </c>
    </row>
    <row r="1178" spans="1:49">
      <c r="A1178">
        <v>696691</v>
      </c>
      <c r="B1178" t="s">
        <v>9443</v>
      </c>
      <c r="C1178">
        <v>2008</v>
      </c>
      <c r="D1178" t="s">
        <v>248</v>
      </c>
      <c r="E1178">
        <v>430000</v>
      </c>
      <c r="F1178" t="s">
        <v>249</v>
      </c>
      <c r="G1178">
        <v>430100</v>
      </c>
      <c r="H1178" t="s">
        <v>250</v>
      </c>
      <c r="I1178">
        <v>430112</v>
      </c>
      <c r="J1178">
        <v>430122</v>
      </c>
      <c r="K1178">
        <v>23</v>
      </c>
      <c r="L1178" t="s">
        <v>9444</v>
      </c>
      <c r="M1178" t="s">
        <v>9445</v>
      </c>
      <c r="N1178" t="s">
        <v>9446</v>
      </c>
      <c r="O1178" t="s">
        <v>78</v>
      </c>
      <c r="P1178" t="s">
        <v>254</v>
      </c>
      <c r="Q1178" t="s">
        <v>200</v>
      </c>
      <c r="R1178" t="s">
        <v>9447</v>
      </c>
      <c r="S1178">
        <v>0.127</v>
      </c>
      <c r="T1178" t="s">
        <v>71</v>
      </c>
      <c r="U1178">
        <v>0.127</v>
      </c>
      <c r="V1178" t="s">
        <v>56</v>
      </c>
      <c r="W1178" t="s">
        <v>200</v>
      </c>
      <c r="X1178">
        <v>0.762</v>
      </c>
      <c r="Y1178">
        <v>0.127</v>
      </c>
      <c r="Z1178">
        <v>30</v>
      </c>
      <c r="AA1178">
        <v>0</v>
      </c>
      <c r="AB1178">
        <v>0</v>
      </c>
      <c r="AC1178" t="s">
        <v>9448</v>
      </c>
      <c r="AD1178" t="s">
        <v>1240</v>
      </c>
      <c r="AE1178" t="s">
        <v>200</v>
      </c>
      <c r="AF1178" t="s">
        <v>324</v>
      </c>
      <c r="AG1178">
        <v>0</v>
      </c>
      <c r="AH1178" t="s">
        <v>200</v>
      </c>
      <c r="AI1178">
        <v>1</v>
      </c>
      <c r="AJ1178">
        <v>0</v>
      </c>
      <c r="AK1178" t="s">
        <v>200</v>
      </c>
      <c r="AL1178">
        <v>28</v>
      </c>
      <c r="AM1178" t="s">
        <v>262</v>
      </c>
      <c r="AN1178" t="s">
        <v>8525</v>
      </c>
      <c r="AO1178" t="s">
        <v>8525</v>
      </c>
      <c r="AP1178" t="s">
        <v>4353</v>
      </c>
      <c r="AQ1178" t="s">
        <v>200</v>
      </c>
      <c r="AR1178" t="s">
        <v>200</v>
      </c>
      <c r="AS1178" t="s">
        <v>200</v>
      </c>
      <c r="AT1178" t="s">
        <v>9449</v>
      </c>
      <c r="AU1178" t="s">
        <v>9450</v>
      </c>
      <c r="AV1178">
        <v>112.806683042716</v>
      </c>
      <c r="AW1178">
        <v>28.3650490612836</v>
      </c>
    </row>
    <row r="1179" spans="1:49">
      <c r="A1179">
        <v>696692</v>
      </c>
      <c r="B1179" t="s">
        <v>9451</v>
      </c>
      <c r="C1179">
        <v>2008</v>
      </c>
      <c r="D1179" t="s">
        <v>248</v>
      </c>
      <c r="E1179">
        <v>430000</v>
      </c>
      <c r="F1179" t="s">
        <v>249</v>
      </c>
      <c r="G1179">
        <v>430100</v>
      </c>
      <c r="H1179" t="s">
        <v>250</v>
      </c>
      <c r="I1179">
        <v>430112</v>
      </c>
      <c r="J1179">
        <v>430122</v>
      </c>
      <c r="K1179" t="s">
        <v>200</v>
      </c>
      <c r="L1179" t="s">
        <v>200</v>
      </c>
      <c r="M1179" t="s">
        <v>200</v>
      </c>
      <c r="N1179" t="s">
        <v>200</v>
      </c>
      <c r="O1179" t="s">
        <v>200</v>
      </c>
      <c r="P1179" t="s">
        <v>9373</v>
      </c>
      <c r="Q1179" t="s">
        <v>200</v>
      </c>
      <c r="R1179" t="s">
        <v>9452</v>
      </c>
      <c r="S1179">
        <v>11.9173</v>
      </c>
      <c r="T1179" t="s">
        <v>75</v>
      </c>
      <c r="U1179" t="s">
        <v>200</v>
      </c>
      <c r="V1179" t="s">
        <v>36</v>
      </c>
      <c r="W1179" t="s">
        <v>6955</v>
      </c>
      <c r="X1179">
        <v>0</v>
      </c>
      <c r="Y1179" t="s">
        <v>200</v>
      </c>
      <c r="Z1179" t="s">
        <v>200</v>
      </c>
      <c r="AA1179" t="s">
        <v>200</v>
      </c>
      <c r="AB1179" t="s">
        <v>200</v>
      </c>
      <c r="AC1179" t="s">
        <v>200</v>
      </c>
      <c r="AD1179" t="s">
        <v>1240</v>
      </c>
      <c r="AE1179" t="s">
        <v>200</v>
      </c>
      <c r="AF1179" t="s">
        <v>324</v>
      </c>
      <c r="AG1179" t="s">
        <v>200</v>
      </c>
      <c r="AH1179" t="s">
        <v>200</v>
      </c>
      <c r="AI1179" t="s">
        <v>200</v>
      </c>
      <c r="AJ1179" t="s">
        <v>200</v>
      </c>
      <c r="AK1179" t="s">
        <v>200</v>
      </c>
      <c r="AL1179" t="s">
        <v>200</v>
      </c>
      <c r="AM1179" t="s">
        <v>262</v>
      </c>
      <c r="AN1179" t="s">
        <v>200</v>
      </c>
      <c r="AO1179" t="s">
        <v>200</v>
      </c>
      <c r="AP1179" t="s">
        <v>200</v>
      </c>
      <c r="AQ1179" t="s">
        <v>200</v>
      </c>
      <c r="AR1179" t="s">
        <v>200</v>
      </c>
      <c r="AS1179" t="s">
        <v>200</v>
      </c>
      <c r="AT1179" t="s">
        <v>9453</v>
      </c>
      <c r="AU1179" t="s">
        <v>200</v>
      </c>
      <c r="AV1179">
        <v>112.840616667541</v>
      </c>
      <c r="AW1179">
        <v>28.3285197877087</v>
      </c>
    </row>
    <row r="1180" spans="1:49">
      <c r="A1180">
        <v>696693</v>
      </c>
      <c r="B1180" t="s">
        <v>9454</v>
      </c>
      <c r="C1180">
        <v>2008</v>
      </c>
      <c r="D1180" t="s">
        <v>248</v>
      </c>
      <c r="E1180">
        <v>430000</v>
      </c>
      <c r="F1180" t="s">
        <v>249</v>
      </c>
      <c r="G1180">
        <v>430100</v>
      </c>
      <c r="H1180" t="s">
        <v>250</v>
      </c>
      <c r="I1180">
        <v>430112</v>
      </c>
      <c r="J1180">
        <v>430122</v>
      </c>
      <c r="K1180">
        <v>28</v>
      </c>
      <c r="L1180" t="s">
        <v>9455</v>
      </c>
      <c r="M1180" t="s">
        <v>9456</v>
      </c>
      <c r="N1180" t="s">
        <v>9457</v>
      </c>
      <c r="O1180" t="s">
        <v>110</v>
      </c>
      <c r="P1180" t="s">
        <v>254</v>
      </c>
      <c r="Q1180" t="s">
        <v>200</v>
      </c>
      <c r="R1180" t="s">
        <v>8478</v>
      </c>
      <c r="S1180">
        <v>2.4617</v>
      </c>
      <c r="T1180" t="s">
        <v>71</v>
      </c>
      <c r="U1180">
        <v>2.4617</v>
      </c>
      <c r="V1180" t="s">
        <v>62</v>
      </c>
      <c r="W1180" t="s">
        <v>200</v>
      </c>
      <c r="X1180">
        <v>14.7702</v>
      </c>
      <c r="Y1180">
        <v>2.4617</v>
      </c>
      <c r="Z1180">
        <v>0</v>
      </c>
      <c r="AA1180">
        <v>1</v>
      </c>
      <c r="AB1180">
        <v>0</v>
      </c>
      <c r="AC1180" t="s">
        <v>9458</v>
      </c>
      <c r="AD1180" t="s">
        <v>1240</v>
      </c>
      <c r="AE1180" t="s">
        <v>200</v>
      </c>
      <c r="AF1180" t="s">
        <v>324</v>
      </c>
      <c r="AG1180">
        <v>0</v>
      </c>
      <c r="AH1180" t="s">
        <v>200</v>
      </c>
      <c r="AI1180" t="s">
        <v>200</v>
      </c>
      <c r="AJ1180">
        <v>0</v>
      </c>
      <c r="AK1180" t="s">
        <v>200</v>
      </c>
      <c r="AL1180" t="s">
        <v>200</v>
      </c>
      <c r="AM1180" t="s">
        <v>262</v>
      </c>
      <c r="AN1180" t="s">
        <v>8525</v>
      </c>
      <c r="AO1180" t="s">
        <v>8525</v>
      </c>
      <c r="AP1180" t="s">
        <v>4353</v>
      </c>
      <c r="AQ1180" t="s">
        <v>200</v>
      </c>
      <c r="AR1180" t="s">
        <v>200</v>
      </c>
      <c r="AS1180" t="s">
        <v>200</v>
      </c>
      <c r="AT1180" t="s">
        <v>9459</v>
      </c>
      <c r="AU1180" t="s">
        <v>9460</v>
      </c>
      <c r="AV1180">
        <v>112.816562677945</v>
      </c>
      <c r="AW1180">
        <v>28.3643962954322</v>
      </c>
    </row>
    <row r="1181" spans="1:49">
      <c r="A1181">
        <v>696694</v>
      </c>
      <c r="B1181" t="s">
        <v>9461</v>
      </c>
      <c r="C1181">
        <v>2008</v>
      </c>
      <c r="D1181" t="s">
        <v>248</v>
      </c>
      <c r="E1181">
        <v>430000</v>
      </c>
      <c r="F1181" t="s">
        <v>249</v>
      </c>
      <c r="G1181">
        <v>430100</v>
      </c>
      <c r="H1181" t="s">
        <v>250</v>
      </c>
      <c r="I1181">
        <v>430112</v>
      </c>
      <c r="J1181">
        <v>430122</v>
      </c>
      <c r="K1181" t="s">
        <v>200</v>
      </c>
      <c r="L1181" t="s">
        <v>200</v>
      </c>
      <c r="M1181" t="s">
        <v>200</v>
      </c>
      <c r="N1181" t="s">
        <v>200</v>
      </c>
      <c r="O1181" t="s">
        <v>200</v>
      </c>
      <c r="P1181" t="s">
        <v>9373</v>
      </c>
      <c r="Q1181" t="s">
        <v>200</v>
      </c>
      <c r="R1181" t="s">
        <v>9462</v>
      </c>
      <c r="S1181">
        <v>16.7711</v>
      </c>
      <c r="T1181" t="s">
        <v>75</v>
      </c>
      <c r="U1181" t="s">
        <v>200</v>
      </c>
      <c r="V1181" t="s">
        <v>36</v>
      </c>
      <c r="W1181" t="s">
        <v>6955</v>
      </c>
      <c r="X1181">
        <v>0</v>
      </c>
      <c r="Y1181" t="s">
        <v>200</v>
      </c>
      <c r="Z1181" t="s">
        <v>200</v>
      </c>
      <c r="AA1181" t="s">
        <v>200</v>
      </c>
      <c r="AB1181" t="s">
        <v>200</v>
      </c>
      <c r="AC1181" t="s">
        <v>200</v>
      </c>
      <c r="AD1181" t="s">
        <v>1240</v>
      </c>
      <c r="AE1181" t="s">
        <v>200</v>
      </c>
      <c r="AF1181" t="s">
        <v>324</v>
      </c>
      <c r="AG1181" t="s">
        <v>200</v>
      </c>
      <c r="AH1181" t="s">
        <v>200</v>
      </c>
      <c r="AI1181" t="s">
        <v>200</v>
      </c>
      <c r="AJ1181" t="s">
        <v>200</v>
      </c>
      <c r="AK1181" t="s">
        <v>200</v>
      </c>
      <c r="AL1181" t="s">
        <v>200</v>
      </c>
      <c r="AM1181" t="s">
        <v>262</v>
      </c>
      <c r="AN1181" t="s">
        <v>200</v>
      </c>
      <c r="AO1181" t="s">
        <v>200</v>
      </c>
      <c r="AP1181" t="s">
        <v>200</v>
      </c>
      <c r="AQ1181" t="s">
        <v>200</v>
      </c>
      <c r="AR1181" t="s">
        <v>200</v>
      </c>
      <c r="AS1181" t="s">
        <v>200</v>
      </c>
      <c r="AT1181" t="s">
        <v>9463</v>
      </c>
      <c r="AU1181" t="s">
        <v>200</v>
      </c>
      <c r="AV1181">
        <v>112.814041190659</v>
      </c>
      <c r="AW1181">
        <v>28.3508816531318</v>
      </c>
    </row>
    <row r="1182" spans="1:49">
      <c r="A1182">
        <v>696695</v>
      </c>
      <c r="B1182" t="s">
        <v>9464</v>
      </c>
      <c r="C1182">
        <v>2008</v>
      </c>
      <c r="D1182" t="s">
        <v>248</v>
      </c>
      <c r="E1182">
        <v>430000</v>
      </c>
      <c r="F1182" t="s">
        <v>249</v>
      </c>
      <c r="G1182">
        <v>430100</v>
      </c>
      <c r="H1182" t="s">
        <v>250</v>
      </c>
      <c r="I1182">
        <v>430112</v>
      </c>
      <c r="J1182">
        <v>430122</v>
      </c>
      <c r="K1182" t="s">
        <v>200</v>
      </c>
      <c r="L1182" t="s">
        <v>200</v>
      </c>
      <c r="M1182" t="s">
        <v>200</v>
      </c>
      <c r="N1182" t="s">
        <v>200</v>
      </c>
      <c r="O1182" t="s">
        <v>200</v>
      </c>
      <c r="P1182" t="s">
        <v>9373</v>
      </c>
      <c r="Q1182" t="s">
        <v>200</v>
      </c>
      <c r="R1182" t="s">
        <v>9465</v>
      </c>
      <c r="S1182">
        <v>35.3433</v>
      </c>
      <c r="T1182" t="s">
        <v>74</v>
      </c>
      <c r="U1182" t="s">
        <v>200</v>
      </c>
      <c r="V1182" t="s">
        <v>36</v>
      </c>
      <c r="W1182" t="s">
        <v>6955</v>
      </c>
      <c r="X1182">
        <v>0</v>
      </c>
      <c r="Y1182" t="s">
        <v>200</v>
      </c>
      <c r="Z1182" t="s">
        <v>200</v>
      </c>
      <c r="AA1182" t="s">
        <v>200</v>
      </c>
      <c r="AB1182" t="s">
        <v>200</v>
      </c>
      <c r="AC1182" t="s">
        <v>200</v>
      </c>
      <c r="AD1182" t="s">
        <v>1240</v>
      </c>
      <c r="AE1182" t="s">
        <v>200</v>
      </c>
      <c r="AF1182" t="s">
        <v>324</v>
      </c>
      <c r="AG1182" t="s">
        <v>200</v>
      </c>
      <c r="AH1182" t="s">
        <v>200</v>
      </c>
      <c r="AI1182" t="s">
        <v>200</v>
      </c>
      <c r="AJ1182" t="s">
        <v>200</v>
      </c>
      <c r="AK1182" t="s">
        <v>200</v>
      </c>
      <c r="AL1182" t="s">
        <v>200</v>
      </c>
      <c r="AM1182" t="s">
        <v>262</v>
      </c>
      <c r="AN1182" t="s">
        <v>200</v>
      </c>
      <c r="AO1182" t="s">
        <v>200</v>
      </c>
      <c r="AP1182" t="s">
        <v>200</v>
      </c>
      <c r="AQ1182" t="s">
        <v>200</v>
      </c>
      <c r="AR1182" t="s">
        <v>200</v>
      </c>
      <c r="AS1182" t="s">
        <v>200</v>
      </c>
      <c r="AT1182" t="s">
        <v>9466</v>
      </c>
      <c r="AU1182" t="s">
        <v>200</v>
      </c>
      <c r="AV1182">
        <v>112.854552185965</v>
      </c>
      <c r="AW1182">
        <v>28.2779508143302</v>
      </c>
    </row>
    <row r="1183" spans="1:49">
      <c r="A1183">
        <v>696696</v>
      </c>
      <c r="B1183" t="s">
        <v>9467</v>
      </c>
      <c r="C1183">
        <v>2008</v>
      </c>
      <c r="D1183" t="s">
        <v>248</v>
      </c>
      <c r="E1183">
        <v>430000</v>
      </c>
      <c r="F1183" t="s">
        <v>249</v>
      </c>
      <c r="G1183">
        <v>430100</v>
      </c>
      <c r="H1183" t="s">
        <v>250</v>
      </c>
      <c r="I1183">
        <v>430112</v>
      </c>
      <c r="J1183">
        <v>430122</v>
      </c>
      <c r="K1183" t="s">
        <v>200</v>
      </c>
      <c r="L1183" t="s">
        <v>200</v>
      </c>
      <c r="M1183" t="s">
        <v>200</v>
      </c>
      <c r="N1183" t="s">
        <v>200</v>
      </c>
      <c r="O1183" t="s">
        <v>200</v>
      </c>
      <c r="P1183" t="s">
        <v>9373</v>
      </c>
      <c r="Q1183" t="s">
        <v>200</v>
      </c>
      <c r="R1183" t="s">
        <v>9468</v>
      </c>
      <c r="S1183">
        <v>0.4879</v>
      </c>
      <c r="T1183" t="s">
        <v>75</v>
      </c>
      <c r="U1183" t="s">
        <v>200</v>
      </c>
      <c r="V1183" t="s">
        <v>36</v>
      </c>
      <c r="W1183" t="s">
        <v>6955</v>
      </c>
      <c r="X1183">
        <v>0</v>
      </c>
      <c r="Y1183" t="s">
        <v>200</v>
      </c>
      <c r="Z1183" t="s">
        <v>200</v>
      </c>
      <c r="AA1183" t="s">
        <v>200</v>
      </c>
      <c r="AB1183" t="s">
        <v>200</v>
      </c>
      <c r="AC1183" t="s">
        <v>200</v>
      </c>
      <c r="AD1183" t="s">
        <v>1240</v>
      </c>
      <c r="AE1183" t="s">
        <v>200</v>
      </c>
      <c r="AF1183" t="s">
        <v>410</v>
      </c>
      <c r="AG1183" t="s">
        <v>200</v>
      </c>
      <c r="AH1183" t="s">
        <v>200</v>
      </c>
      <c r="AI1183" t="s">
        <v>200</v>
      </c>
      <c r="AJ1183" t="s">
        <v>200</v>
      </c>
      <c r="AK1183" t="s">
        <v>200</v>
      </c>
      <c r="AL1183" t="s">
        <v>200</v>
      </c>
      <c r="AM1183" t="s">
        <v>262</v>
      </c>
      <c r="AN1183" t="s">
        <v>200</v>
      </c>
      <c r="AO1183" t="s">
        <v>200</v>
      </c>
      <c r="AP1183" t="s">
        <v>200</v>
      </c>
      <c r="AQ1183" t="s">
        <v>200</v>
      </c>
      <c r="AR1183" t="s">
        <v>200</v>
      </c>
      <c r="AS1183" t="s">
        <v>200</v>
      </c>
      <c r="AT1183" t="s">
        <v>9469</v>
      </c>
      <c r="AU1183" t="s">
        <v>200</v>
      </c>
      <c r="AV1183">
        <v>112.905673008924</v>
      </c>
      <c r="AW1183">
        <v>28.2979576648972</v>
      </c>
    </row>
    <row r="1184" spans="1:49">
      <c r="A1184">
        <v>696697</v>
      </c>
      <c r="B1184" t="s">
        <v>9470</v>
      </c>
      <c r="C1184">
        <v>2008</v>
      </c>
      <c r="D1184" t="s">
        <v>248</v>
      </c>
      <c r="E1184">
        <v>430000</v>
      </c>
      <c r="F1184" t="s">
        <v>249</v>
      </c>
      <c r="G1184">
        <v>430100</v>
      </c>
      <c r="H1184" t="s">
        <v>250</v>
      </c>
      <c r="I1184">
        <v>430112</v>
      </c>
      <c r="J1184">
        <v>430122</v>
      </c>
      <c r="K1184">
        <v>21</v>
      </c>
      <c r="L1184" t="s">
        <v>9471</v>
      </c>
      <c r="M1184" t="s">
        <v>9472</v>
      </c>
      <c r="N1184" t="s">
        <v>9473</v>
      </c>
      <c r="O1184" t="s">
        <v>78</v>
      </c>
      <c r="P1184" t="s">
        <v>254</v>
      </c>
      <c r="Q1184" t="s">
        <v>200</v>
      </c>
      <c r="R1184" t="s">
        <v>9474</v>
      </c>
      <c r="S1184">
        <v>0.4113</v>
      </c>
      <c r="T1184" t="s">
        <v>71</v>
      </c>
      <c r="U1184">
        <v>0.4113</v>
      </c>
      <c r="V1184" t="s">
        <v>56</v>
      </c>
      <c r="W1184" t="s">
        <v>200</v>
      </c>
      <c r="X1184">
        <v>2.4678</v>
      </c>
      <c r="Y1184">
        <v>0.4113</v>
      </c>
      <c r="Z1184">
        <v>0</v>
      </c>
      <c r="AA1184">
        <v>1</v>
      </c>
      <c r="AB1184">
        <v>0</v>
      </c>
      <c r="AC1184" t="s">
        <v>9475</v>
      </c>
      <c r="AD1184" t="s">
        <v>1240</v>
      </c>
      <c r="AE1184" t="s">
        <v>200</v>
      </c>
      <c r="AF1184" t="s">
        <v>324</v>
      </c>
      <c r="AG1184">
        <v>0</v>
      </c>
      <c r="AH1184">
        <v>26</v>
      </c>
      <c r="AI1184" t="s">
        <v>200</v>
      </c>
      <c r="AJ1184">
        <v>20</v>
      </c>
      <c r="AK1184" t="s">
        <v>200</v>
      </c>
      <c r="AL1184" t="s">
        <v>200</v>
      </c>
      <c r="AM1184" t="s">
        <v>262</v>
      </c>
      <c r="AN1184" t="s">
        <v>8525</v>
      </c>
      <c r="AO1184" t="s">
        <v>8525</v>
      </c>
      <c r="AP1184" t="s">
        <v>4353</v>
      </c>
      <c r="AQ1184" t="s">
        <v>200</v>
      </c>
      <c r="AR1184" t="s">
        <v>200</v>
      </c>
      <c r="AS1184" t="s">
        <v>200</v>
      </c>
      <c r="AT1184" t="s">
        <v>9476</v>
      </c>
      <c r="AU1184" t="s">
        <v>9477</v>
      </c>
      <c r="AV1184">
        <v>112.814041190659</v>
      </c>
      <c r="AW1184">
        <v>28.3508816531318</v>
      </c>
    </row>
    <row r="1185" spans="1:49">
      <c r="A1185">
        <v>696698</v>
      </c>
      <c r="B1185" t="s">
        <v>9478</v>
      </c>
      <c r="C1185">
        <v>2008</v>
      </c>
      <c r="D1185" t="s">
        <v>248</v>
      </c>
      <c r="E1185">
        <v>430000</v>
      </c>
      <c r="F1185" t="s">
        <v>249</v>
      </c>
      <c r="G1185">
        <v>430100</v>
      </c>
      <c r="H1185" t="s">
        <v>250</v>
      </c>
      <c r="I1185">
        <v>430112</v>
      </c>
      <c r="J1185">
        <v>430122</v>
      </c>
      <c r="K1185" t="s">
        <v>200</v>
      </c>
      <c r="L1185" t="s">
        <v>200</v>
      </c>
      <c r="M1185" t="s">
        <v>200</v>
      </c>
      <c r="N1185" t="s">
        <v>200</v>
      </c>
      <c r="O1185" t="s">
        <v>200</v>
      </c>
      <c r="P1185" t="s">
        <v>9373</v>
      </c>
      <c r="Q1185" t="s">
        <v>200</v>
      </c>
      <c r="R1185" t="s">
        <v>9479</v>
      </c>
      <c r="S1185">
        <v>29.4333</v>
      </c>
      <c r="T1185" t="s">
        <v>75</v>
      </c>
      <c r="U1185" t="s">
        <v>200</v>
      </c>
      <c r="V1185" t="s">
        <v>36</v>
      </c>
      <c r="W1185" t="s">
        <v>6955</v>
      </c>
      <c r="X1185">
        <v>0</v>
      </c>
      <c r="Y1185" t="s">
        <v>200</v>
      </c>
      <c r="Z1185" t="s">
        <v>200</v>
      </c>
      <c r="AA1185" t="s">
        <v>200</v>
      </c>
      <c r="AB1185" t="s">
        <v>200</v>
      </c>
      <c r="AC1185" t="s">
        <v>200</v>
      </c>
      <c r="AD1185" t="s">
        <v>1240</v>
      </c>
      <c r="AE1185" t="s">
        <v>200</v>
      </c>
      <c r="AF1185" t="s">
        <v>324</v>
      </c>
      <c r="AG1185" t="s">
        <v>200</v>
      </c>
      <c r="AH1185" t="s">
        <v>200</v>
      </c>
      <c r="AI1185" t="s">
        <v>200</v>
      </c>
      <c r="AJ1185" t="s">
        <v>200</v>
      </c>
      <c r="AK1185" t="s">
        <v>200</v>
      </c>
      <c r="AL1185" t="s">
        <v>200</v>
      </c>
      <c r="AM1185" t="s">
        <v>262</v>
      </c>
      <c r="AN1185" t="s">
        <v>200</v>
      </c>
      <c r="AO1185" t="s">
        <v>200</v>
      </c>
      <c r="AP1185" t="s">
        <v>200</v>
      </c>
      <c r="AQ1185" t="s">
        <v>200</v>
      </c>
      <c r="AR1185" t="s">
        <v>200</v>
      </c>
      <c r="AS1185" t="s">
        <v>200</v>
      </c>
      <c r="AT1185" t="s">
        <v>9463</v>
      </c>
      <c r="AU1185" t="s">
        <v>200</v>
      </c>
      <c r="AV1185">
        <v>112.898225049521</v>
      </c>
      <c r="AW1185">
        <v>28.1251338478493</v>
      </c>
    </row>
    <row r="1186" spans="1:49">
      <c r="A1186">
        <v>696699</v>
      </c>
      <c r="B1186" t="s">
        <v>9480</v>
      </c>
      <c r="C1186">
        <v>2008</v>
      </c>
      <c r="D1186" t="s">
        <v>248</v>
      </c>
      <c r="E1186">
        <v>430000</v>
      </c>
      <c r="F1186" t="s">
        <v>249</v>
      </c>
      <c r="G1186">
        <v>430100</v>
      </c>
      <c r="H1186" t="s">
        <v>250</v>
      </c>
      <c r="I1186">
        <v>430112</v>
      </c>
      <c r="J1186">
        <v>430122</v>
      </c>
      <c r="K1186" t="s">
        <v>200</v>
      </c>
      <c r="L1186" t="s">
        <v>200</v>
      </c>
      <c r="M1186" t="s">
        <v>200</v>
      </c>
      <c r="N1186" t="s">
        <v>200</v>
      </c>
      <c r="O1186" t="s">
        <v>200</v>
      </c>
      <c r="P1186" t="s">
        <v>9373</v>
      </c>
      <c r="Q1186" t="s">
        <v>200</v>
      </c>
      <c r="R1186" t="s">
        <v>9481</v>
      </c>
      <c r="S1186">
        <v>0.8516</v>
      </c>
      <c r="T1186" t="s">
        <v>75</v>
      </c>
      <c r="U1186" t="s">
        <v>200</v>
      </c>
      <c r="V1186" t="s">
        <v>48</v>
      </c>
      <c r="W1186" t="s">
        <v>257</v>
      </c>
      <c r="X1186">
        <v>0</v>
      </c>
      <c r="Y1186" t="s">
        <v>200</v>
      </c>
      <c r="Z1186" t="s">
        <v>200</v>
      </c>
      <c r="AA1186" t="s">
        <v>200</v>
      </c>
      <c r="AB1186" t="s">
        <v>200</v>
      </c>
      <c r="AC1186" t="s">
        <v>200</v>
      </c>
      <c r="AD1186" t="s">
        <v>1240</v>
      </c>
      <c r="AE1186" t="s">
        <v>200</v>
      </c>
      <c r="AF1186" t="s">
        <v>410</v>
      </c>
      <c r="AG1186" t="s">
        <v>200</v>
      </c>
      <c r="AH1186" t="s">
        <v>200</v>
      </c>
      <c r="AI1186" t="s">
        <v>200</v>
      </c>
      <c r="AJ1186" t="s">
        <v>200</v>
      </c>
      <c r="AK1186" t="s">
        <v>200</v>
      </c>
      <c r="AL1186" t="s">
        <v>200</v>
      </c>
      <c r="AM1186" t="s">
        <v>262</v>
      </c>
      <c r="AN1186" t="s">
        <v>200</v>
      </c>
      <c r="AO1186" t="s">
        <v>200</v>
      </c>
      <c r="AP1186" t="s">
        <v>200</v>
      </c>
      <c r="AQ1186" t="s">
        <v>200</v>
      </c>
      <c r="AR1186" t="s">
        <v>200</v>
      </c>
      <c r="AS1186" t="s">
        <v>200</v>
      </c>
      <c r="AT1186" t="s">
        <v>9482</v>
      </c>
      <c r="AU1186" t="s">
        <v>200</v>
      </c>
      <c r="AV1186">
        <v>112.869524463782</v>
      </c>
      <c r="AW1186">
        <v>28.2888054284223</v>
      </c>
    </row>
    <row r="1187" spans="1:49">
      <c r="A1187">
        <v>696700</v>
      </c>
      <c r="B1187" t="s">
        <v>9483</v>
      </c>
      <c r="C1187">
        <v>2008</v>
      </c>
      <c r="D1187" t="s">
        <v>248</v>
      </c>
      <c r="E1187">
        <v>430000</v>
      </c>
      <c r="F1187" t="s">
        <v>249</v>
      </c>
      <c r="G1187">
        <v>430100</v>
      </c>
      <c r="H1187" t="s">
        <v>250</v>
      </c>
      <c r="I1187">
        <v>430112</v>
      </c>
      <c r="J1187">
        <v>430122</v>
      </c>
      <c r="K1187">
        <v>27</v>
      </c>
      <c r="L1187" t="s">
        <v>9484</v>
      </c>
      <c r="M1187" t="s">
        <v>9485</v>
      </c>
      <c r="N1187" t="s">
        <v>9486</v>
      </c>
      <c r="O1187" t="s">
        <v>92</v>
      </c>
      <c r="P1187" t="s">
        <v>254</v>
      </c>
      <c r="Q1187" t="s">
        <v>200</v>
      </c>
      <c r="R1187" t="s">
        <v>8478</v>
      </c>
      <c r="S1187">
        <v>0.6749</v>
      </c>
      <c r="T1187" t="s">
        <v>71</v>
      </c>
      <c r="U1187">
        <v>0.6749</v>
      </c>
      <c r="V1187" t="s">
        <v>38</v>
      </c>
      <c r="W1187" t="s">
        <v>200</v>
      </c>
      <c r="X1187">
        <v>4.0494</v>
      </c>
      <c r="Y1187">
        <v>0.6749</v>
      </c>
      <c r="Z1187">
        <v>0</v>
      </c>
      <c r="AA1187">
        <v>1</v>
      </c>
      <c r="AB1187">
        <v>0</v>
      </c>
      <c r="AC1187" t="s">
        <v>9487</v>
      </c>
      <c r="AD1187" t="s">
        <v>1240</v>
      </c>
      <c r="AE1187" t="s">
        <v>200</v>
      </c>
      <c r="AF1187" t="s">
        <v>324</v>
      </c>
      <c r="AG1187">
        <v>0</v>
      </c>
      <c r="AH1187" t="s">
        <v>200</v>
      </c>
      <c r="AI1187" t="s">
        <v>200</v>
      </c>
      <c r="AJ1187">
        <v>0</v>
      </c>
      <c r="AK1187" t="s">
        <v>200</v>
      </c>
      <c r="AL1187" t="s">
        <v>200</v>
      </c>
      <c r="AM1187" t="s">
        <v>262</v>
      </c>
      <c r="AN1187" t="s">
        <v>8525</v>
      </c>
      <c r="AO1187" t="s">
        <v>8525</v>
      </c>
      <c r="AP1187" t="s">
        <v>4353</v>
      </c>
      <c r="AQ1187" t="s">
        <v>200</v>
      </c>
      <c r="AR1187" t="s">
        <v>200</v>
      </c>
      <c r="AS1187" t="s">
        <v>200</v>
      </c>
      <c r="AT1187" t="s">
        <v>9459</v>
      </c>
      <c r="AU1187" t="s">
        <v>9460</v>
      </c>
      <c r="AV1187">
        <v>112.816562677945</v>
      </c>
      <c r="AW1187">
        <v>28.3643962954322</v>
      </c>
    </row>
    <row r="1188" spans="1:49">
      <c r="A1188">
        <v>696701</v>
      </c>
      <c r="B1188" t="s">
        <v>9488</v>
      </c>
      <c r="C1188">
        <v>2008</v>
      </c>
      <c r="D1188" t="s">
        <v>248</v>
      </c>
      <c r="E1188">
        <v>430000</v>
      </c>
      <c r="F1188" t="s">
        <v>249</v>
      </c>
      <c r="G1188">
        <v>430100</v>
      </c>
      <c r="H1188" t="s">
        <v>250</v>
      </c>
      <c r="I1188">
        <v>430112</v>
      </c>
      <c r="J1188">
        <v>430122</v>
      </c>
      <c r="K1188" t="s">
        <v>200</v>
      </c>
      <c r="L1188" t="s">
        <v>200</v>
      </c>
      <c r="M1188" t="s">
        <v>200</v>
      </c>
      <c r="N1188" t="s">
        <v>200</v>
      </c>
      <c r="O1188" t="s">
        <v>200</v>
      </c>
      <c r="P1188" t="s">
        <v>9373</v>
      </c>
      <c r="Q1188" t="s">
        <v>200</v>
      </c>
      <c r="R1188" t="s">
        <v>9489</v>
      </c>
      <c r="S1188">
        <v>15.754</v>
      </c>
      <c r="T1188" t="s">
        <v>75</v>
      </c>
      <c r="U1188" t="s">
        <v>200</v>
      </c>
      <c r="V1188" t="s">
        <v>36</v>
      </c>
      <c r="W1188" t="s">
        <v>6955</v>
      </c>
      <c r="X1188">
        <v>0</v>
      </c>
      <c r="Y1188" t="s">
        <v>200</v>
      </c>
      <c r="Z1188" t="s">
        <v>200</v>
      </c>
      <c r="AA1188" t="s">
        <v>200</v>
      </c>
      <c r="AB1188" t="s">
        <v>200</v>
      </c>
      <c r="AC1188" t="s">
        <v>200</v>
      </c>
      <c r="AD1188" t="s">
        <v>1240</v>
      </c>
      <c r="AE1188" t="s">
        <v>200</v>
      </c>
      <c r="AF1188" t="s">
        <v>410</v>
      </c>
      <c r="AG1188" t="s">
        <v>200</v>
      </c>
      <c r="AH1188" t="s">
        <v>200</v>
      </c>
      <c r="AI1188" t="s">
        <v>200</v>
      </c>
      <c r="AJ1188" t="s">
        <v>200</v>
      </c>
      <c r="AK1188" t="s">
        <v>200</v>
      </c>
      <c r="AL1188" t="s">
        <v>200</v>
      </c>
      <c r="AM1188" t="s">
        <v>262</v>
      </c>
      <c r="AN1188" t="s">
        <v>200</v>
      </c>
      <c r="AO1188" t="s">
        <v>200</v>
      </c>
      <c r="AP1188" t="s">
        <v>200</v>
      </c>
      <c r="AQ1188" t="s">
        <v>200</v>
      </c>
      <c r="AR1188" t="s">
        <v>200</v>
      </c>
      <c r="AS1188" t="s">
        <v>200</v>
      </c>
      <c r="AT1188" t="s">
        <v>9490</v>
      </c>
      <c r="AU1188" t="s">
        <v>200</v>
      </c>
      <c r="AV1188">
        <v>112.841836823051</v>
      </c>
      <c r="AW1188">
        <v>28.3144784080838</v>
      </c>
    </row>
    <row r="1189" spans="1:49">
      <c r="A1189">
        <v>696702</v>
      </c>
      <c r="B1189" t="s">
        <v>9491</v>
      </c>
      <c r="C1189">
        <v>2008</v>
      </c>
      <c r="D1189" t="s">
        <v>248</v>
      </c>
      <c r="E1189">
        <v>430000</v>
      </c>
      <c r="F1189" t="s">
        <v>249</v>
      </c>
      <c r="G1189">
        <v>430100</v>
      </c>
      <c r="H1189" t="s">
        <v>250</v>
      </c>
      <c r="I1189">
        <v>430112</v>
      </c>
      <c r="J1189">
        <v>430122</v>
      </c>
      <c r="K1189">
        <v>2</v>
      </c>
      <c r="L1189" t="s">
        <v>9492</v>
      </c>
      <c r="M1189" t="s">
        <v>9493</v>
      </c>
      <c r="N1189" t="s">
        <v>9494</v>
      </c>
      <c r="O1189" t="s">
        <v>107</v>
      </c>
      <c r="P1189" t="s">
        <v>254</v>
      </c>
      <c r="Q1189" t="s">
        <v>9495</v>
      </c>
      <c r="R1189" t="s">
        <v>9496</v>
      </c>
      <c r="S1189">
        <v>0.7758</v>
      </c>
      <c r="T1189" t="s">
        <v>74</v>
      </c>
      <c r="U1189">
        <v>0.6767</v>
      </c>
      <c r="V1189" t="s">
        <v>36</v>
      </c>
      <c r="W1189" t="s">
        <v>6955</v>
      </c>
      <c r="X1189">
        <v>448</v>
      </c>
      <c r="Y1189">
        <v>2.3683</v>
      </c>
      <c r="Z1189">
        <v>0</v>
      </c>
      <c r="AA1189">
        <v>0</v>
      </c>
      <c r="AB1189">
        <v>0</v>
      </c>
      <c r="AC1189" t="s">
        <v>9497</v>
      </c>
      <c r="AD1189" t="s">
        <v>9097</v>
      </c>
      <c r="AE1189" t="s">
        <v>9494</v>
      </c>
      <c r="AF1189" t="s">
        <v>324</v>
      </c>
      <c r="AG1189">
        <v>0</v>
      </c>
      <c r="AH1189">
        <v>28</v>
      </c>
      <c r="AI1189">
        <v>3.5</v>
      </c>
      <c r="AJ1189">
        <v>35</v>
      </c>
      <c r="AK1189" t="s">
        <v>200</v>
      </c>
      <c r="AL1189" t="s">
        <v>200</v>
      </c>
      <c r="AM1189" t="s">
        <v>262</v>
      </c>
      <c r="AN1189" t="s">
        <v>8481</v>
      </c>
      <c r="AO1189" t="s">
        <v>8504</v>
      </c>
      <c r="AP1189" t="s">
        <v>8482</v>
      </c>
      <c r="AQ1189" t="s">
        <v>200</v>
      </c>
      <c r="AR1189" t="s">
        <v>200</v>
      </c>
      <c r="AS1189" t="s">
        <v>200</v>
      </c>
      <c r="AT1189" t="s">
        <v>9498</v>
      </c>
      <c r="AU1189" t="s">
        <v>9499</v>
      </c>
      <c r="AV1189">
        <v>112.829661113541</v>
      </c>
      <c r="AW1189">
        <v>28.3578629353599</v>
      </c>
    </row>
    <row r="1190" spans="1:49">
      <c r="A1190">
        <v>696703</v>
      </c>
      <c r="B1190" t="s">
        <v>9500</v>
      </c>
      <c r="C1190">
        <v>2008</v>
      </c>
      <c r="D1190" t="s">
        <v>248</v>
      </c>
      <c r="E1190">
        <v>430000</v>
      </c>
      <c r="F1190" t="s">
        <v>249</v>
      </c>
      <c r="G1190">
        <v>430100</v>
      </c>
      <c r="H1190" t="s">
        <v>250</v>
      </c>
      <c r="I1190">
        <v>430112</v>
      </c>
      <c r="J1190">
        <v>430122</v>
      </c>
      <c r="K1190">
        <v>7</v>
      </c>
      <c r="L1190" t="s">
        <v>9501</v>
      </c>
      <c r="M1190" t="s">
        <v>9502</v>
      </c>
      <c r="N1190" t="s">
        <v>7582</v>
      </c>
      <c r="O1190" t="s">
        <v>107</v>
      </c>
      <c r="P1190" t="s">
        <v>254</v>
      </c>
      <c r="Q1190" t="s">
        <v>9503</v>
      </c>
      <c r="R1190" t="s">
        <v>9504</v>
      </c>
      <c r="S1190">
        <v>2.0052</v>
      </c>
      <c r="T1190" t="s">
        <v>73</v>
      </c>
      <c r="U1190">
        <v>1.5688</v>
      </c>
      <c r="V1190" t="s">
        <v>36</v>
      </c>
      <c r="W1190" t="s">
        <v>6955</v>
      </c>
      <c r="X1190">
        <v>3810</v>
      </c>
      <c r="Y1190">
        <v>2.7652</v>
      </c>
      <c r="Z1190">
        <v>0</v>
      </c>
      <c r="AA1190">
        <v>0</v>
      </c>
      <c r="AB1190">
        <v>0</v>
      </c>
      <c r="AC1190" t="s">
        <v>8138</v>
      </c>
      <c r="AD1190" t="s">
        <v>9097</v>
      </c>
      <c r="AE1190" t="s">
        <v>7582</v>
      </c>
      <c r="AF1190" t="s">
        <v>324</v>
      </c>
      <c r="AG1190">
        <v>0</v>
      </c>
      <c r="AH1190">
        <v>28</v>
      </c>
      <c r="AI1190">
        <v>2.4</v>
      </c>
      <c r="AJ1190">
        <v>32</v>
      </c>
      <c r="AK1190" t="s">
        <v>200</v>
      </c>
      <c r="AL1190" t="s">
        <v>200</v>
      </c>
      <c r="AM1190" t="s">
        <v>262</v>
      </c>
      <c r="AN1190" t="s">
        <v>9505</v>
      </c>
      <c r="AO1190" t="s">
        <v>9506</v>
      </c>
      <c r="AP1190" t="s">
        <v>9507</v>
      </c>
      <c r="AQ1190" t="s">
        <v>200</v>
      </c>
      <c r="AR1190" t="s">
        <v>200</v>
      </c>
      <c r="AS1190" t="s">
        <v>200</v>
      </c>
      <c r="AT1190" t="s">
        <v>9508</v>
      </c>
      <c r="AU1190" t="s">
        <v>8143</v>
      </c>
      <c r="AV1190">
        <v>112.820420577986</v>
      </c>
      <c r="AW1190">
        <v>28.3536541944394</v>
      </c>
    </row>
    <row r="1191" spans="1:49">
      <c r="A1191">
        <v>696704</v>
      </c>
      <c r="B1191" t="s">
        <v>9509</v>
      </c>
      <c r="C1191">
        <v>2008</v>
      </c>
      <c r="D1191" t="s">
        <v>248</v>
      </c>
      <c r="E1191">
        <v>430000</v>
      </c>
      <c r="F1191" t="s">
        <v>249</v>
      </c>
      <c r="G1191">
        <v>430100</v>
      </c>
      <c r="H1191" t="s">
        <v>250</v>
      </c>
      <c r="I1191">
        <v>430112</v>
      </c>
      <c r="J1191">
        <v>430122</v>
      </c>
      <c r="K1191" t="s">
        <v>200</v>
      </c>
      <c r="L1191" t="s">
        <v>200</v>
      </c>
      <c r="M1191" t="s">
        <v>200</v>
      </c>
      <c r="N1191" t="s">
        <v>200</v>
      </c>
      <c r="O1191" t="s">
        <v>200</v>
      </c>
      <c r="P1191" t="s">
        <v>9373</v>
      </c>
      <c r="Q1191" t="s">
        <v>200</v>
      </c>
      <c r="R1191" t="s">
        <v>9510</v>
      </c>
      <c r="S1191">
        <v>11.8972</v>
      </c>
      <c r="T1191" t="s">
        <v>75</v>
      </c>
      <c r="U1191" t="s">
        <v>200</v>
      </c>
      <c r="V1191" t="s">
        <v>36</v>
      </c>
      <c r="W1191" t="s">
        <v>6955</v>
      </c>
      <c r="X1191">
        <v>0</v>
      </c>
      <c r="Y1191" t="s">
        <v>200</v>
      </c>
      <c r="Z1191" t="s">
        <v>200</v>
      </c>
      <c r="AA1191" t="s">
        <v>200</v>
      </c>
      <c r="AB1191" t="s">
        <v>200</v>
      </c>
      <c r="AC1191" t="s">
        <v>200</v>
      </c>
      <c r="AD1191" t="s">
        <v>1240</v>
      </c>
      <c r="AE1191" t="s">
        <v>200</v>
      </c>
      <c r="AF1191" t="s">
        <v>324</v>
      </c>
      <c r="AG1191" t="s">
        <v>200</v>
      </c>
      <c r="AH1191" t="s">
        <v>200</v>
      </c>
      <c r="AI1191" t="s">
        <v>200</v>
      </c>
      <c r="AJ1191" t="s">
        <v>200</v>
      </c>
      <c r="AK1191" t="s">
        <v>200</v>
      </c>
      <c r="AL1191" t="s">
        <v>200</v>
      </c>
      <c r="AM1191" t="s">
        <v>262</v>
      </c>
      <c r="AN1191" t="s">
        <v>200</v>
      </c>
      <c r="AO1191" t="s">
        <v>200</v>
      </c>
      <c r="AP1191" t="s">
        <v>200</v>
      </c>
      <c r="AQ1191" t="s">
        <v>200</v>
      </c>
      <c r="AR1191" t="s">
        <v>200</v>
      </c>
      <c r="AS1191" t="s">
        <v>200</v>
      </c>
      <c r="AT1191" t="s">
        <v>9511</v>
      </c>
      <c r="AU1191" t="s">
        <v>200</v>
      </c>
      <c r="AV1191">
        <v>112.901123662169</v>
      </c>
      <c r="AW1191">
        <v>28.2901746523069</v>
      </c>
    </row>
    <row r="1192" spans="1:49">
      <c r="A1192">
        <v>696705</v>
      </c>
      <c r="B1192" t="s">
        <v>9512</v>
      </c>
      <c r="C1192">
        <v>2008</v>
      </c>
      <c r="D1192" t="s">
        <v>248</v>
      </c>
      <c r="E1192">
        <v>430000</v>
      </c>
      <c r="F1192" t="s">
        <v>249</v>
      </c>
      <c r="G1192">
        <v>430100</v>
      </c>
      <c r="H1192" t="s">
        <v>250</v>
      </c>
      <c r="I1192">
        <v>430112</v>
      </c>
      <c r="J1192">
        <v>430122</v>
      </c>
      <c r="K1192" t="s">
        <v>200</v>
      </c>
      <c r="L1192" t="s">
        <v>200</v>
      </c>
      <c r="M1192" t="s">
        <v>200</v>
      </c>
      <c r="N1192" t="s">
        <v>200</v>
      </c>
      <c r="O1192" t="s">
        <v>200</v>
      </c>
      <c r="P1192" t="s">
        <v>9373</v>
      </c>
      <c r="Q1192" t="s">
        <v>200</v>
      </c>
      <c r="R1192" t="s">
        <v>9513</v>
      </c>
      <c r="S1192">
        <v>6.7257</v>
      </c>
      <c r="T1192" t="s">
        <v>75</v>
      </c>
      <c r="U1192" t="s">
        <v>200</v>
      </c>
      <c r="V1192" t="s">
        <v>48</v>
      </c>
      <c r="W1192" t="s">
        <v>257</v>
      </c>
      <c r="X1192">
        <v>0</v>
      </c>
      <c r="Y1192" t="s">
        <v>200</v>
      </c>
      <c r="Z1192" t="s">
        <v>200</v>
      </c>
      <c r="AA1192" t="s">
        <v>200</v>
      </c>
      <c r="AB1192" t="s">
        <v>200</v>
      </c>
      <c r="AC1192" t="s">
        <v>200</v>
      </c>
      <c r="AD1192" t="s">
        <v>1240</v>
      </c>
      <c r="AE1192" t="s">
        <v>200</v>
      </c>
      <c r="AF1192" t="s">
        <v>410</v>
      </c>
      <c r="AG1192" t="s">
        <v>200</v>
      </c>
      <c r="AH1192" t="s">
        <v>200</v>
      </c>
      <c r="AI1192" t="s">
        <v>200</v>
      </c>
      <c r="AJ1192" t="s">
        <v>200</v>
      </c>
      <c r="AK1192" t="s">
        <v>200</v>
      </c>
      <c r="AL1192" t="s">
        <v>200</v>
      </c>
      <c r="AM1192" t="s">
        <v>262</v>
      </c>
      <c r="AN1192" t="s">
        <v>200</v>
      </c>
      <c r="AO1192" t="s">
        <v>200</v>
      </c>
      <c r="AP1192" t="s">
        <v>200</v>
      </c>
      <c r="AQ1192" t="s">
        <v>200</v>
      </c>
      <c r="AR1192" t="s">
        <v>200</v>
      </c>
      <c r="AS1192" t="s">
        <v>200</v>
      </c>
      <c r="AT1192" t="s">
        <v>9482</v>
      </c>
      <c r="AU1192" t="s">
        <v>200</v>
      </c>
      <c r="AV1192">
        <v>112.898543272365</v>
      </c>
      <c r="AW1192">
        <v>28.3741499816705</v>
      </c>
    </row>
    <row r="1193" spans="1:49">
      <c r="A1193">
        <v>696706</v>
      </c>
      <c r="B1193" t="s">
        <v>9514</v>
      </c>
      <c r="C1193">
        <v>2008</v>
      </c>
      <c r="D1193" t="s">
        <v>248</v>
      </c>
      <c r="E1193">
        <v>430000</v>
      </c>
      <c r="F1193" t="s">
        <v>249</v>
      </c>
      <c r="G1193">
        <v>430100</v>
      </c>
      <c r="H1193" t="s">
        <v>250</v>
      </c>
      <c r="I1193">
        <v>430112</v>
      </c>
      <c r="J1193">
        <v>430122</v>
      </c>
      <c r="K1193">
        <v>22</v>
      </c>
      <c r="L1193" t="s">
        <v>9515</v>
      </c>
      <c r="M1193" t="s">
        <v>9516</v>
      </c>
      <c r="N1193" t="s">
        <v>9446</v>
      </c>
      <c r="O1193" t="s">
        <v>82</v>
      </c>
      <c r="P1193" t="s">
        <v>254</v>
      </c>
      <c r="Q1193" t="s">
        <v>200</v>
      </c>
      <c r="R1193" t="s">
        <v>9517</v>
      </c>
      <c r="S1193">
        <v>0.1625</v>
      </c>
      <c r="T1193" t="s">
        <v>71</v>
      </c>
      <c r="U1193">
        <v>0.1625</v>
      </c>
      <c r="V1193" t="s">
        <v>30</v>
      </c>
      <c r="W1193" t="s">
        <v>200</v>
      </c>
      <c r="X1193">
        <v>0.975</v>
      </c>
      <c r="Y1193">
        <v>0.1625</v>
      </c>
      <c r="Z1193">
        <v>0</v>
      </c>
      <c r="AA1193">
        <v>1</v>
      </c>
      <c r="AB1193">
        <v>0</v>
      </c>
      <c r="AC1193" t="s">
        <v>9518</v>
      </c>
      <c r="AD1193" t="s">
        <v>1240</v>
      </c>
      <c r="AE1193" t="s">
        <v>200</v>
      </c>
      <c r="AF1193" t="s">
        <v>324</v>
      </c>
      <c r="AG1193">
        <v>0</v>
      </c>
      <c r="AH1193">
        <v>30</v>
      </c>
      <c r="AI1193" t="s">
        <v>200</v>
      </c>
      <c r="AJ1193">
        <v>0</v>
      </c>
      <c r="AK1193" t="s">
        <v>200</v>
      </c>
      <c r="AL1193">
        <v>28</v>
      </c>
      <c r="AM1193" t="s">
        <v>262</v>
      </c>
      <c r="AN1193" t="s">
        <v>8525</v>
      </c>
      <c r="AO1193" t="s">
        <v>8525</v>
      </c>
      <c r="AP1193" t="s">
        <v>4353</v>
      </c>
      <c r="AQ1193" t="s">
        <v>200</v>
      </c>
      <c r="AR1193" t="s">
        <v>200</v>
      </c>
      <c r="AS1193" t="s">
        <v>200</v>
      </c>
      <c r="AT1193" t="s">
        <v>9519</v>
      </c>
      <c r="AU1193" t="s">
        <v>9520</v>
      </c>
      <c r="AV1193">
        <v>112.806683042716</v>
      </c>
      <c r="AW1193">
        <v>28.3650490612836</v>
      </c>
    </row>
    <row r="1194" spans="1:49">
      <c r="A1194">
        <v>696707</v>
      </c>
      <c r="B1194" t="s">
        <v>9521</v>
      </c>
      <c r="C1194">
        <v>2008</v>
      </c>
      <c r="D1194" t="s">
        <v>248</v>
      </c>
      <c r="E1194">
        <v>430000</v>
      </c>
      <c r="F1194" t="s">
        <v>249</v>
      </c>
      <c r="G1194">
        <v>430100</v>
      </c>
      <c r="H1194" t="s">
        <v>250</v>
      </c>
      <c r="I1194">
        <v>430112</v>
      </c>
      <c r="J1194">
        <v>430122</v>
      </c>
      <c r="K1194">
        <v>3</v>
      </c>
      <c r="L1194" t="s">
        <v>9522</v>
      </c>
      <c r="M1194" t="s">
        <v>9523</v>
      </c>
      <c r="N1194" t="s">
        <v>9524</v>
      </c>
      <c r="O1194" t="s">
        <v>146</v>
      </c>
      <c r="P1194" t="s">
        <v>254</v>
      </c>
      <c r="Q1194" t="s">
        <v>9525</v>
      </c>
      <c r="R1194" t="s">
        <v>9526</v>
      </c>
      <c r="S1194">
        <v>0.8996</v>
      </c>
      <c r="T1194" t="s">
        <v>72</v>
      </c>
      <c r="U1194">
        <v>0.6764</v>
      </c>
      <c r="V1194" t="s">
        <v>47</v>
      </c>
      <c r="W1194" t="s">
        <v>257</v>
      </c>
      <c r="X1194">
        <v>134.9471</v>
      </c>
      <c r="Y1194">
        <v>0.4059</v>
      </c>
      <c r="Z1194">
        <v>28.9</v>
      </c>
      <c r="AA1194">
        <v>0.6</v>
      </c>
      <c r="AB1194">
        <v>0</v>
      </c>
      <c r="AC1194" t="s">
        <v>7110</v>
      </c>
      <c r="AD1194" t="s">
        <v>9097</v>
      </c>
      <c r="AE1194" t="s">
        <v>9524</v>
      </c>
      <c r="AF1194" t="s">
        <v>324</v>
      </c>
      <c r="AG1194">
        <v>813.1031</v>
      </c>
      <c r="AH1194" t="s">
        <v>200</v>
      </c>
      <c r="AI1194" t="s">
        <v>200</v>
      </c>
      <c r="AJ1194">
        <v>0</v>
      </c>
      <c r="AK1194" t="s">
        <v>200</v>
      </c>
      <c r="AL1194">
        <v>41.1</v>
      </c>
      <c r="AM1194" t="s">
        <v>262</v>
      </c>
      <c r="AN1194" t="s">
        <v>9527</v>
      </c>
      <c r="AO1194" t="s">
        <v>9528</v>
      </c>
      <c r="AP1194" t="s">
        <v>9243</v>
      </c>
      <c r="AQ1194" t="s">
        <v>200</v>
      </c>
      <c r="AR1194" t="s">
        <v>200</v>
      </c>
      <c r="AS1194" t="s">
        <v>200</v>
      </c>
      <c r="AT1194" t="s">
        <v>9375</v>
      </c>
      <c r="AU1194" t="s">
        <v>7114</v>
      </c>
      <c r="AV1194">
        <v>112.814041190659</v>
      </c>
      <c r="AW1194">
        <v>28.3508816531318</v>
      </c>
    </row>
    <row r="1195" spans="1:49">
      <c r="A1195">
        <v>696708</v>
      </c>
      <c r="B1195" t="s">
        <v>9529</v>
      </c>
      <c r="C1195">
        <v>2008</v>
      </c>
      <c r="D1195" t="s">
        <v>248</v>
      </c>
      <c r="E1195">
        <v>430000</v>
      </c>
      <c r="F1195" t="s">
        <v>249</v>
      </c>
      <c r="G1195">
        <v>430100</v>
      </c>
      <c r="H1195" t="s">
        <v>250</v>
      </c>
      <c r="I1195">
        <v>430112</v>
      </c>
      <c r="J1195">
        <v>430122</v>
      </c>
      <c r="K1195">
        <v>26</v>
      </c>
      <c r="L1195" t="s">
        <v>9530</v>
      </c>
      <c r="M1195" t="s">
        <v>9531</v>
      </c>
      <c r="N1195" t="s">
        <v>9532</v>
      </c>
      <c r="O1195" t="s">
        <v>82</v>
      </c>
      <c r="P1195" t="s">
        <v>254</v>
      </c>
      <c r="Q1195" t="s">
        <v>200</v>
      </c>
      <c r="R1195" t="s">
        <v>9533</v>
      </c>
      <c r="S1195">
        <v>0.012</v>
      </c>
      <c r="T1195" t="s">
        <v>71</v>
      </c>
      <c r="U1195">
        <v>0.012</v>
      </c>
      <c r="V1195" t="s">
        <v>30</v>
      </c>
      <c r="W1195" t="s">
        <v>200</v>
      </c>
      <c r="X1195">
        <v>0.072</v>
      </c>
      <c r="Y1195">
        <v>0.012</v>
      </c>
      <c r="Z1195">
        <v>0</v>
      </c>
      <c r="AA1195">
        <v>1</v>
      </c>
      <c r="AB1195">
        <v>0</v>
      </c>
      <c r="AC1195" t="s">
        <v>9534</v>
      </c>
      <c r="AD1195" t="s">
        <v>1240</v>
      </c>
      <c r="AE1195" t="s">
        <v>200</v>
      </c>
      <c r="AF1195" t="s">
        <v>324</v>
      </c>
      <c r="AG1195">
        <v>0</v>
      </c>
      <c r="AH1195" t="s">
        <v>200</v>
      </c>
      <c r="AI1195" t="s">
        <v>200</v>
      </c>
      <c r="AJ1195">
        <v>0</v>
      </c>
      <c r="AK1195" t="s">
        <v>200</v>
      </c>
      <c r="AL1195" t="s">
        <v>200</v>
      </c>
      <c r="AM1195" t="s">
        <v>262</v>
      </c>
      <c r="AN1195" t="s">
        <v>8525</v>
      </c>
      <c r="AO1195" t="s">
        <v>8525</v>
      </c>
      <c r="AP1195" t="s">
        <v>4353</v>
      </c>
      <c r="AQ1195" t="s">
        <v>200</v>
      </c>
      <c r="AR1195" t="s">
        <v>200</v>
      </c>
      <c r="AS1195" t="s">
        <v>200</v>
      </c>
      <c r="AT1195" t="s">
        <v>9449</v>
      </c>
      <c r="AU1195" t="s">
        <v>9450</v>
      </c>
      <c r="AV1195">
        <v>112.804742639676</v>
      </c>
      <c r="AW1195">
        <v>28.4782025612749</v>
      </c>
    </row>
    <row r="1196" spans="1:49">
      <c r="A1196">
        <v>696709</v>
      </c>
      <c r="B1196" t="s">
        <v>9535</v>
      </c>
      <c r="C1196">
        <v>2008</v>
      </c>
      <c r="D1196" t="s">
        <v>248</v>
      </c>
      <c r="E1196">
        <v>430000</v>
      </c>
      <c r="F1196" t="s">
        <v>249</v>
      </c>
      <c r="G1196">
        <v>430100</v>
      </c>
      <c r="H1196" t="s">
        <v>250</v>
      </c>
      <c r="I1196">
        <v>430112</v>
      </c>
      <c r="J1196">
        <v>430122</v>
      </c>
      <c r="K1196">
        <v>16</v>
      </c>
      <c r="L1196" t="s">
        <v>9536</v>
      </c>
      <c r="M1196" t="s">
        <v>9537</v>
      </c>
      <c r="N1196" t="s">
        <v>9538</v>
      </c>
      <c r="O1196" t="s">
        <v>107</v>
      </c>
      <c r="P1196" t="s">
        <v>254</v>
      </c>
      <c r="Q1196" t="s">
        <v>9539</v>
      </c>
      <c r="R1196" t="s">
        <v>9540</v>
      </c>
      <c r="S1196">
        <v>29.4333</v>
      </c>
      <c r="T1196" t="s">
        <v>73</v>
      </c>
      <c r="U1196">
        <v>29.4333</v>
      </c>
      <c r="V1196" t="s">
        <v>36</v>
      </c>
      <c r="W1196" t="s">
        <v>6955</v>
      </c>
      <c r="X1196">
        <v>51200</v>
      </c>
      <c r="Y1196">
        <v>81.3378</v>
      </c>
      <c r="Z1196">
        <v>0</v>
      </c>
      <c r="AA1196">
        <v>2.8</v>
      </c>
      <c r="AB1196">
        <v>0</v>
      </c>
      <c r="AC1196" t="s">
        <v>9541</v>
      </c>
      <c r="AD1196" t="s">
        <v>9097</v>
      </c>
      <c r="AE1196" t="s">
        <v>9538</v>
      </c>
      <c r="AF1196" t="s">
        <v>261</v>
      </c>
      <c r="AG1196">
        <v>0</v>
      </c>
      <c r="AH1196">
        <v>26</v>
      </c>
      <c r="AI1196">
        <v>3</v>
      </c>
      <c r="AJ1196">
        <v>40</v>
      </c>
      <c r="AK1196" t="s">
        <v>200</v>
      </c>
      <c r="AL1196" t="s">
        <v>200</v>
      </c>
      <c r="AM1196" t="s">
        <v>262</v>
      </c>
      <c r="AN1196" t="s">
        <v>9542</v>
      </c>
      <c r="AO1196" t="s">
        <v>9543</v>
      </c>
      <c r="AP1196" t="s">
        <v>6751</v>
      </c>
      <c r="AQ1196" t="s">
        <v>200</v>
      </c>
      <c r="AR1196" t="s">
        <v>200</v>
      </c>
      <c r="AS1196" t="s">
        <v>200</v>
      </c>
      <c r="AT1196" t="s">
        <v>9544</v>
      </c>
      <c r="AU1196" t="s">
        <v>9545</v>
      </c>
      <c r="AV1196">
        <v>112.805058721003</v>
      </c>
      <c r="AW1196">
        <v>28.3592240962527</v>
      </c>
    </row>
    <row r="1197" spans="1:49">
      <c r="A1197">
        <v>696710</v>
      </c>
      <c r="B1197" t="s">
        <v>9546</v>
      </c>
      <c r="C1197">
        <v>2008</v>
      </c>
      <c r="D1197" t="s">
        <v>248</v>
      </c>
      <c r="E1197">
        <v>430000</v>
      </c>
      <c r="F1197" t="s">
        <v>249</v>
      </c>
      <c r="G1197">
        <v>430100</v>
      </c>
      <c r="H1197" t="s">
        <v>250</v>
      </c>
      <c r="I1197">
        <v>430112</v>
      </c>
      <c r="J1197">
        <v>430122</v>
      </c>
      <c r="K1197">
        <v>8</v>
      </c>
      <c r="L1197" t="s">
        <v>9547</v>
      </c>
      <c r="M1197" t="s">
        <v>9548</v>
      </c>
      <c r="N1197" t="s">
        <v>9549</v>
      </c>
      <c r="O1197" t="s">
        <v>107</v>
      </c>
      <c r="P1197" t="s">
        <v>254</v>
      </c>
      <c r="Q1197" t="s">
        <v>9550</v>
      </c>
      <c r="R1197" t="s">
        <v>7557</v>
      </c>
      <c r="S1197">
        <v>16.5927</v>
      </c>
      <c r="T1197" t="s">
        <v>75</v>
      </c>
      <c r="U1197">
        <v>15.754</v>
      </c>
      <c r="V1197" t="s">
        <v>36</v>
      </c>
      <c r="W1197" t="s">
        <v>6955</v>
      </c>
      <c r="X1197">
        <v>16680</v>
      </c>
      <c r="Y1197">
        <v>47.262</v>
      </c>
      <c r="Z1197">
        <v>0</v>
      </c>
      <c r="AA1197">
        <v>0</v>
      </c>
      <c r="AB1197">
        <v>0</v>
      </c>
      <c r="AC1197" t="s">
        <v>9551</v>
      </c>
      <c r="AD1197" t="s">
        <v>9097</v>
      </c>
      <c r="AE1197" t="s">
        <v>9549</v>
      </c>
      <c r="AF1197" t="s">
        <v>324</v>
      </c>
      <c r="AG1197">
        <v>0</v>
      </c>
      <c r="AH1197">
        <v>30</v>
      </c>
      <c r="AI1197">
        <v>3</v>
      </c>
      <c r="AJ1197">
        <v>40</v>
      </c>
      <c r="AK1197" t="s">
        <v>200</v>
      </c>
      <c r="AL1197" t="s">
        <v>200</v>
      </c>
      <c r="AM1197" t="s">
        <v>262</v>
      </c>
      <c r="AN1197" t="s">
        <v>8481</v>
      </c>
      <c r="AO1197" t="s">
        <v>8504</v>
      </c>
      <c r="AP1197" t="s">
        <v>7485</v>
      </c>
      <c r="AQ1197" t="s">
        <v>200</v>
      </c>
      <c r="AR1197" t="s">
        <v>200</v>
      </c>
      <c r="AS1197" t="s">
        <v>200</v>
      </c>
      <c r="AT1197" t="s">
        <v>9552</v>
      </c>
      <c r="AU1197" t="s">
        <v>9477</v>
      </c>
      <c r="AV1197">
        <v>112.844463900421</v>
      </c>
      <c r="AW1197">
        <v>28.3299892722391</v>
      </c>
    </row>
    <row r="1198" spans="1:49">
      <c r="A1198">
        <v>696711</v>
      </c>
      <c r="B1198" t="s">
        <v>9553</v>
      </c>
      <c r="C1198">
        <v>2008</v>
      </c>
      <c r="D1198" t="s">
        <v>248</v>
      </c>
      <c r="E1198">
        <v>430000</v>
      </c>
      <c r="F1198" t="s">
        <v>249</v>
      </c>
      <c r="G1198">
        <v>430100</v>
      </c>
      <c r="H1198" t="s">
        <v>250</v>
      </c>
      <c r="I1198">
        <v>430112</v>
      </c>
      <c r="J1198">
        <v>430122</v>
      </c>
      <c r="K1198">
        <v>11</v>
      </c>
      <c r="L1198" t="s">
        <v>9554</v>
      </c>
      <c r="M1198" t="s">
        <v>9555</v>
      </c>
      <c r="N1198" t="s">
        <v>9556</v>
      </c>
      <c r="O1198" t="s">
        <v>107</v>
      </c>
      <c r="P1198" t="s">
        <v>254</v>
      </c>
      <c r="Q1198" t="s">
        <v>9557</v>
      </c>
      <c r="R1198" t="s">
        <v>9558</v>
      </c>
      <c r="S1198">
        <v>35.3434</v>
      </c>
      <c r="T1198" t="s">
        <v>74</v>
      </c>
      <c r="U1198">
        <v>31.7781</v>
      </c>
      <c r="V1198" t="s">
        <v>36</v>
      </c>
      <c r="W1198" t="s">
        <v>6955</v>
      </c>
      <c r="X1198">
        <v>39343</v>
      </c>
      <c r="Y1198">
        <v>38.1338</v>
      </c>
      <c r="Z1198">
        <v>0</v>
      </c>
      <c r="AA1198">
        <v>1</v>
      </c>
      <c r="AB1198">
        <v>0</v>
      </c>
      <c r="AC1198" t="s">
        <v>9559</v>
      </c>
      <c r="AD1198" t="s">
        <v>9097</v>
      </c>
      <c r="AE1198" t="s">
        <v>9556</v>
      </c>
      <c r="AF1198" t="s">
        <v>324</v>
      </c>
      <c r="AG1198">
        <v>0</v>
      </c>
      <c r="AH1198">
        <v>26</v>
      </c>
      <c r="AI1198">
        <v>1.2</v>
      </c>
      <c r="AJ1198">
        <v>40</v>
      </c>
      <c r="AK1198" t="s">
        <v>200</v>
      </c>
      <c r="AL1198" t="s">
        <v>200</v>
      </c>
      <c r="AM1198" t="s">
        <v>262</v>
      </c>
      <c r="AN1198" t="s">
        <v>8504</v>
      </c>
      <c r="AO1198" t="s">
        <v>8482</v>
      </c>
      <c r="AP1198" t="s">
        <v>4443</v>
      </c>
      <c r="AQ1198" t="s">
        <v>200</v>
      </c>
      <c r="AR1198" t="s">
        <v>200</v>
      </c>
      <c r="AS1198" t="s">
        <v>200</v>
      </c>
      <c r="AT1198" t="s">
        <v>9560</v>
      </c>
      <c r="AU1198" t="s">
        <v>9561</v>
      </c>
      <c r="AV1198">
        <v>112.856176547072</v>
      </c>
      <c r="AW1198">
        <v>28.2759263097358</v>
      </c>
    </row>
    <row r="1199" spans="1:49">
      <c r="A1199">
        <v>696712</v>
      </c>
      <c r="B1199" t="s">
        <v>9562</v>
      </c>
      <c r="C1199">
        <v>2008</v>
      </c>
      <c r="D1199" t="s">
        <v>248</v>
      </c>
      <c r="E1199">
        <v>430000</v>
      </c>
      <c r="F1199" t="s">
        <v>249</v>
      </c>
      <c r="G1199">
        <v>430100</v>
      </c>
      <c r="H1199" t="s">
        <v>250</v>
      </c>
      <c r="I1199">
        <v>430112</v>
      </c>
      <c r="J1199">
        <v>430122</v>
      </c>
      <c r="K1199">
        <v>5</v>
      </c>
      <c r="L1199" t="s">
        <v>9563</v>
      </c>
      <c r="M1199" t="s">
        <v>9564</v>
      </c>
      <c r="N1199" t="s">
        <v>9565</v>
      </c>
      <c r="O1199" t="s">
        <v>146</v>
      </c>
      <c r="P1199" t="s">
        <v>254</v>
      </c>
      <c r="Q1199" t="s">
        <v>9566</v>
      </c>
      <c r="R1199" t="s">
        <v>7557</v>
      </c>
      <c r="S1199">
        <v>1.3746</v>
      </c>
      <c r="T1199" t="s">
        <v>72</v>
      </c>
      <c r="U1199">
        <v>1.1437</v>
      </c>
      <c r="V1199" t="s">
        <v>47</v>
      </c>
      <c r="W1199" t="s">
        <v>257</v>
      </c>
      <c r="X1199">
        <v>164.9532</v>
      </c>
      <c r="Y1199">
        <v>0.9229</v>
      </c>
      <c r="Z1199">
        <v>60.6</v>
      </c>
      <c r="AA1199">
        <v>0.81</v>
      </c>
      <c r="AB1199">
        <v>0</v>
      </c>
      <c r="AC1199" t="s">
        <v>7110</v>
      </c>
      <c r="AD1199" t="s">
        <v>9097</v>
      </c>
      <c r="AE1199" t="s">
        <v>9565</v>
      </c>
      <c r="AF1199" t="s">
        <v>324</v>
      </c>
      <c r="AG1199">
        <v>1199.9196</v>
      </c>
      <c r="AH1199" t="s">
        <v>200</v>
      </c>
      <c r="AI1199" t="s">
        <v>200</v>
      </c>
      <c r="AJ1199">
        <v>0</v>
      </c>
      <c r="AK1199" t="s">
        <v>200</v>
      </c>
      <c r="AL1199">
        <v>26</v>
      </c>
      <c r="AM1199" t="s">
        <v>262</v>
      </c>
      <c r="AN1199" t="s">
        <v>8481</v>
      </c>
      <c r="AO1199" t="s">
        <v>8504</v>
      </c>
      <c r="AP1199" t="s">
        <v>8482</v>
      </c>
      <c r="AQ1199" t="s">
        <v>200</v>
      </c>
      <c r="AR1199" t="s">
        <v>200</v>
      </c>
      <c r="AS1199" t="s">
        <v>200</v>
      </c>
      <c r="AT1199" t="s">
        <v>9425</v>
      </c>
      <c r="AU1199" t="s">
        <v>7114</v>
      </c>
      <c r="AV1199">
        <v>112.844463900421</v>
      </c>
      <c r="AW1199">
        <v>28.3299892722391</v>
      </c>
    </row>
    <row r="1200" spans="1:49">
      <c r="A1200">
        <v>696713</v>
      </c>
      <c r="B1200" t="s">
        <v>9567</v>
      </c>
      <c r="C1200">
        <v>2008</v>
      </c>
      <c r="D1200" t="s">
        <v>248</v>
      </c>
      <c r="E1200">
        <v>430000</v>
      </c>
      <c r="F1200" t="s">
        <v>249</v>
      </c>
      <c r="G1200">
        <v>430100</v>
      </c>
      <c r="H1200" t="s">
        <v>250</v>
      </c>
      <c r="I1200">
        <v>430112</v>
      </c>
      <c r="J1200">
        <v>430122</v>
      </c>
      <c r="K1200">
        <v>4</v>
      </c>
      <c r="L1200" t="s">
        <v>9237</v>
      </c>
      <c r="M1200" t="s">
        <v>9568</v>
      </c>
      <c r="N1200" t="s">
        <v>9569</v>
      </c>
      <c r="O1200" t="s">
        <v>98</v>
      </c>
      <c r="P1200" t="s">
        <v>254</v>
      </c>
      <c r="Q1200" t="s">
        <v>9570</v>
      </c>
      <c r="R1200" t="s">
        <v>7557</v>
      </c>
      <c r="S1200">
        <v>0.8795</v>
      </c>
      <c r="T1200" t="s">
        <v>72</v>
      </c>
      <c r="U1200">
        <v>0.6478</v>
      </c>
      <c r="V1200" t="s">
        <v>47</v>
      </c>
      <c r="W1200" t="s">
        <v>257</v>
      </c>
      <c r="X1200">
        <v>224.2598</v>
      </c>
      <c r="Y1200">
        <v>0.618</v>
      </c>
      <c r="Z1200">
        <v>35.76</v>
      </c>
      <c r="AA1200">
        <v>0.95</v>
      </c>
      <c r="AB1200">
        <v>0</v>
      </c>
      <c r="AC1200" t="s">
        <v>7110</v>
      </c>
      <c r="AD1200" t="s">
        <v>9097</v>
      </c>
      <c r="AE1200" t="s">
        <v>9569</v>
      </c>
      <c r="AF1200" t="s">
        <v>324</v>
      </c>
      <c r="AG1200">
        <v>1201.0621</v>
      </c>
      <c r="AH1200" t="s">
        <v>200</v>
      </c>
      <c r="AI1200" t="s">
        <v>200</v>
      </c>
      <c r="AJ1200">
        <v>0</v>
      </c>
      <c r="AK1200" t="s">
        <v>200</v>
      </c>
      <c r="AL1200">
        <v>18.3</v>
      </c>
      <c r="AM1200" t="s">
        <v>262</v>
      </c>
      <c r="AN1200" t="s">
        <v>8481</v>
      </c>
      <c r="AO1200" t="s">
        <v>8504</v>
      </c>
      <c r="AP1200" t="s">
        <v>8482</v>
      </c>
      <c r="AQ1200" t="s">
        <v>200</v>
      </c>
      <c r="AR1200" t="s">
        <v>200</v>
      </c>
      <c r="AS1200" t="s">
        <v>200</v>
      </c>
      <c r="AT1200" t="s">
        <v>8677</v>
      </c>
      <c r="AU1200" t="s">
        <v>7114</v>
      </c>
      <c r="AV1200">
        <v>112.844463900421</v>
      </c>
      <c r="AW1200">
        <v>28.3299892722391</v>
      </c>
    </row>
    <row r="1201" spans="1:49">
      <c r="A1201">
        <v>696714</v>
      </c>
      <c r="B1201" t="s">
        <v>9571</v>
      </c>
      <c r="C1201">
        <v>2008</v>
      </c>
      <c r="D1201" t="s">
        <v>248</v>
      </c>
      <c r="E1201">
        <v>430000</v>
      </c>
      <c r="F1201" t="s">
        <v>249</v>
      </c>
      <c r="G1201">
        <v>430100</v>
      </c>
      <c r="H1201" t="s">
        <v>250</v>
      </c>
      <c r="I1201">
        <v>430112</v>
      </c>
      <c r="J1201">
        <v>430122</v>
      </c>
      <c r="K1201">
        <v>10</v>
      </c>
      <c r="L1201" t="s">
        <v>9572</v>
      </c>
      <c r="M1201" t="s">
        <v>9573</v>
      </c>
      <c r="N1201" t="s">
        <v>9574</v>
      </c>
      <c r="O1201" t="s">
        <v>88</v>
      </c>
      <c r="P1201" t="s">
        <v>254</v>
      </c>
      <c r="Q1201" t="s">
        <v>9575</v>
      </c>
      <c r="R1201" t="s">
        <v>7557</v>
      </c>
      <c r="S1201">
        <v>0.439</v>
      </c>
      <c r="T1201" t="s">
        <v>72</v>
      </c>
      <c r="U1201">
        <v>0.3959</v>
      </c>
      <c r="V1201" t="s">
        <v>47</v>
      </c>
      <c r="W1201" t="s">
        <v>257</v>
      </c>
      <c r="X1201">
        <v>46.0992</v>
      </c>
      <c r="Y1201">
        <v>0.3563</v>
      </c>
      <c r="Z1201">
        <v>41</v>
      </c>
      <c r="AA1201">
        <v>0.9</v>
      </c>
      <c r="AB1201">
        <v>0</v>
      </c>
      <c r="AC1201" t="s">
        <v>6480</v>
      </c>
      <c r="AD1201" t="s">
        <v>9097</v>
      </c>
      <c r="AE1201" t="s">
        <v>9574</v>
      </c>
      <c r="AF1201" t="s">
        <v>324</v>
      </c>
      <c r="AG1201">
        <v>1202.4757</v>
      </c>
      <c r="AH1201" t="s">
        <v>200</v>
      </c>
      <c r="AI1201" t="s">
        <v>200</v>
      </c>
      <c r="AJ1201">
        <v>0</v>
      </c>
      <c r="AK1201" t="s">
        <v>200</v>
      </c>
      <c r="AL1201">
        <v>36</v>
      </c>
      <c r="AM1201" t="s">
        <v>262</v>
      </c>
      <c r="AN1201" t="s">
        <v>9576</v>
      </c>
      <c r="AO1201" t="s">
        <v>9577</v>
      </c>
      <c r="AP1201" t="s">
        <v>9578</v>
      </c>
      <c r="AQ1201" t="s">
        <v>200</v>
      </c>
      <c r="AR1201" t="s">
        <v>200</v>
      </c>
      <c r="AS1201" t="s">
        <v>200</v>
      </c>
      <c r="AT1201" t="s">
        <v>9425</v>
      </c>
      <c r="AU1201" t="s">
        <v>6482</v>
      </c>
      <c r="AV1201">
        <v>112.844463900421</v>
      </c>
      <c r="AW1201">
        <v>28.3299892722391</v>
      </c>
    </row>
    <row r="1202" spans="1:49">
      <c r="A1202">
        <v>696715</v>
      </c>
      <c r="B1202" t="s">
        <v>9579</v>
      </c>
      <c r="C1202">
        <v>2008</v>
      </c>
      <c r="D1202" t="s">
        <v>248</v>
      </c>
      <c r="E1202">
        <v>430000</v>
      </c>
      <c r="F1202" t="s">
        <v>249</v>
      </c>
      <c r="G1202">
        <v>430100</v>
      </c>
      <c r="H1202" t="s">
        <v>250</v>
      </c>
      <c r="I1202">
        <v>430112</v>
      </c>
      <c r="J1202">
        <v>430122</v>
      </c>
      <c r="K1202">
        <v>19</v>
      </c>
      <c r="L1202" t="s">
        <v>9580</v>
      </c>
      <c r="M1202" t="s">
        <v>9581</v>
      </c>
      <c r="N1202" t="s">
        <v>9582</v>
      </c>
      <c r="O1202" t="s">
        <v>78</v>
      </c>
      <c r="P1202" t="s">
        <v>254</v>
      </c>
      <c r="Q1202" t="s">
        <v>200</v>
      </c>
      <c r="R1202" t="s">
        <v>9380</v>
      </c>
      <c r="S1202">
        <v>0.7173</v>
      </c>
      <c r="T1202" t="s">
        <v>71</v>
      </c>
      <c r="U1202">
        <v>0.7173</v>
      </c>
      <c r="V1202" t="s">
        <v>56</v>
      </c>
      <c r="W1202" t="s">
        <v>200</v>
      </c>
      <c r="X1202">
        <v>4.3038</v>
      </c>
      <c r="Y1202">
        <v>0.7173</v>
      </c>
      <c r="Z1202">
        <v>35</v>
      </c>
      <c r="AA1202">
        <v>1</v>
      </c>
      <c r="AB1202">
        <v>0</v>
      </c>
      <c r="AC1202" t="s">
        <v>9583</v>
      </c>
      <c r="AD1202" t="s">
        <v>1240</v>
      </c>
      <c r="AE1202" t="s">
        <v>200</v>
      </c>
      <c r="AF1202" t="s">
        <v>324</v>
      </c>
      <c r="AG1202">
        <v>0</v>
      </c>
      <c r="AH1202" t="s">
        <v>200</v>
      </c>
      <c r="AI1202" t="s">
        <v>200</v>
      </c>
      <c r="AJ1202">
        <v>0</v>
      </c>
      <c r="AK1202" t="s">
        <v>200</v>
      </c>
      <c r="AL1202">
        <v>20</v>
      </c>
      <c r="AM1202" t="s">
        <v>262</v>
      </c>
      <c r="AN1202" t="s">
        <v>8525</v>
      </c>
      <c r="AO1202" t="s">
        <v>8525</v>
      </c>
      <c r="AP1202" t="s">
        <v>4353</v>
      </c>
      <c r="AQ1202" t="s">
        <v>200</v>
      </c>
      <c r="AR1202" t="s">
        <v>200</v>
      </c>
      <c r="AS1202" t="s">
        <v>200</v>
      </c>
      <c r="AT1202" t="s">
        <v>9382</v>
      </c>
      <c r="AU1202" t="s">
        <v>9383</v>
      </c>
      <c r="AV1202">
        <v>112.8771958334</v>
      </c>
      <c r="AW1202">
        <v>28.3300367687663</v>
      </c>
    </row>
    <row r="1203" spans="1:49">
      <c r="A1203">
        <v>696716</v>
      </c>
      <c r="B1203" t="s">
        <v>9584</v>
      </c>
      <c r="C1203">
        <v>2008</v>
      </c>
      <c r="D1203" t="s">
        <v>248</v>
      </c>
      <c r="E1203">
        <v>430000</v>
      </c>
      <c r="F1203" t="s">
        <v>249</v>
      </c>
      <c r="G1203">
        <v>430100</v>
      </c>
      <c r="H1203" t="s">
        <v>250</v>
      </c>
      <c r="I1203">
        <v>430112</v>
      </c>
      <c r="J1203">
        <v>430122</v>
      </c>
      <c r="K1203">
        <v>14</v>
      </c>
      <c r="L1203" t="s">
        <v>9585</v>
      </c>
      <c r="M1203" t="s">
        <v>9586</v>
      </c>
      <c r="N1203" t="s">
        <v>9587</v>
      </c>
      <c r="O1203" t="s">
        <v>110</v>
      </c>
      <c r="P1203" t="s">
        <v>254</v>
      </c>
      <c r="Q1203" t="s">
        <v>200</v>
      </c>
      <c r="R1203" t="s">
        <v>8478</v>
      </c>
      <c r="S1203">
        <v>31.1955</v>
      </c>
      <c r="T1203" t="s">
        <v>71</v>
      </c>
      <c r="U1203">
        <v>31.1955</v>
      </c>
      <c r="V1203" t="s">
        <v>62</v>
      </c>
      <c r="W1203" t="s">
        <v>200</v>
      </c>
      <c r="X1203">
        <v>187.173</v>
      </c>
      <c r="Y1203">
        <v>12.4782</v>
      </c>
      <c r="Z1203">
        <v>0</v>
      </c>
      <c r="AA1203">
        <v>0.4</v>
      </c>
      <c r="AB1203">
        <v>0</v>
      </c>
      <c r="AC1203" t="s">
        <v>9588</v>
      </c>
      <c r="AD1203" t="s">
        <v>1240</v>
      </c>
      <c r="AE1203" t="s">
        <v>200</v>
      </c>
      <c r="AF1203" t="s">
        <v>261</v>
      </c>
      <c r="AG1203">
        <v>0</v>
      </c>
      <c r="AH1203" t="s">
        <v>200</v>
      </c>
      <c r="AI1203" t="s">
        <v>200</v>
      </c>
      <c r="AJ1203">
        <v>0</v>
      </c>
      <c r="AK1203" t="s">
        <v>200</v>
      </c>
      <c r="AL1203" t="s">
        <v>200</v>
      </c>
      <c r="AM1203" t="s">
        <v>262</v>
      </c>
      <c r="AN1203" t="s">
        <v>9589</v>
      </c>
      <c r="AO1203" t="s">
        <v>9590</v>
      </c>
      <c r="AP1203" t="s">
        <v>8514</v>
      </c>
      <c r="AQ1203" t="s">
        <v>200</v>
      </c>
      <c r="AR1203" t="s">
        <v>200</v>
      </c>
      <c r="AS1203" t="s">
        <v>200</v>
      </c>
      <c r="AT1203" t="s">
        <v>9591</v>
      </c>
      <c r="AU1203" t="s">
        <v>9589</v>
      </c>
      <c r="AV1203">
        <v>112.816562677945</v>
      </c>
      <c r="AW1203">
        <v>28.3643962954322</v>
      </c>
    </row>
    <row r="1204" spans="1:49">
      <c r="A1204">
        <v>696717</v>
      </c>
      <c r="B1204" t="s">
        <v>9592</v>
      </c>
      <c r="C1204">
        <v>2008</v>
      </c>
      <c r="D1204" t="s">
        <v>248</v>
      </c>
      <c r="E1204">
        <v>430000</v>
      </c>
      <c r="F1204" t="s">
        <v>249</v>
      </c>
      <c r="G1204">
        <v>430100</v>
      </c>
      <c r="H1204" t="s">
        <v>250</v>
      </c>
      <c r="I1204">
        <v>430112</v>
      </c>
      <c r="J1204">
        <v>430122</v>
      </c>
      <c r="K1204">
        <v>31</v>
      </c>
      <c r="L1204" t="s">
        <v>9593</v>
      </c>
      <c r="M1204" t="s">
        <v>9594</v>
      </c>
      <c r="N1204" t="s">
        <v>9587</v>
      </c>
      <c r="O1204" t="s">
        <v>110</v>
      </c>
      <c r="P1204" t="s">
        <v>254</v>
      </c>
      <c r="Q1204" t="s">
        <v>200</v>
      </c>
      <c r="R1204" t="s">
        <v>9595</v>
      </c>
      <c r="S1204">
        <v>3.9965</v>
      </c>
      <c r="T1204" t="s">
        <v>71</v>
      </c>
      <c r="U1204">
        <v>3.9965</v>
      </c>
      <c r="V1204" t="s">
        <v>62</v>
      </c>
      <c r="W1204" t="s">
        <v>200</v>
      </c>
      <c r="X1204">
        <v>23.979</v>
      </c>
      <c r="Y1204">
        <v>3.9965</v>
      </c>
      <c r="Z1204">
        <v>0</v>
      </c>
      <c r="AA1204">
        <v>1</v>
      </c>
      <c r="AB1204">
        <v>0</v>
      </c>
      <c r="AC1204" t="s">
        <v>9596</v>
      </c>
      <c r="AD1204" t="s">
        <v>1240</v>
      </c>
      <c r="AE1204" t="s">
        <v>200</v>
      </c>
      <c r="AF1204" t="s">
        <v>324</v>
      </c>
      <c r="AG1204">
        <v>0</v>
      </c>
      <c r="AH1204" t="s">
        <v>200</v>
      </c>
      <c r="AI1204" t="s">
        <v>200</v>
      </c>
      <c r="AJ1204">
        <v>0</v>
      </c>
      <c r="AK1204" t="s">
        <v>200</v>
      </c>
      <c r="AL1204" t="s">
        <v>200</v>
      </c>
      <c r="AM1204" t="s">
        <v>262</v>
      </c>
      <c r="AN1204" t="s">
        <v>8525</v>
      </c>
      <c r="AO1204" t="s">
        <v>8525</v>
      </c>
      <c r="AP1204" t="s">
        <v>9408</v>
      </c>
      <c r="AQ1204" t="s">
        <v>200</v>
      </c>
      <c r="AR1204" t="s">
        <v>200</v>
      </c>
      <c r="AS1204" t="s">
        <v>200</v>
      </c>
      <c r="AT1204" t="s">
        <v>9597</v>
      </c>
      <c r="AU1204" t="s">
        <v>7678</v>
      </c>
      <c r="AV1204">
        <v>112.841175348992</v>
      </c>
      <c r="AW1204">
        <v>28.2054129174268</v>
      </c>
    </row>
    <row r="1205" spans="1:49">
      <c r="A1205">
        <v>696718</v>
      </c>
      <c r="B1205" t="s">
        <v>9598</v>
      </c>
      <c r="C1205">
        <v>2008</v>
      </c>
      <c r="D1205" t="s">
        <v>248</v>
      </c>
      <c r="E1205">
        <v>430000</v>
      </c>
      <c r="F1205" t="s">
        <v>249</v>
      </c>
      <c r="G1205">
        <v>430100</v>
      </c>
      <c r="H1205" t="s">
        <v>250</v>
      </c>
      <c r="I1205">
        <v>430112</v>
      </c>
      <c r="J1205">
        <v>430122</v>
      </c>
      <c r="K1205" t="s">
        <v>200</v>
      </c>
      <c r="L1205" t="s">
        <v>200</v>
      </c>
      <c r="M1205" t="s">
        <v>200</v>
      </c>
      <c r="N1205" t="s">
        <v>200</v>
      </c>
      <c r="O1205" t="s">
        <v>200</v>
      </c>
      <c r="P1205" t="s">
        <v>9373</v>
      </c>
      <c r="Q1205" t="s">
        <v>200</v>
      </c>
      <c r="R1205" t="s">
        <v>9599</v>
      </c>
      <c r="S1205">
        <v>4.932</v>
      </c>
      <c r="T1205" t="s">
        <v>75</v>
      </c>
      <c r="U1205" t="s">
        <v>200</v>
      </c>
      <c r="V1205" t="s">
        <v>36</v>
      </c>
      <c r="W1205" t="s">
        <v>6955</v>
      </c>
      <c r="X1205">
        <v>0</v>
      </c>
      <c r="Y1205" t="s">
        <v>200</v>
      </c>
      <c r="Z1205" t="s">
        <v>200</v>
      </c>
      <c r="AA1205" t="s">
        <v>200</v>
      </c>
      <c r="AB1205" t="s">
        <v>200</v>
      </c>
      <c r="AC1205" t="s">
        <v>200</v>
      </c>
      <c r="AD1205" t="s">
        <v>1240</v>
      </c>
      <c r="AE1205" t="s">
        <v>200</v>
      </c>
      <c r="AF1205" t="s">
        <v>410</v>
      </c>
      <c r="AG1205" t="s">
        <v>200</v>
      </c>
      <c r="AH1205" t="s">
        <v>200</v>
      </c>
      <c r="AI1205" t="s">
        <v>200</v>
      </c>
      <c r="AJ1205" t="s">
        <v>200</v>
      </c>
      <c r="AK1205" t="s">
        <v>200</v>
      </c>
      <c r="AL1205" t="s">
        <v>200</v>
      </c>
      <c r="AM1205" t="s">
        <v>262</v>
      </c>
      <c r="AN1205" t="s">
        <v>200</v>
      </c>
      <c r="AO1205" t="s">
        <v>200</v>
      </c>
      <c r="AP1205" t="s">
        <v>200</v>
      </c>
      <c r="AQ1205" t="s">
        <v>200</v>
      </c>
      <c r="AR1205" t="s">
        <v>200</v>
      </c>
      <c r="AS1205" t="s">
        <v>200</v>
      </c>
      <c r="AT1205" t="s">
        <v>9600</v>
      </c>
      <c r="AU1205" t="s">
        <v>200</v>
      </c>
      <c r="AV1205">
        <v>112.816562677945</v>
      </c>
      <c r="AW1205">
        <v>28.3643962954322</v>
      </c>
    </row>
    <row r="1206" spans="1:49">
      <c r="A1206">
        <v>827260</v>
      </c>
      <c r="B1206" t="s">
        <v>9601</v>
      </c>
      <c r="C1206">
        <v>2007</v>
      </c>
      <c r="D1206" t="s">
        <v>248</v>
      </c>
      <c r="E1206">
        <v>430000</v>
      </c>
      <c r="F1206" t="s">
        <v>249</v>
      </c>
      <c r="G1206">
        <v>430100</v>
      </c>
      <c r="H1206" t="s">
        <v>250</v>
      </c>
      <c r="I1206">
        <v>430112</v>
      </c>
      <c r="J1206">
        <v>430122</v>
      </c>
      <c r="K1206">
        <v>5</v>
      </c>
      <c r="L1206" t="s">
        <v>9602</v>
      </c>
      <c r="M1206" t="s">
        <v>9603</v>
      </c>
      <c r="N1206" t="s">
        <v>9604</v>
      </c>
      <c r="O1206" t="s">
        <v>86</v>
      </c>
      <c r="P1206" t="s">
        <v>254</v>
      </c>
      <c r="Q1206" t="s">
        <v>9605</v>
      </c>
      <c r="R1206" t="s">
        <v>7557</v>
      </c>
      <c r="S1206">
        <v>1.9779</v>
      </c>
      <c r="T1206" t="s">
        <v>72</v>
      </c>
      <c r="U1206">
        <v>1.7582</v>
      </c>
      <c r="V1206" t="s">
        <v>47</v>
      </c>
      <c r="W1206" t="s">
        <v>257</v>
      </c>
      <c r="X1206">
        <v>255.1441</v>
      </c>
      <c r="Y1206">
        <v>0.3692</v>
      </c>
      <c r="Z1206">
        <v>19.7</v>
      </c>
      <c r="AA1206">
        <v>0.21</v>
      </c>
      <c r="AB1206">
        <v>0</v>
      </c>
      <c r="AC1206" t="s">
        <v>7110</v>
      </c>
      <c r="AD1206" t="s">
        <v>9097</v>
      </c>
      <c r="AE1206" t="s">
        <v>9604</v>
      </c>
      <c r="AF1206" t="s">
        <v>324</v>
      </c>
      <c r="AG1206">
        <v>1200.0753</v>
      </c>
      <c r="AH1206" t="s">
        <v>200</v>
      </c>
      <c r="AI1206" t="s">
        <v>200</v>
      </c>
      <c r="AJ1206">
        <v>0</v>
      </c>
      <c r="AK1206" t="s">
        <v>200</v>
      </c>
      <c r="AL1206">
        <v>28.5</v>
      </c>
      <c r="AM1206" t="s">
        <v>262</v>
      </c>
      <c r="AN1206" t="s">
        <v>9606</v>
      </c>
      <c r="AO1206" t="s">
        <v>9607</v>
      </c>
      <c r="AP1206" t="s">
        <v>9608</v>
      </c>
      <c r="AQ1206" t="s">
        <v>200</v>
      </c>
      <c r="AR1206" t="s">
        <v>200</v>
      </c>
      <c r="AS1206" t="s">
        <v>200</v>
      </c>
      <c r="AT1206" t="s">
        <v>9609</v>
      </c>
      <c r="AU1206" t="s">
        <v>9610</v>
      </c>
      <c r="AV1206">
        <v>112.844463900421</v>
      </c>
      <c r="AW1206">
        <v>28.3299892722391</v>
      </c>
    </row>
    <row r="1207" spans="1:49">
      <c r="A1207">
        <v>827261</v>
      </c>
      <c r="B1207" t="s">
        <v>9611</v>
      </c>
      <c r="C1207">
        <v>2007</v>
      </c>
      <c r="D1207" t="s">
        <v>248</v>
      </c>
      <c r="E1207">
        <v>430000</v>
      </c>
      <c r="F1207" t="s">
        <v>249</v>
      </c>
      <c r="G1207">
        <v>430100</v>
      </c>
      <c r="H1207" t="s">
        <v>250</v>
      </c>
      <c r="I1207">
        <v>430112</v>
      </c>
      <c r="J1207">
        <v>430122</v>
      </c>
      <c r="K1207">
        <v>33</v>
      </c>
      <c r="L1207" t="s">
        <v>9612</v>
      </c>
      <c r="M1207" t="s">
        <v>9613</v>
      </c>
      <c r="N1207" t="s">
        <v>9614</v>
      </c>
      <c r="O1207" t="s">
        <v>98</v>
      </c>
      <c r="P1207" t="s">
        <v>254</v>
      </c>
      <c r="Q1207" t="s">
        <v>9615</v>
      </c>
      <c r="R1207" t="s">
        <v>7471</v>
      </c>
      <c r="S1207">
        <v>36.7073</v>
      </c>
      <c r="T1207" t="s">
        <v>72</v>
      </c>
      <c r="U1207">
        <v>33.1836</v>
      </c>
      <c r="V1207" t="s">
        <v>47</v>
      </c>
      <c r="W1207" t="s">
        <v>257</v>
      </c>
      <c r="X1207">
        <v>3304</v>
      </c>
      <c r="Y1207">
        <v>33.1836</v>
      </c>
      <c r="Z1207">
        <v>30</v>
      </c>
      <c r="AA1207">
        <v>0.8</v>
      </c>
      <c r="AB1207">
        <v>0</v>
      </c>
      <c r="AC1207" t="s">
        <v>9616</v>
      </c>
      <c r="AD1207" t="s">
        <v>9097</v>
      </c>
      <c r="AE1207" t="s">
        <v>9614</v>
      </c>
      <c r="AF1207" t="s">
        <v>324</v>
      </c>
      <c r="AG1207">
        <v>1199.9921</v>
      </c>
      <c r="AH1207" t="s">
        <v>200</v>
      </c>
      <c r="AI1207">
        <v>1</v>
      </c>
      <c r="AJ1207">
        <v>0</v>
      </c>
      <c r="AK1207" t="s">
        <v>200</v>
      </c>
      <c r="AL1207">
        <v>35</v>
      </c>
      <c r="AM1207" t="s">
        <v>262</v>
      </c>
      <c r="AN1207" t="s">
        <v>9617</v>
      </c>
      <c r="AO1207" t="s">
        <v>9618</v>
      </c>
      <c r="AP1207" t="s">
        <v>4353</v>
      </c>
      <c r="AQ1207" t="s">
        <v>200</v>
      </c>
      <c r="AR1207" t="s">
        <v>200</v>
      </c>
      <c r="AS1207" t="s">
        <v>200</v>
      </c>
      <c r="AT1207" t="s">
        <v>9619</v>
      </c>
      <c r="AU1207" t="s">
        <v>9620</v>
      </c>
      <c r="AV1207">
        <v>112.869524463782</v>
      </c>
      <c r="AW1207">
        <v>28.2888054284223</v>
      </c>
    </row>
    <row r="1208" spans="1:49">
      <c r="A1208">
        <v>827262</v>
      </c>
      <c r="B1208" t="s">
        <v>9621</v>
      </c>
      <c r="C1208">
        <v>2007</v>
      </c>
      <c r="D1208" t="s">
        <v>248</v>
      </c>
      <c r="E1208">
        <v>430000</v>
      </c>
      <c r="F1208" t="s">
        <v>249</v>
      </c>
      <c r="G1208">
        <v>430100</v>
      </c>
      <c r="H1208" t="s">
        <v>250</v>
      </c>
      <c r="I1208">
        <v>430112</v>
      </c>
      <c r="J1208">
        <v>430122</v>
      </c>
      <c r="K1208">
        <v>12</v>
      </c>
      <c r="L1208" t="s">
        <v>9622</v>
      </c>
      <c r="M1208" t="s">
        <v>9623</v>
      </c>
      <c r="N1208" t="s">
        <v>3473</v>
      </c>
      <c r="O1208" t="s">
        <v>107</v>
      </c>
      <c r="P1208" t="s">
        <v>6738</v>
      </c>
      <c r="Q1208" t="s">
        <v>9624</v>
      </c>
      <c r="R1208" t="s">
        <v>9625</v>
      </c>
      <c r="S1208">
        <v>56.8856</v>
      </c>
      <c r="T1208" t="s">
        <v>75</v>
      </c>
      <c r="U1208">
        <v>56.8856</v>
      </c>
      <c r="V1208" t="s">
        <v>36</v>
      </c>
      <c r="W1208" t="s">
        <v>6955</v>
      </c>
      <c r="X1208">
        <v>22828</v>
      </c>
      <c r="Y1208">
        <v>106.0052</v>
      </c>
      <c r="Z1208">
        <v>0</v>
      </c>
      <c r="AA1208">
        <v>1</v>
      </c>
      <c r="AB1208">
        <v>0</v>
      </c>
      <c r="AC1208" t="s">
        <v>5850</v>
      </c>
      <c r="AD1208" t="s">
        <v>9097</v>
      </c>
      <c r="AE1208" t="s">
        <v>3473</v>
      </c>
      <c r="AF1208" t="s">
        <v>261</v>
      </c>
      <c r="AG1208">
        <v>0</v>
      </c>
      <c r="AH1208">
        <v>26</v>
      </c>
      <c r="AI1208">
        <v>1.8</v>
      </c>
      <c r="AJ1208">
        <v>40</v>
      </c>
      <c r="AK1208" t="s">
        <v>200</v>
      </c>
      <c r="AL1208" t="s">
        <v>200</v>
      </c>
      <c r="AM1208" t="s">
        <v>262</v>
      </c>
      <c r="AN1208" t="s">
        <v>8481</v>
      </c>
      <c r="AO1208" t="s">
        <v>8504</v>
      </c>
      <c r="AP1208" t="s">
        <v>7485</v>
      </c>
      <c r="AQ1208" t="s">
        <v>9626</v>
      </c>
      <c r="AR1208" t="s">
        <v>9360</v>
      </c>
      <c r="AS1208" t="s">
        <v>2779</v>
      </c>
      <c r="AT1208" t="s">
        <v>9627</v>
      </c>
      <c r="AU1208" t="s">
        <v>9628</v>
      </c>
      <c r="AV1208">
        <v>112.935356586973</v>
      </c>
      <c r="AW1208">
        <v>28.3723564455041</v>
      </c>
    </row>
    <row r="1209" spans="1:49">
      <c r="A1209">
        <v>827263</v>
      </c>
      <c r="B1209" t="s">
        <v>9629</v>
      </c>
      <c r="C1209">
        <v>2007</v>
      </c>
      <c r="D1209" t="s">
        <v>248</v>
      </c>
      <c r="E1209">
        <v>430000</v>
      </c>
      <c r="F1209" t="s">
        <v>249</v>
      </c>
      <c r="G1209">
        <v>430100</v>
      </c>
      <c r="H1209" t="s">
        <v>250</v>
      </c>
      <c r="I1209">
        <v>430112</v>
      </c>
      <c r="J1209">
        <v>430122</v>
      </c>
      <c r="K1209">
        <v>57</v>
      </c>
      <c r="L1209" t="s">
        <v>9630</v>
      </c>
      <c r="M1209" t="s">
        <v>9631</v>
      </c>
      <c r="N1209" t="s">
        <v>9632</v>
      </c>
      <c r="O1209" t="s">
        <v>118</v>
      </c>
      <c r="P1209" t="s">
        <v>254</v>
      </c>
      <c r="Q1209" t="s">
        <v>9633</v>
      </c>
      <c r="R1209" t="s">
        <v>3044</v>
      </c>
      <c r="S1209">
        <v>393.9852</v>
      </c>
      <c r="T1209" t="s">
        <v>71</v>
      </c>
      <c r="U1209">
        <v>393.9852</v>
      </c>
      <c r="V1209" t="s">
        <v>47</v>
      </c>
      <c r="W1209" t="s">
        <v>200</v>
      </c>
      <c r="X1209">
        <v>2363.9112</v>
      </c>
      <c r="Y1209">
        <v>393.9852</v>
      </c>
      <c r="Z1209">
        <v>26</v>
      </c>
      <c r="AA1209">
        <v>1</v>
      </c>
      <c r="AB1209">
        <v>0</v>
      </c>
      <c r="AC1209" t="s">
        <v>9634</v>
      </c>
      <c r="AD1209" t="s">
        <v>1240</v>
      </c>
      <c r="AE1209" t="s">
        <v>200</v>
      </c>
      <c r="AF1209" t="s">
        <v>261</v>
      </c>
      <c r="AG1209">
        <v>0</v>
      </c>
      <c r="AH1209" t="s">
        <v>200</v>
      </c>
      <c r="AI1209" t="s">
        <v>200</v>
      </c>
      <c r="AJ1209">
        <v>0</v>
      </c>
      <c r="AK1209" t="s">
        <v>200</v>
      </c>
      <c r="AL1209">
        <v>20</v>
      </c>
      <c r="AM1209" t="s">
        <v>262</v>
      </c>
      <c r="AN1209" t="s">
        <v>9635</v>
      </c>
      <c r="AO1209" t="s">
        <v>8503</v>
      </c>
      <c r="AP1209" t="s">
        <v>8504</v>
      </c>
      <c r="AQ1209" t="s">
        <v>200</v>
      </c>
      <c r="AR1209" t="s">
        <v>200</v>
      </c>
      <c r="AS1209" t="s">
        <v>200</v>
      </c>
      <c r="AT1209" t="s">
        <v>9636</v>
      </c>
      <c r="AU1209" t="s">
        <v>9545</v>
      </c>
      <c r="AV1209">
        <v>112.925957526375</v>
      </c>
      <c r="AW1209">
        <v>28.412405793881</v>
      </c>
    </row>
    <row r="1210" spans="1:49">
      <c r="A1210">
        <v>827264</v>
      </c>
      <c r="B1210" t="s">
        <v>9637</v>
      </c>
      <c r="C1210">
        <v>2007</v>
      </c>
      <c r="D1210" t="s">
        <v>248</v>
      </c>
      <c r="E1210">
        <v>430000</v>
      </c>
      <c r="F1210" t="s">
        <v>249</v>
      </c>
      <c r="G1210">
        <v>430100</v>
      </c>
      <c r="H1210" t="s">
        <v>250</v>
      </c>
      <c r="I1210">
        <v>430112</v>
      </c>
      <c r="J1210">
        <v>430122</v>
      </c>
      <c r="K1210">
        <v>11</v>
      </c>
      <c r="L1210" t="s">
        <v>9638</v>
      </c>
      <c r="M1210" t="s">
        <v>9639</v>
      </c>
      <c r="N1210" t="s">
        <v>9640</v>
      </c>
      <c r="O1210" t="s">
        <v>98</v>
      </c>
      <c r="P1210" t="s">
        <v>254</v>
      </c>
      <c r="Q1210" t="s">
        <v>9641</v>
      </c>
      <c r="R1210" t="s">
        <v>7557</v>
      </c>
      <c r="S1210">
        <v>0.8016</v>
      </c>
      <c r="T1210" t="s">
        <v>72</v>
      </c>
      <c r="U1210">
        <v>0.6808</v>
      </c>
      <c r="V1210" t="s">
        <v>47</v>
      </c>
      <c r="W1210" t="s">
        <v>257</v>
      </c>
      <c r="X1210">
        <v>144.29</v>
      </c>
      <c r="Y1210">
        <v>0.7353</v>
      </c>
      <c r="Z1210">
        <v>44</v>
      </c>
      <c r="AA1210">
        <v>1.08</v>
      </c>
      <c r="AB1210">
        <v>0</v>
      </c>
      <c r="AC1210" t="s">
        <v>7110</v>
      </c>
      <c r="AD1210" t="s">
        <v>9097</v>
      </c>
      <c r="AE1210" t="s">
        <v>9640</v>
      </c>
      <c r="AF1210" t="s">
        <v>324</v>
      </c>
      <c r="AG1210">
        <v>1200.0588</v>
      </c>
      <c r="AH1210" t="s">
        <v>200</v>
      </c>
      <c r="AI1210" t="s">
        <v>200</v>
      </c>
      <c r="AJ1210">
        <v>0</v>
      </c>
      <c r="AK1210" t="s">
        <v>200</v>
      </c>
      <c r="AL1210">
        <v>25.3</v>
      </c>
      <c r="AM1210" t="s">
        <v>262</v>
      </c>
      <c r="AN1210" t="s">
        <v>8503</v>
      </c>
      <c r="AO1210" t="s">
        <v>8481</v>
      </c>
      <c r="AP1210" t="s">
        <v>8504</v>
      </c>
      <c r="AQ1210" t="s">
        <v>200</v>
      </c>
      <c r="AR1210" t="s">
        <v>200</v>
      </c>
      <c r="AS1210" t="s">
        <v>200</v>
      </c>
      <c r="AT1210" t="s">
        <v>9642</v>
      </c>
      <c r="AU1210" t="s">
        <v>7114</v>
      </c>
      <c r="AV1210">
        <v>112.844463900421</v>
      </c>
      <c r="AW1210">
        <v>28.3299892722391</v>
      </c>
    </row>
    <row r="1211" spans="1:49">
      <c r="A1211">
        <v>827265</v>
      </c>
      <c r="B1211" t="s">
        <v>9643</v>
      </c>
      <c r="C1211">
        <v>2007</v>
      </c>
      <c r="D1211" t="s">
        <v>248</v>
      </c>
      <c r="E1211">
        <v>430000</v>
      </c>
      <c r="F1211" t="s">
        <v>249</v>
      </c>
      <c r="G1211">
        <v>430100</v>
      </c>
      <c r="H1211" t="s">
        <v>250</v>
      </c>
      <c r="I1211">
        <v>430112</v>
      </c>
      <c r="J1211">
        <v>430122</v>
      </c>
      <c r="K1211">
        <v>27</v>
      </c>
      <c r="L1211" t="s">
        <v>9644</v>
      </c>
      <c r="M1211" t="s">
        <v>9645</v>
      </c>
      <c r="N1211" t="s">
        <v>9556</v>
      </c>
      <c r="O1211" t="s">
        <v>107</v>
      </c>
      <c r="P1211" t="s">
        <v>254</v>
      </c>
      <c r="Q1211" t="s">
        <v>9646</v>
      </c>
      <c r="R1211" t="s">
        <v>9558</v>
      </c>
      <c r="S1211">
        <v>6.9443</v>
      </c>
      <c r="T1211" t="s">
        <v>75</v>
      </c>
      <c r="U1211">
        <v>6.9443</v>
      </c>
      <c r="V1211" t="s">
        <v>36</v>
      </c>
      <c r="W1211" t="s">
        <v>6955</v>
      </c>
      <c r="X1211">
        <v>3125</v>
      </c>
      <c r="Y1211">
        <v>6.9443</v>
      </c>
      <c r="Z1211">
        <v>0</v>
      </c>
      <c r="AA1211">
        <v>0</v>
      </c>
      <c r="AB1211">
        <v>0</v>
      </c>
      <c r="AC1211" t="s">
        <v>9647</v>
      </c>
      <c r="AD1211" t="s">
        <v>9097</v>
      </c>
      <c r="AE1211" t="s">
        <v>9556</v>
      </c>
      <c r="AF1211" t="s">
        <v>324</v>
      </c>
      <c r="AG1211">
        <v>0</v>
      </c>
      <c r="AH1211">
        <v>26</v>
      </c>
      <c r="AI1211">
        <v>1</v>
      </c>
      <c r="AJ1211">
        <v>40</v>
      </c>
      <c r="AK1211" t="s">
        <v>200</v>
      </c>
      <c r="AL1211" t="s">
        <v>200</v>
      </c>
      <c r="AM1211" t="s">
        <v>262</v>
      </c>
      <c r="AN1211" t="s">
        <v>8504</v>
      </c>
      <c r="AO1211" t="s">
        <v>8482</v>
      </c>
      <c r="AP1211" t="s">
        <v>7635</v>
      </c>
      <c r="AQ1211" t="s">
        <v>200</v>
      </c>
      <c r="AR1211" t="s">
        <v>200</v>
      </c>
      <c r="AS1211" t="s">
        <v>200</v>
      </c>
      <c r="AT1211" t="s">
        <v>9648</v>
      </c>
      <c r="AU1211" t="s">
        <v>9649</v>
      </c>
      <c r="AV1211">
        <v>112.856176547072</v>
      </c>
      <c r="AW1211">
        <v>28.2759263097358</v>
      </c>
    </row>
    <row r="1212" spans="1:49">
      <c r="A1212">
        <v>827266</v>
      </c>
      <c r="B1212" t="s">
        <v>9650</v>
      </c>
      <c r="C1212">
        <v>2007</v>
      </c>
      <c r="D1212" t="s">
        <v>248</v>
      </c>
      <c r="E1212">
        <v>430000</v>
      </c>
      <c r="F1212" t="s">
        <v>249</v>
      </c>
      <c r="G1212">
        <v>430100</v>
      </c>
      <c r="H1212" t="s">
        <v>250</v>
      </c>
      <c r="I1212">
        <v>430112</v>
      </c>
      <c r="J1212">
        <v>430122</v>
      </c>
      <c r="K1212">
        <v>22</v>
      </c>
      <c r="L1212" t="s">
        <v>9651</v>
      </c>
      <c r="M1212" t="s">
        <v>9652</v>
      </c>
      <c r="N1212" t="s">
        <v>8136</v>
      </c>
      <c r="O1212" t="s">
        <v>107</v>
      </c>
      <c r="P1212" t="s">
        <v>254</v>
      </c>
      <c r="Q1212" t="s">
        <v>9653</v>
      </c>
      <c r="R1212" t="s">
        <v>9654</v>
      </c>
      <c r="S1212">
        <v>10.9596</v>
      </c>
      <c r="T1212" t="s">
        <v>73</v>
      </c>
      <c r="U1212">
        <v>10.1076</v>
      </c>
      <c r="V1212" t="s">
        <v>36</v>
      </c>
      <c r="W1212" t="s">
        <v>8560</v>
      </c>
      <c r="X1212">
        <v>11550</v>
      </c>
      <c r="Y1212">
        <v>30.3228</v>
      </c>
      <c r="Z1212">
        <v>0</v>
      </c>
      <c r="AA1212">
        <v>0</v>
      </c>
      <c r="AB1212">
        <v>0</v>
      </c>
      <c r="AC1212" t="s">
        <v>8138</v>
      </c>
      <c r="AD1212" t="s">
        <v>9097</v>
      </c>
      <c r="AE1212" t="s">
        <v>8136</v>
      </c>
      <c r="AF1212" t="s">
        <v>324</v>
      </c>
      <c r="AG1212">
        <v>0</v>
      </c>
      <c r="AH1212">
        <v>24</v>
      </c>
      <c r="AI1212">
        <v>3</v>
      </c>
      <c r="AJ1212">
        <v>40</v>
      </c>
      <c r="AK1212" t="s">
        <v>200</v>
      </c>
      <c r="AL1212" t="s">
        <v>200</v>
      </c>
      <c r="AM1212" t="s">
        <v>262</v>
      </c>
      <c r="AN1212" t="s">
        <v>8481</v>
      </c>
      <c r="AO1212" t="s">
        <v>8504</v>
      </c>
      <c r="AP1212" t="s">
        <v>7485</v>
      </c>
      <c r="AQ1212" t="s">
        <v>200</v>
      </c>
      <c r="AR1212" t="s">
        <v>200</v>
      </c>
      <c r="AS1212" t="s">
        <v>200</v>
      </c>
      <c r="AT1212" t="s">
        <v>9655</v>
      </c>
      <c r="AU1212" t="s">
        <v>8143</v>
      </c>
      <c r="AV1212">
        <v>112.813000708591</v>
      </c>
      <c r="AW1212">
        <v>28.3585245914113</v>
      </c>
    </row>
    <row r="1213" spans="1:49">
      <c r="A1213">
        <v>827267</v>
      </c>
      <c r="B1213" t="s">
        <v>9656</v>
      </c>
      <c r="C1213">
        <v>2007</v>
      </c>
      <c r="D1213" t="s">
        <v>248</v>
      </c>
      <c r="E1213">
        <v>430000</v>
      </c>
      <c r="F1213" t="s">
        <v>249</v>
      </c>
      <c r="G1213">
        <v>430100</v>
      </c>
      <c r="H1213" t="s">
        <v>250</v>
      </c>
      <c r="I1213">
        <v>430112</v>
      </c>
      <c r="J1213">
        <v>430122</v>
      </c>
      <c r="K1213">
        <v>19</v>
      </c>
      <c r="L1213" t="s">
        <v>9657</v>
      </c>
      <c r="M1213" t="s">
        <v>9658</v>
      </c>
      <c r="N1213" t="s">
        <v>9659</v>
      </c>
      <c r="O1213" t="s">
        <v>88</v>
      </c>
      <c r="P1213" t="s">
        <v>5355</v>
      </c>
      <c r="Q1213" t="s">
        <v>9660</v>
      </c>
      <c r="R1213" t="s">
        <v>7557</v>
      </c>
      <c r="S1213">
        <v>0.308</v>
      </c>
      <c r="T1213" t="s">
        <v>72</v>
      </c>
      <c r="U1213">
        <v>0.2794</v>
      </c>
      <c r="V1213" t="s">
        <v>47</v>
      </c>
      <c r="W1213" t="s">
        <v>257</v>
      </c>
      <c r="X1213">
        <v>24.8556</v>
      </c>
      <c r="Y1213">
        <v>0.1704</v>
      </c>
      <c r="Z1213">
        <v>49</v>
      </c>
      <c r="AA1213">
        <v>0.61</v>
      </c>
      <c r="AB1213">
        <v>0</v>
      </c>
      <c r="AC1213" t="s">
        <v>9661</v>
      </c>
      <c r="AD1213" t="s">
        <v>9097</v>
      </c>
      <c r="AE1213" t="s">
        <v>9659</v>
      </c>
      <c r="AF1213" t="s">
        <v>324</v>
      </c>
      <c r="AG1213">
        <v>2147.4588</v>
      </c>
      <c r="AH1213" t="s">
        <v>200</v>
      </c>
      <c r="AI1213" t="s">
        <v>200</v>
      </c>
      <c r="AJ1213">
        <v>0</v>
      </c>
      <c r="AK1213" t="s">
        <v>200</v>
      </c>
      <c r="AL1213">
        <v>26.8</v>
      </c>
      <c r="AM1213" t="s">
        <v>262</v>
      </c>
      <c r="AN1213" t="s">
        <v>8503</v>
      </c>
      <c r="AO1213" t="s">
        <v>8481</v>
      </c>
      <c r="AP1213" t="s">
        <v>8504</v>
      </c>
      <c r="AQ1213" t="s">
        <v>200</v>
      </c>
      <c r="AR1213" t="s">
        <v>200</v>
      </c>
      <c r="AS1213" t="s">
        <v>200</v>
      </c>
      <c r="AT1213" t="s">
        <v>9642</v>
      </c>
      <c r="AU1213" t="s">
        <v>9662</v>
      </c>
      <c r="AV1213">
        <v>112.844463900421</v>
      </c>
      <c r="AW1213">
        <v>28.3299892722391</v>
      </c>
    </row>
    <row r="1214" spans="1:49">
      <c r="A1214">
        <v>827268</v>
      </c>
      <c r="B1214" t="s">
        <v>9663</v>
      </c>
      <c r="C1214">
        <v>2007</v>
      </c>
      <c r="D1214" t="s">
        <v>248</v>
      </c>
      <c r="E1214">
        <v>430000</v>
      </c>
      <c r="F1214" t="s">
        <v>249</v>
      </c>
      <c r="G1214">
        <v>430100</v>
      </c>
      <c r="H1214" t="s">
        <v>250</v>
      </c>
      <c r="I1214">
        <v>430112</v>
      </c>
      <c r="J1214">
        <v>430122</v>
      </c>
      <c r="K1214">
        <v>25</v>
      </c>
      <c r="L1214" t="s">
        <v>9664</v>
      </c>
      <c r="M1214" t="s">
        <v>9665</v>
      </c>
      <c r="N1214" t="s">
        <v>9556</v>
      </c>
      <c r="O1214" t="s">
        <v>107</v>
      </c>
      <c r="P1214" t="s">
        <v>254</v>
      </c>
      <c r="Q1214" t="s">
        <v>9646</v>
      </c>
      <c r="R1214" t="s">
        <v>9558</v>
      </c>
      <c r="S1214">
        <v>10.01</v>
      </c>
      <c r="T1214" t="s">
        <v>75</v>
      </c>
      <c r="U1214">
        <v>10.01</v>
      </c>
      <c r="V1214" t="s">
        <v>36</v>
      </c>
      <c r="W1214" t="s">
        <v>6955</v>
      </c>
      <c r="X1214">
        <v>4504.5</v>
      </c>
      <c r="Y1214">
        <v>10.01</v>
      </c>
      <c r="Z1214">
        <v>0</v>
      </c>
      <c r="AA1214">
        <v>0</v>
      </c>
      <c r="AB1214">
        <v>0</v>
      </c>
      <c r="AC1214" t="s">
        <v>9666</v>
      </c>
      <c r="AD1214" t="s">
        <v>9097</v>
      </c>
      <c r="AE1214" t="s">
        <v>9556</v>
      </c>
      <c r="AF1214" t="s">
        <v>324</v>
      </c>
      <c r="AG1214">
        <v>0</v>
      </c>
      <c r="AH1214">
        <v>26</v>
      </c>
      <c r="AI1214">
        <v>1</v>
      </c>
      <c r="AJ1214">
        <v>40</v>
      </c>
      <c r="AK1214" t="s">
        <v>200</v>
      </c>
      <c r="AL1214" t="s">
        <v>200</v>
      </c>
      <c r="AM1214" t="s">
        <v>262</v>
      </c>
      <c r="AN1214" t="s">
        <v>8504</v>
      </c>
      <c r="AO1214" t="s">
        <v>8482</v>
      </c>
      <c r="AP1214" t="s">
        <v>4443</v>
      </c>
      <c r="AQ1214" t="s">
        <v>200</v>
      </c>
      <c r="AR1214" t="s">
        <v>200</v>
      </c>
      <c r="AS1214" t="s">
        <v>200</v>
      </c>
      <c r="AT1214" t="s">
        <v>9648</v>
      </c>
      <c r="AU1214" t="s">
        <v>9649</v>
      </c>
      <c r="AV1214">
        <v>112.856176547072</v>
      </c>
      <c r="AW1214">
        <v>28.2759263097358</v>
      </c>
    </row>
    <row r="1215" spans="1:49">
      <c r="A1215">
        <v>827269</v>
      </c>
      <c r="B1215" t="s">
        <v>9667</v>
      </c>
      <c r="C1215">
        <v>2007</v>
      </c>
      <c r="D1215" t="s">
        <v>248</v>
      </c>
      <c r="E1215">
        <v>430000</v>
      </c>
      <c r="F1215" t="s">
        <v>249</v>
      </c>
      <c r="G1215">
        <v>430100</v>
      </c>
      <c r="H1215" t="s">
        <v>250</v>
      </c>
      <c r="I1215">
        <v>430112</v>
      </c>
      <c r="J1215">
        <v>430122</v>
      </c>
      <c r="K1215">
        <v>7</v>
      </c>
      <c r="L1215" t="s">
        <v>9668</v>
      </c>
      <c r="M1215" t="s">
        <v>9669</v>
      </c>
      <c r="N1215" t="s">
        <v>9574</v>
      </c>
      <c r="O1215" t="s">
        <v>88</v>
      </c>
      <c r="P1215" t="s">
        <v>254</v>
      </c>
      <c r="Q1215" t="s">
        <v>9670</v>
      </c>
      <c r="R1215" t="s">
        <v>7557</v>
      </c>
      <c r="S1215">
        <v>1.4437</v>
      </c>
      <c r="T1215" t="s">
        <v>72</v>
      </c>
      <c r="U1215">
        <v>1.2392</v>
      </c>
      <c r="V1215" t="s">
        <v>47</v>
      </c>
      <c r="W1215" t="s">
        <v>257</v>
      </c>
      <c r="X1215">
        <v>151.59</v>
      </c>
      <c r="Y1215">
        <v>1.1152</v>
      </c>
      <c r="Z1215">
        <v>41</v>
      </c>
      <c r="AA1215">
        <v>0.9</v>
      </c>
      <c r="AB1215">
        <v>0</v>
      </c>
      <c r="AC1215" t="s">
        <v>9671</v>
      </c>
      <c r="AD1215" t="s">
        <v>9097</v>
      </c>
      <c r="AE1215" t="s">
        <v>9574</v>
      </c>
      <c r="AF1215" t="s">
        <v>324</v>
      </c>
      <c r="AG1215">
        <v>1200.0161</v>
      </c>
      <c r="AH1215" t="s">
        <v>200</v>
      </c>
      <c r="AI1215" t="s">
        <v>200</v>
      </c>
      <c r="AJ1215">
        <v>0</v>
      </c>
      <c r="AK1215" t="s">
        <v>200</v>
      </c>
      <c r="AL1215">
        <v>36</v>
      </c>
      <c r="AM1215" t="s">
        <v>262</v>
      </c>
      <c r="AN1215" t="s">
        <v>8503</v>
      </c>
      <c r="AO1215" t="s">
        <v>8481</v>
      </c>
      <c r="AP1215" t="s">
        <v>8504</v>
      </c>
      <c r="AQ1215" t="s">
        <v>200</v>
      </c>
      <c r="AR1215" t="s">
        <v>200</v>
      </c>
      <c r="AS1215" t="s">
        <v>200</v>
      </c>
      <c r="AT1215" t="s">
        <v>9672</v>
      </c>
      <c r="AU1215" t="s">
        <v>7032</v>
      </c>
      <c r="AV1215">
        <v>112.844463900421</v>
      </c>
      <c r="AW1215">
        <v>28.3299892722391</v>
      </c>
    </row>
    <row r="1216" spans="1:49">
      <c r="A1216">
        <v>827270</v>
      </c>
      <c r="B1216" t="s">
        <v>9673</v>
      </c>
      <c r="C1216">
        <v>2007</v>
      </c>
      <c r="D1216" t="s">
        <v>248</v>
      </c>
      <c r="E1216">
        <v>430000</v>
      </c>
      <c r="F1216" t="s">
        <v>249</v>
      </c>
      <c r="G1216">
        <v>430100</v>
      </c>
      <c r="H1216" t="s">
        <v>250</v>
      </c>
      <c r="I1216">
        <v>430112</v>
      </c>
      <c r="J1216">
        <v>430122</v>
      </c>
      <c r="K1216">
        <v>18</v>
      </c>
      <c r="L1216" t="s">
        <v>9674</v>
      </c>
      <c r="M1216" t="s">
        <v>9675</v>
      </c>
      <c r="N1216" t="s">
        <v>9676</v>
      </c>
      <c r="O1216" t="s">
        <v>86</v>
      </c>
      <c r="P1216" t="s">
        <v>254</v>
      </c>
      <c r="Q1216" t="s">
        <v>9677</v>
      </c>
      <c r="R1216" t="s">
        <v>9215</v>
      </c>
      <c r="S1216">
        <v>2.0059</v>
      </c>
      <c r="T1216" t="s">
        <v>72</v>
      </c>
      <c r="U1216">
        <v>1.8831</v>
      </c>
      <c r="V1216" t="s">
        <v>47</v>
      </c>
      <c r="W1216" t="s">
        <v>257</v>
      </c>
      <c r="X1216">
        <v>225.6638</v>
      </c>
      <c r="Y1216">
        <v>0.7335</v>
      </c>
      <c r="Z1216">
        <v>31.5</v>
      </c>
      <c r="AA1216">
        <v>0.62</v>
      </c>
      <c r="AB1216">
        <v>0</v>
      </c>
      <c r="AC1216" t="s">
        <v>7110</v>
      </c>
      <c r="AD1216" t="s">
        <v>9097</v>
      </c>
      <c r="AE1216" t="s">
        <v>9676</v>
      </c>
      <c r="AF1216" t="s">
        <v>324</v>
      </c>
      <c r="AG1216">
        <v>1200.1487</v>
      </c>
      <c r="AH1216" t="s">
        <v>200</v>
      </c>
      <c r="AI1216" t="s">
        <v>200</v>
      </c>
      <c r="AJ1216">
        <v>0</v>
      </c>
      <c r="AK1216" t="s">
        <v>200</v>
      </c>
      <c r="AL1216">
        <v>30.5</v>
      </c>
      <c r="AM1216" t="s">
        <v>262</v>
      </c>
      <c r="AN1216" t="s">
        <v>9678</v>
      </c>
      <c r="AO1216" t="s">
        <v>9679</v>
      </c>
      <c r="AP1216" t="s">
        <v>9680</v>
      </c>
      <c r="AQ1216" t="s">
        <v>200</v>
      </c>
      <c r="AR1216" t="s">
        <v>200</v>
      </c>
      <c r="AS1216" t="s">
        <v>200</v>
      </c>
      <c r="AT1216" t="s">
        <v>9642</v>
      </c>
      <c r="AU1216" t="s">
        <v>7114</v>
      </c>
      <c r="AV1216">
        <v>112.79022105178</v>
      </c>
      <c r="AW1216">
        <v>28.4886453498156</v>
      </c>
    </row>
    <row r="1217" spans="1:49">
      <c r="A1217">
        <v>827271</v>
      </c>
      <c r="B1217" t="s">
        <v>9681</v>
      </c>
      <c r="C1217">
        <v>2007</v>
      </c>
      <c r="D1217" t="s">
        <v>248</v>
      </c>
      <c r="E1217">
        <v>430000</v>
      </c>
      <c r="F1217" t="s">
        <v>249</v>
      </c>
      <c r="G1217">
        <v>430100</v>
      </c>
      <c r="H1217" t="s">
        <v>250</v>
      </c>
      <c r="I1217">
        <v>430112</v>
      </c>
      <c r="J1217">
        <v>430122</v>
      </c>
      <c r="K1217">
        <v>31</v>
      </c>
      <c r="L1217" t="s">
        <v>9682</v>
      </c>
      <c r="M1217" t="s">
        <v>9683</v>
      </c>
      <c r="N1217" t="s">
        <v>9684</v>
      </c>
      <c r="O1217" t="s">
        <v>143</v>
      </c>
      <c r="P1217" t="s">
        <v>254</v>
      </c>
      <c r="Q1217" t="s">
        <v>9685</v>
      </c>
      <c r="R1217" t="s">
        <v>7557</v>
      </c>
      <c r="S1217">
        <v>2.0799</v>
      </c>
      <c r="T1217" t="s">
        <v>72</v>
      </c>
      <c r="U1217">
        <v>1.7357</v>
      </c>
      <c r="V1217" t="s">
        <v>47</v>
      </c>
      <c r="W1217" t="s">
        <v>257</v>
      </c>
      <c r="X1217">
        <v>336.9357</v>
      </c>
      <c r="Y1217">
        <v>0.9199</v>
      </c>
      <c r="Z1217">
        <v>24.64</v>
      </c>
      <c r="AA1217">
        <v>0.53</v>
      </c>
      <c r="AB1217">
        <v>0</v>
      </c>
      <c r="AC1217" t="s">
        <v>9671</v>
      </c>
      <c r="AD1217" t="s">
        <v>9097</v>
      </c>
      <c r="AE1217" t="s">
        <v>9684</v>
      </c>
      <c r="AF1217" t="s">
        <v>324</v>
      </c>
      <c r="AG1217">
        <v>1200.1198</v>
      </c>
      <c r="AH1217" t="s">
        <v>200</v>
      </c>
      <c r="AI1217" t="s">
        <v>200</v>
      </c>
      <c r="AJ1217">
        <v>0</v>
      </c>
      <c r="AK1217" t="s">
        <v>200</v>
      </c>
      <c r="AL1217">
        <v>30</v>
      </c>
      <c r="AM1217" t="s">
        <v>262</v>
      </c>
      <c r="AN1217" t="s">
        <v>8503</v>
      </c>
      <c r="AO1217" t="s">
        <v>8481</v>
      </c>
      <c r="AP1217" t="s">
        <v>8504</v>
      </c>
      <c r="AQ1217" t="s">
        <v>200</v>
      </c>
      <c r="AR1217" t="s">
        <v>200</v>
      </c>
      <c r="AS1217" t="s">
        <v>200</v>
      </c>
      <c r="AT1217" t="s">
        <v>9686</v>
      </c>
      <c r="AU1217" t="s">
        <v>7032</v>
      </c>
      <c r="AV1217">
        <v>112.844463900421</v>
      </c>
      <c r="AW1217">
        <v>28.3299892722391</v>
      </c>
    </row>
    <row r="1218" spans="1:49">
      <c r="A1218">
        <v>827272</v>
      </c>
      <c r="B1218" t="s">
        <v>9687</v>
      </c>
      <c r="C1218">
        <v>2007</v>
      </c>
      <c r="D1218" t="s">
        <v>248</v>
      </c>
      <c r="E1218">
        <v>430000</v>
      </c>
      <c r="F1218" t="s">
        <v>249</v>
      </c>
      <c r="G1218">
        <v>430100</v>
      </c>
      <c r="H1218" t="s">
        <v>250</v>
      </c>
      <c r="I1218">
        <v>430112</v>
      </c>
      <c r="J1218">
        <v>430122</v>
      </c>
      <c r="K1218">
        <v>23</v>
      </c>
      <c r="L1218" t="s">
        <v>9688</v>
      </c>
      <c r="M1218" t="s">
        <v>9689</v>
      </c>
      <c r="N1218" t="s">
        <v>9690</v>
      </c>
      <c r="O1218" t="s">
        <v>98</v>
      </c>
      <c r="P1218" t="s">
        <v>254</v>
      </c>
      <c r="Q1218" t="s">
        <v>9691</v>
      </c>
      <c r="R1218" t="s">
        <v>9526</v>
      </c>
      <c r="S1218">
        <v>5.5787</v>
      </c>
      <c r="T1218" t="s">
        <v>72</v>
      </c>
      <c r="U1218">
        <v>4.2246</v>
      </c>
      <c r="V1218" t="s">
        <v>47</v>
      </c>
      <c r="W1218" t="s">
        <v>257</v>
      </c>
      <c r="X1218">
        <v>699.444</v>
      </c>
      <c r="Y1218">
        <v>4.3513</v>
      </c>
      <c r="Z1218">
        <v>40.1</v>
      </c>
      <c r="AA1218">
        <v>1.03</v>
      </c>
      <c r="AB1218">
        <v>0</v>
      </c>
      <c r="AC1218" t="s">
        <v>4338</v>
      </c>
      <c r="AD1218" t="s">
        <v>9097</v>
      </c>
      <c r="AE1218" t="s">
        <v>9690</v>
      </c>
      <c r="AF1218" t="s">
        <v>324</v>
      </c>
      <c r="AG1218">
        <v>1200</v>
      </c>
      <c r="AH1218" t="s">
        <v>200</v>
      </c>
      <c r="AI1218" t="s">
        <v>200</v>
      </c>
      <c r="AJ1218">
        <v>0</v>
      </c>
      <c r="AK1218" t="s">
        <v>200</v>
      </c>
      <c r="AL1218">
        <v>23</v>
      </c>
      <c r="AM1218" t="s">
        <v>262</v>
      </c>
      <c r="AN1218" t="s">
        <v>8481</v>
      </c>
      <c r="AO1218" t="s">
        <v>8504</v>
      </c>
      <c r="AP1218" t="s">
        <v>8482</v>
      </c>
      <c r="AQ1218" t="s">
        <v>200</v>
      </c>
      <c r="AR1218" t="s">
        <v>200</v>
      </c>
      <c r="AS1218" t="s">
        <v>200</v>
      </c>
      <c r="AT1218" t="s">
        <v>9686</v>
      </c>
      <c r="AU1218" t="s">
        <v>4342</v>
      </c>
      <c r="AV1218">
        <v>112.814041190659</v>
      </c>
      <c r="AW1218">
        <v>28.3508816531318</v>
      </c>
    </row>
    <row r="1219" spans="1:49">
      <c r="A1219">
        <v>827273</v>
      </c>
      <c r="B1219" t="s">
        <v>9692</v>
      </c>
      <c r="C1219">
        <v>2007</v>
      </c>
      <c r="D1219" t="s">
        <v>248</v>
      </c>
      <c r="E1219">
        <v>430000</v>
      </c>
      <c r="F1219" t="s">
        <v>249</v>
      </c>
      <c r="G1219">
        <v>430100</v>
      </c>
      <c r="H1219" t="s">
        <v>250</v>
      </c>
      <c r="I1219">
        <v>430112</v>
      </c>
      <c r="J1219">
        <v>430122</v>
      </c>
      <c r="K1219">
        <v>62</v>
      </c>
      <c r="L1219" t="s">
        <v>9693</v>
      </c>
      <c r="M1219" t="s">
        <v>9694</v>
      </c>
      <c r="N1219" t="s">
        <v>9695</v>
      </c>
      <c r="O1219" t="s">
        <v>82</v>
      </c>
      <c r="P1219" t="s">
        <v>254</v>
      </c>
      <c r="Q1219" t="s">
        <v>200</v>
      </c>
      <c r="R1219" t="s">
        <v>9696</v>
      </c>
      <c r="S1219">
        <v>0.946</v>
      </c>
      <c r="T1219" t="s">
        <v>71</v>
      </c>
      <c r="U1219">
        <v>0.946</v>
      </c>
      <c r="V1219" t="s">
        <v>56</v>
      </c>
      <c r="W1219" t="s">
        <v>200</v>
      </c>
      <c r="X1219">
        <v>0.5676</v>
      </c>
      <c r="Y1219">
        <v>0.946</v>
      </c>
      <c r="Z1219">
        <v>0</v>
      </c>
      <c r="AA1219">
        <v>1</v>
      </c>
      <c r="AB1219">
        <v>0</v>
      </c>
      <c r="AC1219" t="s">
        <v>9697</v>
      </c>
      <c r="AD1219" t="s">
        <v>1240</v>
      </c>
      <c r="AE1219" t="s">
        <v>200</v>
      </c>
      <c r="AF1219" t="s">
        <v>324</v>
      </c>
      <c r="AG1219">
        <v>0</v>
      </c>
      <c r="AH1219" t="s">
        <v>200</v>
      </c>
      <c r="AI1219" t="s">
        <v>200</v>
      </c>
      <c r="AJ1219">
        <v>0</v>
      </c>
      <c r="AK1219" t="s">
        <v>200</v>
      </c>
      <c r="AL1219" t="s">
        <v>200</v>
      </c>
      <c r="AM1219" t="s">
        <v>262</v>
      </c>
      <c r="AN1219" t="s">
        <v>8525</v>
      </c>
      <c r="AO1219" t="s">
        <v>8525</v>
      </c>
      <c r="AP1219" t="s">
        <v>9698</v>
      </c>
      <c r="AQ1219" t="s">
        <v>200</v>
      </c>
      <c r="AR1219" t="s">
        <v>200</v>
      </c>
      <c r="AS1219" t="s">
        <v>200</v>
      </c>
      <c r="AT1219" t="s">
        <v>9699</v>
      </c>
      <c r="AU1219" t="s">
        <v>9700</v>
      </c>
      <c r="AV1219">
        <v>112.814041190659</v>
      </c>
      <c r="AW1219">
        <v>28.3508816531318</v>
      </c>
    </row>
    <row r="1220" spans="1:49">
      <c r="A1220">
        <v>827274</v>
      </c>
      <c r="B1220" t="s">
        <v>9701</v>
      </c>
      <c r="C1220">
        <v>2007</v>
      </c>
      <c r="D1220" t="s">
        <v>248</v>
      </c>
      <c r="E1220">
        <v>430000</v>
      </c>
      <c r="F1220" t="s">
        <v>249</v>
      </c>
      <c r="G1220">
        <v>430100</v>
      </c>
      <c r="H1220" t="s">
        <v>250</v>
      </c>
      <c r="I1220">
        <v>430112</v>
      </c>
      <c r="J1220">
        <v>430122</v>
      </c>
      <c r="K1220">
        <v>45</v>
      </c>
      <c r="L1220" t="s">
        <v>9702</v>
      </c>
      <c r="M1220" t="s">
        <v>9703</v>
      </c>
      <c r="N1220" t="s">
        <v>9704</v>
      </c>
      <c r="O1220" t="s">
        <v>107</v>
      </c>
      <c r="P1220" t="s">
        <v>254</v>
      </c>
      <c r="Q1220" t="s">
        <v>9705</v>
      </c>
      <c r="R1220" t="s">
        <v>9706</v>
      </c>
      <c r="S1220">
        <v>46.2161</v>
      </c>
      <c r="T1220" t="s">
        <v>75</v>
      </c>
      <c r="U1220">
        <v>45.7222</v>
      </c>
      <c r="V1220" t="s">
        <v>36</v>
      </c>
      <c r="W1220" t="s">
        <v>6955</v>
      </c>
      <c r="X1220">
        <v>20797.25</v>
      </c>
      <c r="Y1220">
        <v>100.5888</v>
      </c>
      <c r="Z1220">
        <v>0</v>
      </c>
      <c r="AA1220">
        <v>0</v>
      </c>
      <c r="AB1220">
        <v>0</v>
      </c>
      <c r="AC1220" t="s">
        <v>9707</v>
      </c>
      <c r="AD1220" t="s">
        <v>9097</v>
      </c>
      <c r="AE1220" t="s">
        <v>9704</v>
      </c>
      <c r="AF1220" t="s">
        <v>324</v>
      </c>
      <c r="AG1220">
        <v>0</v>
      </c>
      <c r="AH1220">
        <v>24</v>
      </c>
      <c r="AI1220">
        <v>2.2</v>
      </c>
      <c r="AJ1220">
        <v>40</v>
      </c>
      <c r="AK1220" t="s">
        <v>200</v>
      </c>
      <c r="AL1220" t="s">
        <v>200</v>
      </c>
      <c r="AM1220" t="s">
        <v>262</v>
      </c>
      <c r="AN1220" t="s">
        <v>8503</v>
      </c>
      <c r="AO1220" t="s">
        <v>8481</v>
      </c>
      <c r="AP1220" t="s">
        <v>8482</v>
      </c>
      <c r="AQ1220" t="s">
        <v>200</v>
      </c>
      <c r="AR1220" t="s">
        <v>200</v>
      </c>
      <c r="AS1220" t="s">
        <v>200</v>
      </c>
      <c r="AT1220" t="s">
        <v>9708</v>
      </c>
      <c r="AU1220" t="s">
        <v>9709</v>
      </c>
      <c r="AV1220">
        <v>112.868874738013</v>
      </c>
      <c r="AW1220">
        <v>28.2652729590614</v>
      </c>
    </row>
    <row r="1221" spans="1:49">
      <c r="A1221">
        <v>827275</v>
      </c>
      <c r="B1221" t="s">
        <v>9710</v>
      </c>
      <c r="C1221">
        <v>2007</v>
      </c>
      <c r="D1221" t="s">
        <v>248</v>
      </c>
      <c r="E1221">
        <v>430000</v>
      </c>
      <c r="F1221" t="s">
        <v>249</v>
      </c>
      <c r="G1221">
        <v>430100</v>
      </c>
      <c r="H1221" t="s">
        <v>250</v>
      </c>
      <c r="I1221">
        <v>430112</v>
      </c>
      <c r="J1221">
        <v>430122</v>
      </c>
      <c r="K1221">
        <v>52</v>
      </c>
      <c r="L1221" t="s">
        <v>9711</v>
      </c>
      <c r="M1221" t="s">
        <v>9712</v>
      </c>
      <c r="N1221" t="s">
        <v>9713</v>
      </c>
      <c r="O1221" t="s">
        <v>110</v>
      </c>
      <c r="P1221" t="s">
        <v>254</v>
      </c>
      <c r="Q1221" t="s">
        <v>200</v>
      </c>
      <c r="R1221" t="s">
        <v>9714</v>
      </c>
      <c r="S1221">
        <v>13.7733</v>
      </c>
      <c r="T1221" t="s">
        <v>71</v>
      </c>
      <c r="U1221">
        <v>13.7733</v>
      </c>
      <c r="V1221" t="s">
        <v>62</v>
      </c>
      <c r="W1221" t="s">
        <v>200</v>
      </c>
      <c r="X1221">
        <v>82.6398</v>
      </c>
      <c r="Y1221">
        <v>13.7733</v>
      </c>
      <c r="Z1221">
        <v>35</v>
      </c>
      <c r="AA1221">
        <v>1</v>
      </c>
      <c r="AB1221">
        <v>0</v>
      </c>
      <c r="AC1221" t="s">
        <v>9715</v>
      </c>
      <c r="AD1221" t="s">
        <v>1240</v>
      </c>
      <c r="AE1221" t="s">
        <v>200</v>
      </c>
      <c r="AF1221" t="s">
        <v>324</v>
      </c>
      <c r="AG1221">
        <v>0</v>
      </c>
      <c r="AH1221" t="s">
        <v>200</v>
      </c>
      <c r="AI1221" t="s">
        <v>200</v>
      </c>
      <c r="AJ1221">
        <v>0</v>
      </c>
      <c r="AK1221" t="s">
        <v>200</v>
      </c>
      <c r="AL1221">
        <v>30</v>
      </c>
      <c r="AM1221" t="s">
        <v>262</v>
      </c>
      <c r="AN1221" t="s">
        <v>8525</v>
      </c>
      <c r="AO1221" t="s">
        <v>8525</v>
      </c>
      <c r="AP1221" t="s">
        <v>9698</v>
      </c>
      <c r="AQ1221" t="s">
        <v>200</v>
      </c>
      <c r="AR1221" t="s">
        <v>200</v>
      </c>
      <c r="AS1221" t="s">
        <v>200</v>
      </c>
      <c r="AT1221" t="s">
        <v>9716</v>
      </c>
      <c r="AU1221" t="s">
        <v>9717</v>
      </c>
      <c r="AV1221">
        <v>112.863365103948</v>
      </c>
      <c r="AW1221">
        <v>28.3168129824597</v>
      </c>
    </row>
    <row r="1222" spans="1:49">
      <c r="A1222">
        <v>827276</v>
      </c>
      <c r="B1222" t="s">
        <v>9718</v>
      </c>
      <c r="C1222">
        <v>2007</v>
      </c>
      <c r="D1222" t="s">
        <v>248</v>
      </c>
      <c r="E1222">
        <v>430000</v>
      </c>
      <c r="F1222" t="s">
        <v>249</v>
      </c>
      <c r="G1222">
        <v>430100</v>
      </c>
      <c r="H1222" t="s">
        <v>250</v>
      </c>
      <c r="I1222">
        <v>430112</v>
      </c>
      <c r="J1222">
        <v>430122</v>
      </c>
      <c r="K1222">
        <v>6</v>
      </c>
      <c r="L1222" t="s">
        <v>9719</v>
      </c>
      <c r="M1222" t="s">
        <v>9720</v>
      </c>
      <c r="N1222" t="s">
        <v>9721</v>
      </c>
      <c r="O1222" t="s">
        <v>146</v>
      </c>
      <c r="P1222" t="s">
        <v>254</v>
      </c>
      <c r="Q1222" t="s">
        <v>9722</v>
      </c>
      <c r="R1222" t="s">
        <v>7557</v>
      </c>
      <c r="S1222">
        <v>25.2585</v>
      </c>
      <c r="T1222" t="s">
        <v>72</v>
      </c>
      <c r="U1222">
        <v>22.2374</v>
      </c>
      <c r="V1222" t="s">
        <v>47</v>
      </c>
      <c r="W1222" t="s">
        <v>257</v>
      </c>
      <c r="X1222">
        <v>2273.2686</v>
      </c>
      <c r="Y1222">
        <v>24.9059</v>
      </c>
      <c r="Z1222">
        <v>56.1</v>
      </c>
      <c r="AA1222">
        <v>1.12</v>
      </c>
      <c r="AB1222">
        <v>0</v>
      </c>
      <c r="AC1222" t="s">
        <v>9723</v>
      </c>
      <c r="AD1222" t="s">
        <v>9097</v>
      </c>
      <c r="AE1222" t="s">
        <v>9721</v>
      </c>
      <c r="AF1222" t="s">
        <v>324</v>
      </c>
      <c r="AG1222">
        <v>1200.0038</v>
      </c>
      <c r="AH1222" t="s">
        <v>200</v>
      </c>
      <c r="AI1222" t="s">
        <v>200</v>
      </c>
      <c r="AJ1222">
        <v>0</v>
      </c>
      <c r="AK1222" t="s">
        <v>200</v>
      </c>
      <c r="AL1222">
        <v>20</v>
      </c>
      <c r="AM1222" t="s">
        <v>262</v>
      </c>
      <c r="AN1222" t="s">
        <v>8503</v>
      </c>
      <c r="AO1222" t="s">
        <v>8481</v>
      </c>
      <c r="AP1222" t="s">
        <v>8504</v>
      </c>
      <c r="AQ1222" t="s">
        <v>200</v>
      </c>
      <c r="AR1222" t="s">
        <v>200</v>
      </c>
      <c r="AS1222" t="s">
        <v>200</v>
      </c>
      <c r="AT1222" t="s">
        <v>9642</v>
      </c>
      <c r="AU1222" t="s">
        <v>9724</v>
      </c>
      <c r="AV1222">
        <v>112.844463900421</v>
      </c>
      <c r="AW1222">
        <v>28.3299892722391</v>
      </c>
    </row>
    <row r="1223" spans="1:49">
      <c r="A1223">
        <v>827277</v>
      </c>
      <c r="B1223" t="s">
        <v>9725</v>
      </c>
      <c r="C1223">
        <v>2007</v>
      </c>
      <c r="D1223" t="s">
        <v>248</v>
      </c>
      <c r="E1223">
        <v>430000</v>
      </c>
      <c r="F1223" t="s">
        <v>249</v>
      </c>
      <c r="G1223">
        <v>430100</v>
      </c>
      <c r="H1223" t="s">
        <v>250</v>
      </c>
      <c r="I1223">
        <v>430112</v>
      </c>
      <c r="J1223">
        <v>430122</v>
      </c>
      <c r="K1223">
        <v>34</v>
      </c>
      <c r="L1223" t="s">
        <v>9726</v>
      </c>
      <c r="M1223" t="s">
        <v>9727</v>
      </c>
      <c r="N1223" t="s">
        <v>9728</v>
      </c>
      <c r="O1223" t="s">
        <v>146</v>
      </c>
      <c r="P1223" t="s">
        <v>254</v>
      </c>
      <c r="Q1223" t="s">
        <v>9729</v>
      </c>
      <c r="R1223" t="s">
        <v>9730</v>
      </c>
      <c r="S1223">
        <v>7.709</v>
      </c>
      <c r="T1223" t="s">
        <v>72</v>
      </c>
      <c r="U1223">
        <v>7.709</v>
      </c>
      <c r="V1223" t="s">
        <v>47</v>
      </c>
      <c r="W1223" t="s">
        <v>257</v>
      </c>
      <c r="X1223">
        <v>937.52</v>
      </c>
      <c r="Y1223">
        <v>7.8632</v>
      </c>
      <c r="Z1223">
        <v>47.3</v>
      </c>
      <c r="AA1223">
        <v>1.02</v>
      </c>
      <c r="AB1223">
        <v>0</v>
      </c>
      <c r="AC1223" t="s">
        <v>9731</v>
      </c>
      <c r="AD1223" t="s">
        <v>9097</v>
      </c>
      <c r="AE1223" t="s">
        <v>9728</v>
      </c>
      <c r="AF1223" t="s">
        <v>261</v>
      </c>
      <c r="AG1223">
        <v>1200</v>
      </c>
      <c r="AH1223" t="s">
        <v>200</v>
      </c>
      <c r="AI1223" t="s">
        <v>200</v>
      </c>
      <c r="AJ1223">
        <v>0</v>
      </c>
      <c r="AK1223" t="s">
        <v>200</v>
      </c>
      <c r="AL1223">
        <v>22</v>
      </c>
      <c r="AM1223" t="s">
        <v>262</v>
      </c>
      <c r="AN1223" t="s">
        <v>8503</v>
      </c>
      <c r="AO1223" t="s">
        <v>8481</v>
      </c>
      <c r="AP1223" t="s">
        <v>8504</v>
      </c>
      <c r="AQ1223" t="s">
        <v>200</v>
      </c>
      <c r="AR1223" t="s">
        <v>200</v>
      </c>
      <c r="AS1223" t="s">
        <v>200</v>
      </c>
      <c r="AT1223" t="s">
        <v>9732</v>
      </c>
      <c r="AU1223" t="s">
        <v>9733</v>
      </c>
      <c r="AV1223">
        <v>112.914800976031</v>
      </c>
      <c r="AW1223">
        <v>28.4958960874019</v>
      </c>
    </row>
    <row r="1224" spans="1:49">
      <c r="A1224">
        <v>827278</v>
      </c>
      <c r="B1224" t="s">
        <v>9734</v>
      </c>
      <c r="C1224">
        <v>2007</v>
      </c>
      <c r="D1224" t="s">
        <v>248</v>
      </c>
      <c r="E1224">
        <v>430000</v>
      </c>
      <c r="F1224" t="s">
        <v>249</v>
      </c>
      <c r="G1224">
        <v>430100</v>
      </c>
      <c r="H1224" t="s">
        <v>250</v>
      </c>
      <c r="I1224">
        <v>430112</v>
      </c>
      <c r="J1224">
        <v>430122</v>
      </c>
      <c r="K1224">
        <v>47</v>
      </c>
      <c r="L1224" t="s">
        <v>9735</v>
      </c>
      <c r="M1224" t="s">
        <v>9736</v>
      </c>
      <c r="N1224" t="s">
        <v>9737</v>
      </c>
      <c r="O1224" t="s">
        <v>113</v>
      </c>
      <c r="P1224" t="s">
        <v>254</v>
      </c>
      <c r="Q1224" t="s">
        <v>9738</v>
      </c>
      <c r="R1224" t="s">
        <v>9739</v>
      </c>
      <c r="S1224">
        <v>8.6857</v>
      </c>
      <c r="T1224" t="s">
        <v>72</v>
      </c>
      <c r="U1224">
        <v>8.6857</v>
      </c>
      <c r="V1224" t="s">
        <v>47</v>
      </c>
      <c r="W1224" t="s">
        <v>257</v>
      </c>
      <c r="X1224">
        <v>1302.855</v>
      </c>
      <c r="Y1224">
        <v>8.069</v>
      </c>
      <c r="Z1224">
        <v>51</v>
      </c>
      <c r="AA1224">
        <v>1.01</v>
      </c>
      <c r="AB1224">
        <v>0</v>
      </c>
      <c r="AC1224" t="s">
        <v>9740</v>
      </c>
      <c r="AD1224" t="s">
        <v>9097</v>
      </c>
      <c r="AE1224" t="s">
        <v>9737</v>
      </c>
      <c r="AF1224" t="s">
        <v>261</v>
      </c>
      <c r="AG1224">
        <v>1103.7683</v>
      </c>
      <c r="AH1224" t="s">
        <v>200</v>
      </c>
      <c r="AI1224" t="s">
        <v>200</v>
      </c>
      <c r="AJ1224">
        <v>0</v>
      </c>
      <c r="AK1224" t="s">
        <v>200</v>
      </c>
      <c r="AL1224">
        <v>23</v>
      </c>
      <c r="AM1224" t="s">
        <v>262</v>
      </c>
      <c r="AN1224" t="s">
        <v>8503</v>
      </c>
      <c r="AO1224" t="s">
        <v>8481</v>
      </c>
      <c r="AP1224" t="s">
        <v>8504</v>
      </c>
      <c r="AQ1224" t="s">
        <v>200</v>
      </c>
      <c r="AR1224" t="s">
        <v>200</v>
      </c>
      <c r="AS1224" t="s">
        <v>200</v>
      </c>
      <c r="AT1224" t="s">
        <v>9741</v>
      </c>
      <c r="AU1224" t="s">
        <v>9742</v>
      </c>
      <c r="AV1224">
        <v>112.916416909848</v>
      </c>
      <c r="AW1224">
        <v>28.1046218608508</v>
      </c>
    </row>
    <row r="1225" spans="1:49">
      <c r="A1225">
        <v>827279</v>
      </c>
      <c r="B1225" t="s">
        <v>9743</v>
      </c>
      <c r="C1225">
        <v>2007</v>
      </c>
      <c r="D1225" t="s">
        <v>248</v>
      </c>
      <c r="E1225">
        <v>430000</v>
      </c>
      <c r="F1225" t="s">
        <v>249</v>
      </c>
      <c r="G1225">
        <v>430100</v>
      </c>
      <c r="H1225" t="s">
        <v>250</v>
      </c>
      <c r="I1225">
        <v>430112</v>
      </c>
      <c r="J1225">
        <v>430122</v>
      </c>
      <c r="K1225">
        <v>38</v>
      </c>
      <c r="L1225" t="s">
        <v>9744</v>
      </c>
      <c r="M1225" t="s">
        <v>9745</v>
      </c>
      <c r="N1225" t="s">
        <v>9746</v>
      </c>
      <c r="O1225" t="s">
        <v>98</v>
      </c>
      <c r="P1225" t="s">
        <v>254</v>
      </c>
      <c r="Q1225" t="s">
        <v>9747</v>
      </c>
      <c r="R1225" t="s">
        <v>9748</v>
      </c>
      <c r="S1225">
        <v>4.7469</v>
      </c>
      <c r="T1225" t="s">
        <v>72</v>
      </c>
      <c r="U1225">
        <v>3.9115</v>
      </c>
      <c r="V1225" t="s">
        <v>47</v>
      </c>
      <c r="W1225" t="s">
        <v>257</v>
      </c>
      <c r="X1225">
        <v>854.45</v>
      </c>
      <c r="Y1225">
        <v>2.7381</v>
      </c>
      <c r="Z1225">
        <v>36</v>
      </c>
      <c r="AA1225">
        <v>0.7</v>
      </c>
      <c r="AB1225">
        <v>0</v>
      </c>
      <c r="AC1225" t="s">
        <v>2790</v>
      </c>
      <c r="AD1225" t="s">
        <v>9097</v>
      </c>
      <c r="AE1225" t="s">
        <v>9746</v>
      </c>
      <c r="AF1225" t="s">
        <v>324</v>
      </c>
      <c r="AG1225">
        <v>1200.0419</v>
      </c>
      <c r="AH1225" t="s">
        <v>200</v>
      </c>
      <c r="AI1225" t="s">
        <v>200</v>
      </c>
      <c r="AJ1225">
        <v>0</v>
      </c>
      <c r="AK1225" t="s">
        <v>200</v>
      </c>
      <c r="AL1225">
        <v>28.02</v>
      </c>
      <c r="AM1225" t="s">
        <v>262</v>
      </c>
      <c r="AN1225" t="s">
        <v>8503</v>
      </c>
      <c r="AO1225" t="s">
        <v>8481</v>
      </c>
      <c r="AP1225" t="s">
        <v>8504</v>
      </c>
      <c r="AQ1225" t="s">
        <v>200</v>
      </c>
      <c r="AR1225" t="s">
        <v>200</v>
      </c>
      <c r="AS1225" t="s">
        <v>200</v>
      </c>
      <c r="AT1225" t="s">
        <v>9749</v>
      </c>
      <c r="AU1225" t="s">
        <v>2796</v>
      </c>
      <c r="AV1225">
        <v>112.844463900421</v>
      </c>
      <c r="AW1225">
        <v>28.3299892722391</v>
      </c>
    </row>
    <row r="1226" spans="1:49">
      <c r="A1226">
        <v>827280</v>
      </c>
      <c r="B1226" t="s">
        <v>9750</v>
      </c>
      <c r="C1226">
        <v>2007</v>
      </c>
      <c r="D1226" t="s">
        <v>248</v>
      </c>
      <c r="E1226">
        <v>430000</v>
      </c>
      <c r="F1226" t="s">
        <v>249</v>
      </c>
      <c r="G1226">
        <v>430100</v>
      </c>
      <c r="H1226" t="s">
        <v>250</v>
      </c>
      <c r="I1226">
        <v>430112</v>
      </c>
      <c r="J1226">
        <v>430122</v>
      </c>
      <c r="K1226">
        <v>29</v>
      </c>
      <c r="L1226" t="s">
        <v>9751</v>
      </c>
      <c r="M1226" t="s">
        <v>9752</v>
      </c>
      <c r="N1226" t="s">
        <v>9556</v>
      </c>
      <c r="O1226" t="s">
        <v>107</v>
      </c>
      <c r="P1226" t="s">
        <v>254</v>
      </c>
      <c r="Q1226" t="s">
        <v>9646</v>
      </c>
      <c r="R1226" t="s">
        <v>9558</v>
      </c>
      <c r="S1226">
        <v>4.8244</v>
      </c>
      <c r="T1226" t="s">
        <v>75</v>
      </c>
      <c r="U1226">
        <v>4.8244</v>
      </c>
      <c r="V1226" t="s">
        <v>36</v>
      </c>
      <c r="W1226" t="s">
        <v>6955</v>
      </c>
      <c r="X1226">
        <v>2171</v>
      </c>
      <c r="Y1226">
        <v>4.8244</v>
      </c>
      <c r="Z1226">
        <v>0</v>
      </c>
      <c r="AA1226">
        <v>0</v>
      </c>
      <c r="AB1226">
        <v>0</v>
      </c>
      <c r="AC1226" t="s">
        <v>9559</v>
      </c>
      <c r="AD1226" t="s">
        <v>9097</v>
      </c>
      <c r="AE1226" t="s">
        <v>9556</v>
      </c>
      <c r="AF1226" t="s">
        <v>324</v>
      </c>
      <c r="AG1226">
        <v>0</v>
      </c>
      <c r="AH1226">
        <v>26</v>
      </c>
      <c r="AI1226">
        <v>1</v>
      </c>
      <c r="AJ1226">
        <v>40</v>
      </c>
      <c r="AK1226" t="s">
        <v>200</v>
      </c>
      <c r="AL1226" t="s">
        <v>200</v>
      </c>
      <c r="AM1226" t="s">
        <v>262</v>
      </c>
      <c r="AN1226" t="s">
        <v>8504</v>
      </c>
      <c r="AO1226" t="s">
        <v>8482</v>
      </c>
      <c r="AP1226" t="s">
        <v>4443</v>
      </c>
      <c r="AQ1226" t="s">
        <v>200</v>
      </c>
      <c r="AR1226" t="s">
        <v>200</v>
      </c>
      <c r="AS1226" t="s">
        <v>200</v>
      </c>
      <c r="AT1226" t="s">
        <v>9648</v>
      </c>
      <c r="AU1226" t="s">
        <v>9561</v>
      </c>
      <c r="AV1226">
        <v>112.856176547072</v>
      </c>
      <c r="AW1226">
        <v>28.2759263097358</v>
      </c>
    </row>
    <row r="1227" spans="1:49">
      <c r="A1227">
        <v>827281</v>
      </c>
      <c r="B1227" t="s">
        <v>9753</v>
      </c>
      <c r="C1227">
        <v>2007</v>
      </c>
      <c r="D1227" t="s">
        <v>248</v>
      </c>
      <c r="E1227">
        <v>430000</v>
      </c>
      <c r="F1227" t="s">
        <v>249</v>
      </c>
      <c r="G1227">
        <v>430100</v>
      </c>
      <c r="H1227" t="s">
        <v>250</v>
      </c>
      <c r="I1227">
        <v>430112</v>
      </c>
      <c r="J1227">
        <v>430122</v>
      </c>
      <c r="K1227">
        <v>16</v>
      </c>
      <c r="L1227" t="s">
        <v>9754</v>
      </c>
      <c r="M1227" t="s">
        <v>9755</v>
      </c>
      <c r="N1227" t="s">
        <v>9756</v>
      </c>
      <c r="O1227" t="s">
        <v>91</v>
      </c>
      <c r="P1227" t="s">
        <v>254</v>
      </c>
      <c r="Q1227" t="s">
        <v>9757</v>
      </c>
      <c r="R1227" t="s">
        <v>7557</v>
      </c>
      <c r="S1227">
        <v>2.765</v>
      </c>
      <c r="T1227" t="s">
        <v>72</v>
      </c>
      <c r="U1227">
        <v>2.4391</v>
      </c>
      <c r="V1227" t="s">
        <v>47</v>
      </c>
      <c r="W1227" t="s">
        <v>257</v>
      </c>
      <c r="X1227">
        <v>244.71</v>
      </c>
      <c r="Y1227">
        <v>0.9756</v>
      </c>
      <c r="Z1227">
        <v>27.83</v>
      </c>
      <c r="AA1227">
        <v>0.4</v>
      </c>
      <c r="AB1227">
        <v>0</v>
      </c>
      <c r="AC1227" t="s">
        <v>7110</v>
      </c>
      <c r="AD1227" t="s">
        <v>9097</v>
      </c>
      <c r="AE1227" t="s">
        <v>9756</v>
      </c>
      <c r="AF1227" t="s">
        <v>324</v>
      </c>
      <c r="AG1227">
        <v>1200.0279</v>
      </c>
      <c r="AH1227" t="s">
        <v>200</v>
      </c>
      <c r="AI1227" t="s">
        <v>200</v>
      </c>
      <c r="AJ1227">
        <v>0</v>
      </c>
      <c r="AK1227" t="s">
        <v>200</v>
      </c>
      <c r="AL1227">
        <v>45</v>
      </c>
      <c r="AM1227" t="s">
        <v>262</v>
      </c>
      <c r="AN1227" t="s">
        <v>9758</v>
      </c>
      <c r="AO1227" t="s">
        <v>7073</v>
      </c>
      <c r="AP1227" t="s">
        <v>9606</v>
      </c>
      <c r="AQ1227" t="s">
        <v>200</v>
      </c>
      <c r="AR1227" t="s">
        <v>200</v>
      </c>
      <c r="AS1227" t="s">
        <v>200</v>
      </c>
      <c r="AT1227" t="s">
        <v>9759</v>
      </c>
      <c r="AU1227" t="s">
        <v>7114</v>
      </c>
      <c r="AV1227">
        <v>112.844463900421</v>
      </c>
      <c r="AW1227">
        <v>28.3299892722391</v>
      </c>
    </row>
    <row r="1228" spans="1:49">
      <c r="A1228">
        <v>827282</v>
      </c>
      <c r="B1228" t="s">
        <v>9760</v>
      </c>
      <c r="C1228">
        <v>2007</v>
      </c>
      <c r="D1228" t="s">
        <v>248</v>
      </c>
      <c r="E1228">
        <v>430000</v>
      </c>
      <c r="F1228" t="s">
        <v>249</v>
      </c>
      <c r="G1228">
        <v>430100</v>
      </c>
      <c r="H1228" t="s">
        <v>250</v>
      </c>
      <c r="I1228">
        <v>430112</v>
      </c>
      <c r="J1228">
        <v>430122</v>
      </c>
      <c r="K1228">
        <v>30</v>
      </c>
      <c r="L1228" t="s">
        <v>9761</v>
      </c>
      <c r="M1228" t="s">
        <v>9762</v>
      </c>
      <c r="N1228" t="s">
        <v>7659</v>
      </c>
      <c r="O1228" t="s">
        <v>90</v>
      </c>
      <c r="P1228" t="s">
        <v>254</v>
      </c>
      <c r="Q1228" t="s">
        <v>9763</v>
      </c>
      <c r="R1228" t="s">
        <v>9764</v>
      </c>
      <c r="S1228">
        <v>1.8421</v>
      </c>
      <c r="T1228" t="s">
        <v>72</v>
      </c>
      <c r="U1228">
        <v>1.3989</v>
      </c>
      <c r="V1228" t="s">
        <v>47</v>
      </c>
      <c r="W1228" t="s">
        <v>257</v>
      </c>
      <c r="X1228">
        <v>276.315</v>
      </c>
      <c r="Y1228">
        <v>1.5388</v>
      </c>
      <c r="Z1228">
        <v>51.6</v>
      </c>
      <c r="AA1228">
        <v>1.1</v>
      </c>
      <c r="AB1228">
        <v>0</v>
      </c>
      <c r="AC1228" t="s">
        <v>9765</v>
      </c>
      <c r="AD1228" t="s">
        <v>9097</v>
      </c>
      <c r="AE1228" t="s">
        <v>7659</v>
      </c>
      <c r="AF1228" t="s">
        <v>324</v>
      </c>
      <c r="AG1228">
        <v>1200.2288</v>
      </c>
      <c r="AH1228" t="s">
        <v>200</v>
      </c>
      <c r="AI1228" t="s">
        <v>200</v>
      </c>
      <c r="AJ1228">
        <v>0</v>
      </c>
      <c r="AK1228" t="s">
        <v>200</v>
      </c>
      <c r="AL1228">
        <v>22</v>
      </c>
      <c r="AM1228" t="s">
        <v>262</v>
      </c>
      <c r="AN1228" t="s">
        <v>9766</v>
      </c>
      <c r="AO1228" t="s">
        <v>9767</v>
      </c>
      <c r="AP1228" t="s">
        <v>9768</v>
      </c>
      <c r="AQ1228" t="s">
        <v>200</v>
      </c>
      <c r="AR1228" t="s">
        <v>200</v>
      </c>
      <c r="AS1228" t="s">
        <v>200</v>
      </c>
      <c r="AT1228" t="s">
        <v>9686</v>
      </c>
      <c r="AU1228" t="s">
        <v>9769</v>
      </c>
      <c r="AV1228">
        <v>112.898543272365</v>
      </c>
      <c r="AW1228">
        <v>28.3741499816705</v>
      </c>
    </row>
    <row r="1229" spans="1:49">
      <c r="A1229">
        <v>827283</v>
      </c>
      <c r="B1229" t="s">
        <v>9770</v>
      </c>
      <c r="C1229">
        <v>2007</v>
      </c>
      <c r="D1229" t="s">
        <v>248</v>
      </c>
      <c r="E1229">
        <v>430000</v>
      </c>
      <c r="F1229" t="s">
        <v>249</v>
      </c>
      <c r="G1229">
        <v>430100</v>
      </c>
      <c r="H1229" t="s">
        <v>250</v>
      </c>
      <c r="I1229">
        <v>430112</v>
      </c>
      <c r="J1229">
        <v>430122</v>
      </c>
      <c r="K1229">
        <v>64</v>
      </c>
      <c r="L1229" t="s">
        <v>9771</v>
      </c>
      <c r="M1229" t="s">
        <v>200</v>
      </c>
      <c r="N1229" t="s">
        <v>9772</v>
      </c>
      <c r="O1229" t="s">
        <v>78</v>
      </c>
      <c r="P1229" t="s">
        <v>254</v>
      </c>
      <c r="Q1229" t="s">
        <v>200</v>
      </c>
      <c r="R1229" t="s">
        <v>8478</v>
      </c>
      <c r="S1229">
        <v>0.776</v>
      </c>
      <c r="T1229" t="s">
        <v>71</v>
      </c>
      <c r="U1229">
        <v>0.776</v>
      </c>
      <c r="V1229" t="s">
        <v>56</v>
      </c>
      <c r="W1229" t="s">
        <v>200</v>
      </c>
      <c r="X1229">
        <v>0.46</v>
      </c>
      <c r="Y1229">
        <v>0.776</v>
      </c>
      <c r="Z1229">
        <v>0</v>
      </c>
      <c r="AA1229">
        <v>1</v>
      </c>
      <c r="AB1229">
        <v>0</v>
      </c>
      <c r="AC1229" t="s">
        <v>9773</v>
      </c>
      <c r="AD1229" t="s">
        <v>1240</v>
      </c>
      <c r="AE1229" t="s">
        <v>200</v>
      </c>
      <c r="AF1229" t="s">
        <v>324</v>
      </c>
      <c r="AG1229">
        <v>0</v>
      </c>
      <c r="AH1229">
        <v>26</v>
      </c>
      <c r="AI1229" t="s">
        <v>200</v>
      </c>
      <c r="AJ1229">
        <v>30</v>
      </c>
      <c r="AK1229" t="s">
        <v>200</v>
      </c>
      <c r="AL1229" t="s">
        <v>200</v>
      </c>
      <c r="AM1229" t="s">
        <v>262</v>
      </c>
      <c r="AN1229" t="s">
        <v>8525</v>
      </c>
      <c r="AO1229" t="s">
        <v>8525</v>
      </c>
      <c r="AP1229" t="s">
        <v>9698</v>
      </c>
      <c r="AQ1229" t="s">
        <v>200</v>
      </c>
      <c r="AR1229" t="s">
        <v>200</v>
      </c>
      <c r="AS1229" t="s">
        <v>200</v>
      </c>
      <c r="AT1229" t="s">
        <v>9774</v>
      </c>
      <c r="AU1229" t="s">
        <v>9775</v>
      </c>
      <c r="AV1229">
        <v>112.816562677945</v>
      </c>
      <c r="AW1229">
        <v>28.3643962954322</v>
      </c>
    </row>
    <row r="1230" spans="1:49">
      <c r="A1230">
        <v>827284</v>
      </c>
      <c r="B1230" t="s">
        <v>9776</v>
      </c>
      <c r="C1230">
        <v>2007</v>
      </c>
      <c r="D1230" t="s">
        <v>248</v>
      </c>
      <c r="E1230">
        <v>430000</v>
      </c>
      <c r="F1230" t="s">
        <v>249</v>
      </c>
      <c r="G1230">
        <v>430100</v>
      </c>
      <c r="H1230" t="s">
        <v>250</v>
      </c>
      <c r="I1230">
        <v>430112</v>
      </c>
      <c r="J1230">
        <v>430122</v>
      </c>
      <c r="K1230">
        <v>15</v>
      </c>
      <c r="L1230" t="s">
        <v>9777</v>
      </c>
      <c r="M1230" t="s">
        <v>9778</v>
      </c>
      <c r="N1230" t="s">
        <v>9779</v>
      </c>
      <c r="O1230" t="s">
        <v>86</v>
      </c>
      <c r="P1230" t="s">
        <v>254</v>
      </c>
      <c r="Q1230" t="s">
        <v>9780</v>
      </c>
      <c r="R1230" t="s">
        <v>7557</v>
      </c>
      <c r="S1230">
        <v>2.0027</v>
      </c>
      <c r="T1230" t="s">
        <v>72</v>
      </c>
      <c r="U1230">
        <v>1.7509</v>
      </c>
      <c r="V1230" t="s">
        <v>47</v>
      </c>
      <c r="W1230" t="s">
        <v>257</v>
      </c>
      <c r="X1230">
        <v>182.65</v>
      </c>
      <c r="Y1230">
        <v>0.5025</v>
      </c>
      <c r="Z1230">
        <v>28.7</v>
      </c>
      <c r="AA1230">
        <v>0.29</v>
      </c>
      <c r="AB1230">
        <v>0</v>
      </c>
      <c r="AC1230" t="s">
        <v>7110</v>
      </c>
      <c r="AD1230" t="s">
        <v>9097</v>
      </c>
      <c r="AE1230" t="s">
        <v>9779</v>
      </c>
      <c r="AF1230" t="s">
        <v>324</v>
      </c>
      <c r="AG1230">
        <v>1199.9543</v>
      </c>
      <c r="AH1230" t="s">
        <v>200</v>
      </c>
      <c r="AI1230" t="s">
        <v>200</v>
      </c>
      <c r="AJ1230">
        <v>0</v>
      </c>
      <c r="AK1230" t="s">
        <v>200</v>
      </c>
      <c r="AL1230">
        <v>34</v>
      </c>
      <c r="AM1230" t="s">
        <v>262</v>
      </c>
      <c r="AN1230" t="s">
        <v>8503</v>
      </c>
      <c r="AO1230" t="s">
        <v>8481</v>
      </c>
      <c r="AP1230" t="s">
        <v>8504</v>
      </c>
      <c r="AQ1230" t="s">
        <v>200</v>
      </c>
      <c r="AR1230" t="s">
        <v>200</v>
      </c>
      <c r="AS1230" t="s">
        <v>200</v>
      </c>
      <c r="AT1230" t="s">
        <v>9781</v>
      </c>
      <c r="AU1230" t="s">
        <v>7114</v>
      </c>
      <c r="AV1230">
        <v>112.844463900421</v>
      </c>
      <c r="AW1230">
        <v>28.3299892722391</v>
      </c>
    </row>
    <row r="1231" spans="1:49">
      <c r="A1231">
        <v>827285</v>
      </c>
      <c r="B1231" t="s">
        <v>9782</v>
      </c>
      <c r="C1231">
        <v>2007</v>
      </c>
      <c r="D1231" t="s">
        <v>248</v>
      </c>
      <c r="E1231">
        <v>430000</v>
      </c>
      <c r="F1231" t="s">
        <v>249</v>
      </c>
      <c r="G1231">
        <v>430100</v>
      </c>
      <c r="H1231" t="s">
        <v>250</v>
      </c>
      <c r="I1231">
        <v>430112</v>
      </c>
      <c r="J1231">
        <v>430122</v>
      </c>
      <c r="K1231">
        <v>24</v>
      </c>
      <c r="L1231" t="s">
        <v>9783</v>
      </c>
      <c r="M1231" t="s">
        <v>9784</v>
      </c>
      <c r="N1231" t="s">
        <v>9785</v>
      </c>
      <c r="O1231" t="s">
        <v>79</v>
      </c>
      <c r="P1231" t="s">
        <v>254</v>
      </c>
      <c r="Q1231" t="s">
        <v>9786</v>
      </c>
      <c r="R1231" t="s">
        <v>9787</v>
      </c>
      <c r="S1231">
        <v>1.9517</v>
      </c>
      <c r="T1231" t="s">
        <v>72</v>
      </c>
      <c r="U1231">
        <v>1.9517</v>
      </c>
      <c r="V1231" t="s">
        <v>27</v>
      </c>
      <c r="W1231" t="s">
        <v>257</v>
      </c>
      <c r="X1231">
        <v>234.2</v>
      </c>
      <c r="Y1231">
        <v>0</v>
      </c>
      <c r="Z1231">
        <v>0</v>
      </c>
      <c r="AA1231">
        <v>1</v>
      </c>
      <c r="AB1231">
        <v>0</v>
      </c>
      <c r="AC1231" t="s">
        <v>9788</v>
      </c>
      <c r="AD1231" t="s">
        <v>9097</v>
      </c>
      <c r="AE1231" t="s">
        <v>9785</v>
      </c>
      <c r="AF1231" t="s">
        <v>324</v>
      </c>
      <c r="AG1231">
        <v>750.1153</v>
      </c>
      <c r="AH1231" t="s">
        <v>200</v>
      </c>
      <c r="AI1231" t="s">
        <v>200</v>
      </c>
      <c r="AJ1231">
        <v>0</v>
      </c>
      <c r="AK1231" t="s">
        <v>200</v>
      </c>
      <c r="AL1231" t="s">
        <v>200</v>
      </c>
      <c r="AM1231" t="s">
        <v>262</v>
      </c>
      <c r="AN1231" t="s">
        <v>8503</v>
      </c>
      <c r="AO1231" t="s">
        <v>8481</v>
      </c>
      <c r="AP1231" t="s">
        <v>8504</v>
      </c>
      <c r="AQ1231" t="s">
        <v>200</v>
      </c>
      <c r="AR1231" t="s">
        <v>200</v>
      </c>
      <c r="AS1231" t="s">
        <v>200</v>
      </c>
      <c r="AT1231" t="s">
        <v>9789</v>
      </c>
      <c r="AU1231" t="s">
        <v>9620</v>
      </c>
      <c r="AV1231">
        <v>112.792965673736</v>
      </c>
      <c r="AW1231">
        <v>28.2308835075216</v>
      </c>
    </row>
    <row r="1232" spans="1:49">
      <c r="A1232">
        <v>827286</v>
      </c>
      <c r="B1232" t="s">
        <v>9790</v>
      </c>
      <c r="C1232">
        <v>2007</v>
      </c>
      <c r="D1232" t="s">
        <v>248</v>
      </c>
      <c r="E1232">
        <v>430000</v>
      </c>
      <c r="F1232" t="s">
        <v>249</v>
      </c>
      <c r="G1232">
        <v>430100</v>
      </c>
      <c r="H1232" t="s">
        <v>250</v>
      </c>
      <c r="I1232">
        <v>430112</v>
      </c>
      <c r="J1232">
        <v>430122</v>
      </c>
      <c r="K1232">
        <v>4</v>
      </c>
      <c r="L1232" t="s">
        <v>9791</v>
      </c>
      <c r="M1232" t="s">
        <v>9792</v>
      </c>
      <c r="N1232" t="s">
        <v>9793</v>
      </c>
      <c r="O1232" t="s">
        <v>146</v>
      </c>
      <c r="P1232" t="s">
        <v>254</v>
      </c>
      <c r="Q1232" t="s">
        <v>9794</v>
      </c>
      <c r="R1232" t="s">
        <v>9795</v>
      </c>
      <c r="S1232">
        <v>1.7673</v>
      </c>
      <c r="T1232" t="s">
        <v>72</v>
      </c>
      <c r="U1232">
        <v>1.7673</v>
      </c>
      <c r="V1232" t="s">
        <v>47</v>
      </c>
      <c r="W1232" t="s">
        <v>257</v>
      </c>
      <c r="X1232">
        <v>212.076</v>
      </c>
      <c r="Y1232">
        <v>1.0957</v>
      </c>
      <c r="Z1232">
        <v>41.9</v>
      </c>
      <c r="AA1232">
        <v>0.62</v>
      </c>
      <c r="AB1232">
        <v>0</v>
      </c>
      <c r="AC1232" t="s">
        <v>9796</v>
      </c>
      <c r="AD1232" t="s">
        <v>9097</v>
      </c>
      <c r="AE1232" t="s">
        <v>9793</v>
      </c>
      <c r="AF1232" t="s">
        <v>261</v>
      </c>
      <c r="AG1232">
        <v>1200.1358</v>
      </c>
      <c r="AH1232" t="s">
        <v>200</v>
      </c>
      <c r="AI1232" t="s">
        <v>200</v>
      </c>
      <c r="AJ1232">
        <v>0</v>
      </c>
      <c r="AK1232" t="s">
        <v>200</v>
      </c>
      <c r="AL1232">
        <v>20.5</v>
      </c>
      <c r="AM1232" t="s">
        <v>262</v>
      </c>
      <c r="AN1232" t="s">
        <v>8503</v>
      </c>
      <c r="AO1232" t="s">
        <v>8481</v>
      </c>
      <c r="AP1232" t="s">
        <v>8504</v>
      </c>
      <c r="AQ1232" t="s">
        <v>200</v>
      </c>
      <c r="AR1232" t="s">
        <v>200</v>
      </c>
      <c r="AS1232" t="s">
        <v>200</v>
      </c>
      <c r="AT1232" t="s">
        <v>9797</v>
      </c>
      <c r="AU1232" t="s">
        <v>9798</v>
      </c>
      <c r="AV1232">
        <v>112.750226221363</v>
      </c>
      <c r="AW1232">
        <v>28.3295787407985</v>
      </c>
    </row>
    <row r="1233" spans="1:49">
      <c r="A1233">
        <v>827287</v>
      </c>
      <c r="B1233" t="s">
        <v>9799</v>
      </c>
      <c r="C1233">
        <v>2007</v>
      </c>
      <c r="D1233" t="s">
        <v>248</v>
      </c>
      <c r="E1233">
        <v>430000</v>
      </c>
      <c r="F1233" t="s">
        <v>249</v>
      </c>
      <c r="G1233">
        <v>430100</v>
      </c>
      <c r="H1233" t="s">
        <v>250</v>
      </c>
      <c r="I1233">
        <v>430112</v>
      </c>
      <c r="J1233">
        <v>430122</v>
      </c>
      <c r="K1233">
        <v>59</v>
      </c>
      <c r="L1233" t="s">
        <v>9800</v>
      </c>
      <c r="M1233" t="s">
        <v>9801</v>
      </c>
      <c r="N1233" t="s">
        <v>9802</v>
      </c>
      <c r="O1233" t="s">
        <v>78</v>
      </c>
      <c r="P1233" t="s">
        <v>254</v>
      </c>
      <c r="Q1233" t="s">
        <v>200</v>
      </c>
      <c r="R1233" t="s">
        <v>9803</v>
      </c>
      <c r="S1233">
        <v>2.6673</v>
      </c>
      <c r="T1233" t="s">
        <v>71</v>
      </c>
      <c r="U1233">
        <v>2.6673</v>
      </c>
      <c r="V1233" t="s">
        <v>37</v>
      </c>
      <c r="W1233" t="s">
        <v>200</v>
      </c>
      <c r="X1233">
        <v>16.0038</v>
      </c>
      <c r="Y1233">
        <v>2.6673</v>
      </c>
      <c r="Z1233">
        <v>30</v>
      </c>
      <c r="AA1233">
        <v>1</v>
      </c>
      <c r="AB1233">
        <v>0</v>
      </c>
      <c r="AC1233" t="s">
        <v>9804</v>
      </c>
      <c r="AD1233" t="s">
        <v>1240</v>
      </c>
      <c r="AE1233" t="s">
        <v>9805</v>
      </c>
      <c r="AF1233" t="s">
        <v>324</v>
      </c>
      <c r="AG1233">
        <v>0</v>
      </c>
      <c r="AH1233" t="s">
        <v>200</v>
      </c>
      <c r="AI1233" t="s">
        <v>200</v>
      </c>
      <c r="AJ1233">
        <v>0</v>
      </c>
      <c r="AK1233" t="s">
        <v>200</v>
      </c>
      <c r="AL1233">
        <v>20</v>
      </c>
      <c r="AM1233" t="s">
        <v>262</v>
      </c>
      <c r="AN1233" t="s">
        <v>9806</v>
      </c>
      <c r="AO1233" t="s">
        <v>9807</v>
      </c>
      <c r="AP1233" t="s">
        <v>9808</v>
      </c>
      <c r="AQ1233" t="s">
        <v>200</v>
      </c>
      <c r="AR1233" t="s">
        <v>200</v>
      </c>
      <c r="AS1233" t="s">
        <v>200</v>
      </c>
      <c r="AT1233" t="s">
        <v>9809</v>
      </c>
      <c r="AU1233" t="s">
        <v>5856</v>
      </c>
      <c r="AV1233">
        <v>112.814041190659</v>
      </c>
      <c r="AW1233">
        <v>28.3508816531318</v>
      </c>
    </row>
    <row r="1234" spans="1:49">
      <c r="A1234">
        <v>827288</v>
      </c>
      <c r="B1234" t="s">
        <v>9810</v>
      </c>
      <c r="C1234">
        <v>2007</v>
      </c>
      <c r="D1234" t="s">
        <v>248</v>
      </c>
      <c r="E1234">
        <v>430000</v>
      </c>
      <c r="F1234" t="s">
        <v>249</v>
      </c>
      <c r="G1234">
        <v>430100</v>
      </c>
      <c r="H1234" t="s">
        <v>250</v>
      </c>
      <c r="I1234">
        <v>430112</v>
      </c>
      <c r="J1234">
        <v>430122</v>
      </c>
      <c r="K1234">
        <v>13</v>
      </c>
      <c r="L1234" t="s">
        <v>9811</v>
      </c>
      <c r="M1234" t="s">
        <v>9812</v>
      </c>
      <c r="N1234" t="s">
        <v>3993</v>
      </c>
      <c r="O1234" t="s">
        <v>146</v>
      </c>
      <c r="P1234" t="s">
        <v>254</v>
      </c>
      <c r="Q1234" t="s">
        <v>9813</v>
      </c>
      <c r="R1234" t="s">
        <v>7557</v>
      </c>
      <c r="S1234">
        <v>11.8942</v>
      </c>
      <c r="T1234" t="s">
        <v>72</v>
      </c>
      <c r="U1234">
        <v>10.3537</v>
      </c>
      <c r="V1234" t="s">
        <v>47</v>
      </c>
      <c r="W1234" t="s">
        <v>257</v>
      </c>
      <c r="X1234">
        <v>1427.2982</v>
      </c>
      <c r="Y1234">
        <v>8.0759</v>
      </c>
      <c r="Z1234">
        <v>27</v>
      </c>
      <c r="AA1234">
        <v>0.78</v>
      </c>
      <c r="AB1234">
        <v>0</v>
      </c>
      <c r="AC1234" t="s">
        <v>9814</v>
      </c>
      <c r="AD1234" t="s">
        <v>9097</v>
      </c>
      <c r="AE1234" t="s">
        <v>3993</v>
      </c>
      <c r="AF1234" t="s">
        <v>324</v>
      </c>
      <c r="AG1234">
        <v>1200.0565</v>
      </c>
      <c r="AH1234" t="s">
        <v>200</v>
      </c>
      <c r="AI1234" t="s">
        <v>200</v>
      </c>
      <c r="AJ1234">
        <v>0</v>
      </c>
      <c r="AK1234" t="s">
        <v>200</v>
      </c>
      <c r="AL1234">
        <v>30</v>
      </c>
      <c r="AM1234" t="s">
        <v>262</v>
      </c>
      <c r="AN1234" t="s">
        <v>9815</v>
      </c>
      <c r="AO1234" t="s">
        <v>9816</v>
      </c>
      <c r="AP1234" t="s">
        <v>9817</v>
      </c>
      <c r="AQ1234" t="s">
        <v>9818</v>
      </c>
      <c r="AR1234" t="s">
        <v>9819</v>
      </c>
      <c r="AS1234" t="s">
        <v>9817</v>
      </c>
      <c r="AT1234" t="s">
        <v>9820</v>
      </c>
      <c r="AU1234" t="s">
        <v>9821</v>
      </c>
      <c r="AV1234">
        <v>112.844463900421</v>
      </c>
      <c r="AW1234">
        <v>28.3299892722391</v>
      </c>
    </row>
    <row r="1235" spans="1:49">
      <c r="A1235">
        <v>827289</v>
      </c>
      <c r="B1235" t="s">
        <v>9822</v>
      </c>
      <c r="C1235">
        <v>2007</v>
      </c>
      <c r="D1235" t="s">
        <v>248</v>
      </c>
      <c r="E1235">
        <v>430000</v>
      </c>
      <c r="F1235" t="s">
        <v>249</v>
      </c>
      <c r="G1235">
        <v>430100</v>
      </c>
      <c r="H1235" t="s">
        <v>250</v>
      </c>
      <c r="I1235">
        <v>430112</v>
      </c>
      <c r="J1235">
        <v>430122</v>
      </c>
      <c r="K1235">
        <v>17</v>
      </c>
      <c r="L1235" t="s">
        <v>9823</v>
      </c>
      <c r="M1235" t="s">
        <v>9824</v>
      </c>
      <c r="N1235" t="s">
        <v>9565</v>
      </c>
      <c r="O1235" t="s">
        <v>90</v>
      </c>
      <c r="P1235" t="s">
        <v>254</v>
      </c>
      <c r="Q1235" t="s">
        <v>9825</v>
      </c>
      <c r="R1235" t="s">
        <v>7557</v>
      </c>
      <c r="S1235">
        <v>2.8001</v>
      </c>
      <c r="T1235" t="s">
        <v>72</v>
      </c>
      <c r="U1235">
        <v>2.2351</v>
      </c>
      <c r="V1235" t="s">
        <v>47</v>
      </c>
      <c r="W1235" t="s">
        <v>257</v>
      </c>
      <c r="X1235">
        <v>305.7742</v>
      </c>
      <c r="Y1235">
        <v>1.2516</v>
      </c>
      <c r="Z1235">
        <v>44.66</v>
      </c>
      <c r="AA1235">
        <v>0.56</v>
      </c>
      <c r="AB1235">
        <v>0</v>
      </c>
      <c r="AC1235" t="s">
        <v>7110</v>
      </c>
      <c r="AD1235" t="s">
        <v>9097</v>
      </c>
      <c r="AE1235" t="s">
        <v>9565</v>
      </c>
      <c r="AF1235" t="s">
        <v>324</v>
      </c>
      <c r="AG1235">
        <v>1199.9624</v>
      </c>
      <c r="AH1235" t="s">
        <v>200</v>
      </c>
      <c r="AI1235" t="s">
        <v>200</v>
      </c>
      <c r="AJ1235">
        <v>0</v>
      </c>
      <c r="AK1235" t="s">
        <v>200</v>
      </c>
      <c r="AL1235">
        <v>30</v>
      </c>
      <c r="AM1235" t="s">
        <v>262</v>
      </c>
      <c r="AN1235" t="s">
        <v>8503</v>
      </c>
      <c r="AO1235" t="s">
        <v>8481</v>
      </c>
      <c r="AP1235" t="s">
        <v>8504</v>
      </c>
      <c r="AQ1235" t="s">
        <v>200</v>
      </c>
      <c r="AR1235" t="s">
        <v>200</v>
      </c>
      <c r="AS1235" t="s">
        <v>200</v>
      </c>
      <c r="AT1235" t="s">
        <v>9741</v>
      </c>
      <c r="AU1235" t="s">
        <v>7114</v>
      </c>
      <c r="AV1235">
        <v>112.844463900421</v>
      </c>
      <c r="AW1235">
        <v>28.3299892722391</v>
      </c>
    </row>
    <row r="1236" spans="1:49">
      <c r="A1236">
        <v>827290</v>
      </c>
      <c r="B1236" t="s">
        <v>9826</v>
      </c>
      <c r="C1236">
        <v>2007</v>
      </c>
      <c r="D1236" t="s">
        <v>248</v>
      </c>
      <c r="E1236">
        <v>430000</v>
      </c>
      <c r="F1236" t="s">
        <v>249</v>
      </c>
      <c r="G1236">
        <v>430100</v>
      </c>
      <c r="H1236" t="s">
        <v>250</v>
      </c>
      <c r="I1236">
        <v>430112</v>
      </c>
      <c r="J1236">
        <v>430122</v>
      </c>
      <c r="K1236">
        <v>10</v>
      </c>
      <c r="L1236" t="s">
        <v>9827</v>
      </c>
      <c r="M1236" t="s">
        <v>9828</v>
      </c>
      <c r="N1236" t="s">
        <v>9829</v>
      </c>
      <c r="O1236" t="s">
        <v>146</v>
      </c>
      <c r="P1236" t="s">
        <v>254</v>
      </c>
      <c r="Q1236" t="s">
        <v>9830</v>
      </c>
      <c r="R1236" t="s">
        <v>7557</v>
      </c>
      <c r="S1236">
        <v>0.3193</v>
      </c>
      <c r="T1236" t="s">
        <v>72</v>
      </c>
      <c r="U1236">
        <v>0.2364</v>
      </c>
      <c r="V1236" t="s">
        <v>47</v>
      </c>
      <c r="W1236" t="s">
        <v>257</v>
      </c>
      <c r="X1236">
        <v>43.11</v>
      </c>
      <c r="Y1236">
        <v>0.1726</v>
      </c>
      <c r="Z1236">
        <v>58.9</v>
      </c>
      <c r="AA1236">
        <v>0.73</v>
      </c>
      <c r="AB1236">
        <v>0</v>
      </c>
      <c r="AC1236" t="s">
        <v>2094</v>
      </c>
      <c r="AD1236" t="s">
        <v>9097</v>
      </c>
      <c r="AE1236" t="s">
        <v>9829</v>
      </c>
      <c r="AF1236" t="s">
        <v>324</v>
      </c>
      <c r="AG1236">
        <v>1201.3536</v>
      </c>
      <c r="AH1236" t="s">
        <v>200</v>
      </c>
      <c r="AI1236" t="s">
        <v>200</v>
      </c>
      <c r="AJ1236">
        <v>0</v>
      </c>
      <c r="AK1236" t="s">
        <v>200</v>
      </c>
      <c r="AL1236">
        <v>20</v>
      </c>
      <c r="AM1236" t="s">
        <v>262</v>
      </c>
      <c r="AN1236" t="s">
        <v>8503</v>
      </c>
      <c r="AO1236" t="s">
        <v>8481</v>
      </c>
      <c r="AP1236" t="s">
        <v>8504</v>
      </c>
      <c r="AQ1236" t="s">
        <v>200</v>
      </c>
      <c r="AR1236" t="s">
        <v>200</v>
      </c>
      <c r="AS1236" t="s">
        <v>200</v>
      </c>
      <c r="AT1236" t="s">
        <v>9831</v>
      </c>
      <c r="AU1236" t="s">
        <v>2095</v>
      </c>
      <c r="AV1236">
        <v>112.844463900421</v>
      </c>
      <c r="AW1236">
        <v>28.3299892722391</v>
      </c>
    </row>
    <row r="1237" spans="1:49">
      <c r="A1237">
        <v>827291</v>
      </c>
      <c r="B1237" t="s">
        <v>9832</v>
      </c>
      <c r="C1237">
        <v>2007</v>
      </c>
      <c r="D1237" t="s">
        <v>248</v>
      </c>
      <c r="E1237">
        <v>430000</v>
      </c>
      <c r="F1237" t="s">
        <v>249</v>
      </c>
      <c r="G1237">
        <v>430100</v>
      </c>
      <c r="H1237" t="s">
        <v>250</v>
      </c>
      <c r="I1237">
        <v>430112</v>
      </c>
      <c r="J1237">
        <v>430122</v>
      </c>
      <c r="K1237">
        <v>26</v>
      </c>
      <c r="L1237" t="s">
        <v>9833</v>
      </c>
      <c r="M1237" t="s">
        <v>9834</v>
      </c>
      <c r="N1237" t="s">
        <v>9556</v>
      </c>
      <c r="O1237" t="s">
        <v>107</v>
      </c>
      <c r="P1237" t="s">
        <v>254</v>
      </c>
      <c r="Q1237" t="s">
        <v>9646</v>
      </c>
      <c r="R1237" t="s">
        <v>9558</v>
      </c>
      <c r="S1237">
        <v>2.004</v>
      </c>
      <c r="T1237" t="s">
        <v>75</v>
      </c>
      <c r="U1237">
        <v>2.004</v>
      </c>
      <c r="V1237" t="s">
        <v>36</v>
      </c>
      <c r="W1237" t="s">
        <v>6955</v>
      </c>
      <c r="X1237">
        <v>901.79</v>
      </c>
      <c r="Y1237">
        <v>2.004</v>
      </c>
      <c r="Z1237">
        <v>0</v>
      </c>
      <c r="AA1237">
        <v>0</v>
      </c>
      <c r="AB1237">
        <v>0</v>
      </c>
      <c r="AC1237" t="s">
        <v>9835</v>
      </c>
      <c r="AD1237" t="s">
        <v>9097</v>
      </c>
      <c r="AE1237" t="s">
        <v>9556</v>
      </c>
      <c r="AF1237" t="s">
        <v>324</v>
      </c>
      <c r="AG1237">
        <v>0</v>
      </c>
      <c r="AH1237">
        <v>26</v>
      </c>
      <c r="AI1237">
        <v>1</v>
      </c>
      <c r="AJ1237">
        <v>40</v>
      </c>
      <c r="AK1237" t="s">
        <v>200</v>
      </c>
      <c r="AL1237" t="s">
        <v>200</v>
      </c>
      <c r="AM1237" t="s">
        <v>262</v>
      </c>
      <c r="AN1237" t="s">
        <v>8504</v>
      </c>
      <c r="AO1237" t="s">
        <v>8482</v>
      </c>
      <c r="AP1237" t="s">
        <v>4443</v>
      </c>
      <c r="AQ1237" t="s">
        <v>200</v>
      </c>
      <c r="AR1237" t="s">
        <v>200</v>
      </c>
      <c r="AS1237" t="s">
        <v>200</v>
      </c>
      <c r="AT1237" t="s">
        <v>9648</v>
      </c>
      <c r="AU1237" t="s">
        <v>9649</v>
      </c>
      <c r="AV1237">
        <v>112.856176547072</v>
      </c>
      <c r="AW1237">
        <v>28.2759263097358</v>
      </c>
    </row>
    <row r="1238" spans="1:49">
      <c r="A1238">
        <v>827292</v>
      </c>
      <c r="B1238" t="s">
        <v>9836</v>
      </c>
      <c r="C1238">
        <v>2007</v>
      </c>
      <c r="D1238" t="s">
        <v>248</v>
      </c>
      <c r="E1238">
        <v>430000</v>
      </c>
      <c r="F1238" t="s">
        <v>249</v>
      </c>
      <c r="G1238">
        <v>430100</v>
      </c>
      <c r="H1238" t="s">
        <v>250</v>
      </c>
      <c r="I1238">
        <v>430112</v>
      </c>
      <c r="J1238">
        <v>430122</v>
      </c>
      <c r="K1238">
        <v>56</v>
      </c>
      <c r="L1238" t="s">
        <v>9837</v>
      </c>
      <c r="M1238" t="s">
        <v>9838</v>
      </c>
      <c r="N1238" t="s">
        <v>9839</v>
      </c>
      <c r="O1238" t="s">
        <v>89</v>
      </c>
      <c r="P1238" t="s">
        <v>254</v>
      </c>
      <c r="Q1238" t="s">
        <v>9840</v>
      </c>
      <c r="R1238" t="s">
        <v>9696</v>
      </c>
      <c r="S1238">
        <v>18.8178</v>
      </c>
      <c r="T1238" t="s">
        <v>71</v>
      </c>
      <c r="U1238">
        <v>18.8178</v>
      </c>
      <c r="V1238" t="s">
        <v>47</v>
      </c>
      <c r="W1238" t="s">
        <v>200</v>
      </c>
      <c r="X1238">
        <v>112.9068</v>
      </c>
      <c r="Y1238">
        <v>18.8178</v>
      </c>
      <c r="Z1238">
        <v>26</v>
      </c>
      <c r="AA1238">
        <v>1</v>
      </c>
      <c r="AB1238">
        <v>0</v>
      </c>
      <c r="AC1238" t="s">
        <v>9841</v>
      </c>
      <c r="AD1238" t="s">
        <v>1240</v>
      </c>
      <c r="AE1238" t="s">
        <v>200</v>
      </c>
      <c r="AF1238" t="s">
        <v>261</v>
      </c>
      <c r="AG1238">
        <v>0</v>
      </c>
      <c r="AH1238" t="s">
        <v>200</v>
      </c>
      <c r="AI1238" t="s">
        <v>200</v>
      </c>
      <c r="AJ1238">
        <v>0</v>
      </c>
      <c r="AK1238" t="s">
        <v>200</v>
      </c>
      <c r="AL1238">
        <v>20</v>
      </c>
      <c r="AM1238" t="s">
        <v>262</v>
      </c>
      <c r="AN1238" t="s">
        <v>9842</v>
      </c>
      <c r="AO1238" t="s">
        <v>8503</v>
      </c>
      <c r="AP1238" t="s">
        <v>8504</v>
      </c>
      <c r="AQ1238" t="s">
        <v>200</v>
      </c>
      <c r="AR1238" t="s">
        <v>200</v>
      </c>
      <c r="AS1238" t="s">
        <v>200</v>
      </c>
      <c r="AT1238" t="s">
        <v>9843</v>
      </c>
      <c r="AU1238" t="s">
        <v>9842</v>
      </c>
      <c r="AV1238">
        <v>112.814041190659</v>
      </c>
      <c r="AW1238">
        <v>28.3508816531318</v>
      </c>
    </row>
    <row r="1239" spans="1:49">
      <c r="A1239">
        <v>827293</v>
      </c>
      <c r="B1239" t="s">
        <v>9844</v>
      </c>
      <c r="C1239">
        <v>2007</v>
      </c>
      <c r="D1239" t="s">
        <v>248</v>
      </c>
      <c r="E1239">
        <v>430000</v>
      </c>
      <c r="F1239" t="s">
        <v>249</v>
      </c>
      <c r="G1239">
        <v>430100</v>
      </c>
      <c r="H1239" t="s">
        <v>250</v>
      </c>
      <c r="I1239">
        <v>430112</v>
      </c>
      <c r="J1239">
        <v>430122</v>
      </c>
      <c r="K1239">
        <v>42</v>
      </c>
      <c r="L1239" t="s">
        <v>9845</v>
      </c>
      <c r="M1239" t="s">
        <v>9846</v>
      </c>
      <c r="N1239" t="s">
        <v>9847</v>
      </c>
      <c r="O1239" t="s">
        <v>94</v>
      </c>
      <c r="P1239" t="s">
        <v>254</v>
      </c>
      <c r="Q1239" t="s">
        <v>9848</v>
      </c>
      <c r="R1239" t="s">
        <v>9849</v>
      </c>
      <c r="S1239">
        <v>25.954</v>
      </c>
      <c r="T1239" t="s">
        <v>75</v>
      </c>
      <c r="U1239">
        <v>25.954</v>
      </c>
      <c r="V1239" t="s">
        <v>34</v>
      </c>
      <c r="W1239" t="s">
        <v>502</v>
      </c>
      <c r="X1239">
        <v>3125.186</v>
      </c>
      <c r="Y1239">
        <v>15.5724</v>
      </c>
      <c r="Z1239">
        <v>0</v>
      </c>
      <c r="AA1239">
        <v>0</v>
      </c>
      <c r="AB1239">
        <v>0</v>
      </c>
      <c r="AC1239" t="s">
        <v>9559</v>
      </c>
      <c r="AD1239" t="s">
        <v>9097</v>
      </c>
      <c r="AE1239" t="s">
        <v>9847</v>
      </c>
      <c r="AF1239" t="s">
        <v>324</v>
      </c>
      <c r="AG1239">
        <v>0</v>
      </c>
      <c r="AH1239">
        <v>10</v>
      </c>
      <c r="AI1239">
        <v>0.6</v>
      </c>
      <c r="AJ1239">
        <v>80</v>
      </c>
      <c r="AK1239" t="s">
        <v>200</v>
      </c>
      <c r="AL1239" t="s">
        <v>200</v>
      </c>
      <c r="AM1239" t="s">
        <v>262</v>
      </c>
      <c r="AN1239" t="s">
        <v>8503</v>
      </c>
      <c r="AO1239" t="s">
        <v>8503</v>
      </c>
      <c r="AP1239" t="s">
        <v>8504</v>
      </c>
      <c r="AQ1239" t="s">
        <v>200</v>
      </c>
      <c r="AR1239" t="s">
        <v>200</v>
      </c>
      <c r="AS1239" t="s">
        <v>200</v>
      </c>
      <c r="AT1239" t="s">
        <v>9850</v>
      </c>
      <c r="AU1239" t="s">
        <v>9561</v>
      </c>
      <c r="AV1239">
        <v>112.856176547072</v>
      </c>
      <c r="AW1239">
        <v>28.2759263097358</v>
      </c>
    </row>
    <row r="1240" spans="1:49">
      <c r="A1240">
        <v>827294</v>
      </c>
      <c r="B1240" t="s">
        <v>9851</v>
      </c>
      <c r="C1240">
        <v>2007</v>
      </c>
      <c r="D1240" t="s">
        <v>248</v>
      </c>
      <c r="E1240">
        <v>430000</v>
      </c>
      <c r="F1240" t="s">
        <v>249</v>
      </c>
      <c r="G1240">
        <v>430100</v>
      </c>
      <c r="H1240" t="s">
        <v>250</v>
      </c>
      <c r="I1240">
        <v>430112</v>
      </c>
      <c r="J1240">
        <v>430122</v>
      </c>
      <c r="K1240">
        <v>61</v>
      </c>
      <c r="L1240" t="s">
        <v>9852</v>
      </c>
      <c r="M1240" t="s">
        <v>9853</v>
      </c>
      <c r="N1240" t="s">
        <v>9854</v>
      </c>
      <c r="O1240" t="s">
        <v>78</v>
      </c>
      <c r="P1240" t="s">
        <v>254</v>
      </c>
      <c r="Q1240" t="s">
        <v>200</v>
      </c>
      <c r="R1240" t="s">
        <v>9714</v>
      </c>
      <c r="S1240">
        <v>1.54</v>
      </c>
      <c r="T1240" t="s">
        <v>71</v>
      </c>
      <c r="U1240">
        <v>1.54</v>
      </c>
      <c r="V1240" t="s">
        <v>56</v>
      </c>
      <c r="W1240" t="s">
        <v>200</v>
      </c>
      <c r="X1240">
        <v>9.24</v>
      </c>
      <c r="Y1240">
        <v>1.54</v>
      </c>
      <c r="Z1240">
        <v>0</v>
      </c>
      <c r="AA1240">
        <v>1</v>
      </c>
      <c r="AB1240">
        <v>0</v>
      </c>
      <c r="AC1240" t="s">
        <v>9855</v>
      </c>
      <c r="AD1240" t="s">
        <v>1240</v>
      </c>
      <c r="AE1240" t="s">
        <v>200</v>
      </c>
      <c r="AF1240" t="s">
        <v>324</v>
      </c>
      <c r="AG1240">
        <v>0</v>
      </c>
      <c r="AH1240" t="s">
        <v>200</v>
      </c>
      <c r="AI1240" t="s">
        <v>200</v>
      </c>
      <c r="AJ1240">
        <v>0</v>
      </c>
      <c r="AK1240" t="s">
        <v>200</v>
      </c>
      <c r="AL1240" t="s">
        <v>200</v>
      </c>
      <c r="AM1240" t="s">
        <v>262</v>
      </c>
      <c r="AN1240" t="s">
        <v>8525</v>
      </c>
      <c r="AO1240" t="s">
        <v>8525</v>
      </c>
      <c r="AP1240" t="s">
        <v>9698</v>
      </c>
      <c r="AQ1240" t="s">
        <v>200</v>
      </c>
      <c r="AR1240" t="s">
        <v>200</v>
      </c>
      <c r="AS1240" t="s">
        <v>200</v>
      </c>
      <c r="AT1240" t="s">
        <v>9856</v>
      </c>
      <c r="AU1240" t="s">
        <v>9857</v>
      </c>
      <c r="AV1240">
        <v>112.863365103948</v>
      </c>
      <c r="AW1240">
        <v>28.3168129824597</v>
      </c>
    </row>
    <row r="1241" spans="1:49">
      <c r="A1241">
        <v>827295</v>
      </c>
      <c r="B1241" t="s">
        <v>9858</v>
      </c>
      <c r="C1241">
        <v>2007</v>
      </c>
      <c r="D1241" t="s">
        <v>248</v>
      </c>
      <c r="E1241">
        <v>430000</v>
      </c>
      <c r="F1241" t="s">
        <v>249</v>
      </c>
      <c r="G1241">
        <v>430100</v>
      </c>
      <c r="H1241" t="s">
        <v>250</v>
      </c>
      <c r="I1241">
        <v>430112</v>
      </c>
      <c r="J1241">
        <v>430122</v>
      </c>
      <c r="K1241">
        <v>43</v>
      </c>
      <c r="L1241" t="s">
        <v>9859</v>
      </c>
      <c r="M1241" t="s">
        <v>9860</v>
      </c>
      <c r="N1241" t="s">
        <v>9861</v>
      </c>
      <c r="O1241" t="s">
        <v>152</v>
      </c>
      <c r="P1241" t="s">
        <v>254</v>
      </c>
      <c r="Q1241" t="s">
        <v>9862</v>
      </c>
      <c r="R1241" t="s">
        <v>7557</v>
      </c>
      <c r="S1241">
        <v>6.0546</v>
      </c>
      <c r="T1241" t="s">
        <v>72</v>
      </c>
      <c r="U1241">
        <v>4.4334</v>
      </c>
      <c r="V1241" t="s">
        <v>47</v>
      </c>
      <c r="W1241" t="s">
        <v>257</v>
      </c>
      <c r="X1241">
        <v>797.3908</v>
      </c>
      <c r="Y1241">
        <v>3.0147</v>
      </c>
      <c r="Z1241">
        <v>28.21</v>
      </c>
      <c r="AA1241">
        <v>0.68</v>
      </c>
      <c r="AB1241">
        <v>0</v>
      </c>
      <c r="AC1241" t="s">
        <v>9863</v>
      </c>
      <c r="AD1241" t="s">
        <v>9097</v>
      </c>
      <c r="AE1241" t="s">
        <v>9861</v>
      </c>
      <c r="AF1241" t="s">
        <v>324</v>
      </c>
      <c r="AG1241">
        <v>1200.2075</v>
      </c>
      <c r="AH1241" t="s">
        <v>200</v>
      </c>
      <c r="AI1241" t="s">
        <v>200</v>
      </c>
      <c r="AJ1241">
        <v>0</v>
      </c>
      <c r="AK1241" t="s">
        <v>200</v>
      </c>
      <c r="AL1241">
        <v>45</v>
      </c>
      <c r="AM1241" t="s">
        <v>262</v>
      </c>
      <c r="AN1241" t="s">
        <v>8503</v>
      </c>
      <c r="AO1241" t="s">
        <v>8481</v>
      </c>
      <c r="AP1241" t="s">
        <v>8504</v>
      </c>
      <c r="AQ1241" t="s">
        <v>200</v>
      </c>
      <c r="AR1241" t="s">
        <v>200</v>
      </c>
      <c r="AS1241" t="s">
        <v>200</v>
      </c>
      <c r="AT1241" t="s">
        <v>9864</v>
      </c>
      <c r="AU1241" t="s">
        <v>9865</v>
      </c>
      <c r="AV1241">
        <v>112.844463900421</v>
      </c>
      <c r="AW1241">
        <v>28.3299892722391</v>
      </c>
    </row>
    <row r="1242" spans="1:49">
      <c r="A1242">
        <v>827296</v>
      </c>
      <c r="B1242" t="s">
        <v>9866</v>
      </c>
      <c r="C1242">
        <v>2007</v>
      </c>
      <c r="D1242" t="s">
        <v>248</v>
      </c>
      <c r="E1242">
        <v>430000</v>
      </c>
      <c r="F1242" t="s">
        <v>249</v>
      </c>
      <c r="G1242">
        <v>430100</v>
      </c>
      <c r="H1242" t="s">
        <v>250</v>
      </c>
      <c r="I1242">
        <v>430112</v>
      </c>
      <c r="J1242">
        <v>430122</v>
      </c>
      <c r="K1242">
        <v>50</v>
      </c>
      <c r="L1242" t="s">
        <v>9867</v>
      </c>
      <c r="M1242" t="s">
        <v>9868</v>
      </c>
      <c r="N1242" t="s">
        <v>9869</v>
      </c>
      <c r="O1242" t="s">
        <v>83</v>
      </c>
      <c r="P1242" t="s">
        <v>254</v>
      </c>
      <c r="Q1242" t="s">
        <v>9870</v>
      </c>
      <c r="R1242" t="s">
        <v>9871</v>
      </c>
      <c r="S1242">
        <v>13.3434</v>
      </c>
      <c r="T1242" t="s">
        <v>72</v>
      </c>
      <c r="U1242">
        <v>11.3714</v>
      </c>
      <c r="V1242" t="s">
        <v>47</v>
      </c>
      <c r="W1242" t="s">
        <v>257</v>
      </c>
      <c r="X1242">
        <v>3469.28</v>
      </c>
      <c r="Y1242">
        <v>10.5754</v>
      </c>
      <c r="Z1242">
        <v>30.93</v>
      </c>
      <c r="AA1242">
        <v>0.93</v>
      </c>
      <c r="AB1242">
        <v>0</v>
      </c>
      <c r="AC1242" t="s">
        <v>1079</v>
      </c>
      <c r="AD1242" t="s">
        <v>9097</v>
      </c>
      <c r="AE1242" t="s">
        <v>9869</v>
      </c>
      <c r="AF1242" t="s">
        <v>324</v>
      </c>
      <c r="AG1242">
        <v>1200.0281</v>
      </c>
      <c r="AH1242" t="s">
        <v>200</v>
      </c>
      <c r="AI1242" t="s">
        <v>200</v>
      </c>
      <c r="AJ1242">
        <v>0</v>
      </c>
      <c r="AK1242" t="s">
        <v>200</v>
      </c>
      <c r="AL1242">
        <v>20.6</v>
      </c>
      <c r="AM1242" t="s">
        <v>262</v>
      </c>
      <c r="AN1242" t="s">
        <v>9872</v>
      </c>
      <c r="AO1242" t="s">
        <v>9873</v>
      </c>
      <c r="AP1242" t="s">
        <v>9280</v>
      </c>
      <c r="AQ1242" t="s">
        <v>200</v>
      </c>
      <c r="AR1242" t="s">
        <v>200</v>
      </c>
      <c r="AS1242" t="s">
        <v>200</v>
      </c>
      <c r="AT1242" t="s">
        <v>9874</v>
      </c>
      <c r="AU1242" t="s">
        <v>1080</v>
      </c>
      <c r="AV1242">
        <v>112.846750504754</v>
      </c>
      <c r="AW1242">
        <v>28.2039943945676</v>
      </c>
    </row>
    <row r="1243" spans="1:49">
      <c r="A1243">
        <v>827297</v>
      </c>
      <c r="B1243" t="s">
        <v>9875</v>
      </c>
      <c r="C1243">
        <v>2007</v>
      </c>
      <c r="D1243" t="s">
        <v>248</v>
      </c>
      <c r="E1243">
        <v>430000</v>
      </c>
      <c r="F1243" t="s">
        <v>249</v>
      </c>
      <c r="G1243">
        <v>430100</v>
      </c>
      <c r="H1243" t="s">
        <v>250</v>
      </c>
      <c r="I1243">
        <v>430112</v>
      </c>
      <c r="J1243">
        <v>430122</v>
      </c>
      <c r="K1243">
        <v>35</v>
      </c>
      <c r="L1243" t="s">
        <v>9876</v>
      </c>
      <c r="M1243" t="s">
        <v>9877</v>
      </c>
      <c r="N1243" t="s">
        <v>9878</v>
      </c>
      <c r="O1243" t="s">
        <v>107</v>
      </c>
      <c r="P1243" t="s">
        <v>254</v>
      </c>
      <c r="Q1243" t="s">
        <v>9879</v>
      </c>
      <c r="R1243" t="s">
        <v>9880</v>
      </c>
      <c r="S1243">
        <v>15.2814</v>
      </c>
      <c r="T1243" t="s">
        <v>75</v>
      </c>
      <c r="U1243">
        <v>13.4081</v>
      </c>
      <c r="V1243" t="s">
        <v>36</v>
      </c>
      <c r="W1243" t="s">
        <v>6955</v>
      </c>
      <c r="X1243">
        <v>6280</v>
      </c>
      <c r="Y1243">
        <v>40.2243</v>
      </c>
      <c r="Z1243">
        <v>0</v>
      </c>
      <c r="AA1243">
        <v>0</v>
      </c>
      <c r="AB1243">
        <v>0</v>
      </c>
      <c r="AC1243" t="s">
        <v>8138</v>
      </c>
      <c r="AD1243" t="s">
        <v>9097</v>
      </c>
      <c r="AE1243" t="s">
        <v>9878</v>
      </c>
      <c r="AF1243" t="s">
        <v>324</v>
      </c>
      <c r="AG1243">
        <v>0</v>
      </c>
      <c r="AH1243">
        <v>24</v>
      </c>
      <c r="AI1243">
        <v>3</v>
      </c>
      <c r="AJ1243">
        <v>40</v>
      </c>
      <c r="AK1243" t="s">
        <v>200</v>
      </c>
      <c r="AL1243" t="s">
        <v>200</v>
      </c>
      <c r="AM1243" t="s">
        <v>262</v>
      </c>
      <c r="AN1243" t="s">
        <v>9542</v>
      </c>
      <c r="AO1243" t="s">
        <v>9543</v>
      </c>
      <c r="AP1243" t="s">
        <v>6751</v>
      </c>
      <c r="AQ1243" t="s">
        <v>200</v>
      </c>
      <c r="AR1243" t="s">
        <v>200</v>
      </c>
      <c r="AS1243" t="s">
        <v>200</v>
      </c>
      <c r="AT1243" t="s">
        <v>9881</v>
      </c>
      <c r="AU1243" t="s">
        <v>8143</v>
      </c>
      <c r="AV1243">
        <v>112.805024403309</v>
      </c>
      <c r="AW1243">
        <v>28.3624635288133</v>
      </c>
    </row>
    <row r="1244" spans="1:49">
      <c r="A1244">
        <v>827298</v>
      </c>
      <c r="B1244" t="s">
        <v>9882</v>
      </c>
      <c r="C1244">
        <v>2007</v>
      </c>
      <c r="D1244" t="s">
        <v>248</v>
      </c>
      <c r="E1244">
        <v>430000</v>
      </c>
      <c r="F1244" t="s">
        <v>249</v>
      </c>
      <c r="G1244">
        <v>430100</v>
      </c>
      <c r="H1244" t="s">
        <v>250</v>
      </c>
      <c r="I1244">
        <v>430112</v>
      </c>
      <c r="J1244">
        <v>430122</v>
      </c>
      <c r="K1244">
        <v>44</v>
      </c>
      <c r="L1244" t="s">
        <v>9883</v>
      </c>
      <c r="M1244" t="s">
        <v>9884</v>
      </c>
      <c r="N1244" t="s">
        <v>9885</v>
      </c>
      <c r="O1244" t="s">
        <v>152</v>
      </c>
      <c r="P1244" t="s">
        <v>254</v>
      </c>
      <c r="Q1244" t="s">
        <v>9886</v>
      </c>
      <c r="R1244" t="s">
        <v>9748</v>
      </c>
      <c r="S1244">
        <v>10.6918</v>
      </c>
      <c r="T1244" t="s">
        <v>72</v>
      </c>
      <c r="U1244">
        <v>9.9777</v>
      </c>
      <c r="V1244" t="s">
        <v>47</v>
      </c>
      <c r="W1244" t="s">
        <v>257</v>
      </c>
      <c r="X1244">
        <v>1283.01</v>
      </c>
      <c r="Y1244">
        <v>5.9866</v>
      </c>
      <c r="Z1244">
        <v>39.4</v>
      </c>
      <c r="AA1244">
        <v>0.6</v>
      </c>
      <c r="AB1244">
        <v>0</v>
      </c>
      <c r="AC1244" t="s">
        <v>9887</v>
      </c>
      <c r="AD1244" t="s">
        <v>9097</v>
      </c>
      <c r="AE1244" t="s">
        <v>9885</v>
      </c>
      <c r="AF1244" t="s">
        <v>324</v>
      </c>
      <c r="AG1244">
        <v>922.2973</v>
      </c>
      <c r="AH1244" t="s">
        <v>200</v>
      </c>
      <c r="AI1244" t="s">
        <v>200</v>
      </c>
      <c r="AJ1244">
        <v>0</v>
      </c>
      <c r="AK1244" t="s">
        <v>200</v>
      </c>
      <c r="AL1244">
        <v>32</v>
      </c>
      <c r="AM1244" t="s">
        <v>262</v>
      </c>
      <c r="AN1244" t="s">
        <v>8503</v>
      </c>
      <c r="AO1244" t="s">
        <v>8481</v>
      </c>
      <c r="AP1244" t="s">
        <v>8504</v>
      </c>
      <c r="AQ1244" t="s">
        <v>200</v>
      </c>
      <c r="AR1244" t="s">
        <v>200</v>
      </c>
      <c r="AS1244" t="s">
        <v>200</v>
      </c>
      <c r="AT1244" t="s">
        <v>9888</v>
      </c>
      <c r="AU1244" t="s">
        <v>9889</v>
      </c>
      <c r="AV1244">
        <v>112.844463900421</v>
      </c>
      <c r="AW1244">
        <v>28.3299892722391</v>
      </c>
    </row>
    <row r="1245" spans="1:49">
      <c r="A1245">
        <v>827299</v>
      </c>
      <c r="B1245" t="s">
        <v>9890</v>
      </c>
      <c r="C1245">
        <v>2007</v>
      </c>
      <c r="D1245" t="s">
        <v>248</v>
      </c>
      <c r="E1245">
        <v>430000</v>
      </c>
      <c r="F1245" t="s">
        <v>249</v>
      </c>
      <c r="G1245">
        <v>430100</v>
      </c>
      <c r="H1245" t="s">
        <v>250</v>
      </c>
      <c r="I1245">
        <v>430112</v>
      </c>
      <c r="J1245">
        <v>430122</v>
      </c>
      <c r="K1245">
        <v>63</v>
      </c>
      <c r="L1245" t="s">
        <v>9891</v>
      </c>
      <c r="M1245" t="s">
        <v>9892</v>
      </c>
      <c r="N1245" t="s">
        <v>9893</v>
      </c>
      <c r="O1245" t="s">
        <v>92</v>
      </c>
      <c r="P1245" t="s">
        <v>254</v>
      </c>
      <c r="Q1245" t="s">
        <v>200</v>
      </c>
      <c r="R1245" t="s">
        <v>8478</v>
      </c>
      <c r="S1245">
        <v>0.586</v>
      </c>
      <c r="T1245" t="s">
        <v>71</v>
      </c>
      <c r="U1245">
        <v>0.586</v>
      </c>
      <c r="V1245" t="s">
        <v>38</v>
      </c>
      <c r="W1245" t="s">
        <v>200</v>
      </c>
      <c r="X1245">
        <v>0.3516</v>
      </c>
      <c r="Y1245">
        <v>0.586</v>
      </c>
      <c r="Z1245">
        <v>0</v>
      </c>
      <c r="AA1245">
        <v>1</v>
      </c>
      <c r="AB1245">
        <v>0</v>
      </c>
      <c r="AC1245" t="s">
        <v>9894</v>
      </c>
      <c r="AD1245" t="s">
        <v>1240</v>
      </c>
      <c r="AE1245" t="s">
        <v>200</v>
      </c>
      <c r="AF1245" t="s">
        <v>324</v>
      </c>
      <c r="AG1245">
        <v>0</v>
      </c>
      <c r="AH1245" t="s">
        <v>200</v>
      </c>
      <c r="AI1245" t="s">
        <v>200</v>
      </c>
      <c r="AJ1245">
        <v>0</v>
      </c>
      <c r="AK1245" t="s">
        <v>200</v>
      </c>
      <c r="AL1245" t="s">
        <v>200</v>
      </c>
      <c r="AM1245" t="s">
        <v>262</v>
      </c>
      <c r="AN1245" t="s">
        <v>8525</v>
      </c>
      <c r="AO1245" t="s">
        <v>8525</v>
      </c>
      <c r="AP1245" t="s">
        <v>9698</v>
      </c>
      <c r="AQ1245" t="s">
        <v>200</v>
      </c>
      <c r="AR1245" t="s">
        <v>200</v>
      </c>
      <c r="AS1245" t="s">
        <v>200</v>
      </c>
      <c r="AT1245" t="s">
        <v>9895</v>
      </c>
      <c r="AU1245" t="s">
        <v>9896</v>
      </c>
      <c r="AV1245">
        <v>112.816562677945</v>
      </c>
      <c r="AW1245">
        <v>28.3643962954322</v>
      </c>
    </row>
    <row r="1246" spans="1:49">
      <c r="A1246">
        <v>827300</v>
      </c>
      <c r="B1246" t="s">
        <v>9897</v>
      </c>
      <c r="C1246">
        <v>2007</v>
      </c>
      <c r="D1246" t="s">
        <v>248</v>
      </c>
      <c r="E1246">
        <v>430000</v>
      </c>
      <c r="F1246" t="s">
        <v>249</v>
      </c>
      <c r="G1246">
        <v>430100</v>
      </c>
      <c r="H1246" t="s">
        <v>250</v>
      </c>
      <c r="I1246">
        <v>430112</v>
      </c>
      <c r="J1246">
        <v>430122</v>
      </c>
      <c r="K1246">
        <v>51</v>
      </c>
      <c r="L1246" t="s">
        <v>9898</v>
      </c>
      <c r="M1246" t="s">
        <v>9899</v>
      </c>
      <c r="N1246" t="s">
        <v>9457</v>
      </c>
      <c r="O1246" t="s">
        <v>110</v>
      </c>
      <c r="P1246" t="s">
        <v>254</v>
      </c>
      <c r="Q1246" t="s">
        <v>200</v>
      </c>
      <c r="R1246" t="s">
        <v>9900</v>
      </c>
      <c r="S1246">
        <v>20.2655</v>
      </c>
      <c r="T1246" t="s">
        <v>71</v>
      </c>
      <c r="U1246">
        <v>20.2655</v>
      </c>
      <c r="V1246" t="s">
        <v>62</v>
      </c>
      <c r="W1246" t="s">
        <v>200</v>
      </c>
      <c r="X1246">
        <v>121.593</v>
      </c>
      <c r="Y1246">
        <v>20.2655</v>
      </c>
      <c r="Z1246">
        <v>26</v>
      </c>
      <c r="AA1246">
        <v>1</v>
      </c>
      <c r="AB1246">
        <v>0</v>
      </c>
      <c r="AC1246" t="s">
        <v>9901</v>
      </c>
      <c r="AD1246" t="s">
        <v>1240</v>
      </c>
      <c r="AE1246" t="s">
        <v>200</v>
      </c>
      <c r="AF1246" t="s">
        <v>324</v>
      </c>
      <c r="AG1246">
        <v>0</v>
      </c>
      <c r="AH1246" t="s">
        <v>200</v>
      </c>
      <c r="AI1246" t="s">
        <v>200</v>
      </c>
      <c r="AJ1246">
        <v>0</v>
      </c>
      <c r="AK1246" t="s">
        <v>200</v>
      </c>
      <c r="AL1246">
        <v>20</v>
      </c>
      <c r="AM1246" t="s">
        <v>262</v>
      </c>
      <c r="AN1246" t="s">
        <v>8525</v>
      </c>
      <c r="AO1246" t="s">
        <v>8525</v>
      </c>
      <c r="AP1246" t="s">
        <v>9698</v>
      </c>
      <c r="AQ1246" t="s">
        <v>200</v>
      </c>
      <c r="AR1246" t="s">
        <v>200</v>
      </c>
      <c r="AS1246" t="s">
        <v>200</v>
      </c>
      <c r="AT1246" t="s">
        <v>9902</v>
      </c>
      <c r="AU1246" t="s">
        <v>9903</v>
      </c>
      <c r="AV1246">
        <v>112.814041190659</v>
      </c>
      <c r="AW1246">
        <v>28.3508816531318</v>
      </c>
    </row>
    <row r="1247" spans="1:49">
      <c r="A1247">
        <v>827301</v>
      </c>
      <c r="B1247" t="s">
        <v>9904</v>
      </c>
      <c r="C1247">
        <v>2007</v>
      </c>
      <c r="D1247" t="s">
        <v>248</v>
      </c>
      <c r="E1247">
        <v>430000</v>
      </c>
      <c r="F1247" t="s">
        <v>249</v>
      </c>
      <c r="G1247">
        <v>430100</v>
      </c>
      <c r="H1247" t="s">
        <v>250</v>
      </c>
      <c r="I1247">
        <v>430112</v>
      </c>
      <c r="J1247">
        <v>430122</v>
      </c>
      <c r="K1247">
        <v>55</v>
      </c>
      <c r="L1247" t="s">
        <v>9905</v>
      </c>
      <c r="M1247" t="s">
        <v>9906</v>
      </c>
      <c r="N1247" t="s">
        <v>9907</v>
      </c>
      <c r="O1247" t="s">
        <v>78</v>
      </c>
      <c r="P1247" t="s">
        <v>254</v>
      </c>
      <c r="Q1247" t="s">
        <v>9908</v>
      </c>
      <c r="R1247" t="s">
        <v>9714</v>
      </c>
      <c r="S1247">
        <v>1.9647</v>
      </c>
      <c r="T1247" t="s">
        <v>71</v>
      </c>
      <c r="U1247">
        <v>1.9647</v>
      </c>
      <c r="V1247" t="s">
        <v>56</v>
      </c>
      <c r="W1247" t="s">
        <v>200</v>
      </c>
      <c r="X1247">
        <v>10.1898</v>
      </c>
      <c r="Y1247">
        <v>1.6983</v>
      </c>
      <c r="Z1247">
        <v>0</v>
      </c>
      <c r="AA1247">
        <v>1</v>
      </c>
      <c r="AB1247">
        <v>0</v>
      </c>
      <c r="AC1247" t="s">
        <v>9909</v>
      </c>
      <c r="AD1247" t="s">
        <v>1240</v>
      </c>
      <c r="AE1247" t="s">
        <v>200</v>
      </c>
      <c r="AF1247" t="s">
        <v>261</v>
      </c>
      <c r="AG1247">
        <v>0</v>
      </c>
      <c r="AH1247">
        <v>23</v>
      </c>
      <c r="AI1247" t="s">
        <v>200</v>
      </c>
      <c r="AJ1247">
        <v>30</v>
      </c>
      <c r="AK1247" t="s">
        <v>200</v>
      </c>
      <c r="AL1247" t="s">
        <v>200</v>
      </c>
      <c r="AM1247" t="s">
        <v>262</v>
      </c>
      <c r="AN1247" t="s">
        <v>9910</v>
      </c>
      <c r="AO1247" t="s">
        <v>8503</v>
      </c>
      <c r="AP1247" t="s">
        <v>8504</v>
      </c>
      <c r="AQ1247" t="s">
        <v>200</v>
      </c>
      <c r="AR1247" t="s">
        <v>200</v>
      </c>
      <c r="AS1247" t="s">
        <v>200</v>
      </c>
      <c r="AT1247" t="s">
        <v>9648</v>
      </c>
      <c r="AU1247" t="s">
        <v>9649</v>
      </c>
      <c r="AV1247">
        <v>112.863365103948</v>
      </c>
      <c r="AW1247">
        <v>28.3168129824597</v>
      </c>
    </row>
    <row r="1248" spans="1:49">
      <c r="A1248">
        <v>827302</v>
      </c>
      <c r="B1248" t="s">
        <v>9911</v>
      </c>
      <c r="C1248">
        <v>2007</v>
      </c>
      <c r="D1248" t="s">
        <v>248</v>
      </c>
      <c r="E1248">
        <v>430000</v>
      </c>
      <c r="F1248" t="s">
        <v>249</v>
      </c>
      <c r="G1248">
        <v>430100</v>
      </c>
      <c r="H1248" t="s">
        <v>250</v>
      </c>
      <c r="I1248">
        <v>430112</v>
      </c>
      <c r="J1248">
        <v>430122</v>
      </c>
      <c r="K1248">
        <v>60</v>
      </c>
      <c r="L1248" t="s">
        <v>9912</v>
      </c>
      <c r="M1248" t="s">
        <v>9913</v>
      </c>
      <c r="N1248" t="s">
        <v>9914</v>
      </c>
      <c r="O1248" t="s">
        <v>82</v>
      </c>
      <c r="P1248" t="s">
        <v>254</v>
      </c>
      <c r="Q1248" t="s">
        <v>200</v>
      </c>
      <c r="R1248" t="s">
        <v>8592</v>
      </c>
      <c r="S1248">
        <v>14.3955</v>
      </c>
      <c r="T1248" t="s">
        <v>71</v>
      </c>
      <c r="U1248">
        <v>14.3955</v>
      </c>
      <c r="V1248" t="s">
        <v>47</v>
      </c>
      <c r="W1248" t="s">
        <v>200</v>
      </c>
      <c r="X1248">
        <v>86.379</v>
      </c>
      <c r="Y1248">
        <v>14.3955</v>
      </c>
      <c r="Z1248">
        <v>32</v>
      </c>
      <c r="AA1248">
        <v>1</v>
      </c>
      <c r="AB1248">
        <v>0</v>
      </c>
      <c r="AC1248" t="s">
        <v>9915</v>
      </c>
      <c r="AD1248" t="s">
        <v>1240</v>
      </c>
      <c r="AE1248" t="s">
        <v>200</v>
      </c>
      <c r="AF1248" t="s">
        <v>324</v>
      </c>
      <c r="AG1248">
        <v>0</v>
      </c>
      <c r="AH1248" t="s">
        <v>200</v>
      </c>
      <c r="AI1248" t="s">
        <v>200</v>
      </c>
      <c r="AJ1248">
        <v>0</v>
      </c>
      <c r="AK1248" t="s">
        <v>200</v>
      </c>
      <c r="AL1248">
        <v>20</v>
      </c>
      <c r="AM1248" t="s">
        <v>262</v>
      </c>
      <c r="AN1248" t="s">
        <v>8525</v>
      </c>
      <c r="AO1248" t="s">
        <v>8525</v>
      </c>
      <c r="AP1248" t="s">
        <v>9698</v>
      </c>
      <c r="AQ1248" t="s">
        <v>200</v>
      </c>
      <c r="AR1248" t="s">
        <v>200</v>
      </c>
      <c r="AS1248" t="s">
        <v>200</v>
      </c>
      <c r="AT1248" t="s">
        <v>9916</v>
      </c>
      <c r="AU1248" t="s">
        <v>9917</v>
      </c>
      <c r="AV1248">
        <v>112.812488538974</v>
      </c>
      <c r="AW1248">
        <v>28.3646182507961</v>
      </c>
    </row>
    <row r="1249" spans="1:49">
      <c r="A1249">
        <v>827303</v>
      </c>
      <c r="B1249" t="s">
        <v>9918</v>
      </c>
      <c r="C1249">
        <v>2007</v>
      </c>
      <c r="D1249" t="s">
        <v>248</v>
      </c>
      <c r="E1249">
        <v>430000</v>
      </c>
      <c r="F1249" t="s">
        <v>249</v>
      </c>
      <c r="G1249">
        <v>430100</v>
      </c>
      <c r="H1249" t="s">
        <v>250</v>
      </c>
      <c r="I1249">
        <v>430112</v>
      </c>
      <c r="J1249">
        <v>430122</v>
      </c>
      <c r="K1249">
        <v>46</v>
      </c>
      <c r="L1249" t="s">
        <v>9919</v>
      </c>
      <c r="M1249" t="s">
        <v>9920</v>
      </c>
      <c r="N1249" t="s">
        <v>9921</v>
      </c>
      <c r="O1249" t="s">
        <v>107</v>
      </c>
      <c r="P1249" t="s">
        <v>254</v>
      </c>
      <c r="Q1249" t="s">
        <v>9705</v>
      </c>
      <c r="R1249" t="s">
        <v>9706</v>
      </c>
      <c r="S1249">
        <v>21.3803</v>
      </c>
      <c r="T1249" t="s">
        <v>75</v>
      </c>
      <c r="U1249">
        <v>21.3803</v>
      </c>
      <c r="V1249" t="s">
        <v>36</v>
      </c>
      <c r="W1249" t="s">
        <v>6955</v>
      </c>
      <c r="X1249">
        <v>9621.13</v>
      </c>
      <c r="Y1249">
        <v>47.0366</v>
      </c>
      <c r="Z1249">
        <v>0</v>
      </c>
      <c r="AA1249">
        <v>0</v>
      </c>
      <c r="AB1249">
        <v>0</v>
      </c>
      <c r="AC1249" t="s">
        <v>9707</v>
      </c>
      <c r="AD1249" t="s">
        <v>9097</v>
      </c>
      <c r="AE1249" t="s">
        <v>9921</v>
      </c>
      <c r="AF1249" t="s">
        <v>324</v>
      </c>
      <c r="AG1249">
        <v>0</v>
      </c>
      <c r="AH1249">
        <v>24</v>
      </c>
      <c r="AI1249">
        <v>2.2</v>
      </c>
      <c r="AJ1249">
        <v>40</v>
      </c>
      <c r="AK1249" t="s">
        <v>200</v>
      </c>
      <c r="AL1249" t="s">
        <v>200</v>
      </c>
      <c r="AM1249" t="s">
        <v>262</v>
      </c>
      <c r="AN1249" t="s">
        <v>8481</v>
      </c>
      <c r="AO1249" t="s">
        <v>8504</v>
      </c>
      <c r="AP1249" t="s">
        <v>7485</v>
      </c>
      <c r="AQ1249" t="s">
        <v>200</v>
      </c>
      <c r="AR1249" t="s">
        <v>200</v>
      </c>
      <c r="AS1249" t="s">
        <v>200</v>
      </c>
      <c r="AT1249" t="s">
        <v>9708</v>
      </c>
      <c r="AU1249" t="s">
        <v>9709</v>
      </c>
      <c r="AV1249">
        <v>112.868874738013</v>
      </c>
      <c r="AW1249">
        <v>28.2652729590614</v>
      </c>
    </row>
    <row r="1250" spans="1:49">
      <c r="A1250">
        <v>827304</v>
      </c>
      <c r="B1250" t="s">
        <v>9922</v>
      </c>
      <c r="C1250">
        <v>2007</v>
      </c>
      <c r="D1250" t="s">
        <v>248</v>
      </c>
      <c r="E1250">
        <v>430000</v>
      </c>
      <c r="F1250" t="s">
        <v>249</v>
      </c>
      <c r="G1250">
        <v>430100</v>
      </c>
      <c r="H1250" t="s">
        <v>250</v>
      </c>
      <c r="I1250">
        <v>430112</v>
      </c>
      <c r="J1250">
        <v>430122</v>
      </c>
      <c r="K1250">
        <v>53</v>
      </c>
      <c r="L1250" t="s">
        <v>9923</v>
      </c>
      <c r="M1250" t="s">
        <v>9924</v>
      </c>
      <c r="N1250" t="s">
        <v>9925</v>
      </c>
      <c r="O1250" t="s">
        <v>145</v>
      </c>
      <c r="P1250" t="s">
        <v>254</v>
      </c>
      <c r="Q1250" t="s">
        <v>200</v>
      </c>
      <c r="R1250" t="s">
        <v>9900</v>
      </c>
      <c r="S1250">
        <v>146.4013</v>
      </c>
      <c r="T1250" t="s">
        <v>71</v>
      </c>
      <c r="U1250">
        <v>146.4013</v>
      </c>
      <c r="V1250" t="s">
        <v>33</v>
      </c>
      <c r="W1250" t="s">
        <v>200</v>
      </c>
      <c r="X1250">
        <v>878.4078</v>
      </c>
      <c r="Y1250">
        <v>146.4013</v>
      </c>
      <c r="Z1250">
        <v>0</v>
      </c>
      <c r="AA1250">
        <v>1</v>
      </c>
      <c r="AB1250">
        <v>0</v>
      </c>
      <c r="AC1250" t="s">
        <v>9926</v>
      </c>
      <c r="AD1250" t="s">
        <v>1240</v>
      </c>
      <c r="AE1250" t="s">
        <v>200</v>
      </c>
      <c r="AF1250" t="s">
        <v>324</v>
      </c>
      <c r="AG1250">
        <v>0</v>
      </c>
      <c r="AH1250" t="s">
        <v>200</v>
      </c>
      <c r="AI1250" t="s">
        <v>200</v>
      </c>
      <c r="AJ1250">
        <v>0</v>
      </c>
      <c r="AK1250" t="s">
        <v>200</v>
      </c>
      <c r="AL1250" t="s">
        <v>200</v>
      </c>
      <c r="AM1250" t="s">
        <v>262</v>
      </c>
      <c r="AN1250" t="s">
        <v>8525</v>
      </c>
      <c r="AO1250" t="s">
        <v>8525</v>
      </c>
      <c r="AP1250" t="s">
        <v>9698</v>
      </c>
      <c r="AQ1250" t="s">
        <v>200</v>
      </c>
      <c r="AR1250" t="s">
        <v>200</v>
      </c>
      <c r="AS1250" t="s">
        <v>200</v>
      </c>
      <c r="AT1250" t="s">
        <v>9927</v>
      </c>
      <c r="AU1250" t="s">
        <v>9928</v>
      </c>
      <c r="AV1250">
        <v>112.812488538974</v>
      </c>
      <c r="AW1250">
        <v>28.3646182507961</v>
      </c>
    </row>
    <row r="1251" spans="1:49">
      <c r="A1251">
        <v>827305</v>
      </c>
      <c r="B1251" t="s">
        <v>9929</v>
      </c>
      <c r="C1251">
        <v>2007</v>
      </c>
      <c r="D1251" t="s">
        <v>248</v>
      </c>
      <c r="E1251">
        <v>430000</v>
      </c>
      <c r="F1251" t="s">
        <v>249</v>
      </c>
      <c r="G1251">
        <v>430100</v>
      </c>
      <c r="H1251" t="s">
        <v>250</v>
      </c>
      <c r="I1251">
        <v>430112</v>
      </c>
      <c r="J1251">
        <v>430122</v>
      </c>
      <c r="K1251">
        <v>37</v>
      </c>
      <c r="L1251" t="s">
        <v>9930</v>
      </c>
      <c r="M1251" t="s">
        <v>9931</v>
      </c>
      <c r="N1251" t="s">
        <v>9932</v>
      </c>
      <c r="O1251" t="s">
        <v>151</v>
      </c>
      <c r="P1251" t="s">
        <v>254</v>
      </c>
      <c r="Q1251" t="s">
        <v>9933</v>
      </c>
      <c r="R1251" t="s">
        <v>9934</v>
      </c>
      <c r="S1251">
        <v>0.1087</v>
      </c>
      <c r="T1251" t="s">
        <v>75</v>
      </c>
      <c r="U1251">
        <v>0.1087</v>
      </c>
      <c r="V1251" t="s">
        <v>34</v>
      </c>
      <c r="W1251" t="s">
        <v>502</v>
      </c>
      <c r="X1251">
        <v>65</v>
      </c>
      <c r="Y1251">
        <v>0.0411</v>
      </c>
      <c r="Z1251">
        <v>0</v>
      </c>
      <c r="AA1251">
        <v>0</v>
      </c>
      <c r="AB1251">
        <v>0</v>
      </c>
      <c r="AC1251" t="s">
        <v>7697</v>
      </c>
      <c r="AD1251" t="s">
        <v>9097</v>
      </c>
      <c r="AE1251" t="s">
        <v>9932</v>
      </c>
      <c r="AF1251" t="s">
        <v>261</v>
      </c>
      <c r="AG1251">
        <v>0</v>
      </c>
      <c r="AH1251">
        <v>30</v>
      </c>
      <c r="AI1251">
        <v>0.4</v>
      </c>
      <c r="AJ1251">
        <v>30</v>
      </c>
      <c r="AK1251" t="s">
        <v>200</v>
      </c>
      <c r="AL1251" t="s">
        <v>200</v>
      </c>
      <c r="AM1251" t="s">
        <v>262</v>
      </c>
      <c r="AN1251" t="s">
        <v>8503</v>
      </c>
      <c r="AO1251" t="s">
        <v>8481</v>
      </c>
      <c r="AP1251" t="s">
        <v>8504</v>
      </c>
      <c r="AQ1251" t="s">
        <v>200</v>
      </c>
      <c r="AR1251" t="s">
        <v>200</v>
      </c>
      <c r="AS1251" t="s">
        <v>200</v>
      </c>
      <c r="AT1251" t="s">
        <v>9935</v>
      </c>
      <c r="AU1251" t="s">
        <v>7700</v>
      </c>
      <c r="AV1251">
        <v>112.792361250406</v>
      </c>
      <c r="AW1251">
        <v>28.4000015737982</v>
      </c>
    </row>
    <row r="1252" spans="1:49">
      <c r="A1252">
        <v>827306</v>
      </c>
      <c r="B1252" t="s">
        <v>9936</v>
      </c>
      <c r="C1252">
        <v>2007</v>
      </c>
      <c r="D1252" t="s">
        <v>248</v>
      </c>
      <c r="E1252">
        <v>430000</v>
      </c>
      <c r="F1252" t="s">
        <v>249</v>
      </c>
      <c r="G1252">
        <v>430100</v>
      </c>
      <c r="H1252" t="s">
        <v>250</v>
      </c>
      <c r="I1252">
        <v>430112</v>
      </c>
      <c r="J1252">
        <v>430122</v>
      </c>
      <c r="K1252">
        <v>36</v>
      </c>
      <c r="L1252" t="s">
        <v>9937</v>
      </c>
      <c r="M1252" t="s">
        <v>9938</v>
      </c>
      <c r="N1252" t="s">
        <v>9939</v>
      </c>
      <c r="O1252" t="s">
        <v>77</v>
      </c>
      <c r="P1252" t="s">
        <v>254</v>
      </c>
      <c r="Q1252" t="s">
        <v>9940</v>
      </c>
      <c r="R1252" t="s">
        <v>9748</v>
      </c>
      <c r="S1252">
        <v>10.8925</v>
      </c>
      <c r="T1252" t="s">
        <v>72</v>
      </c>
      <c r="U1252">
        <v>10.1649</v>
      </c>
      <c r="V1252" t="s">
        <v>47</v>
      </c>
      <c r="W1252" t="s">
        <v>257</v>
      </c>
      <c r="X1252">
        <v>1339.7775</v>
      </c>
      <c r="Y1252">
        <v>8.2336</v>
      </c>
      <c r="Z1252">
        <v>36.8</v>
      </c>
      <c r="AA1252">
        <v>0.81</v>
      </c>
      <c r="AB1252">
        <v>0</v>
      </c>
      <c r="AC1252" t="s">
        <v>9941</v>
      </c>
      <c r="AD1252" t="s">
        <v>9097</v>
      </c>
      <c r="AE1252" t="s">
        <v>9939</v>
      </c>
      <c r="AF1252" t="s">
        <v>324</v>
      </c>
      <c r="AG1252">
        <v>1200.0118</v>
      </c>
      <c r="AH1252" t="s">
        <v>200</v>
      </c>
      <c r="AI1252" t="s">
        <v>200</v>
      </c>
      <c r="AJ1252">
        <v>0</v>
      </c>
      <c r="AK1252" t="s">
        <v>200</v>
      </c>
      <c r="AL1252">
        <v>25.2</v>
      </c>
      <c r="AM1252" t="s">
        <v>262</v>
      </c>
      <c r="AN1252" t="s">
        <v>9872</v>
      </c>
      <c r="AO1252" t="s">
        <v>9942</v>
      </c>
      <c r="AP1252" t="s">
        <v>9943</v>
      </c>
      <c r="AQ1252" t="s">
        <v>200</v>
      </c>
      <c r="AR1252" t="s">
        <v>200</v>
      </c>
      <c r="AS1252" t="s">
        <v>200</v>
      </c>
      <c r="AT1252" t="s">
        <v>9686</v>
      </c>
      <c r="AU1252" t="s">
        <v>9944</v>
      </c>
      <c r="AV1252">
        <v>112.844463900421</v>
      </c>
      <c r="AW1252">
        <v>28.3299892722391</v>
      </c>
    </row>
    <row r="1253" spans="1:49">
      <c r="A1253">
        <v>827307</v>
      </c>
      <c r="B1253" t="s">
        <v>9945</v>
      </c>
      <c r="C1253">
        <v>2007</v>
      </c>
      <c r="D1253" t="s">
        <v>248</v>
      </c>
      <c r="E1253">
        <v>430000</v>
      </c>
      <c r="F1253" t="s">
        <v>249</v>
      </c>
      <c r="G1253">
        <v>430100</v>
      </c>
      <c r="H1253" t="s">
        <v>250</v>
      </c>
      <c r="I1253">
        <v>430112</v>
      </c>
      <c r="J1253">
        <v>430122</v>
      </c>
      <c r="K1253">
        <v>20</v>
      </c>
      <c r="L1253" t="s">
        <v>9946</v>
      </c>
      <c r="M1253" t="s">
        <v>9947</v>
      </c>
      <c r="N1253" t="s">
        <v>9948</v>
      </c>
      <c r="O1253" t="s">
        <v>86</v>
      </c>
      <c r="P1253" t="s">
        <v>254</v>
      </c>
      <c r="Q1253" t="s">
        <v>9949</v>
      </c>
      <c r="R1253" t="s">
        <v>7557</v>
      </c>
      <c r="S1253">
        <v>2.3065</v>
      </c>
      <c r="T1253" t="s">
        <v>72</v>
      </c>
      <c r="U1253">
        <v>1.9594</v>
      </c>
      <c r="V1253" t="s">
        <v>47</v>
      </c>
      <c r="W1253" t="s">
        <v>257</v>
      </c>
      <c r="X1253">
        <v>281.55</v>
      </c>
      <c r="Y1253">
        <v>0.7054</v>
      </c>
      <c r="Z1253">
        <v>31.9</v>
      </c>
      <c r="AA1253">
        <v>0.36</v>
      </c>
      <c r="AB1253">
        <v>0</v>
      </c>
      <c r="AC1253" t="s">
        <v>7110</v>
      </c>
      <c r="AD1253" t="s">
        <v>9097</v>
      </c>
      <c r="AE1253" t="s">
        <v>9948</v>
      </c>
      <c r="AF1253" t="s">
        <v>324</v>
      </c>
      <c r="AG1253">
        <v>489.9384</v>
      </c>
      <c r="AH1253" t="s">
        <v>200</v>
      </c>
      <c r="AI1253" t="s">
        <v>200</v>
      </c>
      <c r="AJ1253">
        <v>0</v>
      </c>
      <c r="AK1253" t="s">
        <v>200</v>
      </c>
      <c r="AL1253">
        <v>31</v>
      </c>
      <c r="AM1253" t="s">
        <v>262</v>
      </c>
      <c r="AN1253" t="s">
        <v>9950</v>
      </c>
      <c r="AO1253" t="s">
        <v>9951</v>
      </c>
      <c r="AP1253" t="s">
        <v>9952</v>
      </c>
      <c r="AQ1253" t="s">
        <v>200</v>
      </c>
      <c r="AR1253" t="s">
        <v>200</v>
      </c>
      <c r="AS1253" t="s">
        <v>200</v>
      </c>
      <c r="AT1253" t="s">
        <v>9609</v>
      </c>
      <c r="AU1253" t="s">
        <v>7114</v>
      </c>
      <c r="AV1253">
        <v>112.844463900421</v>
      </c>
      <c r="AW1253">
        <v>28.3299892722391</v>
      </c>
    </row>
    <row r="1254" spans="1:49">
      <c r="A1254">
        <v>827308</v>
      </c>
      <c r="B1254" t="s">
        <v>9953</v>
      </c>
      <c r="C1254">
        <v>2007</v>
      </c>
      <c r="D1254" t="s">
        <v>248</v>
      </c>
      <c r="E1254">
        <v>430000</v>
      </c>
      <c r="F1254" t="s">
        <v>249</v>
      </c>
      <c r="G1254">
        <v>430100</v>
      </c>
      <c r="H1254" t="s">
        <v>250</v>
      </c>
      <c r="I1254">
        <v>430112</v>
      </c>
      <c r="J1254">
        <v>430122</v>
      </c>
      <c r="K1254">
        <v>39</v>
      </c>
      <c r="L1254" t="s">
        <v>9954</v>
      </c>
      <c r="M1254" t="s">
        <v>9955</v>
      </c>
      <c r="N1254" t="s">
        <v>9956</v>
      </c>
      <c r="O1254" t="s">
        <v>107</v>
      </c>
      <c r="P1254" t="s">
        <v>254</v>
      </c>
      <c r="Q1254" t="s">
        <v>9957</v>
      </c>
      <c r="R1254" t="s">
        <v>9958</v>
      </c>
      <c r="S1254">
        <v>16.2305</v>
      </c>
      <c r="T1254" t="s">
        <v>75</v>
      </c>
      <c r="U1254">
        <v>14.6952</v>
      </c>
      <c r="V1254" t="s">
        <v>36</v>
      </c>
      <c r="W1254" t="s">
        <v>6955</v>
      </c>
      <c r="X1254">
        <v>10259.84</v>
      </c>
      <c r="Y1254">
        <v>39.677</v>
      </c>
      <c r="Z1254">
        <v>0</v>
      </c>
      <c r="AA1254">
        <v>0</v>
      </c>
      <c r="AB1254">
        <v>0</v>
      </c>
      <c r="AC1254" t="s">
        <v>9959</v>
      </c>
      <c r="AD1254" t="s">
        <v>9097</v>
      </c>
      <c r="AE1254" t="s">
        <v>9956</v>
      </c>
      <c r="AF1254" t="s">
        <v>324</v>
      </c>
      <c r="AG1254">
        <v>0</v>
      </c>
      <c r="AH1254">
        <v>24</v>
      </c>
      <c r="AI1254">
        <v>2.7</v>
      </c>
      <c r="AJ1254">
        <v>40</v>
      </c>
      <c r="AK1254" t="s">
        <v>200</v>
      </c>
      <c r="AL1254" t="s">
        <v>200</v>
      </c>
      <c r="AM1254" t="s">
        <v>262</v>
      </c>
      <c r="AN1254" t="s">
        <v>8503</v>
      </c>
      <c r="AO1254" t="s">
        <v>8481</v>
      </c>
      <c r="AP1254" t="s">
        <v>8482</v>
      </c>
      <c r="AQ1254" t="s">
        <v>200</v>
      </c>
      <c r="AR1254" t="s">
        <v>200</v>
      </c>
      <c r="AS1254" t="s">
        <v>200</v>
      </c>
      <c r="AT1254" t="s">
        <v>9960</v>
      </c>
      <c r="AU1254" t="s">
        <v>9961</v>
      </c>
      <c r="AV1254">
        <v>112.814041190659</v>
      </c>
      <c r="AW1254">
        <v>28.3508816531318</v>
      </c>
    </row>
    <row r="1255" spans="1:49">
      <c r="A1255">
        <v>827309</v>
      </c>
      <c r="B1255" t="s">
        <v>9962</v>
      </c>
      <c r="C1255">
        <v>2007</v>
      </c>
      <c r="D1255" t="s">
        <v>248</v>
      </c>
      <c r="E1255">
        <v>430000</v>
      </c>
      <c r="F1255" t="s">
        <v>249</v>
      </c>
      <c r="G1255">
        <v>430100</v>
      </c>
      <c r="H1255" t="s">
        <v>250</v>
      </c>
      <c r="I1255">
        <v>430112</v>
      </c>
      <c r="J1255">
        <v>430122</v>
      </c>
      <c r="K1255">
        <v>58</v>
      </c>
      <c r="L1255" t="s">
        <v>9963</v>
      </c>
      <c r="M1255" t="s">
        <v>9964</v>
      </c>
      <c r="N1255" t="s">
        <v>9965</v>
      </c>
      <c r="O1255" t="s">
        <v>85</v>
      </c>
      <c r="P1255" t="s">
        <v>254</v>
      </c>
      <c r="Q1255" t="s">
        <v>200</v>
      </c>
      <c r="R1255" t="s">
        <v>8592</v>
      </c>
      <c r="S1255">
        <v>4.4658</v>
      </c>
      <c r="T1255" t="s">
        <v>71</v>
      </c>
      <c r="U1255">
        <v>4.4658</v>
      </c>
      <c r="V1255" t="s">
        <v>30</v>
      </c>
      <c r="W1255" t="s">
        <v>200</v>
      </c>
      <c r="X1255">
        <v>26.7948</v>
      </c>
      <c r="Y1255">
        <v>4.4658</v>
      </c>
      <c r="Z1255">
        <v>35</v>
      </c>
      <c r="AA1255">
        <v>1</v>
      </c>
      <c r="AB1255">
        <v>0</v>
      </c>
      <c r="AC1255" t="s">
        <v>9966</v>
      </c>
      <c r="AD1255" t="s">
        <v>1240</v>
      </c>
      <c r="AE1255" t="s">
        <v>200</v>
      </c>
      <c r="AF1255" t="s">
        <v>324</v>
      </c>
      <c r="AG1255">
        <v>0</v>
      </c>
      <c r="AH1255" t="s">
        <v>200</v>
      </c>
      <c r="AI1255" t="s">
        <v>200</v>
      </c>
      <c r="AJ1255">
        <v>0</v>
      </c>
      <c r="AK1255" t="s">
        <v>200</v>
      </c>
      <c r="AL1255">
        <v>20</v>
      </c>
      <c r="AM1255" t="s">
        <v>262</v>
      </c>
      <c r="AN1255" t="s">
        <v>8525</v>
      </c>
      <c r="AO1255" t="s">
        <v>8525</v>
      </c>
      <c r="AP1255" t="s">
        <v>9698</v>
      </c>
      <c r="AQ1255" t="s">
        <v>200</v>
      </c>
      <c r="AR1255" t="s">
        <v>200</v>
      </c>
      <c r="AS1255" t="s">
        <v>200</v>
      </c>
      <c r="AT1255" t="s">
        <v>9967</v>
      </c>
      <c r="AU1255" t="s">
        <v>9910</v>
      </c>
      <c r="AV1255">
        <v>112.814041190659</v>
      </c>
      <c r="AW1255">
        <v>28.3508816531318</v>
      </c>
    </row>
    <row r="1256" spans="1:49">
      <c r="A1256">
        <v>827310</v>
      </c>
      <c r="B1256" t="s">
        <v>9968</v>
      </c>
      <c r="C1256">
        <v>2007</v>
      </c>
      <c r="D1256" t="s">
        <v>248</v>
      </c>
      <c r="E1256">
        <v>430000</v>
      </c>
      <c r="F1256" t="s">
        <v>249</v>
      </c>
      <c r="G1256">
        <v>430100</v>
      </c>
      <c r="H1256" t="s">
        <v>250</v>
      </c>
      <c r="I1256">
        <v>430112</v>
      </c>
      <c r="J1256">
        <v>430122</v>
      </c>
      <c r="K1256">
        <v>48</v>
      </c>
      <c r="L1256" t="s">
        <v>9969</v>
      </c>
      <c r="M1256" t="s">
        <v>9970</v>
      </c>
      <c r="N1256" t="s">
        <v>9971</v>
      </c>
      <c r="O1256" t="s">
        <v>107</v>
      </c>
      <c r="P1256" t="s">
        <v>254</v>
      </c>
      <c r="Q1256" t="s">
        <v>9972</v>
      </c>
      <c r="R1256" t="s">
        <v>9973</v>
      </c>
      <c r="S1256">
        <v>40.201</v>
      </c>
      <c r="T1256" t="s">
        <v>75</v>
      </c>
      <c r="U1256">
        <v>39.025</v>
      </c>
      <c r="V1256" t="s">
        <v>36</v>
      </c>
      <c r="W1256" t="s">
        <v>6955</v>
      </c>
      <c r="X1256">
        <v>22200</v>
      </c>
      <c r="Y1256">
        <v>46.83</v>
      </c>
      <c r="Z1256">
        <v>0</v>
      </c>
      <c r="AA1256">
        <v>0</v>
      </c>
      <c r="AB1256">
        <v>0</v>
      </c>
      <c r="AC1256" t="s">
        <v>9974</v>
      </c>
      <c r="AD1256" t="s">
        <v>9097</v>
      </c>
      <c r="AE1256" t="s">
        <v>9971</v>
      </c>
      <c r="AF1256" t="s">
        <v>324</v>
      </c>
      <c r="AG1256">
        <v>0</v>
      </c>
      <c r="AH1256">
        <v>24</v>
      </c>
      <c r="AI1256">
        <v>1.2</v>
      </c>
      <c r="AJ1256">
        <v>40</v>
      </c>
      <c r="AK1256" t="s">
        <v>200</v>
      </c>
      <c r="AL1256" t="s">
        <v>200</v>
      </c>
      <c r="AM1256" t="s">
        <v>262</v>
      </c>
      <c r="AN1256" t="s">
        <v>9028</v>
      </c>
      <c r="AO1256" t="s">
        <v>9975</v>
      </c>
      <c r="AP1256" t="s">
        <v>9976</v>
      </c>
      <c r="AQ1256" t="s">
        <v>200</v>
      </c>
      <c r="AR1256" t="s">
        <v>200</v>
      </c>
      <c r="AS1256" t="s">
        <v>200</v>
      </c>
      <c r="AT1256" t="s">
        <v>9977</v>
      </c>
      <c r="AU1256" t="s">
        <v>9978</v>
      </c>
      <c r="AV1256">
        <v>112.814041190659</v>
      </c>
      <c r="AW1256">
        <v>28.3508816531318</v>
      </c>
    </row>
    <row r="1257" spans="1:49">
      <c r="A1257">
        <v>827311</v>
      </c>
      <c r="B1257" t="s">
        <v>9979</v>
      </c>
      <c r="C1257">
        <v>2007</v>
      </c>
      <c r="D1257" t="s">
        <v>248</v>
      </c>
      <c r="E1257">
        <v>430000</v>
      </c>
      <c r="F1257" t="s">
        <v>249</v>
      </c>
      <c r="G1257">
        <v>430100</v>
      </c>
      <c r="H1257" t="s">
        <v>250</v>
      </c>
      <c r="I1257">
        <v>430112</v>
      </c>
      <c r="J1257">
        <v>430122</v>
      </c>
      <c r="K1257">
        <v>21</v>
      </c>
      <c r="L1257" t="s">
        <v>9980</v>
      </c>
      <c r="M1257" t="s">
        <v>9981</v>
      </c>
      <c r="N1257" t="s">
        <v>9569</v>
      </c>
      <c r="O1257" t="s">
        <v>93</v>
      </c>
      <c r="P1257" t="s">
        <v>254</v>
      </c>
      <c r="Q1257" t="s">
        <v>9982</v>
      </c>
      <c r="R1257" t="s">
        <v>7557</v>
      </c>
      <c r="S1257">
        <v>4.2844</v>
      </c>
      <c r="T1257" t="s">
        <v>72</v>
      </c>
      <c r="U1257">
        <v>3.4781</v>
      </c>
      <c r="V1257" t="s">
        <v>47</v>
      </c>
      <c r="W1257" t="s">
        <v>257</v>
      </c>
      <c r="X1257">
        <v>379.17</v>
      </c>
      <c r="Y1257">
        <v>1.8782</v>
      </c>
      <c r="Z1257">
        <v>52</v>
      </c>
      <c r="AA1257">
        <v>0.54</v>
      </c>
      <c r="AB1257">
        <v>0</v>
      </c>
      <c r="AC1257" t="s">
        <v>7110</v>
      </c>
      <c r="AD1257" t="s">
        <v>9097</v>
      </c>
      <c r="AE1257" t="s">
        <v>9569</v>
      </c>
      <c r="AF1257" t="s">
        <v>324</v>
      </c>
      <c r="AG1257">
        <v>1200.0874</v>
      </c>
      <c r="AH1257" t="s">
        <v>200</v>
      </c>
      <c r="AI1257" t="s">
        <v>200</v>
      </c>
      <c r="AJ1257">
        <v>0</v>
      </c>
      <c r="AK1257" t="s">
        <v>200</v>
      </c>
      <c r="AL1257">
        <v>27.2</v>
      </c>
      <c r="AM1257" t="s">
        <v>262</v>
      </c>
      <c r="AN1257" t="s">
        <v>8503</v>
      </c>
      <c r="AO1257" t="s">
        <v>8481</v>
      </c>
      <c r="AP1257" t="s">
        <v>8504</v>
      </c>
      <c r="AQ1257" t="s">
        <v>200</v>
      </c>
      <c r="AR1257" t="s">
        <v>200</v>
      </c>
      <c r="AS1257" t="s">
        <v>200</v>
      </c>
      <c r="AT1257" t="s">
        <v>9983</v>
      </c>
      <c r="AU1257" t="s">
        <v>7114</v>
      </c>
      <c r="AV1257">
        <v>112.844463900421</v>
      </c>
      <c r="AW1257">
        <v>28.3299892722391</v>
      </c>
    </row>
    <row r="1258" spans="1:49">
      <c r="A1258">
        <v>827312</v>
      </c>
      <c r="B1258" t="s">
        <v>9984</v>
      </c>
      <c r="C1258">
        <v>2007</v>
      </c>
      <c r="D1258" t="s">
        <v>248</v>
      </c>
      <c r="E1258">
        <v>430000</v>
      </c>
      <c r="F1258" t="s">
        <v>249</v>
      </c>
      <c r="G1258">
        <v>430100</v>
      </c>
      <c r="H1258" t="s">
        <v>250</v>
      </c>
      <c r="I1258">
        <v>430112</v>
      </c>
      <c r="J1258">
        <v>430122</v>
      </c>
      <c r="K1258">
        <v>41</v>
      </c>
      <c r="L1258" t="s">
        <v>9985</v>
      </c>
      <c r="M1258" t="s">
        <v>9986</v>
      </c>
      <c r="N1258" t="s">
        <v>9847</v>
      </c>
      <c r="O1258" t="s">
        <v>94</v>
      </c>
      <c r="P1258" t="s">
        <v>254</v>
      </c>
      <c r="Q1258" t="s">
        <v>9987</v>
      </c>
      <c r="R1258" t="s">
        <v>9988</v>
      </c>
      <c r="S1258">
        <v>53.732</v>
      </c>
      <c r="T1258" t="s">
        <v>75</v>
      </c>
      <c r="U1258">
        <v>53.732</v>
      </c>
      <c r="V1258" t="s">
        <v>34</v>
      </c>
      <c r="W1258" t="s">
        <v>502</v>
      </c>
      <c r="X1258">
        <v>6530</v>
      </c>
      <c r="Y1258">
        <v>3.2239</v>
      </c>
      <c r="Z1258">
        <v>0</v>
      </c>
      <c r="AA1258">
        <v>0</v>
      </c>
      <c r="AB1258">
        <v>0</v>
      </c>
      <c r="AC1258" t="s">
        <v>9989</v>
      </c>
      <c r="AD1258" t="s">
        <v>9097</v>
      </c>
      <c r="AE1258" t="s">
        <v>9847</v>
      </c>
      <c r="AF1258" t="s">
        <v>324</v>
      </c>
      <c r="AG1258">
        <v>0</v>
      </c>
      <c r="AH1258">
        <v>10</v>
      </c>
      <c r="AI1258">
        <v>0.6</v>
      </c>
      <c r="AJ1258">
        <v>80</v>
      </c>
      <c r="AK1258" t="s">
        <v>200</v>
      </c>
      <c r="AL1258" t="s">
        <v>200</v>
      </c>
      <c r="AM1258" t="s">
        <v>262</v>
      </c>
      <c r="AN1258" t="s">
        <v>8503</v>
      </c>
      <c r="AO1258" t="s">
        <v>8503</v>
      </c>
      <c r="AP1258" t="s">
        <v>8504</v>
      </c>
      <c r="AQ1258" t="s">
        <v>200</v>
      </c>
      <c r="AR1258" t="s">
        <v>200</v>
      </c>
      <c r="AS1258" t="s">
        <v>200</v>
      </c>
      <c r="AT1258" t="s">
        <v>9990</v>
      </c>
      <c r="AU1258" t="s">
        <v>9991</v>
      </c>
      <c r="AV1258">
        <v>112.856176547072</v>
      </c>
      <c r="AW1258">
        <v>28.2759263097358</v>
      </c>
    </row>
    <row r="1259" spans="1:49">
      <c r="A1259">
        <v>827313</v>
      </c>
      <c r="B1259" t="s">
        <v>9992</v>
      </c>
      <c r="C1259">
        <v>2007</v>
      </c>
      <c r="D1259" t="s">
        <v>248</v>
      </c>
      <c r="E1259">
        <v>430000</v>
      </c>
      <c r="F1259" t="s">
        <v>249</v>
      </c>
      <c r="G1259">
        <v>430100</v>
      </c>
      <c r="H1259" t="s">
        <v>250</v>
      </c>
      <c r="I1259">
        <v>430112</v>
      </c>
      <c r="J1259">
        <v>430122</v>
      </c>
      <c r="K1259">
        <v>40</v>
      </c>
      <c r="L1259" t="s">
        <v>9993</v>
      </c>
      <c r="M1259" t="s">
        <v>9994</v>
      </c>
      <c r="N1259" t="s">
        <v>9995</v>
      </c>
      <c r="O1259" t="s">
        <v>107</v>
      </c>
      <c r="P1259" t="s">
        <v>254</v>
      </c>
      <c r="Q1259" t="s">
        <v>9957</v>
      </c>
      <c r="R1259" t="s">
        <v>9958</v>
      </c>
      <c r="S1259">
        <v>35.6772</v>
      </c>
      <c r="T1259" t="s">
        <v>75</v>
      </c>
      <c r="U1259">
        <v>33.2972</v>
      </c>
      <c r="V1259" t="s">
        <v>36</v>
      </c>
      <c r="W1259" t="s">
        <v>6955</v>
      </c>
      <c r="X1259">
        <v>22540.16</v>
      </c>
      <c r="Y1259">
        <v>89.9024</v>
      </c>
      <c r="Z1259">
        <v>0</v>
      </c>
      <c r="AA1259">
        <v>0</v>
      </c>
      <c r="AB1259">
        <v>0</v>
      </c>
      <c r="AC1259" t="s">
        <v>9996</v>
      </c>
      <c r="AD1259" t="s">
        <v>9097</v>
      </c>
      <c r="AE1259" t="s">
        <v>9995</v>
      </c>
      <c r="AF1259" t="s">
        <v>324</v>
      </c>
      <c r="AG1259">
        <v>0</v>
      </c>
      <c r="AH1259">
        <v>24</v>
      </c>
      <c r="AI1259">
        <v>2.7</v>
      </c>
      <c r="AJ1259">
        <v>40</v>
      </c>
      <c r="AK1259" t="s">
        <v>200</v>
      </c>
      <c r="AL1259" t="s">
        <v>200</v>
      </c>
      <c r="AM1259" t="s">
        <v>262</v>
      </c>
      <c r="AN1259" t="s">
        <v>8503</v>
      </c>
      <c r="AO1259" t="s">
        <v>8481</v>
      </c>
      <c r="AP1259" t="s">
        <v>8482</v>
      </c>
      <c r="AQ1259" t="s">
        <v>200</v>
      </c>
      <c r="AR1259" t="s">
        <v>200</v>
      </c>
      <c r="AS1259" t="s">
        <v>200</v>
      </c>
      <c r="AT1259" t="s">
        <v>9960</v>
      </c>
      <c r="AU1259" t="s">
        <v>9997</v>
      </c>
      <c r="AV1259">
        <v>112.814041190659</v>
      </c>
      <c r="AW1259">
        <v>28.3508816531318</v>
      </c>
    </row>
    <row r="1260" spans="1:49">
      <c r="A1260">
        <v>827314</v>
      </c>
      <c r="B1260" t="s">
        <v>9998</v>
      </c>
      <c r="C1260">
        <v>2007</v>
      </c>
      <c r="D1260" t="s">
        <v>248</v>
      </c>
      <c r="E1260">
        <v>430000</v>
      </c>
      <c r="F1260" t="s">
        <v>249</v>
      </c>
      <c r="G1260">
        <v>430100</v>
      </c>
      <c r="H1260" t="s">
        <v>250</v>
      </c>
      <c r="I1260">
        <v>430112</v>
      </c>
      <c r="J1260">
        <v>430122</v>
      </c>
      <c r="K1260">
        <v>54</v>
      </c>
      <c r="L1260" t="s">
        <v>9999</v>
      </c>
      <c r="M1260" t="s">
        <v>10000</v>
      </c>
      <c r="N1260" t="s">
        <v>10001</v>
      </c>
      <c r="O1260" t="s">
        <v>145</v>
      </c>
      <c r="P1260" t="s">
        <v>254</v>
      </c>
      <c r="Q1260" t="s">
        <v>200</v>
      </c>
      <c r="R1260" t="s">
        <v>10002</v>
      </c>
      <c r="S1260">
        <v>69.3871</v>
      </c>
      <c r="T1260" t="s">
        <v>71</v>
      </c>
      <c r="U1260">
        <v>69.3871</v>
      </c>
      <c r="V1260" t="s">
        <v>33</v>
      </c>
      <c r="W1260" t="s">
        <v>200</v>
      </c>
      <c r="X1260">
        <v>416.3226</v>
      </c>
      <c r="Y1260">
        <v>69.3871</v>
      </c>
      <c r="Z1260">
        <v>0</v>
      </c>
      <c r="AA1260">
        <v>1</v>
      </c>
      <c r="AB1260">
        <v>0</v>
      </c>
      <c r="AC1260" t="s">
        <v>10003</v>
      </c>
      <c r="AD1260" t="s">
        <v>1240</v>
      </c>
      <c r="AE1260" t="s">
        <v>200</v>
      </c>
      <c r="AF1260" t="s">
        <v>261</v>
      </c>
      <c r="AG1260">
        <v>0</v>
      </c>
      <c r="AH1260" t="s">
        <v>200</v>
      </c>
      <c r="AI1260" t="s">
        <v>200</v>
      </c>
      <c r="AJ1260">
        <v>0</v>
      </c>
      <c r="AK1260" t="s">
        <v>200</v>
      </c>
      <c r="AL1260" t="s">
        <v>200</v>
      </c>
      <c r="AM1260" t="s">
        <v>262</v>
      </c>
      <c r="AN1260" t="s">
        <v>9635</v>
      </c>
      <c r="AO1260" t="s">
        <v>8503</v>
      </c>
      <c r="AP1260" t="s">
        <v>9698</v>
      </c>
      <c r="AQ1260" t="s">
        <v>200</v>
      </c>
      <c r="AR1260" t="s">
        <v>200</v>
      </c>
      <c r="AS1260" t="s">
        <v>200</v>
      </c>
      <c r="AT1260" t="s">
        <v>10004</v>
      </c>
      <c r="AU1260" t="s">
        <v>9872</v>
      </c>
      <c r="AV1260">
        <v>112.841175348992</v>
      </c>
      <c r="AW1260">
        <v>28.2054129174268</v>
      </c>
    </row>
    <row r="1261" spans="1:49">
      <c r="A1261">
        <v>827315</v>
      </c>
      <c r="B1261" t="s">
        <v>10005</v>
      </c>
      <c r="C1261">
        <v>2007</v>
      </c>
      <c r="D1261" t="s">
        <v>248</v>
      </c>
      <c r="E1261">
        <v>430000</v>
      </c>
      <c r="F1261" t="s">
        <v>249</v>
      </c>
      <c r="G1261">
        <v>430100</v>
      </c>
      <c r="H1261" t="s">
        <v>250</v>
      </c>
      <c r="I1261">
        <v>430112</v>
      </c>
      <c r="J1261">
        <v>430122</v>
      </c>
      <c r="K1261">
        <v>49</v>
      </c>
      <c r="L1261" t="s">
        <v>10006</v>
      </c>
      <c r="M1261" t="s">
        <v>10007</v>
      </c>
      <c r="N1261" t="s">
        <v>10008</v>
      </c>
      <c r="O1261" t="s">
        <v>107</v>
      </c>
      <c r="P1261" t="s">
        <v>254</v>
      </c>
      <c r="Q1261" t="s">
        <v>10009</v>
      </c>
      <c r="R1261" t="s">
        <v>9973</v>
      </c>
      <c r="S1261">
        <v>22.3575</v>
      </c>
      <c r="T1261" t="s">
        <v>75</v>
      </c>
      <c r="U1261">
        <v>20.6908</v>
      </c>
      <c r="V1261" t="s">
        <v>36</v>
      </c>
      <c r="W1261" t="s">
        <v>6955</v>
      </c>
      <c r="X1261">
        <v>7127.8</v>
      </c>
      <c r="Y1261">
        <v>31.0362</v>
      </c>
      <c r="Z1261">
        <v>0</v>
      </c>
      <c r="AA1261">
        <v>0</v>
      </c>
      <c r="AB1261">
        <v>0</v>
      </c>
      <c r="AC1261" t="s">
        <v>10010</v>
      </c>
      <c r="AD1261" t="s">
        <v>9097</v>
      </c>
      <c r="AE1261" t="s">
        <v>10008</v>
      </c>
      <c r="AF1261" t="s">
        <v>324</v>
      </c>
      <c r="AG1261">
        <v>0</v>
      </c>
      <c r="AH1261">
        <v>25</v>
      </c>
      <c r="AI1261">
        <v>1.5</v>
      </c>
      <c r="AJ1261">
        <v>40</v>
      </c>
      <c r="AK1261" t="s">
        <v>200</v>
      </c>
      <c r="AL1261" t="s">
        <v>200</v>
      </c>
      <c r="AM1261" t="s">
        <v>262</v>
      </c>
      <c r="AN1261" t="s">
        <v>10011</v>
      </c>
      <c r="AO1261" t="s">
        <v>8480</v>
      </c>
      <c r="AP1261" t="s">
        <v>9543</v>
      </c>
      <c r="AQ1261" t="s">
        <v>200</v>
      </c>
      <c r="AR1261" t="s">
        <v>200</v>
      </c>
      <c r="AS1261" t="s">
        <v>200</v>
      </c>
      <c r="AT1261" t="s">
        <v>10012</v>
      </c>
      <c r="AU1261" t="s">
        <v>10013</v>
      </c>
      <c r="AV1261">
        <v>112.814041190659</v>
      </c>
      <c r="AW1261">
        <v>28.3508816531318</v>
      </c>
    </row>
    <row r="1262" spans="1:49">
      <c r="A1262">
        <v>827316</v>
      </c>
      <c r="B1262" t="s">
        <v>10014</v>
      </c>
      <c r="C1262">
        <v>2007</v>
      </c>
      <c r="D1262" t="s">
        <v>248</v>
      </c>
      <c r="E1262">
        <v>430000</v>
      </c>
      <c r="F1262" t="s">
        <v>249</v>
      </c>
      <c r="G1262">
        <v>430100</v>
      </c>
      <c r="H1262" t="s">
        <v>250</v>
      </c>
      <c r="I1262">
        <v>430112</v>
      </c>
      <c r="J1262">
        <v>430122</v>
      </c>
      <c r="K1262">
        <v>8</v>
      </c>
      <c r="L1262" t="s">
        <v>10015</v>
      </c>
      <c r="M1262" t="s">
        <v>10016</v>
      </c>
      <c r="N1262" t="s">
        <v>10017</v>
      </c>
      <c r="O1262" t="s">
        <v>86</v>
      </c>
      <c r="P1262" t="s">
        <v>254</v>
      </c>
      <c r="Q1262" t="s">
        <v>10018</v>
      </c>
      <c r="R1262" t="s">
        <v>7557</v>
      </c>
      <c r="S1262">
        <v>0.4756</v>
      </c>
      <c r="T1262" t="s">
        <v>72</v>
      </c>
      <c r="U1262">
        <v>0.2681</v>
      </c>
      <c r="V1262" t="s">
        <v>47</v>
      </c>
      <c r="W1262" t="s">
        <v>257</v>
      </c>
      <c r="X1262">
        <v>43.38</v>
      </c>
      <c r="Y1262">
        <v>0.2413</v>
      </c>
      <c r="Z1262">
        <v>45</v>
      </c>
      <c r="AA1262">
        <v>0.9</v>
      </c>
      <c r="AB1262">
        <v>0</v>
      </c>
      <c r="AC1262" t="s">
        <v>7110</v>
      </c>
      <c r="AD1262" t="s">
        <v>9097</v>
      </c>
      <c r="AE1262" t="s">
        <v>10017</v>
      </c>
      <c r="AF1262" t="s">
        <v>324</v>
      </c>
      <c r="AG1262">
        <v>1201.0892</v>
      </c>
      <c r="AH1262" t="s">
        <v>200</v>
      </c>
      <c r="AI1262" t="s">
        <v>200</v>
      </c>
      <c r="AJ1262">
        <v>0</v>
      </c>
      <c r="AK1262" t="s">
        <v>200</v>
      </c>
      <c r="AL1262">
        <v>34</v>
      </c>
      <c r="AM1262" t="s">
        <v>262</v>
      </c>
      <c r="AN1262" t="s">
        <v>8503</v>
      </c>
      <c r="AO1262" t="s">
        <v>8481</v>
      </c>
      <c r="AP1262" t="s">
        <v>8504</v>
      </c>
      <c r="AQ1262" t="s">
        <v>200</v>
      </c>
      <c r="AR1262" t="s">
        <v>200</v>
      </c>
      <c r="AS1262" t="s">
        <v>200</v>
      </c>
      <c r="AT1262" t="s">
        <v>9781</v>
      </c>
      <c r="AU1262" t="s">
        <v>7114</v>
      </c>
      <c r="AV1262">
        <v>112.844463900421</v>
      </c>
      <c r="AW1262">
        <v>28.3299892722391</v>
      </c>
    </row>
    <row r="1263" spans="1:49">
      <c r="A1263">
        <v>827317</v>
      </c>
      <c r="B1263" t="s">
        <v>10019</v>
      </c>
      <c r="C1263">
        <v>2007</v>
      </c>
      <c r="D1263" t="s">
        <v>248</v>
      </c>
      <c r="E1263">
        <v>430000</v>
      </c>
      <c r="F1263" t="s">
        <v>249</v>
      </c>
      <c r="G1263">
        <v>430100</v>
      </c>
      <c r="H1263" t="s">
        <v>250</v>
      </c>
      <c r="I1263">
        <v>430112</v>
      </c>
      <c r="J1263">
        <v>430122</v>
      </c>
      <c r="K1263">
        <v>28</v>
      </c>
      <c r="L1263" t="s">
        <v>10020</v>
      </c>
      <c r="M1263" t="s">
        <v>10021</v>
      </c>
      <c r="N1263" t="s">
        <v>9556</v>
      </c>
      <c r="O1263" t="s">
        <v>107</v>
      </c>
      <c r="P1263" t="s">
        <v>254</v>
      </c>
      <c r="Q1263" t="s">
        <v>9646</v>
      </c>
      <c r="R1263" t="s">
        <v>9558</v>
      </c>
      <c r="S1263">
        <v>10.4354</v>
      </c>
      <c r="T1263" t="s">
        <v>75</v>
      </c>
      <c r="U1263">
        <v>10.4354</v>
      </c>
      <c r="V1263" t="s">
        <v>36</v>
      </c>
      <c r="W1263" t="s">
        <v>6955</v>
      </c>
      <c r="X1263">
        <v>4696</v>
      </c>
      <c r="Y1263">
        <v>10.4354</v>
      </c>
      <c r="Z1263">
        <v>0</v>
      </c>
      <c r="AA1263">
        <v>0</v>
      </c>
      <c r="AB1263">
        <v>0</v>
      </c>
      <c r="AC1263" t="s">
        <v>10022</v>
      </c>
      <c r="AD1263" t="s">
        <v>9097</v>
      </c>
      <c r="AE1263" t="s">
        <v>9556</v>
      </c>
      <c r="AF1263" t="s">
        <v>324</v>
      </c>
      <c r="AG1263">
        <v>0</v>
      </c>
      <c r="AH1263">
        <v>26</v>
      </c>
      <c r="AI1263">
        <v>1</v>
      </c>
      <c r="AJ1263">
        <v>40</v>
      </c>
      <c r="AK1263" t="s">
        <v>200</v>
      </c>
      <c r="AL1263" t="s">
        <v>200</v>
      </c>
      <c r="AM1263" t="s">
        <v>262</v>
      </c>
      <c r="AN1263" t="s">
        <v>8504</v>
      </c>
      <c r="AO1263" t="s">
        <v>8482</v>
      </c>
      <c r="AP1263" t="s">
        <v>4443</v>
      </c>
      <c r="AQ1263" t="s">
        <v>200</v>
      </c>
      <c r="AR1263" t="s">
        <v>200</v>
      </c>
      <c r="AS1263" t="s">
        <v>200</v>
      </c>
      <c r="AT1263" t="s">
        <v>9648</v>
      </c>
      <c r="AU1263" t="s">
        <v>9649</v>
      </c>
      <c r="AV1263">
        <v>112.856176547072</v>
      </c>
      <c r="AW1263">
        <v>28.2759263097358</v>
      </c>
    </row>
    <row r="1264" spans="1:49">
      <c r="A1264">
        <v>827318</v>
      </c>
      <c r="B1264" t="s">
        <v>10023</v>
      </c>
      <c r="C1264">
        <v>2007</v>
      </c>
      <c r="D1264" t="s">
        <v>248</v>
      </c>
      <c r="E1264">
        <v>430000</v>
      </c>
      <c r="F1264" t="s">
        <v>249</v>
      </c>
      <c r="G1264">
        <v>430100</v>
      </c>
      <c r="H1264" t="s">
        <v>250</v>
      </c>
      <c r="I1264">
        <v>430112</v>
      </c>
      <c r="J1264">
        <v>430122</v>
      </c>
      <c r="K1264">
        <v>2</v>
      </c>
      <c r="L1264" t="s">
        <v>10024</v>
      </c>
      <c r="M1264" t="s">
        <v>10025</v>
      </c>
      <c r="N1264" t="s">
        <v>10026</v>
      </c>
      <c r="O1264" t="s">
        <v>146</v>
      </c>
      <c r="P1264" t="s">
        <v>6738</v>
      </c>
      <c r="Q1264" t="s">
        <v>10027</v>
      </c>
      <c r="R1264" t="s">
        <v>9795</v>
      </c>
      <c r="S1264">
        <v>1.6804</v>
      </c>
      <c r="T1264" t="s">
        <v>72</v>
      </c>
      <c r="U1264">
        <v>1.6804</v>
      </c>
      <c r="V1264" t="s">
        <v>47</v>
      </c>
      <c r="W1264" t="s">
        <v>257</v>
      </c>
      <c r="X1264">
        <v>201.648</v>
      </c>
      <c r="Y1264">
        <v>1.0082</v>
      </c>
      <c r="Z1264">
        <v>43.1</v>
      </c>
      <c r="AA1264">
        <v>0.6</v>
      </c>
      <c r="AB1264">
        <v>0</v>
      </c>
      <c r="AC1264" t="s">
        <v>9796</v>
      </c>
      <c r="AD1264" t="s">
        <v>9097</v>
      </c>
      <c r="AE1264" t="s">
        <v>10026</v>
      </c>
      <c r="AF1264" t="s">
        <v>261</v>
      </c>
      <c r="AG1264">
        <v>1191.383</v>
      </c>
      <c r="AH1264" t="s">
        <v>200</v>
      </c>
      <c r="AI1264" t="s">
        <v>200</v>
      </c>
      <c r="AJ1264">
        <v>0</v>
      </c>
      <c r="AK1264" t="s">
        <v>200</v>
      </c>
      <c r="AL1264">
        <v>18.6</v>
      </c>
      <c r="AM1264" t="s">
        <v>262</v>
      </c>
      <c r="AN1264" t="s">
        <v>8481</v>
      </c>
      <c r="AO1264" t="s">
        <v>8481</v>
      </c>
      <c r="AP1264" t="s">
        <v>8482</v>
      </c>
      <c r="AQ1264" t="s">
        <v>200</v>
      </c>
      <c r="AR1264" t="s">
        <v>200</v>
      </c>
      <c r="AS1264" t="s">
        <v>200</v>
      </c>
      <c r="AT1264" t="s">
        <v>10028</v>
      </c>
      <c r="AU1264" t="s">
        <v>10029</v>
      </c>
      <c r="AV1264">
        <v>112.750226221363</v>
      </c>
      <c r="AW1264">
        <v>28.3295787407985</v>
      </c>
    </row>
    <row r="1265" spans="1:49">
      <c r="A1265">
        <v>936535</v>
      </c>
      <c r="B1265" t="s">
        <v>10030</v>
      </c>
      <c r="C1265">
        <v>2006</v>
      </c>
      <c r="D1265" t="s">
        <v>248</v>
      </c>
      <c r="E1265">
        <v>430000</v>
      </c>
      <c r="F1265" t="s">
        <v>249</v>
      </c>
      <c r="G1265">
        <v>430100</v>
      </c>
      <c r="H1265" t="s">
        <v>250</v>
      </c>
      <c r="I1265">
        <v>430112</v>
      </c>
      <c r="J1265">
        <v>430122</v>
      </c>
      <c r="K1265">
        <v>3</v>
      </c>
      <c r="L1265" t="s">
        <v>10031</v>
      </c>
      <c r="M1265" t="s">
        <v>10032</v>
      </c>
      <c r="N1265" t="s">
        <v>10033</v>
      </c>
      <c r="O1265" t="s">
        <v>107</v>
      </c>
      <c r="P1265" t="s">
        <v>254</v>
      </c>
      <c r="Q1265" t="s">
        <v>10034</v>
      </c>
      <c r="R1265" t="s">
        <v>10035</v>
      </c>
      <c r="S1265">
        <v>16.489</v>
      </c>
      <c r="T1265" t="s">
        <v>75</v>
      </c>
      <c r="U1265">
        <v>15.3923</v>
      </c>
      <c r="V1265" t="s">
        <v>36</v>
      </c>
      <c r="W1265" t="s">
        <v>6955</v>
      </c>
      <c r="X1265">
        <v>6445.37</v>
      </c>
      <c r="Y1265">
        <v>30.7847</v>
      </c>
      <c r="Z1265">
        <v>0</v>
      </c>
      <c r="AA1265">
        <v>0</v>
      </c>
      <c r="AB1265">
        <v>0</v>
      </c>
      <c r="AC1265" t="s">
        <v>10036</v>
      </c>
      <c r="AD1265" t="s">
        <v>9097</v>
      </c>
      <c r="AE1265" t="s">
        <v>10033</v>
      </c>
      <c r="AF1265" t="s">
        <v>324</v>
      </c>
      <c r="AG1265">
        <v>0</v>
      </c>
      <c r="AH1265">
        <v>26</v>
      </c>
      <c r="AI1265">
        <v>2</v>
      </c>
      <c r="AJ1265">
        <v>35</v>
      </c>
      <c r="AK1265" t="s">
        <v>200</v>
      </c>
      <c r="AL1265" t="s">
        <v>200</v>
      </c>
      <c r="AM1265" t="s">
        <v>262</v>
      </c>
      <c r="AN1265" t="s">
        <v>8503</v>
      </c>
      <c r="AO1265" t="s">
        <v>8481</v>
      </c>
      <c r="AP1265" t="s">
        <v>8482</v>
      </c>
      <c r="AQ1265" t="s">
        <v>200</v>
      </c>
      <c r="AR1265" t="s">
        <v>200</v>
      </c>
      <c r="AS1265" t="s">
        <v>200</v>
      </c>
      <c r="AT1265" t="s">
        <v>10037</v>
      </c>
      <c r="AU1265" t="s">
        <v>5651</v>
      </c>
      <c r="AV1265">
        <v>112.798783431601</v>
      </c>
      <c r="AW1265">
        <v>28.4329272733612</v>
      </c>
    </row>
    <row r="1266" spans="1:49">
      <c r="A1266">
        <v>936536</v>
      </c>
      <c r="B1266" t="s">
        <v>10038</v>
      </c>
      <c r="C1266">
        <v>2006</v>
      </c>
      <c r="D1266" t="s">
        <v>248</v>
      </c>
      <c r="E1266">
        <v>430000</v>
      </c>
      <c r="F1266" t="s">
        <v>249</v>
      </c>
      <c r="G1266">
        <v>430100</v>
      </c>
      <c r="H1266" t="s">
        <v>250</v>
      </c>
      <c r="I1266">
        <v>430112</v>
      </c>
      <c r="J1266">
        <v>430122</v>
      </c>
      <c r="K1266">
        <v>1</v>
      </c>
      <c r="L1266" t="s">
        <v>10039</v>
      </c>
      <c r="M1266" t="s">
        <v>10040</v>
      </c>
      <c r="N1266" t="s">
        <v>10041</v>
      </c>
      <c r="O1266" t="s">
        <v>146</v>
      </c>
      <c r="P1266" t="s">
        <v>254</v>
      </c>
      <c r="Q1266" t="s">
        <v>10042</v>
      </c>
      <c r="R1266" t="s">
        <v>10043</v>
      </c>
      <c r="S1266">
        <v>3.595</v>
      </c>
      <c r="T1266" t="s">
        <v>72</v>
      </c>
      <c r="U1266">
        <v>3.2155</v>
      </c>
      <c r="V1266" t="s">
        <v>47</v>
      </c>
      <c r="W1266" t="s">
        <v>257</v>
      </c>
      <c r="X1266">
        <v>431.4048</v>
      </c>
      <c r="Y1266">
        <v>22.5724</v>
      </c>
      <c r="Z1266">
        <v>37.6</v>
      </c>
      <c r="AA1266">
        <v>0.8</v>
      </c>
      <c r="AB1266">
        <v>0</v>
      </c>
      <c r="AC1266" t="s">
        <v>9765</v>
      </c>
      <c r="AD1266" t="s">
        <v>9097</v>
      </c>
      <c r="AE1266" t="s">
        <v>10041</v>
      </c>
      <c r="AF1266" t="s">
        <v>324</v>
      </c>
      <c r="AG1266">
        <v>1200.1095</v>
      </c>
      <c r="AH1266" t="s">
        <v>200</v>
      </c>
      <c r="AI1266" t="s">
        <v>200</v>
      </c>
      <c r="AJ1266">
        <v>0</v>
      </c>
      <c r="AK1266" t="s">
        <v>200</v>
      </c>
      <c r="AL1266">
        <v>25</v>
      </c>
      <c r="AM1266" t="s">
        <v>262</v>
      </c>
      <c r="AN1266" t="s">
        <v>10044</v>
      </c>
      <c r="AO1266" t="s">
        <v>8503</v>
      </c>
      <c r="AP1266" t="s">
        <v>8481</v>
      </c>
      <c r="AQ1266" t="s">
        <v>200</v>
      </c>
      <c r="AR1266" t="s">
        <v>200</v>
      </c>
      <c r="AS1266" t="s">
        <v>200</v>
      </c>
      <c r="AT1266" t="s">
        <v>10045</v>
      </c>
      <c r="AU1266" t="s">
        <v>9769</v>
      </c>
      <c r="AV1266">
        <v>112.932651910561</v>
      </c>
      <c r="AW1266">
        <v>28.2796503630302</v>
      </c>
    </row>
    <row r="1267" spans="1:49">
      <c r="A1267">
        <v>936537</v>
      </c>
      <c r="B1267" t="s">
        <v>10046</v>
      </c>
      <c r="C1267">
        <v>2006</v>
      </c>
      <c r="D1267" t="s">
        <v>248</v>
      </c>
      <c r="E1267">
        <v>430000</v>
      </c>
      <c r="F1267" t="s">
        <v>249</v>
      </c>
      <c r="G1267">
        <v>430100</v>
      </c>
      <c r="H1267" t="s">
        <v>250</v>
      </c>
      <c r="I1267">
        <v>430112</v>
      </c>
      <c r="J1267">
        <v>430122</v>
      </c>
      <c r="K1267">
        <v>2</v>
      </c>
      <c r="L1267" t="s">
        <v>10047</v>
      </c>
      <c r="M1267" t="s">
        <v>10048</v>
      </c>
      <c r="N1267" t="s">
        <v>10049</v>
      </c>
      <c r="O1267" t="s">
        <v>109</v>
      </c>
      <c r="P1267" t="s">
        <v>254</v>
      </c>
      <c r="Q1267" t="s">
        <v>10050</v>
      </c>
      <c r="R1267" t="s">
        <v>10051</v>
      </c>
      <c r="S1267">
        <v>6.6009</v>
      </c>
      <c r="T1267" t="s">
        <v>72</v>
      </c>
      <c r="U1267">
        <v>5.1286</v>
      </c>
      <c r="V1267" t="s">
        <v>47</v>
      </c>
      <c r="W1267" t="s">
        <v>257</v>
      </c>
      <c r="X1267">
        <v>792.11</v>
      </c>
      <c r="Y1267">
        <v>3.7598</v>
      </c>
      <c r="Z1267">
        <v>26.65</v>
      </c>
      <c r="AA1267">
        <v>0.73</v>
      </c>
      <c r="AB1267">
        <v>0</v>
      </c>
      <c r="AC1267" t="s">
        <v>10052</v>
      </c>
      <c r="AD1267" t="s">
        <v>9097</v>
      </c>
      <c r="AE1267" t="s">
        <v>10049</v>
      </c>
      <c r="AF1267" t="s">
        <v>324</v>
      </c>
      <c r="AG1267">
        <v>1200.1384</v>
      </c>
      <c r="AH1267" t="s">
        <v>200</v>
      </c>
      <c r="AI1267" t="s">
        <v>200</v>
      </c>
      <c r="AJ1267">
        <v>0</v>
      </c>
      <c r="AK1267" t="s">
        <v>200</v>
      </c>
      <c r="AL1267">
        <v>22.72</v>
      </c>
      <c r="AM1267" t="s">
        <v>262</v>
      </c>
      <c r="AN1267" t="s">
        <v>8503</v>
      </c>
      <c r="AO1267" t="s">
        <v>8481</v>
      </c>
      <c r="AP1267" t="s">
        <v>8504</v>
      </c>
      <c r="AQ1267" t="s">
        <v>200</v>
      </c>
      <c r="AR1267" t="s">
        <v>200</v>
      </c>
      <c r="AS1267" t="s">
        <v>200</v>
      </c>
      <c r="AT1267" t="s">
        <v>10053</v>
      </c>
      <c r="AU1267" t="s">
        <v>10054</v>
      </c>
      <c r="AV1267">
        <v>112.898543272365</v>
      </c>
      <c r="AW1267">
        <v>28.3741499816705</v>
      </c>
    </row>
    <row r="1268" spans="1:49">
      <c r="A1268">
        <v>936538</v>
      </c>
      <c r="B1268" t="s">
        <v>10055</v>
      </c>
      <c r="C1268">
        <v>2006</v>
      </c>
      <c r="D1268" t="s">
        <v>248</v>
      </c>
      <c r="E1268">
        <v>430000</v>
      </c>
      <c r="F1268" t="s">
        <v>249</v>
      </c>
      <c r="G1268">
        <v>430100</v>
      </c>
      <c r="H1268" t="s">
        <v>250</v>
      </c>
      <c r="I1268">
        <v>430112</v>
      </c>
      <c r="J1268">
        <v>430122</v>
      </c>
      <c r="K1268">
        <v>4</v>
      </c>
      <c r="L1268" t="s">
        <v>10056</v>
      </c>
      <c r="M1268" t="s">
        <v>10057</v>
      </c>
      <c r="N1268" t="s">
        <v>10058</v>
      </c>
      <c r="O1268" t="s">
        <v>146</v>
      </c>
      <c r="P1268" t="s">
        <v>254</v>
      </c>
      <c r="Q1268" t="s">
        <v>10059</v>
      </c>
      <c r="R1268" t="s">
        <v>10060</v>
      </c>
      <c r="S1268">
        <v>4.1515</v>
      </c>
      <c r="T1268" t="s">
        <v>72</v>
      </c>
      <c r="U1268">
        <v>3.2991</v>
      </c>
      <c r="V1268" t="s">
        <v>47</v>
      </c>
      <c r="W1268" t="s">
        <v>257</v>
      </c>
      <c r="X1268">
        <v>622.725</v>
      </c>
      <c r="Y1268">
        <v>0</v>
      </c>
      <c r="Z1268">
        <v>40.2</v>
      </c>
      <c r="AA1268">
        <v>1.27</v>
      </c>
      <c r="AB1268">
        <v>0</v>
      </c>
      <c r="AC1268" t="s">
        <v>10061</v>
      </c>
      <c r="AD1268" t="s">
        <v>9097</v>
      </c>
      <c r="AE1268" t="s">
        <v>10058</v>
      </c>
      <c r="AF1268" t="s">
        <v>324</v>
      </c>
      <c r="AG1268">
        <v>1200.0152</v>
      </c>
      <c r="AH1268" t="s">
        <v>200</v>
      </c>
      <c r="AI1268" t="s">
        <v>200</v>
      </c>
      <c r="AJ1268">
        <v>0</v>
      </c>
      <c r="AK1268" t="s">
        <v>200</v>
      </c>
      <c r="AL1268">
        <v>18</v>
      </c>
      <c r="AM1268" t="s">
        <v>262</v>
      </c>
      <c r="AN1268" t="s">
        <v>8503</v>
      </c>
      <c r="AO1268" t="s">
        <v>8481</v>
      </c>
      <c r="AP1268" t="s">
        <v>8504</v>
      </c>
      <c r="AQ1268" t="s">
        <v>200</v>
      </c>
      <c r="AR1268" t="s">
        <v>200</v>
      </c>
      <c r="AS1268" t="s">
        <v>200</v>
      </c>
      <c r="AT1268" t="s">
        <v>10062</v>
      </c>
      <c r="AU1268" t="s">
        <v>10063</v>
      </c>
      <c r="AV1268">
        <v>112.898543272365</v>
      </c>
      <c r="AW1268">
        <v>28.3741499816705</v>
      </c>
    </row>
    <row r="1269" spans="1:49">
      <c r="A1269">
        <v>984645</v>
      </c>
      <c r="B1269" t="s">
        <v>10064</v>
      </c>
      <c r="C1269">
        <v>2005</v>
      </c>
      <c r="D1269" t="s">
        <v>248</v>
      </c>
      <c r="E1269">
        <v>430000</v>
      </c>
      <c r="F1269" t="s">
        <v>249</v>
      </c>
      <c r="G1269">
        <v>430100</v>
      </c>
      <c r="H1269" t="s">
        <v>250</v>
      </c>
      <c r="I1269">
        <v>430112</v>
      </c>
      <c r="J1269">
        <v>430122</v>
      </c>
      <c r="K1269">
        <v>3</v>
      </c>
      <c r="L1269" t="s">
        <v>10065</v>
      </c>
      <c r="M1269" t="s">
        <v>10066</v>
      </c>
      <c r="N1269" t="s">
        <v>8136</v>
      </c>
      <c r="O1269" t="s">
        <v>107</v>
      </c>
      <c r="P1269" t="s">
        <v>254</v>
      </c>
      <c r="Q1269" t="s">
        <v>10067</v>
      </c>
      <c r="R1269" t="s">
        <v>10068</v>
      </c>
      <c r="S1269">
        <v>4.9928</v>
      </c>
      <c r="T1269" t="s">
        <v>75</v>
      </c>
      <c r="U1269">
        <v>4.5661</v>
      </c>
      <c r="V1269" t="s">
        <v>36</v>
      </c>
      <c r="W1269" t="s">
        <v>6955</v>
      </c>
      <c r="X1269">
        <v>1502.8</v>
      </c>
      <c r="Y1269">
        <v>11.4029</v>
      </c>
      <c r="Z1269">
        <v>0</v>
      </c>
      <c r="AA1269">
        <v>2</v>
      </c>
      <c r="AB1269">
        <v>0</v>
      </c>
      <c r="AC1269" t="s">
        <v>10069</v>
      </c>
      <c r="AD1269" t="s">
        <v>9097</v>
      </c>
      <c r="AE1269" t="s">
        <v>8136</v>
      </c>
      <c r="AF1269" t="s">
        <v>324</v>
      </c>
      <c r="AG1269">
        <v>0</v>
      </c>
      <c r="AH1269">
        <v>30</v>
      </c>
      <c r="AI1269">
        <v>2.5</v>
      </c>
      <c r="AJ1269">
        <v>40</v>
      </c>
      <c r="AK1269" t="s">
        <v>200</v>
      </c>
      <c r="AL1269" t="s">
        <v>200</v>
      </c>
      <c r="AM1269" t="s">
        <v>262</v>
      </c>
      <c r="AN1269" t="s">
        <v>10070</v>
      </c>
      <c r="AO1269" t="s">
        <v>10044</v>
      </c>
      <c r="AP1269" t="s">
        <v>8481</v>
      </c>
      <c r="AQ1269" t="s">
        <v>200</v>
      </c>
      <c r="AR1269" t="s">
        <v>200</v>
      </c>
      <c r="AS1269" t="s">
        <v>200</v>
      </c>
      <c r="AT1269" t="s">
        <v>10071</v>
      </c>
      <c r="AU1269" t="s">
        <v>10072</v>
      </c>
      <c r="AV1269">
        <v>112.805024403309</v>
      </c>
      <c r="AW1269">
        <v>28.3624635288133</v>
      </c>
    </row>
    <row r="1270" spans="1:49">
      <c r="A1270">
        <v>984646</v>
      </c>
      <c r="B1270" t="s">
        <v>10073</v>
      </c>
      <c r="C1270">
        <v>2005</v>
      </c>
      <c r="D1270" t="s">
        <v>248</v>
      </c>
      <c r="E1270">
        <v>430000</v>
      </c>
      <c r="F1270" t="s">
        <v>249</v>
      </c>
      <c r="G1270">
        <v>430100</v>
      </c>
      <c r="H1270" t="s">
        <v>250</v>
      </c>
      <c r="I1270">
        <v>430112</v>
      </c>
      <c r="J1270">
        <v>430122</v>
      </c>
      <c r="K1270" t="s">
        <v>200</v>
      </c>
      <c r="L1270" t="s">
        <v>200</v>
      </c>
      <c r="M1270" t="s">
        <v>200</v>
      </c>
      <c r="N1270" t="s">
        <v>200</v>
      </c>
      <c r="O1270" t="s">
        <v>200</v>
      </c>
      <c r="P1270" t="s">
        <v>9373</v>
      </c>
      <c r="Q1270" t="s">
        <v>200</v>
      </c>
      <c r="R1270" t="s">
        <v>9595</v>
      </c>
      <c r="S1270">
        <v>0.758</v>
      </c>
      <c r="T1270" t="s">
        <v>72</v>
      </c>
      <c r="U1270" t="s">
        <v>200</v>
      </c>
      <c r="V1270" t="s">
        <v>48</v>
      </c>
      <c r="W1270" t="s">
        <v>9424</v>
      </c>
      <c r="X1270">
        <v>0</v>
      </c>
      <c r="Y1270" t="s">
        <v>200</v>
      </c>
      <c r="Z1270" t="s">
        <v>200</v>
      </c>
      <c r="AA1270" t="s">
        <v>200</v>
      </c>
      <c r="AB1270" t="s">
        <v>200</v>
      </c>
      <c r="AC1270" t="s">
        <v>200</v>
      </c>
      <c r="AD1270" t="s">
        <v>1240</v>
      </c>
      <c r="AE1270" t="s">
        <v>200</v>
      </c>
      <c r="AF1270" t="s">
        <v>324</v>
      </c>
      <c r="AG1270" t="s">
        <v>200</v>
      </c>
      <c r="AH1270" t="s">
        <v>200</v>
      </c>
      <c r="AI1270" t="s">
        <v>200</v>
      </c>
      <c r="AJ1270" t="s">
        <v>200</v>
      </c>
      <c r="AK1270" t="s">
        <v>200</v>
      </c>
      <c r="AL1270" t="s">
        <v>200</v>
      </c>
      <c r="AM1270" t="s">
        <v>262</v>
      </c>
      <c r="AN1270" t="s">
        <v>200</v>
      </c>
      <c r="AO1270" t="s">
        <v>200</v>
      </c>
      <c r="AP1270" t="s">
        <v>200</v>
      </c>
      <c r="AQ1270" t="s">
        <v>200</v>
      </c>
      <c r="AR1270" t="s">
        <v>200</v>
      </c>
      <c r="AS1270" t="s">
        <v>200</v>
      </c>
      <c r="AT1270" t="s">
        <v>10074</v>
      </c>
      <c r="AU1270" t="s">
        <v>200</v>
      </c>
      <c r="AV1270">
        <v>112.841175348992</v>
      </c>
      <c r="AW1270">
        <v>28.2054129174268</v>
      </c>
    </row>
    <row r="1271" spans="1:49">
      <c r="A1271">
        <v>984647</v>
      </c>
      <c r="B1271" t="s">
        <v>10075</v>
      </c>
      <c r="C1271">
        <v>2005</v>
      </c>
      <c r="D1271" t="s">
        <v>248</v>
      </c>
      <c r="E1271">
        <v>430000</v>
      </c>
      <c r="F1271" t="s">
        <v>249</v>
      </c>
      <c r="G1271">
        <v>430100</v>
      </c>
      <c r="H1271" t="s">
        <v>250</v>
      </c>
      <c r="I1271">
        <v>430112</v>
      </c>
      <c r="J1271">
        <v>430122</v>
      </c>
      <c r="K1271">
        <v>2</v>
      </c>
      <c r="L1271" t="s">
        <v>10076</v>
      </c>
      <c r="M1271" t="s">
        <v>10077</v>
      </c>
      <c r="N1271" t="s">
        <v>10078</v>
      </c>
      <c r="O1271" t="s">
        <v>107</v>
      </c>
      <c r="P1271" t="s">
        <v>254</v>
      </c>
      <c r="Q1271" t="s">
        <v>10079</v>
      </c>
      <c r="R1271" t="s">
        <v>9348</v>
      </c>
      <c r="S1271">
        <v>7.1034</v>
      </c>
      <c r="T1271" t="s">
        <v>75</v>
      </c>
      <c r="U1271">
        <v>6.2994</v>
      </c>
      <c r="V1271" t="s">
        <v>36</v>
      </c>
      <c r="W1271" t="s">
        <v>6955</v>
      </c>
      <c r="X1271">
        <v>2226.916</v>
      </c>
      <c r="Y1271">
        <v>7.5593</v>
      </c>
      <c r="Z1271">
        <v>0</v>
      </c>
      <c r="AA1271">
        <v>1</v>
      </c>
      <c r="AB1271">
        <v>0</v>
      </c>
      <c r="AC1271" t="s">
        <v>10080</v>
      </c>
      <c r="AD1271" t="s">
        <v>9097</v>
      </c>
      <c r="AE1271" t="s">
        <v>10078</v>
      </c>
      <c r="AF1271" t="s">
        <v>324</v>
      </c>
      <c r="AG1271">
        <v>0</v>
      </c>
      <c r="AH1271">
        <v>34.21</v>
      </c>
      <c r="AI1271">
        <v>1.2</v>
      </c>
      <c r="AJ1271">
        <v>40</v>
      </c>
      <c r="AK1271" t="s">
        <v>200</v>
      </c>
      <c r="AL1271" t="s">
        <v>200</v>
      </c>
      <c r="AM1271" t="s">
        <v>262</v>
      </c>
      <c r="AN1271" t="s">
        <v>10070</v>
      </c>
      <c r="AO1271" t="s">
        <v>10081</v>
      </c>
      <c r="AP1271" t="s">
        <v>9873</v>
      </c>
      <c r="AQ1271" t="s">
        <v>200</v>
      </c>
      <c r="AR1271" t="s">
        <v>200</v>
      </c>
      <c r="AS1271" t="s">
        <v>200</v>
      </c>
      <c r="AT1271" t="s">
        <v>10082</v>
      </c>
      <c r="AU1271" t="s">
        <v>10083</v>
      </c>
      <c r="AV1271">
        <v>112.863365103948</v>
      </c>
      <c r="AW1271">
        <v>28.3168129824597</v>
      </c>
    </row>
    <row r="1272" spans="1:49">
      <c r="A1272">
        <v>984648</v>
      </c>
      <c r="B1272" t="s">
        <v>10084</v>
      </c>
      <c r="C1272">
        <v>2005</v>
      </c>
      <c r="D1272" t="s">
        <v>248</v>
      </c>
      <c r="E1272">
        <v>430000</v>
      </c>
      <c r="F1272" t="s">
        <v>249</v>
      </c>
      <c r="G1272">
        <v>430100</v>
      </c>
      <c r="H1272" t="s">
        <v>250</v>
      </c>
      <c r="I1272">
        <v>430112</v>
      </c>
      <c r="J1272">
        <v>430122</v>
      </c>
      <c r="K1272" t="s">
        <v>200</v>
      </c>
      <c r="L1272" t="s">
        <v>200</v>
      </c>
      <c r="M1272" t="s">
        <v>200</v>
      </c>
      <c r="N1272" t="s">
        <v>200</v>
      </c>
      <c r="O1272" t="s">
        <v>200</v>
      </c>
      <c r="P1272" t="s">
        <v>9373</v>
      </c>
      <c r="Q1272" t="s">
        <v>200</v>
      </c>
      <c r="R1272" t="s">
        <v>9900</v>
      </c>
      <c r="S1272">
        <v>30.658</v>
      </c>
      <c r="T1272" t="s">
        <v>75</v>
      </c>
      <c r="U1272" t="s">
        <v>200</v>
      </c>
      <c r="V1272" t="s">
        <v>200</v>
      </c>
      <c r="W1272" t="s">
        <v>10085</v>
      </c>
      <c r="X1272">
        <v>0</v>
      </c>
      <c r="Y1272" t="s">
        <v>200</v>
      </c>
      <c r="Z1272" t="s">
        <v>200</v>
      </c>
      <c r="AA1272" t="s">
        <v>200</v>
      </c>
      <c r="AB1272" t="s">
        <v>200</v>
      </c>
      <c r="AC1272" t="s">
        <v>200</v>
      </c>
      <c r="AD1272" t="s">
        <v>1240</v>
      </c>
      <c r="AE1272" t="s">
        <v>200</v>
      </c>
      <c r="AF1272" t="s">
        <v>324</v>
      </c>
      <c r="AG1272" t="s">
        <v>200</v>
      </c>
      <c r="AH1272" t="s">
        <v>200</v>
      </c>
      <c r="AI1272" t="s">
        <v>200</v>
      </c>
      <c r="AJ1272" t="s">
        <v>200</v>
      </c>
      <c r="AK1272" t="s">
        <v>200</v>
      </c>
      <c r="AL1272" t="s">
        <v>200</v>
      </c>
      <c r="AM1272" t="s">
        <v>262</v>
      </c>
      <c r="AN1272" t="s">
        <v>200</v>
      </c>
      <c r="AO1272" t="s">
        <v>200</v>
      </c>
      <c r="AP1272" t="s">
        <v>200</v>
      </c>
      <c r="AQ1272" t="s">
        <v>200</v>
      </c>
      <c r="AR1272" t="s">
        <v>200</v>
      </c>
      <c r="AS1272" t="s">
        <v>200</v>
      </c>
      <c r="AT1272" t="s">
        <v>10086</v>
      </c>
      <c r="AU1272" t="s">
        <v>200</v>
      </c>
      <c r="AV1272">
        <v>112.814041190659</v>
      </c>
      <c r="AW1272">
        <v>28.3508816531318</v>
      </c>
    </row>
    <row r="1273" spans="1:49">
      <c r="A1273">
        <v>984649</v>
      </c>
      <c r="B1273" t="s">
        <v>10087</v>
      </c>
      <c r="C1273">
        <v>2005</v>
      </c>
      <c r="D1273" t="s">
        <v>248</v>
      </c>
      <c r="E1273">
        <v>430000</v>
      </c>
      <c r="F1273" t="s">
        <v>249</v>
      </c>
      <c r="G1273">
        <v>430100</v>
      </c>
      <c r="H1273" t="s">
        <v>250</v>
      </c>
      <c r="I1273">
        <v>430112</v>
      </c>
      <c r="J1273">
        <v>430122</v>
      </c>
      <c r="K1273" t="s">
        <v>200</v>
      </c>
      <c r="L1273" t="s">
        <v>200</v>
      </c>
      <c r="M1273" t="s">
        <v>200</v>
      </c>
      <c r="N1273" t="s">
        <v>200</v>
      </c>
      <c r="O1273" t="s">
        <v>200</v>
      </c>
      <c r="P1273" t="s">
        <v>9373</v>
      </c>
      <c r="Q1273" t="s">
        <v>200</v>
      </c>
      <c r="R1273" t="s">
        <v>8478</v>
      </c>
      <c r="S1273">
        <v>1.2832</v>
      </c>
      <c r="T1273" t="s">
        <v>72</v>
      </c>
      <c r="U1273" t="s">
        <v>200</v>
      </c>
      <c r="V1273" t="s">
        <v>48</v>
      </c>
      <c r="W1273" t="s">
        <v>9424</v>
      </c>
      <c r="X1273">
        <v>0</v>
      </c>
      <c r="Y1273" t="s">
        <v>200</v>
      </c>
      <c r="Z1273" t="s">
        <v>200</v>
      </c>
      <c r="AA1273" t="s">
        <v>200</v>
      </c>
      <c r="AB1273" t="s">
        <v>200</v>
      </c>
      <c r="AC1273" t="s">
        <v>200</v>
      </c>
      <c r="AD1273" t="s">
        <v>1240</v>
      </c>
      <c r="AE1273" t="s">
        <v>200</v>
      </c>
      <c r="AF1273" t="s">
        <v>324</v>
      </c>
      <c r="AG1273" t="s">
        <v>200</v>
      </c>
      <c r="AH1273" t="s">
        <v>200</v>
      </c>
      <c r="AI1273" t="s">
        <v>200</v>
      </c>
      <c r="AJ1273" t="s">
        <v>200</v>
      </c>
      <c r="AK1273" t="s">
        <v>200</v>
      </c>
      <c r="AL1273" t="s">
        <v>200</v>
      </c>
      <c r="AM1273" t="s">
        <v>262</v>
      </c>
      <c r="AN1273" t="s">
        <v>200</v>
      </c>
      <c r="AO1273" t="s">
        <v>200</v>
      </c>
      <c r="AP1273" t="s">
        <v>200</v>
      </c>
      <c r="AQ1273" t="s">
        <v>200</v>
      </c>
      <c r="AR1273" t="s">
        <v>200</v>
      </c>
      <c r="AS1273" t="s">
        <v>200</v>
      </c>
      <c r="AT1273" t="s">
        <v>10088</v>
      </c>
      <c r="AU1273" t="s">
        <v>200</v>
      </c>
      <c r="AV1273">
        <v>112.816562677945</v>
      </c>
      <c r="AW1273">
        <v>28.3643962954322</v>
      </c>
    </row>
    <row r="1274" spans="1:49">
      <c r="A1274">
        <v>984650</v>
      </c>
      <c r="B1274" t="s">
        <v>10089</v>
      </c>
      <c r="C1274">
        <v>2005</v>
      </c>
      <c r="D1274" t="s">
        <v>248</v>
      </c>
      <c r="E1274">
        <v>430000</v>
      </c>
      <c r="F1274" t="s">
        <v>249</v>
      </c>
      <c r="G1274">
        <v>430100</v>
      </c>
      <c r="H1274" t="s">
        <v>250</v>
      </c>
      <c r="I1274">
        <v>430112</v>
      </c>
      <c r="J1274">
        <v>430122</v>
      </c>
      <c r="K1274">
        <v>1</v>
      </c>
      <c r="L1274" t="s">
        <v>10090</v>
      </c>
      <c r="M1274" t="s">
        <v>10091</v>
      </c>
      <c r="N1274" t="s">
        <v>10092</v>
      </c>
      <c r="O1274" t="s">
        <v>79</v>
      </c>
      <c r="P1274" t="s">
        <v>254</v>
      </c>
      <c r="Q1274" t="s">
        <v>10093</v>
      </c>
      <c r="R1274" t="s">
        <v>10094</v>
      </c>
      <c r="S1274">
        <v>9.4192</v>
      </c>
      <c r="T1274" t="s">
        <v>72</v>
      </c>
      <c r="U1274">
        <v>9.4192</v>
      </c>
      <c r="V1274" t="s">
        <v>47</v>
      </c>
      <c r="W1274" t="s">
        <v>257</v>
      </c>
      <c r="X1274">
        <v>1271.59</v>
      </c>
      <c r="Y1274">
        <v>7.5354</v>
      </c>
      <c r="Z1274">
        <v>18</v>
      </c>
      <c r="AA1274">
        <v>0.85</v>
      </c>
      <c r="AB1274">
        <v>0</v>
      </c>
      <c r="AC1274" t="s">
        <v>480</v>
      </c>
      <c r="AD1274" t="s">
        <v>9097</v>
      </c>
      <c r="AE1274" t="s">
        <v>10092</v>
      </c>
      <c r="AF1274" t="s">
        <v>324</v>
      </c>
      <c r="AG1274">
        <v>1200</v>
      </c>
      <c r="AH1274" t="s">
        <v>200</v>
      </c>
      <c r="AI1274" t="s">
        <v>200</v>
      </c>
      <c r="AJ1274">
        <v>0</v>
      </c>
      <c r="AK1274" t="s">
        <v>200</v>
      </c>
      <c r="AL1274">
        <v>20</v>
      </c>
      <c r="AM1274" t="s">
        <v>262</v>
      </c>
      <c r="AN1274" t="s">
        <v>10044</v>
      </c>
      <c r="AO1274" t="s">
        <v>8503</v>
      </c>
      <c r="AP1274" t="s">
        <v>8481</v>
      </c>
      <c r="AQ1274" t="s">
        <v>200</v>
      </c>
      <c r="AR1274" t="s">
        <v>200</v>
      </c>
      <c r="AS1274" t="s">
        <v>200</v>
      </c>
      <c r="AT1274" t="s">
        <v>10095</v>
      </c>
      <c r="AU1274" t="s">
        <v>485</v>
      </c>
      <c r="AV1274">
        <v>112.932651910561</v>
      </c>
      <c r="AW1274">
        <v>28.2796503630302</v>
      </c>
    </row>
    <row r="1275" spans="1:49">
      <c r="A1275">
        <v>984651</v>
      </c>
      <c r="B1275" t="s">
        <v>10096</v>
      </c>
      <c r="C1275">
        <v>2005</v>
      </c>
      <c r="D1275" t="s">
        <v>248</v>
      </c>
      <c r="E1275">
        <v>430000</v>
      </c>
      <c r="F1275" t="s">
        <v>249</v>
      </c>
      <c r="G1275">
        <v>430100</v>
      </c>
      <c r="H1275" t="s">
        <v>250</v>
      </c>
      <c r="I1275">
        <v>430112</v>
      </c>
      <c r="J1275">
        <v>430122</v>
      </c>
      <c r="K1275" t="s">
        <v>200</v>
      </c>
      <c r="L1275" t="s">
        <v>200</v>
      </c>
      <c r="M1275" t="s">
        <v>200</v>
      </c>
      <c r="N1275" t="s">
        <v>200</v>
      </c>
      <c r="O1275" t="s">
        <v>200</v>
      </c>
      <c r="P1275" t="s">
        <v>9373</v>
      </c>
      <c r="Q1275" t="s">
        <v>200</v>
      </c>
      <c r="R1275" t="s">
        <v>10097</v>
      </c>
      <c r="S1275">
        <v>0.5959</v>
      </c>
      <c r="T1275" t="s">
        <v>72</v>
      </c>
      <c r="U1275" t="s">
        <v>200</v>
      </c>
      <c r="V1275" t="s">
        <v>35</v>
      </c>
      <c r="W1275" t="s">
        <v>9424</v>
      </c>
      <c r="X1275">
        <v>0</v>
      </c>
      <c r="Y1275" t="s">
        <v>200</v>
      </c>
      <c r="Z1275" t="s">
        <v>200</v>
      </c>
      <c r="AA1275" t="s">
        <v>200</v>
      </c>
      <c r="AB1275" t="s">
        <v>200</v>
      </c>
      <c r="AC1275" t="s">
        <v>200</v>
      </c>
      <c r="AD1275" t="s">
        <v>1240</v>
      </c>
      <c r="AE1275" t="s">
        <v>200</v>
      </c>
      <c r="AF1275" t="s">
        <v>324</v>
      </c>
      <c r="AG1275" t="s">
        <v>200</v>
      </c>
      <c r="AH1275" t="s">
        <v>200</v>
      </c>
      <c r="AI1275" t="s">
        <v>200</v>
      </c>
      <c r="AJ1275" t="s">
        <v>200</v>
      </c>
      <c r="AK1275" t="s">
        <v>200</v>
      </c>
      <c r="AL1275" t="s">
        <v>200</v>
      </c>
      <c r="AM1275" t="s">
        <v>262</v>
      </c>
      <c r="AN1275" t="s">
        <v>200</v>
      </c>
      <c r="AO1275" t="s">
        <v>200</v>
      </c>
      <c r="AP1275" t="s">
        <v>200</v>
      </c>
      <c r="AQ1275" t="s">
        <v>200</v>
      </c>
      <c r="AR1275" t="s">
        <v>200</v>
      </c>
      <c r="AS1275" t="s">
        <v>200</v>
      </c>
      <c r="AT1275" t="s">
        <v>10098</v>
      </c>
      <c r="AU1275" t="s">
        <v>200</v>
      </c>
      <c r="AV1275">
        <v>112.828518242892</v>
      </c>
      <c r="AW1275">
        <v>28.2672724335084</v>
      </c>
    </row>
    <row r="1276" spans="1:49">
      <c r="A1276">
        <v>984652</v>
      </c>
      <c r="B1276" t="s">
        <v>10099</v>
      </c>
      <c r="C1276">
        <v>2005</v>
      </c>
      <c r="D1276" t="s">
        <v>248</v>
      </c>
      <c r="E1276">
        <v>430000</v>
      </c>
      <c r="F1276" t="s">
        <v>249</v>
      </c>
      <c r="G1276">
        <v>430100</v>
      </c>
      <c r="H1276" t="s">
        <v>250</v>
      </c>
      <c r="I1276">
        <v>430112</v>
      </c>
      <c r="J1276">
        <v>430122</v>
      </c>
      <c r="K1276">
        <v>4</v>
      </c>
      <c r="L1276" t="s">
        <v>10100</v>
      </c>
      <c r="M1276" t="s">
        <v>10101</v>
      </c>
      <c r="N1276" t="s">
        <v>9971</v>
      </c>
      <c r="O1276" t="s">
        <v>107</v>
      </c>
      <c r="P1276" t="s">
        <v>254</v>
      </c>
      <c r="Q1276" t="s">
        <v>10102</v>
      </c>
      <c r="R1276" t="s">
        <v>10103</v>
      </c>
      <c r="S1276">
        <v>33.4612</v>
      </c>
      <c r="T1276" t="s">
        <v>75</v>
      </c>
      <c r="U1276">
        <v>30.7502</v>
      </c>
      <c r="V1276" t="s">
        <v>36</v>
      </c>
      <c r="W1276" t="s">
        <v>6955</v>
      </c>
      <c r="X1276">
        <v>11914.32</v>
      </c>
      <c r="Y1276">
        <v>36.9002</v>
      </c>
      <c r="Z1276">
        <v>0</v>
      </c>
      <c r="AA1276">
        <v>0.8</v>
      </c>
      <c r="AB1276">
        <v>0</v>
      </c>
      <c r="AC1276" t="s">
        <v>5341</v>
      </c>
      <c r="AD1276" t="s">
        <v>9097</v>
      </c>
      <c r="AE1276" t="s">
        <v>9971</v>
      </c>
      <c r="AF1276" t="s">
        <v>324</v>
      </c>
      <c r="AG1276">
        <v>0</v>
      </c>
      <c r="AH1276">
        <v>35</v>
      </c>
      <c r="AI1276">
        <v>1.2</v>
      </c>
      <c r="AJ1276">
        <v>30</v>
      </c>
      <c r="AK1276" t="s">
        <v>200</v>
      </c>
      <c r="AL1276" t="s">
        <v>200</v>
      </c>
      <c r="AM1276" t="s">
        <v>262</v>
      </c>
      <c r="AN1276" t="s">
        <v>10070</v>
      </c>
      <c r="AO1276" t="s">
        <v>10044</v>
      </c>
      <c r="AP1276" t="s">
        <v>8481</v>
      </c>
      <c r="AQ1276" t="s">
        <v>200</v>
      </c>
      <c r="AR1276" t="s">
        <v>200</v>
      </c>
      <c r="AS1276" t="s">
        <v>200</v>
      </c>
      <c r="AT1276" t="s">
        <v>10104</v>
      </c>
      <c r="AU1276" t="s">
        <v>5345</v>
      </c>
      <c r="AV1276">
        <v>112.86472034663</v>
      </c>
      <c r="AW1276">
        <v>28.3196693623176</v>
      </c>
    </row>
    <row r="1277" spans="1:49">
      <c r="A1277">
        <v>984653</v>
      </c>
      <c r="B1277" t="s">
        <v>10105</v>
      </c>
      <c r="C1277">
        <v>2005</v>
      </c>
      <c r="D1277" t="s">
        <v>248</v>
      </c>
      <c r="E1277">
        <v>430000</v>
      </c>
      <c r="F1277" t="s">
        <v>249</v>
      </c>
      <c r="G1277">
        <v>430100</v>
      </c>
      <c r="H1277" t="s">
        <v>250</v>
      </c>
      <c r="I1277">
        <v>430112</v>
      </c>
      <c r="J1277">
        <v>430122</v>
      </c>
      <c r="K1277" t="s">
        <v>200</v>
      </c>
      <c r="L1277" t="s">
        <v>200</v>
      </c>
      <c r="M1277" t="s">
        <v>200</v>
      </c>
      <c r="N1277" t="s">
        <v>200</v>
      </c>
      <c r="O1277" t="s">
        <v>200</v>
      </c>
      <c r="P1277" t="s">
        <v>9373</v>
      </c>
      <c r="Q1277" t="s">
        <v>200</v>
      </c>
      <c r="R1277" t="s">
        <v>9900</v>
      </c>
      <c r="S1277">
        <v>10.5988</v>
      </c>
      <c r="T1277" t="s">
        <v>75</v>
      </c>
      <c r="U1277" t="s">
        <v>200</v>
      </c>
      <c r="V1277" t="s">
        <v>200</v>
      </c>
      <c r="W1277" t="s">
        <v>10085</v>
      </c>
      <c r="X1277">
        <v>0</v>
      </c>
      <c r="Y1277" t="s">
        <v>200</v>
      </c>
      <c r="Z1277" t="s">
        <v>200</v>
      </c>
      <c r="AA1277" t="s">
        <v>200</v>
      </c>
      <c r="AB1277" t="s">
        <v>200</v>
      </c>
      <c r="AC1277" t="s">
        <v>200</v>
      </c>
      <c r="AD1277" t="s">
        <v>1240</v>
      </c>
      <c r="AE1277" t="s">
        <v>200</v>
      </c>
      <c r="AF1277" t="s">
        <v>324</v>
      </c>
      <c r="AG1277" t="s">
        <v>200</v>
      </c>
      <c r="AH1277" t="s">
        <v>200</v>
      </c>
      <c r="AI1277" t="s">
        <v>200</v>
      </c>
      <c r="AJ1277" t="s">
        <v>200</v>
      </c>
      <c r="AK1277" t="s">
        <v>200</v>
      </c>
      <c r="AL1277" t="s">
        <v>200</v>
      </c>
      <c r="AM1277" t="s">
        <v>262</v>
      </c>
      <c r="AN1277" t="s">
        <v>200</v>
      </c>
      <c r="AO1277" t="s">
        <v>200</v>
      </c>
      <c r="AP1277" t="s">
        <v>200</v>
      </c>
      <c r="AQ1277" t="s">
        <v>200</v>
      </c>
      <c r="AR1277" t="s">
        <v>200</v>
      </c>
      <c r="AS1277" t="s">
        <v>200</v>
      </c>
      <c r="AT1277" t="s">
        <v>10106</v>
      </c>
      <c r="AU1277" t="s">
        <v>200</v>
      </c>
      <c r="AV1277">
        <v>112.814041190659</v>
      </c>
      <c r="AW1277">
        <v>28.3508816531318</v>
      </c>
    </row>
    <row r="1278" spans="1:49">
      <c r="A1278">
        <v>118702</v>
      </c>
      <c r="B1278" t="s">
        <v>10107</v>
      </c>
      <c r="C1278">
        <v>2017</v>
      </c>
      <c r="D1278" t="s">
        <v>248</v>
      </c>
      <c r="E1278">
        <v>430000</v>
      </c>
      <c r="F1278" t="s">
        <v>249</v>
      </c>
      <c r="G1278">
        <v>430100</v>
      </c>
      <c r="H1278" t="s">
        <v>250</v>
      </c>
      <c r="I1278">
        <v>430112</v>
      </c>
      <c r="J1278">
        <v>430122</v>
      </c>
      <c r="K1278">
        <v>112</v>
      </c>
      <c r="L1278" t="s">
        <v>10108</v>
      </c>
      <c r="M1278" t="s">
        <v>10109</v>
      </c>
      <c r="N1278" t="s">
        <v>10110</v>
      </c>
      <c r="O1278" t="s">
        <v>96</v>
      </c>
      <c r="P1278" t="s">
        <v>254</v>
      </c>
      <c r="Q1278" t="s">
        <v>10108</v>
      </c>
      <c r="R1278" t="s">
        <v>2917</v>
      </c>
      <c r="S1278">
        <v>0.3879</v>
      </c>
      <c r="T1278" t="s">
        <v>71</v>
      </c>
      <c r="U1278">
        <v>0.3879</v>
      </c>
      <c r="V1278" t="s">
        <v>66</v>
      </c>
      <c r="W1278" t="s">
        <v>200</v>
      </c>
      <c r="X1278" t="s">
        <v>200</v>
      </c>
      <c r="Y1278" t="s">
        <v>200</v>
      </c>
      <c r="Z1278" t="s">
        <v>200</v>
      </c>
      <c r="AA1278" t="s">
        <v>200</v>
      </c>
      <c r="AB1278" t="s">
        <v>200</v>
      </c>
      <c r="AC1278" t="s">
        <v>10111</v>
      </c>
      <c r="AD1278" t="s">
        <v>274</v>
      </c>
      <c r="AE1278" t="s">
        <v>5693</v>
      </c>
      <c r="AF1278" t="s">
        <v>261</v>
      </c>
      <c r="AG1278" t="s">
        <v>200</v>
      </c>
      <c r="AH1278" t="s">
        <v>200</v>
      </c>
      <c r="AI1278" t="s">
        <v>200</v>
      </c>
      <c r="AJ1278" t="s">
        <v>200</v>
      </c>
      <c r="AK1278" t="s">
        <v>200</v>
      </c>
      <c r="AL1278" t="s">
        <v>200</v>
      </c>
      <c r="AM1278" t="s">
        <v>262</v>
      </c>
      <c r="AN1278" t="s">
        <v>10112</v>
      </c>
      <c r="AO1278" t="s">
        <v>10113</v>
      </c>
      <c r="AP1278" t="s">
        <v>10114</v>
      </c>
      <c r="AQ1278" t="s">
        <v>200</v>
      </c>
      <c r="AR1278" t="s">
        <v>200</v>
      </c>
      <c r="AS1278" t="s">
        <v>200</v>
      </c>
      <c r="AT1278" t="s">
        <v>10115</v>
      </c>
      <c r="AU1278" t="s">
        <v>10116</v>
      </c>
      <c r="AV1278">
        <v>112.897488616508</v>
      </c>
      <c r="AW1278">
        <v>28.3750888950702</v>
      </c>
    </row>
    <row r="1279" spans="1:49">
      <c r="A1279">
        <v>118703</v>
      </c>
      <c r="B1279" t="s">
        <v>10117</v>
      </c>
      <c r="C1279">
        <v>2017</v>
      </c>
      <c r="D1279" t="s">
        <v>248</v>
      </c>
      <c r="E1279">
        <v>430000</v>
      </c>
      <c r="F1279" t="s">
        <v>249</v>
      </c>
      <c r="G1279">
        <v>430100</v>
      </c>
      <c r="H1279" t="s">
        <v>250</v>
      </c>
      <c r="I1279">
        <v>430112</v>
      </c>
      <c r="J1279">
        <v>430122</v>
      </c>
      <c r="K1279">
        <v>120</v>
      </c>
      <c r="L1279" t="s">
        <v>10118</v>
      </c>
      <c r="M1279" t="s">
        <v>10119</v>
      </c>
      <c r="N1279" t="s">
        <v>10120</v>
      </c>
      <c r="O1279" t="s">
        <v>125</v>
      </c>
      <c r="P1279" t="s">
        <v>254</v>
      </c>
      <c r="Q1279" t="s">
        <v>10118</v>
      </c>
      <c r="R1279" t="s">
        <v>2865</v>
      </c>
      <c r="S1279">
        <v>0.1616</v>
      </c>
      <c r="T1279" t="s">
        <v>71</v>
      </c>
      <c r="U1279">
        <v>0.1616</v>
      </c>
      <c r="V1279" t="s">
        <v>30</v>
      </c>
      <c r="W1279" t="s">
        <v>200</v>
      </c>
      <c r="X1279">
        <v>0</v>
      </c>
      <c r="Y1279">
        <v>0</v>
      </c>
      <c r="Z1279">
        <v>0</v>
      </c>
      <c r="AA1279">
        <v>0</v>
      </c>
      <c r="AB1279">
        <v>0</v>
      </c>
      <c r="AC1279" t="s">
        <v>10121</v>
      </c>
      <c r="AD1279" t="s">
        <v>274</v>
      </c>
      <c r="AE1279" t="s">
        <v>275</v>
      </c>
      <c r="AF1279" t="s">
        <v>261</v>
      </c>
      <c r="AG1279">
        <v>0</v>
      </c>
      <c r="AH1279" t="s">
        <v>200</v>
      </c>
      <c r="AI1279" t="s">
        <v>200</v>
      </c>
      <c r="AJ1279">
        <v>0</v>
      </c>
      <c r="AK1279" t="s">
        <v>200</v>
      </c>
      <c r="AL1279" t="s">
        <v>200</v>
      </c>
      <c r="AM1279" t="s">
        <v>262</v>
      </c>
      <c r="AN1279" t="s">
        <v>10122</v>
      </c>
      <c r="AO1279" t="s">
        <v>10123</v>
      </c>
      <c r="AP1279" t="s">
        <v>10124</v>
      </c>
      <c r="AQ1279" t="s">
        <v>200</v>
      </c>
      <c r="AR1279" t="s">
        <v>200</v>
      </c>
      <c r="AS1279" t="s">
        <v>2859</v>
      </c>
      <c r="AT1279" t="s">
        <v>10125</v>
      </c>
      <c r="AU1279" t="s">
        <v>10126</v>
      </c>
      <c r="AV1279">
        <v>112.899368975783</v>
      </c>
      <c r="AW1279">
        <v>28.297486428126</v>
      </c>
    </row>
    <row r="1280" spans="1:49">
      <c r="A1280">
        <v>118704</v>
      </c>
      <c r="B1280" t="s">
        <v>10127</v>
      </c>
      <c r="C1280">
        <v>2017</v>
      </c>
      <c r="D1280" t="s">
        <v>248</v>
      </c>
      <c r="E1280">
        <v>430000</v>
      </c>
      <c r="F1280" t="s">
        <v>249</v>
      </c>
      <c r="G1280">
        <v>430100</v>
      </c>
      <c r="H1280" t="s">
        <v>250</v>
      </c>
      <c r="I1280">
        <v>430112</v>
      </c>
      <c r="J1280">
        <v>430122</v>
      </c>
      <c r="K1280">
        <v>140</v>
      </c>
      <c r="L1280" t="s">
        <v>10128</v>
      </c>
      <c r="M1280" t="s">
        <v>10129</v>
      </c>
      <c r="N1280" t="s">
        <v>10130</v>
      </c>
      <c r="O1280" t="s">
        <v>96</v>
      </c>
      <c r="P1280" t="s">
        <v>254</v>
      </c>
      <c r="Q1280" t="s">
        <v>10128</v>
      </c>
      <c r="R1280" t="s">
        <v>10131</v>
      </c>
      <c r="S1280">
        <v>0.1266</v>
      </c>
      <c r="T1280" t="s">
        <v>71</v>
      </c>
      <c r="U1280">
        <v>0.1266</v>
      </c>
      <c r="V1280" t="s">
        <v>66</v>
      </c>
      <c r="W1280" t="s">
        <v>200</v>
      </c>
      <c r="X1280">
        <v>0</v>
      </c>
      <c r="Y1280">
        <v>0</v>
      </c>
      <c r="Z1280">
        <v>0</v>
      </c>
      <c r="AA1280">
        <v>0</v>
      </c>
      <c r="AB1280">
        <v>0</v>
      </c>
      <c r="AC1280" t="s">
        <v>10132</v>
      </c>
      <c r="AD1280" t="s">
        <v>274</v>
      </c>
      <c r="AE1280" t="s">
        <v>275</v>
      </c>
      <c r="AF1280" t="s">
        <v>261</v>
      </c>
      <c r="AG1280">
        <v>0</v>
      </c>
      <c r="AH1280" t="s">
        <v>200</v>
      </c>
      <c r="AI1280" t="s">
        <v>200</v>
      </c>
      <c r="AJ1280">
        <v>0</v>
      </c>
      <c r="AK1280" t="s">
        <v>200</v>
      </c>
      <c r="AL1280" t="s">
        <v>200</v>
      </c>
      <c r="AM1280" t="s">
        <v>262</v>
      </c>
      <c r="AN1280" t="s">
        <v>10133</v>
      </c>
      <c r="AO1280" t="s">
        <v>10134</v>
      </c>
      <c r="AP1280" t="s">
        <v>1820</v>
      </c>
      <c r="AQ1280" t="s">
        <v>200</v>
      </c>
      <c r="AR1280" t="s">
        <v>10135</v>
      </c>
      <c r="AS1280" t="s">
        <v>200</v>
      </c>
      <c r="AT1280" t="s">
        <v>10136</v>
      </c>
      <c r="AU1280" t="s">
        <v>8387</v>
      </c>
      <c r="AV1280">
        <v>112.887613390979</v>
      </c>
      <c r="AW1280">
        <v>28.4065190990368</v>
      </c>
    </row>
    <row r="1281" spans="1:49">
      <c r="A1281">
        <v>118705</v>
      </c>
      <c r="B1281" t="s">
        <v>10137</v>
      </c>
      <c r="C1281">
        <v>2017</v>
      </c>
      <c r="D1281" t="s">
        <v>248</v>
      </c>
      <c r="E1281">
        <v>430000</v>
      </c>
      <c r="F1281" t="s">
        <v>249</v>
      </c>
      <c r="G1281">
        <v>430100</v>
      </c>
      <c r="H1281" t="s">
        <v>250</v>
      </c>
      <c r="I1281">
        <v>430112</v>
      </c>
      <c r="J1281">
        <v>430122</v>
      </c>
      <c r="K1281">
        <v>72</v>
      </c>
      <c r="L1281" t="s">
        <v>10138</v>
      </c>
      <c r="M1281" t="s">
        <v>10139</v>
      </c>
      <c r="N1281" t="s">
        <v>10140</v>
      </c>
      <c r="O1281" t="s">
        <v>82</v>
      </c>
      <c r="P1281" t="s">
        <v>254</v>
      </c>
      <c r="Q1281" t="s">
        <v>10138</v>
      </c>
      <c r="R1281" t="s">
        <v>3253</v>
      </c>
      <c r="S1281">
        <v>0.2272</v>
      </c>
      <c r="T1281" t="s">
        <v>71</v>
      </c>
      <c r="U1281">
        <v>0.2272</v>
      </c>
      <c r="V1281" t="s">
        <v>30</v>
      </c>
      <c r="W1281" t="s">
        <v>200</v>
      </c>
      <c r="X1281">
        <v>0</v>
      </c>
      <c r="Y1281">
        <v>0</v>
      </c>
      <c r="Z1281">
        <v>0</v>
      </c>
      <c r="AA1281">
        <v>0</v>
      </c>
      <c r="AB1281">
        <v>0</v>
      </c>
      <c r="AC1281" t="s">
        <v>10141</v>
      </c>
      <c r="AD1281" t="s">
        <v>274</v>
      </c>
      <c r="AE1281" t="s">
        <v>2903</v>
      </c>
      <c r="AF1281" t="s">
        <v>261</v>
      </c>
      <c r="AG1281">
        <v>0</v>
      </c>
      <c r="AH1281" t="s">
        <v>200</v>
      </c>
      <c r="AI1281" t="s">
        <v>200</v>
      </c>
      <c r="AJ1281">
        <v>0</v>
      </c>
      <c r="AK1281" t="s">
        <v>200</v>
      </c>
      <c r="AL1281" t="s">
        <v>200</v>
      </c>
      <c r="AM1281" t="s">
        <v>262</v>
      </c>
      <c r="AN1281" t="s">
        <v>10142</v>
      </c>
      <c r="AO1281" t="s">
        <v>342</v>
      </c>
      <c r="AP1281" t="s">
        <v>10143</v>
      </c>
      <c r="AQ1281" t="s">
        <v>200</v>
      </c>
      <c r="AR1281" t="s">
        <v>200</v>
      </c>
      <c r="AS1281" t="s">
        <v>1809</v>
      </c>
      <c r="AT1281" t="s">
        <v>10144</v>
      </c>
      <c r="AU1281" t="s">
        <v>10145</v>
      </c>
      <c r="AV1281">
        <v>112.844463900421</v>
      </c>
      <c r="AW1281">
        <v>28.3299892722391</v>
      </c>
    </row>
    <row r="1282" spans="1:49">
      <c r="A1282">
        <v>118706</v>
      </c>
      <c r="B1282" t="s">
        <v>10146</v>
      </c>
      <c r="C1282">
        <v>2017</v>
      </c>
      <c r="D1282" t="s">
        <v>248</v>
      </c>
      <c r="E1282">
        <v>430000</v>
      </c>
      <c r="F1282" t="s">
        <v>249</v>
      </c>
      <c r="G1282">
        <v>430100</v>
      </c>
      <c r="H1282" t="s">
        <v>250</v>
      </c>
      <c r="I1282">
        <v>430112</v>
      </c>
      <c r="J1282">
        <v>430122</v>
      </c>
      <c r="K1282">
        <v>116</v>
      </c>
      <c r="L1282" t="s">
        <v>10147</v>
      </c>
      <c r="M1282" t="s">
        <v>10148</v>
      </c>
      <c r="N1282" t="s">
        <v>10149</v>
      </c>
      <c r="O1282" t="s">
        <v>82</v>
      </c>
      <c r="P1282" t="s">
        <v>254</v>
      </c>
      <c r="Q1282" t="s">
        <v>10147</v>
      </c>
      <c r="R1282" t="s">
        <v>2980</v>
      </c>
      <c r="S1282">
        <v>7.6592</v>
      </c>
      <c r="T1282" t="s">
        <v>71</v>
      </c>
      <c r="U1282">
        <v>7.6592</v>
      </c>
      <c r="V1282" t="s">
        <v>31</v>
      </c>
      <c r="W1282" t="s">
        <v>200</v>
      </c>
      <c r="X1282">
        <v>0</v>
      </c>
      <c r="Y1282">
        <v>0</v>
      </c>
      <c r="Z1282">
        <v>0</v>
      </c>
      <c r="AA1282">
        <v>0</v>
      </c>
      <c r="AB1282">
        <v>0</v>
      </c>
      <c r="AC1282" t="s">
        <v>10150</v>
      </c>
      <c r="AD1282" t="s">
        <v>274</v>
      </c>
      <c r="AE1282" t="s">
        <v>275</v>
      </c>
      <c r="AF1282" t="s">
        <v>261</v>
      </c>
      <c r="AG1282">
        <v>0</v>
      </c>
      <c r="AH1282" t="s">
        <v>200</v>
      </c>
      <c r="AI1282" t="s">
        <v>200</v>
      </c>
      <c r="AJ1282">
        <v>0</v>
      </c>
      <c r="AK1282" t="s">
        <v>200</v>
      </c>
      <c r="AL1282" t="s">
        <v>200</v>
      </c>
      <c r="AM1282" t="s">
        <v>262</v>
      </c>
      <c r="AN1282" t="s">
        <v>10122</v>
      </c>
      <c r="AO1282" t="s">
        <v>10123</v>
      </c>
      <c r="AP1282" t="s">
        <v>10124</v>
      </c>
      <c r="AQ1282" t="s">
        <v>200</v>
      </c>
      <c r="AR1282" t="s">
        <v>200</v>
      </c>
      <c r="AS1282" t="s">
        <v>200</v>
      </c>
      <c r="AT1282" t="s">
        <v>10125</v>
      </c>
      <c r="AU1282" t="s">
        <v>10151</v>
      </c>
      <c r="AV1282">
        <v>112.859740876406</v>
      </c>
      <c r="AW1282">
        <v>28.31679725165</v>
      </c>
    </row>
    <row r="1283" spans="1:49">
      <c r="A1283">
        <v>118707</v>
      </c>
      <c r="B1283" t="s">
        <v>10152</v>
      </c>
      <c r="C1283">
        <v>2017</v>
      </c>
      <c r="D1283" t="s">
        <v>248</v>
      </c>
      <c r="E1283">
        <v>430000</v>
      </c>
      <c r="F1283" t="s">
        <v>249</v>
      </c>
      <c r="G1283">
        <v>430100</v>
      </c>
      <c r="H1283" t="s">
        <v>250</v>
      </c>
      <c r="I1283">
        <v>430112</v>
      </c>
      <c r="J1283">
        <v>430122</v>
      </c>
      <c r="K1283">
        <v>106</v>
      </c>
      <c r="L1283" t="s">
        <v>10153</v>
      </c>
      <c r="M1283" t="s">
        <v>10154</v>
      </c>
      <c r="N1283" t="s">
        <v>10155</v>
      </c>
      <c r="O1283" t="s">
        <v>96</v>
      </c>
      <c r="P1283" t="s">
        <v>254</v>
      </c>
      <c r="Q1283" t="s">
        <v>10153</v>
      </c>
      <c r="R1283" t="s">
        <v>2865</v>
      </c>
      <c r="S1283">
        <v>0.4022</v>
      </c>
      <c r="T1283" t="s">
        <v>71</v>
      </c>
      <c r="U1283">
        <v>0.4022</v>
      </c>
      <c r="V1283" t="s">
        <v>66</v>
      </c>
      <c r="W1283" t="s">
        <v>200</v>
      </c>
      <c r="X1283">
        <v>0</v>
      </c>
      <c r="Y1283">
        <v>0</v>
      </c>
      <c r="Z1283">
        <v>0</v>
      </c>
      <c r="AA1283">
        <v>0</v>
      </c>
      <c r="AB1283">
        <v>0</v>
      </c>
      <c r="AC1283" t="s">
        <v>10156</v>
      </c>
      <c r="AD1283" t="s">
        <v>274</v>
      </c>
      <c r="AE1283" t="s">
        <v>275</v>
      </c>
      <c r="AF1283" t="s">
        <v>261</v>
      </c>
      <c r="AG1283">
        <v>0</v>
      </c>
      <c r="AH1283" t="s">
        <v>200</v>
      </c>
      <c r="AI1283" t="s">
        <v>200</v>
      </c>
      <c r="AJ1283">
        <v>0</v>
      </c>
      <c r="AK1283" t="s">
        <v>200</v>
      </c>
      <c r="AL1283" t="s">
        <v>200</v>
      </c>
      <c r="AM1283" t="s">
        <v>262</v>
      </c>
      <c r="AN1283" t="s">
        <v>10112</v>
      </c>
      <c r="AO1283" t="s">
        <v>10113</v>
      </c>
      <c r="AP1283" t="s">
        <v>10114</v>
      </c>
      <c r="AQ1283" t="s">
        <v>200</v>
      </c>
      <c r="AR1283" t="s">
        <v>10157</v>
      </c>
      <c r="AS1283" t="s">
        <v>200</v>
      </c>
      <c r="AT1283" t="s">
        <v>10115</v>
      </c>
      <c r="AU1283" t="s">
        <v>438</v>
      </c>
      <c r="AV1283">
        <v>112.899368669502</v>
      </c>
      <c r="AW1283">
        <v>28.2974874356654</v>
      </c>
    </row>
    <row r="1284" spans="1:49">
      <c r="A1284">
        <v>118708</v>
      </c>
      <c r="B1284" t="s">
        <v>10158</v>
      </c>
      <c r="C1284">
        <v>2017</v>
      </c>
      <c r="D1284" t="s">
        <v>248</v>
      </c>
      <c r="E1284">
        <v>430000</v>
      </c>
      <c r="F1284" t="s">
        <v>249</v>
      </c>
      <c r="G1284">
        <v>430100</v>
      </c>
      <c r="H1284" t="s">
        <v>250</v>
      </c>
      <c r="I1284">
        <v>430112</v>
      </c>
      <c r="J1284">
        <v>430122</v>
      </c>
      <c r="K1284">
        <v>38</v>
      </c>
      <c r="L1284" t="s">
        <v>10159</v>
      </c>
      <c r="M1284" t="s">
        <v>10160</v>
      </c>
      <c r="N1284" t="s">
        <v>10161</v>
      </c>
      <c r="O1284" t="s">
        <v>107</v>
      </c>
      <c r="P1284" t="s">
        <v>254</v>
      </c>
      <c r="Q1284" t="s">
        <v>10162</v>
      </c>
      <c r="R1284" t="s">
        <v>285</v>
      </c>
      <c r="S1284">
        <v>5.4561</v>
      </c>
      <c r="T1284" t="s">
        <v>75</v>
      </c>
      <c r="U1284">
        <v>4.8017</v>
      </c>
      <c r="V1284" t="s">
        <v>25</v>
      </c>
      <c r="W1284" t="s">
        <v>5720</v>
      </c>
      <c r="X1284">
        <v>57764</v>
      </c>
      <c r="Y1284">
        <v>14.4051</v>
      </c>
      <c r="Z1284">
        <v>0</v>
      </c>
      <c r="AA1284">
        <v>1</v>
      </c>
      <c r="AB1284">
        <v>0</v>
      </c>
      <c r="AC1284" t="s">
        <v>3931</v>
      </c>
      <c r="AD1284" t="s">
        <v>259</v>
      </c>
      <c r="AE1284" t="s">
        <v>10161</v>
      </c>
      <c r="AF1284" t="s">
        <v>410</v>
      </c>
      <c r="AG1284">
        <v>0</v>
      </c>
      <c r="AH1284">
        <v>28</v>
      </c>
      <c r="AI1284">
        <v>3</v>
      </c>
      <c r="AJ1284">
        <v>35</v>
      </c>
      <c r="AK1284">
        <v>100</v>
      </c>
      <c r="AL1284" t="s">
        <v>200</v>
      </c>
      <c r="AM1284" t="s">
        <v>262</v>
      </c>
      <c r="AN1284" t="s">
        <v>10163</v>
      </c>
      <c r="AO1284" t="s">
        <v>3564</v>
      </c>
      <c r="AP1284" t="s">
        <v>919</v>
      </c>
      <c r="AQ1284" t="s">
        <v>10164</v>
      </c>
      <c r="AR1284" t="s">
        <v>7040</v>
      </c>
      <c r="AS1284" t="s">
        <v>5187</v>
      </c>
      <c r="AT1284" t="s">
        <v>10165</v>
      </c>
      <c r="AU1284" t="s">
        <v>3341</v>
      </c>
      <c r="AV1284">
        <v>112.868874738013</v>
      </c>
      <c r="AW1284">
        <v>28.2652729590614</v>
      </c>
    </row>
    <row r="1285" spans="1:49">
      <c r="A1285">
        <v>118709</v>
      </c>
      <c r="B1285" t="s">
        <v>10166</v>
      </c>
      <c r="C1285">
        <v>2017</v>
      </c>
      <c r="D1285" t="s">
        <v>248</v>
      </c>
      <c r="E1285">
        <v>430000</v>
      </c>
      <c r="F1285" t="s">
        <v>249</v>
      </c>
      <c r="G1285">
        <v>430100</v>
      </c>
      <c r="H1285" t="s">
        <v>250</v>
      </c>
      <c r="I1285">
        <v>430112</v>
      </c>
      <c r="J1285">
        <v>430122</v>
      </c>
      <c r="K1285">
        <v>124</v>
      </c>
      <c r="L1285" t="s">
        <v>10167</v>
      </c>
      <c r="M1285" t="s">
        <v>10168</v>
      </c>
      <c r="N1285" t="s">
        <v>2617</v>
      </c>
      <c r="O1285" t="s">
        <v>79</v>
      </c>
      <c r="P1285" t="s">
        <v>254</v>
      </c>
      <c r="Q1285" t="s">
        <v>10169</v>
      </c>
      <c r="R1285" t="s">
        <v>10170</v>
      </c>
      <c r="S1285">
        <v>17.9064</v>
      </c>
      <c r="T1285" t="s">
        <v>75</v>
      </c>
      <c r="U1285">
        <v>15.5542</v>
      </c>
      <c r="V1285" t="s">
        <v>27</v>
      </c>
      <c r="W1285" t="s">
        <v>257</v>
      </c>
      <c r="X1285">
        <v>8403</v>
      </c>
      <c r="Y1285">
        <v>31.108344</v>
      </c>
      <c r="Z1285">
        <v>35</v>
      </c>
      <c r="AA1285">
        <v>1</v>
      </c>
      <c r="AB1285">
        <v>0</v>
      </c>
      <c r="AC1285" t="s">
        <v>6601</v>
      </c>
      <c r="AD1285" t="s">
        <v>259</v>
      </c>
      <c r="AE1285" t="s">
        <v>2617</v>
      </c>
      <c r="AF1285" t="s">
        <v>261</v>
      </c>
      <c r="AG1285">
        <v>0</v>
      </c>
      <c r="AH1285">
        <v>50</v>
      </c>
      <c r="AI1285">
        <v>2</v>
      </c>
      <c r="AJ1285">
        <v>10</v>
      </c>
      <c r="AK1285">
        <v>50</v>
      </c>
      <c r="AL1285">
        <v>15</v>
      </c>
      <c r="AM1285" t="s">
        <v>262</v>
      </c>
      <c r="AN1285" t="s">
        <v>10171</v>
      </c>
      <c r="AO1285" t="s">
        <v>6594</v>
      </c>
      <c r="AP1285" t="s">
        <v>10172</v>
      </c>
      <c r="AQ1285" t="s">
        <v>10173</v>
      </c>
      <c r="AR1285" t="s">
        <v>200</v>
      </c>
      <c r="AS1285" t="s">
        <v>200</v>
      </c>
      <c r="AT1285" t="s">
        <v>10125</v>
      </c>
      <c r="AU1285" t="s">
        <v>712</v>
      </c>
      <c r="AV1285">
        <v>112.823539442674</v>
      </c>
      <c r="AW1285">
        <v>28.351755348548</v>
      </c>
    </row>
    <row r="1286" spans="1:49">
      <c r="A1286">
        <v>118710</v>
      </c>
      <c r="B1286" t="s">
        <v>10174</v>
      </c>
      <c r="C1286">
        <v>2017</v>
      </c>
      <c r="D1286" t="s">
        <v>248</v>
      </c>
      <c r="E1286">
        <v>430000</v>
      </c>
      <c r="F1286" t="s">
        <v>249</v>
      </c>
      <c r="G1286">
        <v>430100</v>
      </c>
      <c r="H1286" t="s">
        <v>250</v>
      </c>
      <c r="I1286">
        <v>430112</v>
      </c>
      <c r="J1286">
        <v>430122</v>
      </c>
      <c r="K1286">
        <v>162</v>
      </c>
      <c r="L1286" t="s">
        <v>10175</v>
      </c>
      <c r="M1286" t="s">
        <v>10176</v>
      </c>
      <c r="N1286" t="s">
        <v>10177</v>
      </c>
      <c r="O1286" t="s">
        <v>96</v>
      </c>
      <c r="P1286" t="s">
        <v>254</v>
      </c>
      <c r="Q1286" t="s">
        <v>10175</v>
      </c>
      <c r="R1286" t="s">
        <v>10178</v>
      </c>
      <c r="S1286">
        <v>0.0781</v>
      </c>
      <c r="T1286" t="s">
        <v>71</v>
      </c>
      <c r="U1286">
        <v>0.0781</v>
      </c>
      <c r="V1286" t="s">
        <v>66</v>
      </c>
      <c r="W1286" t="s">
        <v>200</v>
      </c>
      <c r="X1286">
        <v>0</v>
      </c>
      <c r="Y1286">
        <v>0</v>
      </c>
      <c r="Z1286">
        <v>0</v>
      </c>
      <c r="AA1286">
        <v>0</v>
      </c>
      <c r="AB1286">
        <v>0</v>
      </c>
      <c r="AC1286" t="s">
        <v>3098</v>
      </c>
      <c r="AD1286" t="s">
        <v>274</v>
      </c>
      <c r="AE1286" t="s">
        <v>526</v>
      </c>
      <c r="AF1286" t="s">
        <v>261</v>
      </c>
      <c r="AG1286">
        <v>0</v>
      </c>
      <c r="AH1286" t="s">
        <v>200</v>
      </c>
      <c r="AI1286" t="s">
        <v>200</v>
      </c>
      <c r="AJ1286">
        <v>0</v>
      </c>
      <c r="AK1286" t="s">
        <v>200</v>
      </c>
      <c r="AL1286" t="s">
        <v>200</v>
      </c>
      <c r="AM1286" t="s">
        <v>262</v>
      </c>
      <c r="AN1286" t="s">
        <v>10179</v>
      </c>
      <c r="AO1286" t="s">
        <v>10180</v>
      </c>
      <c r="AP1286" t="s">
        <v>10181</v>
      </c>
      <c r="AQ1286" t="s">
        <v>200</v>
      </c>
      <c r="AR1286" t="s">
        <v>10182</v>
      </c>
      <c r="AS1286" t="s">
        <v>200</v>
      </c>
      <c r="AT1286" t="s">
        <v>10183</v>
      </c>
      <c r="AU1286" t="s">
        <v>3101</v>
      </c>
      <c r="AV1286">
        <v>112.923597779859</v>
      </c>
      <c r="AW1286">
        <v>28.4985261520878</v>
      </c>
    </row>
    <row r="1287" spans="1:49">
      <c r="A1287">
        <v>118711</v>
      </c>
      <c r="B1287" t="s">
        <v>10184</v>
      </c>
      <c r="C1287">
        <v>2017</v>
      </c>
      <c r="D1287" t="s">
        <v>248</v>
      </c>
      <c r="E1287">
        <v>430000</v>
      </c>
      <c r="F1287" t="s">
        <v>249</v>
      </c>
      <c r="G1287">
        <v>430100</v>
      </c>
      <c r="H1287" t="s">
        <v>250</v>
      </c>
      <c r="I1287">
        <v>430112</v>
      </c>
      <c r="J1287">
        <v>430122</v>
      </c>
      <c r="K1287">
        <v>75</v>
      </c>
      <c r="L1287" t="s">
        <v>10185</v>
      </c>
      <c r="M1287" t="s">
        <v>10186</v>
      </c>
      <c r="N1287" t="s">
        <v>10187</v>
      </c>
      <c r="O1287" t="s">
        <v>82</v>
      </c>
      <c r="P1287" t="s">
        <v>254</v>
      </c>
      <c r="Q1287" t="s">
        <v>10185</v>
      </c>
      <c r="R1287" t="s">
        <v>2917</v>
      </c>
      <c r="S1287">
        <v>4.2989</v>
      </c>
      <c r="T1287" t="s">
        <v>71</v>
      </c>
      <c r="U1287">
        <v>4.2989</v>
      </c>
      <c r="V1287" t="s">
        <v>30</v>
      </c>
      <c r="W1287" t="s">
        <v>200</v>
      </c>
      <c r="X1287" t="s">
        <v>200</v>
      </c>
      <c r="Y1287" t="s">
        <v>200</v>
      </c>
      <c r="Z1287" t="s">
        <v>200</v>
      </c>
      <c r="AA1287" t="s">
        <v>200</v>
      </c>
      <c r="AB1287" t="s">
        <v>200</v>
      </c>
      <c r="AC1287" t="s">
        <v>10188</v>
      </c>
      <c r="AD1287" t="s">
        <v>274</v>
      </c>
      <c r="AE1287" t="s">
        <v>5693</v>
      </c>
      <c r="AF1287" t="s">
        <v>261</v>
      </c>
      <c r="AG1287" t="s">
        <v>200</v>
      </c>
      <c r="AH1287" t="s">
        <v>200</v>
      </c>
      <c r="AI1287" t="s">
        <v>200</v>
      </c>
      <c r="AJ1287" t="s">
        <v>200</v>
      </c>
      <c r="AK1287" t="s">
        <v>200</v>
      </c>
      <c r="AL1287" t="s">
        <v>200</v>
      </c>
      <c r="AM1287" t="s">
        <v>262</v>
      </c>
      <c r="AN1287" t="s">
        <v>10142</v>
      </c>
      <c r="AO1287" t="s">
        <v>342</v>
      </c>
      <c r="AP1287" t="s">
        <v>10143</v>
      </c>
      <c r="AQ1287" t="s">
        <v>200</v>
      </c>
      <c r="AR1287" t="s">
        <v>200</v>
      </c>
      <c r="AS1287" t="s">
        <v>200</v>
      </c>
      <c r="AT1287" t="s">
        <v>10144</v>
      </c>
      <c r="AU1287" t="s">
        <v>10189</v>
      </c>
      <c r="AV1287">
        <v>112.897488616508</v>
      </c>
      <c r="AW1287">
        <v>28.3750888950702</v>
      </c>
    </row>
    <row r="1288" spans="1:49">
      <c r="A1288">
        <v>118712</v>
      </c>
      <c r="B1288" t="s">
        <v>10190</v>
      </c>
      <c r="C1288">
        <v>2017</v>
      </c>
      <c r="D1288" t="s">
        <v>248</v>
      </c>
      <c r="E1288">
        <v>430000</v>
      </c>
      <c r="F1288" t="s">
        <v>249</v>
      </c>
      <c r="G1288">
        <v>430100</v>
      </c>
      <c r="H1288" t="s">
        <v>250</v>
      </c>
      <c r="I1288">
        <v>430112</v>
      </c>
      <c r="J1288">
        <v>430122</v>
      </c>
      <c r="K1288">
        <v>51</v>
      </c>
      <c r="L1288" t="s">
        <v>10191</v>
      </c>
      <c r="M1288" t="s">
        <v>10192</v>
      </c>
      <c r="N1288" t="s">
        <v>1059</v>
      </c>
      <c r="O1288" t="s">
        <v>116</v>
      </c>
      <c r="P1288" t="s">
        <v>254</v>
      </c>
      <c r="Q1288" t="s">
        <v>10193</v>
      </c>
      <c r="R1288" t="s">
        <v>10194</v>
      </c>
      <c r="S1288">
        <v>26.7122</v>
      </c>
      <c r="T1288" t="s">
        <v>75</v>
      </c>
      <c r="U1288">
        <v>19.9089</v>
      </c>
      <c r="V1288" t="s">
        <v>47</v>
      </c>
      <c r="W1288" t="s">
        <v>257</v>
      </c>
      <c r="X1288">
        <v>9559</v>
      </c>
      <c r="Y1288">
        <v>29.86341</v>
      </c>
      <c r="Z1288">
        <v>0</v>
      </c>
      <c r="AA1288">
        <v>0</v>
      </c>
      <c r="AB1288">
        <v>0</v>
      </c>
      <c r="AC1288" t="s">
        <v>2987</v>
      </c>
      <c r="AD1288" t="s">
        <v>259</v>
      </c>
      <c r="AE1288" t="s">
        <v>1059</v>
      </c>
      <c r="AF1288" t="s">
        <v>261</v>
      </c>
      <c r="AG1288">
        <v>0</v>
      </c>
      <c r="AH1288">
        <v>50</v>
      </c>
      <c r="AI1288">
        <v>1.5</v>
      </c>
      <c r="AJ1288">
        <v>10</v>
      </c>
      <c r="AK1288">
        <v>60</v>
      </c>
      <c r="AL1288" t="s">
        <v>200</v>
      </c>
      <c r="AM1288" t="s">
        <v>262</v>
      </c>
      <c r="AN1288" t="s">
        <v>10195</v>
      </c>
      <c r="AO1288" t="s">
        <v>10196</v>
      </c>
      <c r="AP1288" t="s">
        <v>1711</v>
      </c>
      <c r="AQ1288" t="s">
        <v>10197</v>
      </c>
      <c r="AR1288" t="s">
        <v>10198</v>
      </c>
      <c r="AS1288" t="s">
        <v>200</v>
      </c>
      <c r="AT1288" t="s">
        <v>10199</v>
      </c>
      <c r="AU1288" t="s">
        <v>2988</v>
      </c>
      <c r="AV1288">
        <v>112.798029638025</v>
      </c>
      <c r="AW1288">
        <v>28.4651890862481</v>
      </c>
    </row>
    <row r="1289" spans="1:49">
      <c r="A1289">
        <v>118713</v>
      </c>
      <c r="B1289" t="s">
        <v>10200</v>
      </c>
      <c r="C1289">
        <v>2017</v>
      </c>
      <c r="D1289" t="s">
        <v>248</v>
      </c>
      <c r="E1289">
        <v>430000</v>
      </c>
      <c r="F1289" t="s">
        <v>249</v>
      </c>
      <c r="G1289">
        <v>430100</v>
      </c>
      <c r="H1289" t="s">
        <v>250</v>
      </c>
      <c r="I1289">
        <v>430112</v>
      </c>
      <c r="J1289">
        <v>430122</v>
      </c>
      <c r="K1289">
        <v>9</v>
      </c>
      <c r="L1289" t="s">
        <v>10201</v>
      </c>
      <c r="M1289" t="s">
        <v>10202</v>
      </c>
      <c r="N1289" t="s">
        <v>10203</v>
      </c>
      <c r="O1289" t="s">
        <v>110</v>
      </c>
      <c r="P1289" t="s">
        <v>254</v>
      </c>
      <c r="Q1289" t="s">
        <v>10201</v>
      </c>
      <c r="R1289" t="s">
        <v>10204</v>
      </c>
      <c r="S1289">
        <v>3.1979</v>
      </c>
      <c r="T1289" t="s">
        <v>71</v>
      </c>
      <c r="U1289">
        <v>2.656</v>
      </c>
      <c r="V1289" t="s">
        <v>62</v>
      </c>
      <c r="W1289" t="s">
        <v>200</v>
      </c>
      <c r="X1289">
        <v>0</v>
      </c>
      <c r="Y1289">
        <v>2.1248256</v>
      </c>
      <c r="Z1289">
        <v>0</v>
      </c>
      <c r="AA1289">
        <v>0</v>
      </c>
      <c r="AB1289">
        <v>0</v>
      </c>
      <c r="AC1289" t="s">
        <v>874</v>
      </c>
      <c r="AD1289" t="s">
        <v>274</v>
      </c>
      <c r="AE1289" t="s">
        <v>5862</v>
      </c>
      <c r="AF1289" t="s">
        <v>261</v>
      </c>
      <c r="AG1289">
        <v>0</v>
      </c>
      <c r="AH1289">
        <v>25</v>
      </c>
      <c r="AI1289">
        <v>0.8</v>
      </c>
      <c r="AJ1289">
        <v>35</v>
      </c>
      <c r="AK1289">
        <v>24</v>
      </c>
      <c r="AL1289" t="s">
        <v>200</v>
      </c>
      <c r="AM1289" t="s">
        <v>262</v>
      </c>
      <c r="AN1289" t="s">
        <v>10205</v>
      </c>
      <c r="AO1289" t="s">
        <v>10206</v>
      </c>
      <c r="AP1289" t="s">
        <v>10207</v>
      </c>
      <c r="AQ1289" t="s">
        <v>200</v>
      </c>
      <c r="AR1289" t="s">
        <v>10208</v>
      </c>
      <c r="AS1289" t="s">
        <v>3247</v>
      </c>
      <c r="AT1289" t="s">
        <v>10209</v>
      </c>
      <c r="AU1289" t="s">
        <v>875</v>
      </c>
      <c r="AV1289">
        <v>112.901123662169</v>
      </c>
      <c r="AW1289">
        <v>28.2901746523069</v>
      </c>
    </row>
    <row r="1290" spans="1:49">
      <c r="A1290">
        <v>118714</v>
      </c>
      <c r="B1290" t="s">
        <v>10210</v>
      </c>
      <c r="C1290">
        <v>2017</v>
      </c>
      <c r="D1290" t="s">
        <v>248</v>
      </c>
      <c r="E1290">
        <v>430000</v>
      </c>
      <c r="F1290" t="s">
        <v>249</v>
      </c>
      <c r="G1290">
        <v>430100</v>
      </c>
      <c r="H1290" t="s">
        <v>250</v>
      </c>
      <c r="I1290">
        <v>430112</v>
      </c>
      <c r="J1290">
        <v>430122</v>
      </c>
      <c r="K1290">
        <v>103</v>
      </c>
      <c r="L1290" t="s">
        <v>10211</v>
      </c>
      <c r="M1290" t="s">
        <v>10212</v>
      </c>
      <c r="N1290" t="s">
        <v>10213</v>
      </c>
      <c r="O1290" t="s">
        <v>111</v>
      </c>
      <c r="P1290" t="s">
        <v>254</v>
      </c>
      <c r="Q1290" t="s">
        <v>10211</v>
      </c>
      <c r="R1290" t="s">
        <v>2958</v>
      </c>
      <c r="S1290">
        <v>5.3419</v>
      </c>
      <c r="T1290" t="s">
        <v>71</v>
      </c>
      <c r="U1290">
        <v>5.3419</v>
      </c>
      <c r="V1290" t="s">
        <v>30</v>
      </c>
      <c r="W1290" t="s">
        <v>200</v>
      </c>
      <c r="X1290">
        <v>0</v>
      </c>
      <c r="Y1290">
        <v>0</v>
      </c>
      <c r="Z1290">
        <v>0</v>
      </c>
      <c r="AA1290">
        <v>0</v>
      </c>
      <c r="AB1290">
        <v>0</v>
      </c>
      <c r="AC1290" t="s">
        <v>2551</v>
      </c>
      <c r="AD1290" t="s">
        <v>274</v>
      </c>
      <c r="AE1290" t="s">
        <v>10214</v>
      </c>
      <c r="AF1290" t="s">
        <v>261</v>
      </c>
      <c r="AG1290">
        <v>0</v>
      </c>
      <c r="AH1290" t="s">
        <v>200</v>
      </c>
      <c r="AI1290" t="s">
        <v>200</v>
      </c>
      <c r="AJ1290">
        <v>0</v>
      </c>
      <c r="AK1290" t="s">
        <v>200</v>
      </c>
      <c r="AL1290" t="s">
        <v>200</v>
      </c>
      <c r="AM1290" t="s">
        <v>262</v>
      </c>
      <c r="AN1290" t="s">
        <v>10215</v>
      </c>
      <c r="AO1290" t="s">
        <v>10216</v>
      </c>
      <c r="AP1290" t="s">
        <v>10217</v>
      </c>
      <c r="AQ1290" t="s">
        <v>200</v>
      </c>
      <c r="AR1290" t="s">
        <v>200</v>
      </c>
      <c r="AS1290" t="s">
        <v>10216</v>
      </c>
      <c r="AT1290" t="s">
        <v>10115</v>
      </c>
      <c r="AU1290" t="s">
        <v>2556</v>
      </c>
      <c r="AV1290">
        <v>112.807427746254</v>
      </c>
      <c r="AW1290">
        <v>28.4597089763145</v>
      </c>
    </row>
    <row r="1291" spans="1:49">
      <c r="A1291">
        <v>118715</v>
      </c>
      <c r="B1291" t="s">
        <v>10218</v>
      </c>
      <c r="C1291">
        <v>2017</v>
      </c>
      <c r="D1291" t="s">
        <v>248</v>
      </c>
      <c r="E1291">
        <v>430000</v>
      </c>
      <c r="F1291" t="s">
        <v>249</v>
      </c>
      <c r="G1291">
        <v>430100</v>
      </c>
      <c r="H1291" t="s">
        <v>250</v>
      </c>
      <c r="I1291">
        <v>430112</v>
      </c>
      <c r="J1291">
        <v>430122</v>
      </c>
      <c r="K1291">
        <v>61</v>
      </c>
      <c r="L1291" t="s">
        <v>10219</v>
      </c>
      <c r="M1291" t="s">
        <v>10220</v>
      </c>
      <c r="N1291" t="s">
        <v>10221</v>
      </c>
      <c r="O1291" t="s">
        <v>82</v>
      </c>
      <c r="P1291" t="s">
        <v>254</v>
      </c>
      <c r="Q1291" t="s">
        <v>10219</v>
      </c>
      <c r="R1291" t="s">
        <v>3044</v>
      </c>
      <c r="S1291">
        <v>1.2625</v>
      </c>
      <c r="T1291" t="s">
        <v>71</v>
      </c>
      <c r="U1291">
        <v>1.2625</v>
      </c>
      <c r="V1291" t="s">
        <v>30</v>
      </c>
      <c r="W1291" t="s">
        <v>200</v>
      </c>
      <c r="X1291" t="s">
        <v>200</v>
      </c>
      <c r="Y1291" t="s">
        <v>200</v>
      </c>
      <c r="Z1291" t="s">
        <v>200</v>
      </c>
      <c r="AA1291" t="s">
        <v>200</v>
      </c>
      <c r="AB1291" t="s">
        <v>200</v>
      </c>
      <c r="AC1291" t="s">
        <v>3405</v>
      </c>
      <c r="AD1291" t="s">
        <v>274</v>
      </c>
      <c r="AE1291" t="s">
        <v>10222</v>
      </c>
      <c r="AF1291" t="s">
        <v>261</v>
      </c>
      <c r="AG1291" t="s">
        <v>200</v>
      </c>
      <c r="AH1291" t="s">
        <v>200</v>
      </c>
      <c r="AI1291" t="s">
        <v>200</v>
      </c>
      <c r="AJ1291" t="s">
        <v>200</v>
      </c>
      <c r="AK1291" t="s">
        <v>200</v>
      </c>
      <c r="AL1291" t="s">
        <v>200</v>
      </c>
      <c r="AM1291" t="s">
        <v>262</v>
      </c>
      <c r="AN1291" t="s">
        <v>10223</v>
      </c>
      <c r="AO1291" t="s">
        <v>10224</v>
      </c>
      <c r="AP1291" t="s">
        <v>1005</v>
      </c>
      <c r="AQ1291" t="s">
        <v>200</v>
      </c>
      <c r="AR1291" t="s">
        <v>200</v>
      </c>
      <c r="AS1291" t="s">
        <v>200</v>
      </c>
      <c r="AT1291" t="s">
        <v>10225</v>
      </c>
      <c r="AU1291" t="s">
        <v>1529</v>
      </c>
      <c r="AV1291">
        <v>112.925957526375</v>
      </c>
      <c r="AW1291">
        <v>28.412405793881</v>
      </c>
    </row>
    <row r="1292" spans="1:49">
      <c r="A1292">
        <v>118716</v>
      </c>
      <c r="B1292" t="s">
        <v>10226</v>
      </c>
      <c r="C1292">
        <v>2017</v>
      </c>
      <c r="D1292" t="s">
        <v>248</v>
      </c>
      <c r="E1292">
        <v>430000</v>
      </c>
      <c r="F1292" t="s">
        <v>249</v>
      </c>
      <c r="G1292">
        <v>430100</v>
      </c>
      <c r="H1292" t="s">
        <v>250</v>
      </c>
      <c r="I1292">
        <v>430112</v>
      </c>
      <c r="J1292">
        <v>430122</v>
      </c>
      <c r="K1292">
        <v>55</v>
      </c>
      <c r="L1292" t="s">
        <v>10227</v>
      </c>
      <c r="M1292" t="s">
        <v>10228</v>
      </c>
      <c r="N1292" t="s">
        <v>10229</v>
      </c>
      <c r="O1292" t="s">
        <v>96</v>
      </c>
      <c r="P1292" t="s">
        <v>254</v>
      </c>
      <c r="Q1292" t="s">
        <v>10227</v>
      </c>
      <c r="R1292" t="s">
        <v>2917</v>
      </c>
      <c r="S1292">
        <v>0.2256</v>
      </c>
      <c r="T1292" t="s">
        <v>71</v>
      </c>
      <c r="U1292">
        <v>0.2256</v>
      </c>
      <c r="V1292" t="s">
        <v>66</v>
      </c>
      <c r="W1292" t="s">
        <v>200</v>
      </c>
      <c r="X1292">
        <v>0</v>
      </c>
      <c r="Y1292">
        <v>0</v>
      </c>
      <c r="Z1292">
        <v>0</v>
      </c>
      <c r="AA1292">
        <v>0</v>
      </c>
      <c r="AB1292">
        <v>0</v>
      </c>
      <c r="AC1292" t="s">
        <v>10230</v>
      </c>
      <c r="AD1292" t="s">
        <v>274</v>
      </c>
      <c r="AE1292" t="s">
        <v>5693</v>
      </c>
      <c r="AF1292" t="s">
        <v>261</v>
      </c>
      <c r="AG1292">
        <v>0</v>
      </c>
      <c r="AH1292" t="s">
        <v>200</v>
      </c>
      <c r="AI1292" t="s">
        <v>200</v>
      </c>
      <c r="AJ1292">
        <v>0</v>
      </c>
      <c r="AK1292" t="s">
        <v>200</v>
      </c>
      <c r="AL1292" t="s">
        <v>200</v>
      </c>
      <c r="AM1292" t="s">
        <v>262</v>
      </c>
      <c r="AN1292" t="s">
        <v>6052</v>
      </c>
      <c r="AO1292" t="s">
        <v>6053</v>
      </c>
      <c r="AP1292" t="s">
        <v>10231</v>
      </c>
      <c r="AQ1292" t="s">
        <v>200</v>
      </c>
      <c r="AR1292" t="s">
        <v>10232</v>
      </c>
      <c r="AS1292" t="s">
        <v>200</v>
      </c>
      <c r="AT1292" t="s">
        <v>10233</v>
      </c>
      <c r="AU1292" t="s">
        <v>10234</v>
      </c>
      <c r="AV1292">
        <v>112.897488616508</v>
      </c>
      <c r="AW1292">
        <v>28.3750888950702</v>
      </c>
    </row>
    <row r="1293" spans="1:49">
      <c r="A1293">
        <v>118717</v>
      </c>
      <c r="B1293" t="s">
        <v>10235</v>
      </c>
      <c r="C1293">
        <v>2017</v>
      </c>
      <c r="D1293" t="s">
        <v>248</v>
      </c>
      <c r="E1293">
        <v>430000</v>
      </c>
      <c r="F1293" t="s">
        <v>249</v>
      </c>
      <c r="G1293">
        <v>430100</v>
      </c>
      <c r="H1293" t="s">
        <v>250</v>
      </c>
      <c r="I1293">
        <v>430112</v>
      </c>
      <c r="J1293">
        <v>430122</v>
      </c>
      <c r="K1293">
        <v>14</v>
      </c>
      <c r="L1293" t="s">
        <v>10236</v>
      </c>
      <c r="M1293" t="s">
        <v>10237</v>
      </c>
      <c r="N1293" t="s">
        <v>10238</v>
      </c>
      <c r="O1293" t="s">
        <v>125</v>
      </c>
      <c r="P1293" t="s">
        <v>254</v>
      </c>
      <c r="Q1293" t="s">
        <v>10236</v>
      </c>
      <c r="R1293" t="s">
        <v>10239</v>
      </c>
      <c r="S1293">
        <v>2.8564</v>
      </c>
      <c r="T1293" t="s">
        <v>71</v>
      </c>
      <c r="U1293">
        <v>2.8564</v>
      </c>
      <c r="V1293" t="s">
        <v>30</v>
      </c>
      <c r="W1293" t="s">
        <v>200</v>
      </c>
      <c r="X1293">
        <v>739.3103</v>
      </c>
      <c r="Y1293">
        <v>2.8564</v>
      </c>
      <c r="Z1293">
        <v>0</v>
      </c>
      <c r="AA1293">
        <v>0</v>
      </c>
      <c r="AB1293">
        <v>0</v>
      </c>
      <c r="AC1293" t="s">
        <v>10240</v>
      </c>
      <c r="AD1293" t="s">
        <v>274</v>
      </c>
      <c r="AE1293" t="s">
        <v>914</v>
      </c>
      <c r="AF1293" t="s">
        <v>261</v>
      </c>
      <c r="AG1293">
        <v>0</v>
      </c>
      <c r="AH1293">
        <v>22.24</v>
      </c>
      <c r="AI1293">
        <v>1</v>
      </c>
      <c r="AJ1293">
        <v>0</v>
      </c>
      <c r="AK1293" t="s">
        <v>200</v>
      </c>
      <c r="AL1293">
        <v>30.26</v>
      </c>
      <c r="AM1293" t="s">
        <v>262</v>
      </c>
      <c r="AN1293" t="s">
        <v>10241</v>
      </c>
      <c r="AO1293" t="s">
        <v>6595</v>
      </c>
      <c r="AP1293" t="s">
        <v>4314</v>
      </c>
      <c r="AQ1293" t="s">
        <v>200</v>
      </c>
      <c r="AR1293" t="s">
        <v>6391</v>
      </c>
      <c r="AS1293" t="s">
        <v>299</v>
      </c>
      <c r="AT1293" t="s">
        <v>10242</v>
      </c>
      <c r="AU1293" t="s">
        <v>2878</v>
      </c>
      <c r="AV1293">
        <v>112.951941534138</v>
      </c>
      <c r="AW1293">
        <v>28.4065490580101</v>
      </c>
    </row>
    <row r="1294" spans="1:49">
      <c r="A1294">
        <v>118718</v>
      </c>
      <c r="B1294" t="s">
        <v>10243</v>
      </c>
      <c r="C1294">
        <v>2017</v>
      </c>
      <c r="D1294" t="s">
        <v>248</v>
      </c>
      <c r="E1294">
        <v>430000</v>
      </c>
      <c r="F1294" t="s">
        <v>249</v>
      </c>
      <c r="G1294">
        <v>430100</v>
      </c>
      <c r="H1294" t="s">
        <v>250</v>
      </c>
      <c r="I1294">
        <v>430112</v>
      </c>
      <c r="J1294">
        <v>430122</v>
      </c>
      <c r="K1294">
        <v>147</v>
      </c>
      <c r="L1294" t="s">
        <v>10244</v>
      </c>
      <c r="M1294" t="s">
        <v>10245</v>
      </c>
      <c r="N1294" t="s">
        <v>10246</v>
      </c>
      <c r="O1294" t="s">
        <v>96</v>
      </c>
      <c r="P1294" t="s">
        <v>254</v>
      </c>
      <c r="Q1294" t="s">
        <v>10244</v>
      </c>
      <c r="R1294" t="s">
        <v>2917</v>
      </c>
      <c r="S1294">
        <v>3.1675</v>
      </c>
      <c r="T1294" t="s">
        <v>71</v>
      </c>
      <c r="U1294">
        <v>3.1675</v>
      </c>
      <c r="V1294" t="s">
        <v>66</v>
      </c>
      <c r="W1294" t="s">
        <v>200</v>
      </c>
      <c r="X1294">
        <v>0</v>
      </c>
      <c r="Y1294">
        <v>0</v>
      </c>
      <c r="Z1294">
        <v>0</v>
      </c>
      <c r="AA1294">
        <v>0</v>
      </c>
      <c r="AB1294">
        <v>0</v>
      </c>
      <c r="AC1294" t="s">
        <v>10247</v>
      </c>
      <c r="AD1294" t="s">
        <v>274</v>
      </c>
      <c r="AE1294" t="s">
        <v>5693</v>
      </c>
      <c r="AF1294" t="s">
        <v>261</v>
      </c>
      <c r="AG1294">
        <v>0</v>
      </c>
      <c r="AH1294" t="s">
        <v>200</v>
      </c>
      <c r="AI1294" t="s">
        <v>200</v>
      </c>
      <c r="AJ1294">
        <v>0</v>
      </c>
      <c r="AK1294" t="s">
        <v>200</v>
      </c>
      <c r="AL1294" t="s">
        <v>200</v>
      </c>
      <c r="AM1294" t="s">
        <v>262</v>
      </c>
      <c r="AN1294" t="s">
        <v>10133</v>
      </c>
      <c r="AO1294" t="s">
        <v>10134</v>
      </c>
      <c r="AP1294" t="s">
        <v>1820</v>
      </c>
      <c r="AQ1294" t="s">
        <v>200</v>
      </c>
      <c r="AR1294" t="s">
        <v>10248</v>
      </c>
      <c r="AS1294" t="s">
        <v>200</v>
      </c>
      <c r="AT1294" t="s">
        <v>10136</v>
      </c>
      <c r="AU1294" t="s">
        <v>10249</v>
      </c>
      <c r="AV1294">
        <v>112.897488616508</v>
      </c>
      <c r="AW1294">
        <v>28.3750888950702</v>
      </c>
    </row>
    <row r="1295" spans="1:49">
      <c r="A1295">
        <v>118719</v>
      </c>
      <c r="B1295" t="s">
        <v>10250</v>
      </c>
      <c r="C1295">
        <v>2017</v>
      </c>
      <c r="D1295" t="s">
        <v>248</v>
      </c>
      <c r="E1295">
        <v>430000</v>
      </c>
      <c r="F1295" t="s">
        <v>249</v>
      </c>
      <c r="G1295">
        <v>430100</v>
      </c>
      <c r="H1295" t="s">
        <v>250</v>
      </c>
      <c r="I1295">
        <v>430112</v>
      </c>
      <c r="J1295">
        <v>430122</v>
      </c>
      <c r="K1295">
        <v>108</v>
      </c>
      <c r="L1295" t="s">
        <v>10251</v>
      </c>
      <c r="M1295" t="s">
        <v>10252</v>
      </c>
      <c r="N1295" t="s">
        <v>10253</v>
      </c>
      <c r="O1295" t="s">
        <v>96</v>
      </c>
      <c r="P1295" t="s">
        <v>254</v>
      </c>
      <c r="Q1295" t="s">
        <v>10251</v>
      </c>
      <c r="R1295" t="s">
        <v>2865</v>
      </c>
      <c r="S1295">
        <v>0.1552</v>
      </c>
      <c r="T1295" t="s">
        <v>71</v>
      </c>
      <c r="U1295">
        <v>0.1552</v>
      </c>
      <c r="V1295" t="s">
        <v>66</v>
      </c>
      <c r="W1295" t="s">
        <v>200</v>
      </c>
      <c r="X1295">
        <v>0</v>
      </c>
      <c r="Y1295">
        <v>0</v>
      </c>
      <c r="Z1295">
        <v>0</v>
      </c>
      <c r="AA1295">
        <v>0</v>
      </c>
      <c r="AB1295">
        <v>0</v>
      </c>
      <c r="AC1295" t="s">
        <v>3939</v>
      </c>
      <c r="AD1295" t="s">
        <v>274</v>
      </c>
      <c r="AE1295" t="s">
        <v>275</v>
      </c>
      <c r="AF1295" t="s">
        <v>261</v>
      </c>
      <c r="AG1295">
        <v>0</v>
      </c>
      <c r="AH1295" t="s">
        <v>200</v>
      </c>
      <c r="AI1295" t="s">
        <v>200</v>
      </c>
      <c r="AJ1295">
        <v>0</v>
      </c>
      <c r="AK1295" t="s">
        <v>200</v>
      </c>
      <c r="AL1295" t="s">
        <v>200</v>
      </c>
      <c r="AM1295" t="s">
        <v>262</v>
      </c>
      <c r="AN1295" t="s">
        <v>10112</v>
      </c>
      <c r="AO1295" t="s">
        <v>10113</v>
      </c>
      <c r="AP1295" t="s">
        <v>10114</v>
      </c>
      <c r="AQ1295" t="s">
        <v>200</v>
      </c>
      <c r="AR1295" t="s">
        <v>10254</v>
      </c>
      <c r="AS1295" t="s">
        <v>200</v>
      </c>
      <c r="AT1295" t="s">
        <v>10115</v>
      </c>
      <c r="AU1295" t="s">
        <v>3745</v>
      </c>
      <c r="AV1295">
        <v>112.899368975783</v>
      </c>
      <c r="AW1295">
        <v>28.297486428126</v>
      </c>
    </row>
    <row r="1296" spans="1:49">
      <c r="A1296">
        <v>118720</v>
      </c>
      <c r="B1296" t="s">
        <v>10255</v>
      </c>
      <c r="C1296">
        <v>2017</v>
      </c>
      <c r="D1296" t="s">
        <v>248</v>
      </c>
      <c r="E1296">
        <v>430000</v>
      </c>
      <c r="F1296" t="s">
        <v>249</v>
      </c>
      <c r="G1296">
        <v>430100</v>
      </c>
      <c r="H1296" t="s">
        <v>250</v>
      </c>
      <c r="I1296">
        <v>430112</v>
      </c>
      <c r="J1296">
        <v>430122</v>
      </c>
      <c r="K1296">
        <v>149</v>
      </c>
      <c r="L1296" t="s">
        <v>10256</v>
      </c>
      <c r="M1296" t="s">
        <v>10257</v>
      </c>
      <c r="N1296" t="s">
        <v>10258</v>
      </c>
      <c r="O1296" t="s">
        <v>96</v>
      </c>
      <c r="P1296" t="s">
        <v>254</v>
      </c>
      <c r="Q1296" t="s">
        <v>10256</v>
      </c>
      <c r="R1296" t="s">
        <v>2986</v>
      </c>
      <c r="S1296">
        <v>0.5792</v>
      </c>
      <c r="T1296" t="s">
        <v>71</v>
      </c>
      <c r="U1296">
        <v>0.5792</v>
      </c>
      <c r="V1296" t="s">
        <v>66</v>
      </c>
      <c r="W1296" t="s">
        <v>200</v>
      </c>
      <c r="X1296">
        <v>0</v>
      </c>
      <c r="Y1296">
        <v>0</v>
      </c>
      <c r="Z1296">
        <v>0</v>
      </c>
      <c r="AA1296">
        <v>0</v>
      </c>
      <c r="AB1296">
        <v>0</v>
      </c>
      <c r="AC1296" t="s">
        <v>10259</v>
      </c>
      <c r="AD1296" t="s">
        <v>274</v>
      </c>
      <c r="AE1296" t="s">
        <v>10214</v>
      </c>
      <c r="AF1296" t="s">
        <v>261</v>
      </c>
      <c r="AG1296">
        <v>0</v>
      </c>
      <c r="AH1296" t="s">
        <v>200</v>
      </c>
      <c r="AI1296" t="s">
        <v>200</v>
      </c>
      <c r="AJ1296">
        <v>0</v>
      </c>
      <c r="AK1296" t="s">
        <v>200</v>
      </c>
      <c r="AL1296" t="s">
        <v>200</v>
      </c>
      <c r="AM1296" t="s">
        <v>262</v>
      </c>
      <c r="AN1296" t="s">
        <v>10133</v>
      </c>
      <c r="AO1296" t="s">
        <v>10134</v>
      </c>
      <c r="AP1296" t="s">
        <v>1820</v>
      </c>
      <c r="AQ1296" t="s">
        <v>200</v>
      </c>
      <c r="AR1296" t="s">
        <v>10248</v>
      </c>
      <c r="AS1296" t="s">
        <v>200</v>
      </c>
      <c r="AT1296" t="s">
        <v>10136</v>
      </c>
      <c r="AU1296" t="s">
        <v>10260</v>
      </c>
      <c r="AV1296">
        <v>112.807427746254</v>
      </c>
      <c r="AW1296">
        <v>28.4597089763145</v>
      </c>
    </row>
    <row r="1297" spans="1:49">
      <c r="A1297">
        <v>118721</v>
      </c>
      <c r="B1297" t="s">
        <v>10261</v>
      </c>
      <c r="C1297">
        <v>2017</v>
      </c>
      <c r="D1297" t="s">
        <v>248</v>
      </c>
      <c r="E1297">
        <v>430000</v>
      </c>
      <c r="F1297" t="s">
        <v>249</v>
      </c>
      <c r="G1297">
        <v>430100</v>
      </c>
      <c r="H1297" t="s">
        <v>250</v>
      </c>
      <c r="I1297">
        <v>430112</v>
      </c>
      <c r="J1297">
        <v>430122</v>
      </c>
      <c r="K1297">
        <v>161</v>
      </c>
      <c r="L1297" t="s">
        <v>10262</v>
      </c>
      <c r="M1297" t="s">
        <v>10263</v>
      </c>
      <c r="N1297" t="s">
        <v>10264</v>
      </c>
      <c r="O1297" t="s">
        <v>96</v>
      </c>
      <c r="P1297" t="s">
        <v>254</v>
      </c>
      <c r="Q1297" t="s">
        <v>10262</v>
      </c>
      <c r="R1297" t="s">
        <v>2958</v>
      </c>
      <c r="S1297">
        <v>0.1736</v>
      </c>
      <c r="T1297" t="s">
        <v>71</v>
      </c>
      <c r="U1297">
        <v>0.1736</v>
      </c>
      <c r="V1297" t="s">
        <v>66</v>
      </c>
      <c r="W1297" t="s">
        <v>200</v>
      </c>
      <c r="X1297">
        <v>0</v>
      </c>
      <c r="Y1297">
        <v>0</v>
      </c>
      <c r="Z1297">
        <v>0</v>
      </c>
      <c r="AA1297">
        <v>0</v>
      </c>
      <c r="AB1297">
        <v>0</v>
      </c>
      <c r="AC1297" t="s">
        <v>10265</v>
      </c>
      <c r="AD1297" t="s">
        <v>274</v>
      </c>
      <c r="AE1297" t="s">
        <v>275</v>
      </c>
      <c r="AF1297" t="s">
        <v>261</v>
      </c>
      <c r="AG1297">
        <v>0</v>
      </c>
      <c r="AH1297" t="s">
        <v>200</v>
      </c>
      <c r="AI1297" t="s">
        <v>200</v>
      </c>
      <c r="AJ1297">
        <v>0</v>
      </c>
      <c r="AK1297" t="s">
        <v>200</v>
      </c>
      <c r="AL1297" t="s">
        <v>200</v>
      </c>
      <c r="AM1297" t="s">
        <v>262</v>
      </c>
      <c r="AN1297" t="s">
        <v>10179</v>
      </c>
      <c r="AO1297" t="s">
        <v>10180</v>
      </c>
      <c r="AP1297" t="s">
        <v>10181</v>
      </c>
      <c r="AQ1297" t="s">
        <v>200</v>
      </c>
      <c r="AR1297" t="s">
        <v>10266</v>
      </c>
      <c r="AS1297" t="s">
        <v>200</v>
      </c>
      <c r="AT1297" t="s">
        <v>10183</v>
      </c>
      <c r="AU1297" t="s">
        <v>10267</v>
      </c>
      <c r="AV1297">
        <v>112.80837097761</v>
      </c>
      <c r="AW1297">
        <v>28.3775409671022</v>
      </c>
    </row>
    <row r="1298" spans="1:49">
      <c r="A1298">
        <v>118722</v>
      </c>
      <c r="B1298" t="s">
        <v>10268</v>
      </c>
      <c r="C1298">
        <v>2017</v>
      </c>
      <c r="D1298" t="s">
        <v>248</v>
      </c>
      <c r="E1298">
        <v>430000</v>
      </c>
      <c r="F1298" t="s">
        <v>249</v>
      </c>
      <c r="G1298">
        <v>430100</v>
      </c>
      <c r="H1298" t="s">
        <v>250</v>
      </c>
      <c r="I1298">
        <v>430112</v>
      </c>
      <c r="J1298">
        <v>430122</v>
      </c>
      <c r="K1298">
        <v>6</v>
      </c>
      <c r="L1298" t="s">
        <v>10269</v>
      </c>
      <c r="M1298" t="s">
        <v>10270</v>
      </c>
      <c r="N1298" t="s">
        <v>6387</v>
      </c>
      <c r="O1298" t="s">
        <v>79</v>
      </c>
      <c r="P1298" t="s">
        <v>254</v>
      </c>
      <c r="Q1298" t="s">
        <v>10271</v>
      </c>
      <c r="R1298" t="s">
        <v>10272</v>
      </c>
      <c r="S1298">
        <v>9.6911</v>
      </c>
      <c r="T1298" t="s">
        <v>75</v>
      </c>
      <c r="U1298">
        <v>9.1802</v>
      </c>
      <c r="V1298" t="s">
        <v>27</v>
      </c>
      <c r="W1298" t="s">
        <v>257</v>
      </c>
      <c r="X1298">
        <v>4959</v>
      </c>
      <c r="Y1298">
        <v>18.360358</v>
      </c>
      <c r="Z1298">
        <v>0</v>
      </c>
      <c r="AA1298">
        <v>1</v>
      </c>
      <c r="AB1298">
        <v>0</v>
      </c>
      <c r="AC1298" t="s">
        <v>1583</v>
      </c>
      <c r="AD1298" t="s">
        <v>259</v>
      </c>
      <c r="AE1298" t="s">
        <v>6387</v>
      </c>
      <c r="AF1298" t="s">
        <v>410</v>
      </c>
      <c r="AG1298">
        <v>0</v>
      </c>
      <c r="AH1298">
        <v>50</v>
      </c>
      <c r="AI1298">
        <v>2</v>
      </c>
      <c r="AJ1298">
        <v>0</v>
      </c>
      <c r="AK1298">
        <v>50</v>
      </c>
      <c r="AL1298">
        <v>10</v>
      </c>
      <c r="AM1298" t="s">
        <v>262</v>
      </c>
      <c r="AN1298" t="s">
        <v>1735</v>
      </c>
      <c r="AO1298" t="s">
        <v>10273</v>
      </c>
      <c r="AP1298" t="s">
        <v>2621</v>
      </c>
      <c r="AQ1298" t="s">
        <v>10274</v>
      </c>
      <c r="AR1298" t="s">
        <v>200</v>
      </c>
      <c r="AS1298" t="s">
        <v>200</v>
      </c>
      <c r="AT1298" t="s">
        <v>10275</v>
      </c>
      <c r="AU1298" t="s">
        <v>3381</v>
      </c>
      <c r="AV1298">
        <v>112.841453601892</v>
      </c>
      <c r="AW1298">
        <v>28.2965972781313</v>
      </c>
    </row>
    <row r="1299" spans="1:49">
      <c r="A1299">
        <v>118723</v>
      </c>
      <c r="B1299" t="s">
        <v>10276</v>
      </c>
      <c r="C1299">
        <v>2017</v>
      </c>
      <c r="D1299" t="s">
        <v>248</v>
      </c>
      <c r="E1299">
        <v>430000</v>
      </c>
      <c r="F1299" t="s">
        <v>249</v>
      </c>
      <c r="G1299">
        <v>430100</v>
      </c>
      <c r="H1299" t="s">
        <v>250</v>
      </c>
      <c r="I1299">
        <v>430112</v>
      </c>
      <c r="J1299">
        <v>430122</v>
      </c>
      <c r="K1299">
        <v>97</v>
      </c>
      <c r="L1299" t="s">
        <v>10277</v>
      </c>
      <c r="M1299" t="s">
        <v>10278</v>
      </c>
      <c r="N1299" t="s">
        <v>10279</v>
      </c>
      <c r="O1299" t="s">
        <v>82</v>
      </c>
      <c r="P1299" t="s">
        <v>254</v>
      </c>
      <c r="Q1299" t="s">
        <v>10277</v>
      </c>
      <c r="R1299" t="s">
        <v>2917</v>
      </c>
      <c r="S1299">
        <v>6.0538</v>
      </c>
      <c r="T1299" t="s">
        <v>71</v>
      </c>
      <c r="U1299">
        <v>6.0538</v>
      </c>
      <c r="V1299" t="s">
        <v>30</v>
      </c>
      <c r="W1299" t="s">
        <v>200</v>
      </c>
      <c r="X1299">
        <v>0</v>
      </c>
      <c r="Y1299">
        <v>0</v>
      </c>
      <c r="Z1299">
        <v>0</v>
      </c>
      <c r="AA1299">
        <v>0</v>
      </c>
      <c r="AB1299">
        <v>0</v>
      </c>
      <c r="AC1299" t="s">
        <v>699</v>
      </c>
      <c r="AD1299" t="s">
        <v>274</v>
      </c>
      <c r="AE1299" t="s">
        <v>5693</v>
      </c>
      <c r="AF1299" t="s">
        <v>261</v>
      </c>
      <c r="AG1299">
        <v>0</v>
      </c>
      <c r="AH1299" t="s">
        <v>200</v>
      </c>
      <c r="AI1299" t="s">
        <v>200</v>
      </c>
      <c r="AJ1299">
        <v>0</v>
      </c>
      <c r="AK1299" t="s">
        <v>200</v>
      </c>
      <c r="AL1299" t="s">
        <v>200</v>
      </c>
      <c r="AM1299" t="s">
        <v>262</v>
      </c>
      <c r="AN1299" t="s">
        <v>10215</v>
      </c>
      <c r="AO1299" t="s">
        <v>10216</v>
      </c>
      <c r="AP1299" t="s">
        <v>10217</v>
      </c>
      <c r="AQ1299" t="s">
        <v>200</v>
      </c>
      <c r="AR1299" t="s">
        <v>200</v>
      </c>
      <c r="AS1299" t="s">
        <v>200</v>
      </c>
      <c r="AT1299" t="s">
        <v>10115</v>
      </c>
      <c r="AU1299" t="s">
        <v>704</v>
      </c>
      <c r="AV1299">
        <v>112.897488616508</v>
      </c>
      <c r="AW1299">
        <v>28.3750888950702</v>
      </c>
    </row>
    <row r="1300" spans="1:49">
      <c r="A1300">
        <v>118724</v>
      </c>
      <c r="B1300" t="s">
        <v>10280</v>
      </c>
      <c r="C1300">
        <v>2017</v>
      </c>
      <c r="D1300" t="s">
        <v>248</v>
      </c>
      <c r="E1300">
        <v>430000</v>
      </c>
      <c r="F1300" t="s">
        <v>249</v>
      </c>
      <c r="G1300">
        <v>430100</v>
      </c>
      <c r="H1300" t="s">
        <v>250</v>
      </c>
      <c r="I1300">
        <v>430112</v>
      </c>
      <c r="J1300">
        <v>430122</v>
      </c>
      <c r="K1300">
        <v>13</v>
      </c>
      <c r="L1300" t="s">
        <v>10281</v>
      </c>
      <c r="M1300" t="s">
        <v>10282</v>
      </c>
      <c r="N1300" t="s">
        <v>10283</v>
      </c>
      <c r="O1300" t="s">
        <v>77</v>
      </c>
      <c r="P1300" t="s">
        <v>254</v>
      </c>
      <c r="Q1300" t="s">
        <v>10284</v>
      </c>
      <c r="R1300" t="s">
        <v>3253</v>
      </c>
      <c r="S1300">
        <v>5.9033</v>
      </c>
      <c r="T1300" t="s">
        <v>75</v>
      </c>
      <c r="U1300">
        <v>4.4673</v>
      </c>
      <c r="V1300" t="s">
        <v>47</v>
      </c>
      <c r="W1300" t="s">
        <v>257</v>
      </c>
      <c r="X1300">
        <v>1691</v>
      </c>
      <c r="Y1300">
        <v>8.934612</v>
      </c>
      <c r="Z1300">
        <v>35</v>
      </c>
      <c r="AA1300">
        <v>1</v>
      </c>
      <c r="AB1300">
        <v>0</v>
      </c>
      <c r="AC1300" t="s">
        <v>1986</v>
      </c>
      <c r="AD1300" t="s">
        <v>259</v>
      </c>
      <c r="AE1300" t="s">
        <v>10285</v>
      </c>
      <c r="AF1300" t="s">
        <v>261</v>
      </c>
      <c r="AG1300">
        <v>0</v>
      </c>
      <c r="AH1300">
        <v>50</v>
      </c>
      <c r="AI1300">
        <v>2</v>
      </c>
      <c r="AJ1300">
        <v>10</v>
      </c>
      <c r="AK1300">
        <v>50</v>
      </c>
      <c r="AL1300">
        <v>15</v>
      </c>
      <c r="AM1300" t="s">
        <v>262</v>
      </c>
      <c r="AN1300" t="s">
        <v>10286</v>
      </c>
      <c r="AO1300" t="s">
        <v>10287</v>
      </c>
      <c r="AP1300" t="s">
        <v>10288</v>
      </c>
      <c r="AQ1300" t="s">
        <v>10289</v>
      </c>
      <c r="AR1300" t="s">
        <v>10290</v>
      </c>
      <c r="AS1300" t="s">
        <v>3127</v>
      </c>
      <c r="AT1300" t="s">
        <v>10291</v>
      </c>
      <c r="AU1300" t="s">
        <v>1987</v>
      </c>
      <c r="AV1300">
        <v>112.844463900421</v>
      </c>
      <c r="AW1300">
        <v>28.3299892722391</v>
      </c>
    </row>
    <row r="1301" spans="1:49">
      <c r="A1301">
        <v>118725</v>
      </c>
      <c r="B1301" t="s">
        <v>10292</v>
      </c>
      <c r="C1301">
        <v>2017</v>
      </c>
      <c r="D1301" t="s">
        <v>248</v>
      </c>
      <c r="E1301">
        <v>430000</v>
      </c>
      <c r="F1301" t="s">
        <v>249</v>
      </c>
      <c r="G1301">
        <v>430100</v>
      </c>
      <c r="H1301" t="s">
        <v>250</v>
      </c>
      <c r="I1301">
        <v>430112</v>
      </c>
      <c r="J1301">
        <v>430122</v>
      </c>
      <c r="K1301">
        <v>29</v>
      </c>
      <c r="L1301" t="s">
        <v>10293</v>
      </c>
      <c r="M1301" t="s">
        <v>10294</v>
      </c>
      <c r="N1301" t="s">
        <v>10295</v>
      </c>
      <c r="O1301" t="s">
        <v>139</v>
      </c>
      <c r="P1301" t="s">
        <v>254</v>
      </c>
      <c r="Q1301" t="s">
        <v>10293</v>
      </c>
      <c r="R1301" t="s">
        <v>5861</v>
      </c>
      <c r="S1301">
        <v>0.8541</v>
      </c>
      <c r="T1301" t="s">
        <v>71</v>
      </c>
      <c r="U1301">
        <v>0.5039</v>
      </c>
      <c r="V1301" t="s">
        <v>33</v>
      </c>
      <c r="W1301" t="s">
        <v>200</v>
      </c>
      <c r="X1301">
        <v>0</v>
      </c>
      <c r="Y1301">
        <v>0.251949</v>
      </c>
      <c r="Z1301">
        <v>0</v>
      </c>
      <c r="AA1301">
        <v>0</v>
      </c>
      <c r="AB1301">
        <v>0</v>
      </c>
      <c r="AC1301" t="s">
        <v>10296</v>
      </c>
      <c r="AD1301" t="s">
        <v>274</v>
      </c>
      <c r="AE1301" t="s">
        <v>10297</v>
      </c>
      <c r="AF1301" t="s">
        <v>261</v>
      </c>
      <c r="AG1301">
        <v>0</v>
      </c>
      <c r="AH1301">
        <v>20</v>
      </c>
      <c r="AI1301">
        <v>0.5</v>
      </c>
      <c r="AJ1301">
        <v>15</v>
      </c>
      <c r="AK1301">
        <v>12</v>
      </c>
      <c r="AL1301" t="s">
        <v>200</v>
      </c>
      <c r="AM1301" t="s">
        <v>262</v>
      </c>
      <c r="AN1301" t="s">
        <v>10298</v>
      </c>
      <c r="AO1301" t="s">
        <v>10299</v>
      </c>
      <c r="AP1301" t="s">
        <v>10300</v>
      </c>
      <c r="AQ1301" t="s">
        <v>200</v>
      </c>
      <c r="AR1301" t="s">
        <v>10301</v>
      </c>
      <c r="AS1301" t="s">
        <v>2658</v>
      </c>
      <c r="AT1301" t="s">
        <v>10164</v>
      </c>
      <c r="AU1301" t="s">
        <v>2999</v>
      </c>
      <c r="AV1301">
        <v>112.91912341907</v>
      </c>
      <c r="AW1301">
        <v>28.4290908522063</v>
      </c>
    </row>
    <row r="1302" spans="1:49">
      <c r="A1302">
        <v>118726</v>
      </c>
      <c r="B1302" t="s">
        <v>10302</v>
      </c>
      <c r="C1302">
        <v>2017</v>
      </c>
      <c r="D1302" t="s">
        <v>248</v>
      </c>
      <c r="E1302">
        <v>430000</v>
      </c>
      <c r="F1302" t="s">
        <v>249</v>
      </c>
      <c r="G1302">
        <v>430100</v>
      </c>
      <c r="H1302" t="s">
        <v>250</v>
      </c>
      <c r="I1302">
        <v>430112</v>
      </c>
      <c r="J1302">
        <v>430122</v>
      </c>
      <c r="K1302">
        <v>78</v>
      </c>
      <c r="L1302" t="s">
        <v>10303</v>
      </c>
      <c r="M1302" t="s">
        <v>10304</v>
      </c>
      <c r="N1302" t="s">
        <v>10305</v>
      </c>
      <c r="O1302" t="s">
        <v>82</v>
      </c>
      <c r="P1302" t="s">
        <v>254</v>
      </c>
      <c r="Q1302" t="s">
        <v>10303</v>
      </c>
      <c r="R1302" t="s">
        <v>10306</v>
      </c>
      <c r="S1302">
        <v>34.7085</v>
      </c>
      <c r="T1302" t="s">
        <v>71</v>
      </c>
      <c r="U1302">
        <v>34.7085</v>
      </c>
      <c r="V1302" t="s">
        <v>30</v>
      </c>
      <c r="W1302" t="s">
        <v>200</v>
      </c>
      <c r="X1302">
        <v>0</v>
      </c>
      <c r="Y1302">
        <v>0</v>
      </c>
      <c r="Z1302">
        <v>0</v>
      </c>
      <c r="AA1302">
        <v>0</v>
      </c>
      <c r="AB1302">
        <v>0</v>
      </c>
      <c r="AC1302" t="s">
        <v>10307</v>
      </c>
      <c r="AD1302" t="s">
        <v>274</v>
      </c>
      <c r="AE1302" t="s">
        <v>275</v>
      </c>
      <c r="AF1302" t="s">
        <v>261</v>
      </c>
      <c r="AG1302">
        <v>0</v>
      </c>
      <c r="AH1302" t="s">
        <v>200</v>
      </c>
      <c r="AI1302" t="s">
        <v>200</v>
      </c>
      <c r="AJ1302">
        <v>0</v>
      </c>
      <c r="AK1302" t="s">
        <v>200</v>
      </c>
      <c r="AL1302" t="s">
        <v>200</v>
      </c>
      <c r="AM1302" t="s">
        <v>262</v>
      </c>
      <c r="AN1302" t="s">
        <v>6469</v>
      </c>
      <c r="AO1302" t="s">
        <v>1615</v>
      </c>
      <c r="AP1302" t="s">
        <v>10308</v>
      </c>
      <c r="AQ1302" t="s">
        <v>200</v>
      </c>
      <c r="AR1302" t="s">
        <v>200</v>
      </c>
      <c r="AS1302" t="s">
        <v>200</v>
      </c>
      <c r="AT1302" t="s">
        <v>10309</v>
      </c>
      <c r="AU1302" t="s">
        <v>10310</v>
      </c>
      <c r="AV1302">
        <v>112.866068509925</v>
      </c>
      <c r="AW1302">
        <v>28.3352711997718</v>
      </c>
    </row>
    <row r="1303" spans="1:49">
      <c r="A1303">
        <v>118727</v>
      </c>
      <c r="B1303" t="s">
        <v>10311</v>
      </c>
      <c r="C1303">
        <v>2017</v>
      </c>
      <c r="D1303" t="s">
        <v>248</v>
      </c>
      <c r="E1303">
        <v>430000</v>
      </c>
      <c r="F1303" t="s">
        <v>249</v>
      </c>
      <c r="G1303">
        <v>430100</v>
      </c>
      <c r="H1303" t="s">
        <v>250</v>
      </c>
      <c r="I1303">
        <v>430112</v>
      </c>
      <c r="J1303">
        <v>430122</v>
      </c>
      <c r="K1303">
        <v>26</v>
      </c>
      <c r="L1303" t="s">
        <v>10312</v>
      </c>
      <c r="M1303" t="s">
        <v>10313</v>
      </c>
      <c r="N1303" t="s">
        <v>10314</v>
      </c>
      <c r="O1303" t="s">
        <v>79</v>
      </c>
      <c r="P1303" t="s">
        <v>254</v>
      </c>
      <c r="Q1303" t="s">
        <v>10315</v>
      </c>
      <c r="R1303" t="s">
        <v>5263</v>
      </c>
      <c r="S1303">
        <v>7.5601</v>
      </c>
      <c r="T1303" t="s">
        <v>75</v>
      </c>
      <c r="U1303">
        <v>6.7048</v>
      </c>
      <c r="V1303" t="s">
        <v>27</v>
      </c>
      <c r="W1303" t="s">
        <v>257</v>
      </c>
      <c r="X1303">
        <v>2919</v>
      </c>
      <c r="Y1303">
        <v>6.704821</v>
      </c>
      <c r="Z1303">
        <v>35</v>
      </c>
      <c r="AA1303">
        <v>0.5</v>
      </c>
      <c r="AB1303">
        <v>0</v>
      </c>
      <c r="AC1303" t="s">
        <v>10316</v>
      </c>
      <c r="AD1303" t="s">
        <v>259</v>
      </c>
      <c r="AE1303" t="s">
        <v>10314</v>
      </c>
      <c r="AF1303" t="s">
        <v>261</v>
      </c>
      <c r="AG1303">
        <v>0</v>
      </c>
      <c r="AH1303">
        <v>45</v>
      </c>
      <c r="AI1303">
        <v>1</v>
      </c>
      <c r="AJ1303">
        <v>15</v>
      </c>
      <c r="AK1303">
        <v>24</v>
      </c>
      <c r="AL1303">
        <v>20</v>
      </c>
      <c r="AM1303" t="s">
        <v>262</v>
      </c>
      <c r="AN1303" t="s">
        <v>10317</v>
      </c>
      <c r="AO1303" t="s">
        <v>10318</v>
      </c>
      <c r="AP1303" t="s">
        <v>10319</v>
      </c>
      <c r="AQ1303" t="s">
        <v>10320</v>
      </c>
      <c r="AR1303" t="s">
        <v>10321</v>
      </c>
      <c r="AS1303" t="s">
        <v>864</v>
      </c>
      <c r="AT1303" t="s">
        <v>10322</v>
      </c>
      <c r="AU1303" t="s">
        <v>10260</v>
      </c>
      <c r="AV1303">
        <v>112.79022105178</v>
      </c>
      <c r="AW1303">
        <v>28.4886453498156</v>
      </c>
    </row>
    <row r="1304" spans="1:49">
      <c r="A1304">
        <v>118728</v>
      </c>
      <c r="B1304" t="s">
        <v>10323</v>
      </c>
      <c r="C1304">
        <v>2017</v>
      </c>
      <c r="D1304" t="s">
        <v>248</v>
      </c>
      <c r="E1304">
        <v>430000</v>
      </c>
      <c r="F1304" t="s">
        <v>249</v>
      </c>
      <c r="G1304">
        <v>430100</v>
      </c>
      <c r="H1304" t="s">
        <v>250</v>
      </c>
      <c r="I1304">
        <v>430112</v>
      </c>
      <c r="J1304">
        <v>430122</v>
      </c>
      <c r="K1304">
        <v>164</v>
      </c>
      <c r="L1304" t="s">
        <v>10324</v>
      </c>
      <c r="M1304" t="s">
        <v>10325</v>
      </c>
      <c r="N1304" t="s">
        <v>2617</v>
      </c>
      <c r="O1304" t="s">
        <v>79</v>
      </c>
      <c r="P1304" t="s">
        <v>254</v>
      </c>
      <c r="Q1304" t="s">
        <v>10326</v>
      </c>
      <c r="R1304" t="s">
        <v>10327</v>
      </c>
      <c r="S1304">
        <v>12.715</v>
      </c>
      <c r="T1304" t="s">
        <v>75</v>
      </c>
      <c r="U1304">
        <v>10</v>
      </c>
      <c r="V1304" t="s">
        <v>27</v>
      </c>
      <c r="W1304" t="s">
        <v>257</v>
      </c>
      <c r="X1304">
        <v>6752</v>
      </c>
      <c r="Y1304">
        <v>20.000068</v>
      </c>
      <c r="Z1304">
        <v>35</v>
      </c>
      <c r="AA1304">
        <v>1</v>
      </c>
      <c r="AB1304">
        <v>0</v>
      </c>
      <c r="AC1304" t="s">
        <v>4248</v>
      </c>
      <c r="AD1304" t="s">
        <v>259</v>
      </c>
      <c r="AE1304" t="s">
        <v>2617</v>
      </c>
      <c r="AF1304" t="s">
        <v>261</v>
      </c>
      <c r="AG1304">
        <v>0</v>
      </c>
      <c r="AH1304">
        <v>50</v>
      </c>
      <c r="AI1304">
        <v>2</v>
      </c>
      <c r="AJ1304">
        <v>10</v>
      </c>
      <c r="AK1304">
        <v>50</v>
      </c>
      <c r="AL1304">
        <v>15</v>
      </c>
      <c r="AM1304" t="s">
        <v>262</v>
      </c>
      <c r="AN1304" t="s">
        <v>10328</v>
      </c>
      <c r="AO1304" t="s">
        <v>7669</v>
      </c>
      <c r="AP1304" t="s">
        <v>1592</v>
      </c>
      <c r="AQ1304" t="s">
        <v>10173</v>
      </c>
      <c r="AR1304" t="s">
        <v>200</v>
      </c>
      <c r="AS1304" t="s">
        <v>200</v>
      </c>
      <c r="AT1304" t="s">
        <v>6390</v>
      </c>
      <c r="AU1304" t="s">
        <v>1007</v>
      </c>
      <c r="AV1304">
        <v>112.823539442674</v>
      </c>
      <c r="AW1304">
        <v>28.351755348548</v>
      </c>
    </row>
    <row r="1305" spans="1:49">
      <c r="A1305">
        <v>118729</v>
      </c>
      <c r="B1305" t="s">
        <v>10329</v>
      </c>
      <c r="C1305">
        <v>2017</v>
      </c>
      <c r="D1305" t="s">
        <v>248</v>
      </c>
      <c r="E1305">
        <v>430000</v>
      </c>
      <c r="F1305" t="s">
        <v>249</v>
      </c>
      <c r="G1305">
        <v>430100</v>
      </c>
      <c r="H1305" t="s">
        <v>250</v>
      </c>
      <c r="I1305">
        <v>430112</v>
      </c>
      <c r="J1305">
        <v>430122</v>
      </c>
      <c r="K1305">
        <v>131</v>
      </c>
      <c r="L1305" t="s">
        <v>10330</v>
      </c>
      <c r="M1305" t="s">
        <v>10331</v>
      </c>
      <c r="N1305" t="s">
        <v>10332</v>
      </c>
      <c r="O1305" t="s">
        <v>82</v>
      </c>
      <c r="P1305" t="s">
        <v>254</v>
      </c>
      <c r="Q1305" t="s">
        <v>10330</v>
      </c>
      <c r="R1305" t="s">
        <v>10333</v>
      </c>
      <c r="S1305">
        <v>9.8014</v>
      </c>
      <c r="T1305" t="s">
        <v>71</v>
      </c>
      <c r="U1305">
        <v>9.8014</v>
      </c>
      <c r="V1305" t="s">
        <v>30</v>
      </c>
      <c r="W1305" t="s">
        <v>200</v>
      </c>
      <c r="X1305">
        <v>0</v>
      </c>
      <c r="Y1305">
        <v>0</v>
      </c>
      <c r="Z1305">
        <v>0</v>
      </c>
      <c r="AA1305">
        <v>0</v>
      </c>
      <c r="AB1305">
        <v>0</v>
      </c>
      <c r="AC1305" t="s">
        <v>10334</v>
      </c>
      <c r="AD1305" t="s">
        <v>274</v>
      </c>
      <c r="AE1305" t="s">
        <v>275</v>
      </c>
      <c r="AF1305" t="s">
        <v>261</v>
      </c>
      <c r="AG1305">
        <v>0</v>
      </c>
      <c r="AH1305" t="s">
        <v>200</v>
      </c>
      <c r="AI1305" t="s">
        <v>200</v>
      </c>
      <c r="AJ1305">
        <v>0</v>
      </c>
      <c r="AK1305" t="s">
        <v>200</v>
      </c>
      <c r="AL1305" t="s">
        <v>200</v>
      </c>
      <c r="AM1305" t="s">
        <v>262</v>
      </c>
      <c r="AN1305" t="s">
        <v>4846</v>
      </c>
      <c r="AO1305" t="s">
        <v>1819</v>
      </c>
      <c r="AP1305" t="s">
        <v>10335</v>
      </c>
      <c r="AQ1305" t="s">
        <v>200</v>
      </c>
      <c r="AR1305" t="s">
        <v>200</v>
      </c>
      <c r="AS1305" t="s">
        <v>200</v>
      </c>
      <c r="AT1305" t="s">
        <v>10136</v>
      </c>
      <c r="AU1305" t="s">
        <v>10336</v>
      </c>
      <c r="AV1305">
        <v>112.866065950872</v>
      </c>
      <c r="AW1305">
        <v>28.335264413496</v>
      </c>
    </row>
    <row r="1306" spans="1:49">
      <c r="A1306">
        <v>118730</v>
      </c>
      <c r="B1306" t="s">
        <v>10337</v>
      </c>
      <c r="C1306">
        <v>2017</v>
      </c>
      <c r="D1306" t="s">
        <v>248</v>
      </c>
      <c r="E1306">
        <v>430000</v>
      </c>
      <c r="F1306" t="s">
        <v>249</v>
      </c>
      <c r="G1306">
        <v>430100</v>
      </c>
      <c r="H1306" t="s">
        <v>250</v>
      </c>
      <c r="I1306">
        <v>430112</v>
      </c>
      <c r="J1306">
        <v>430122</v>
      </c>
      <c r="K1306">
        <v>142</v>
      </c>
      <c r="L1306" t="s">
        <v>10338</v>
      </c>
      <c r="M1306" t="s">
        <v>10339</v>
      </c>
      <c r="N1306" t="s">
        <v>10340</v>
      </c>
      <c r="O1306" t="s">
        <v>96</v>
      </c>
      <c r="P1306" t="s">
        <v>254</v>
      </c>
      <c r="Q1306" t="s">
        <v>10338</v>
      </c>
      <c r="R1306" t="s">
        <v>2865</v>
      </c>
      <c r="S1306">
        <v>1.3294</v>
      </c>
      <c r="T1306" t="s">
        <v>71</v>
      </c>
      <c r="U1306">
        <v>1.3294</v>
      </c>
      <c r="V1306" t="s">
        <v>66</v>
      </c>
      <c r="W1306" t="s">
        <v>200</v>
      </c>
      <c r="X1306">
        <v>0</v>
      </c>
      <c r="Y1306">
        <v>0</v>
      </c>
      <c r="Z1306">
        <v>0</v>
      </c>
      <c r="AA1306">
        <v>0</v>
      </c>
      <c r="AB1306">
        <v>0</v>
      </c>
      <c r="AC1306" t="s">
        <v>5532</v>
      </c>
      <c r="AD1306" t="s">
        <v>274</v>
      </c>
      <c r="AE1306" t="s">
        <v>10341</v>
      </c>
      <c r="AF1306" t="s">
        <v>261</v>
      </c>
      <c r="AG1306">
        <v>0</v>
      </c>
      <c r="AH1306" t="s">
        <v>200</v>
      </c>
      <c r="AI1306" t="s">
        <v>200</v>
      </c>
      <c r="AJ1306">
        <v>0</v>
      </c>
      <c r="AK1306" t="s">
        <v>200</v>
      </c>
      <c r="AL1306" t="s">
        <v>200</v>
      </c>
      <c r="AM1306" t="s">
        <v>262</v>
      </c>
      <c r="AN1306" t="s">
        <v>10133</v>
      </c>
      <c r="AO1306" t="s">
        <v>10134</v>
      </c>
      <c r="AP1306" t="s">
        <v>1820</v>
      </c>
      <c r="AQ1306" t="s">
        <v>200</v>
      </c>
      <c r="AR1306" t="s">
        <v>10342</v>
      </c>
      <c r="AS1306" t="s">
        <v>200</v>
      </c>
      <c r="AT1306" t="s">
        <v>10136</v>
      </c>
      <c r="AU1306" t="s">
        <v>5534</v>
      </c>
      <c r="AV1306">
        <v>112.899368975783</v>
      </c>
      <c r="AW1306">
        <v>28.297486428126</v>
      </c>
    </row>
    <row r="1307" spans="1:49">
      <c r="A1307">
        <v>118731</v>
      </c>
      <c r="B1307" t="s">
        <v>10343</v>
      </c>
      <c r="C1307">
        <v>2017</v>
      </c>
      <c r="D1307" t="s">
        <v>248</v>
      </c>
      <c r="E1307">
        <v>430000</v>
      </c>
      <c r="F1307" t="s">
        <v>249</v>
      </c>
      <c r="G1307">
        <v>430100</v>
      </c>
      <c r="H1307" t="s">
        <v>250</v>
      </c>
      <c r="I1307">
        <v>430112</v>
      </c>
      <c r="J1307">
        <v>430122</v>
      </c>
      <c r="K1307">
        <v>87</v>
      </c>
      <c r="L1307" t="s">
        <v>10344</v>
      </c>
      <c r="M1307" t="s">
        <v>10345</v>
      </c>
      <c r="N1307" t="s">
        <v>10346</v>
      </c>
      <c r="O1307" t="s">
        <v>110</v>
      </c>
      <c r="P1307" t="s">
        <v>254</v>
      </c>
      <c r="Q1307" t="s">
        <v>10344</v>
      </c>
      <c r="R1307" t="s">
        <v>10347</v>
      </c>
      <c r="S1307">
        <v>1.844</v>
      </c>
      <c r="T1307" t="s">
        <v>71</v>
      </c>
      <c r="U1307">
        <v>1.844</v>
      </c>
      <c r="V1307" t="s">
        <v>62</v>
      </c>
      <c r="W1307" t="s">
        <v>200</v>
      </c>
      <c r="X1307">
        <v>0</v>
      </c>
      <c r="Y1307">
        <v>3.688</v>
      </c>
      <c r="Z1307">
        <v>0</v>
      </c>
      <c r="AA1307">
        <v>0</v>
      </c>
      <c r="AB1307">
        <v>0</v>
      </c>
      <c r="AC1307" t="s">
        <v>350</v>
      </c>
      <c r="AD1307" t="s">
        <v>274</v>
      </c>
      <c r="AE1307" t="s">
        <v>275</v>
      </c>
      <c r="AF1307" t="s">
        <v>261</v>
      </c>
      <c r="AG1307">
        <v>0</v>
      </c>
      <c r="AH1307" t="s">
        <v>200</v>
      </c>
      <c r="AI1307">
        <v>2</v>
      </c>
      <c r="AJ1307">
        <v>0</v>
      </c>
      <c r="AK1307" t="s">
        <v>200</v>
      </c>
      <c r="AL1307" t="s">
        <v>200</v>
      </c>
      <c r="AM1307" t="s">
        <v>262</v>
      </c>
      <c r="AN1307" t="s">
        <v>6469</v>
      </c>
      <c r="AO1307" t="s">
        <v>1615</v>
      </c>
      <c r="AP1307" t="s">
        <v>10308</v>
      </c>
      <c r="AQ1307" t="s">
        <v>200</v>
      </c>
      <c r="AR1307" t="s">
        <v>200</v>
      </c>
      <c r="AS1307" t="s">
        <v>1829</v>
      </c>
      <c r="AT1307" t="s">
        <v>10309</v>
      </c>
      <c r="AU1307" t="s">
        <v>355</v>
      </c>
      <c r="AV1307">
        <v>112.929643169005</v>
      </c>
      <c r="AW1307">
        <v>28.2941490556744</v>
      </c>
    </row>
    <row r="1308" spans="1:49">
      <c r="A1308">
        <v>118732</v>
      </c>
      <c r="B1308" t="s">
        <v>10348</v>
      </c>
      <c r="C1308">
        <v>2017</v>
      </c>
      <c r="D1308" t="s">
        <v>248</v>
      </c>
      <c r="E1308">
        <v>430000</v>
      </c>
      <c r="F1308" t="s">
        <v>249</v>
      </c>
      <c r="G1308">
        <v>430100</v>
      </c>
      <c r="H1308" t="s">
        <v>250</v>
      </c>
      <c r="I1308">
        <v>430112</v>
      </c>
      <c r="J1308">
        <v>430122</v>
      </c>
      <c r="K1308">
        <v>160</v>
      </c>
      <c r="L1308" t="s">
        <v>10349</v>
      </c>
      <c r="M1308" t="s">
        <v>10350</v>
      </c>
      <c r="N1308" t="s">
        <v>10351</v>
      </c>
      <c r="O1308" t="s">
        <v>96</v>
      </c>
      <c r="P1308" t="s">
        <v>254</v>
      </c>
      <c r="Q1308" t="s">
        <v>10349</v>
      </c>
      <c r="R1308" t="s">
        <v>3669</v>
      </c>
      <c r="S1308">
        <v>1.2372</v>
      </c>
      <c r="T1308" t="s">
        <v>71</v>
      </c>
      <c r="U1308">
        <v>1.2372</v>
      </c>
      <c r="V1308" t="s">
        <v>66</v>
      </c>
      <c r="W1308" t="s">
        <v>200</v>
      </c>
      <c r="X1308">
        <v>0</v>
      </c>
      <c r="Y1308">
        <v>0</v>
      </c>
      <c r="Z1308">
        <v>0</v>
      </c>
      <c r="AA1308">
        <v>0</v>
      </c>
      <c r="AB1308">
        <v>0</v>
      </c>
      <c r="AC1308" t="s">
        <v>10352</v>
      </c>
      <c r="AD1308" t="s">
        <v>274</v>
      </c>
      <c r="AE1308" t="s">
        <v>1181</v>
      </c>
      <c r="AF1308" t="s">
        <v>261</v>
      </c>
      <c r="AG1308">
        <v>0</v>
      </c>
      <c r="AH1308" t="s">
        <v>200</v>
      </c>
      <c r="AI1308" t="s">
        <v>200</v>
      </c>
      <c r="AJ1308">
        <v>0</v>
      </c>
      <c r="AK1308" t="s">
        <v>200</v>
      </c>
      <c r="AL1308" t="s">
        <v>200</v>
      </c>
      <c r="AM1308" t="s">
        <v>262</v>
      </c>
      <c r="AN1308" t="s">
        <v>10179</v>
      </c>
      <c r="AO1308" t="s">
        <v>10180</v>
      </c>
      <c r="AP1308" t="s">
        <v>10181</v>
      </c>
      <c r="AQ1308" t="s">
        <v>200</v>
      </c>
      <c r="AR1308" t="s">
        <v>10353</v>
      </c>
      <c r="AS1308" t="s">
        <v>200</v>
      </c>
      <c r="AT1308" t="s">
        <v>10183</v>
      </c>
      <c r="AU1308" t="s">
        <v>10354</v>
      </c>
      <c r="AV1308">
        <v>112.729283601328</v>
      </c>
      <c r="AW1308">
        <v>28.2115511214529</v>
      </c>
    </row>
    <row r="1309" spans="1:49">
      <c r="A1309">
        <v>118733</v>
      </c>
      <c r="B1309" t="s">
        <v>10355</v>
      </c>
      <c r="C1309">
        <v>2017</v>
      </c>
      <c r="D1309" t="s">
        <v>248</v>
      </c>
      <c r="E1309">
        <v>430000</v>
      </c>
      <c r="F1309" t="s">
        <v>249</v>
      </c>
      <c r="G1309">
        <v>430100</v>
      </c>
      <c r="H1309" t="s">
        <v>250</v>
      </c>
      <c r="I1309">
        <v>430112</v>
      </c>
      <c r="J1309">
        <v>430122</v>
      </c>
      <c r="K1309">
        <v>41</v>
      </c>
      <c r="L1309" t="s">
        <v>10356</v>
      </c>
      <c r="M1309" t="s">
        <v>10357</v>
      </c>
      <c r="N1309" t="s">
        <v>10358</v>
      </c>
      <c r="O1309" t="s">
        <v>152</v>
      </c>
      <c r="P1309" t="s">
        <v>254</v>
      </c>
      <c r="Q1309" t="s">
        <v>10359</v>
      </c>
      <c r="R1309" t="s">
        <v>10360</v>
      </c>
      <c r="S1309">
        <v>0.1971</v>
      </c>
      <c r="T1309" t="s">
        <v>72</v>
      </c>
      <c r="U1309">
        <v>0.1394</v>
      </c>
      <c r="V1309" t="s">
        <v>47</v>
      </c>
      <c r="W1309" t="s">
        <v>257</v>
      </c>
      <c r="X1309">
        <v>75.28</v>
      </c>
      <c r="Y1309">
        <v>0.2788</v>
      </c>
      <c r="Z1309">
        <v>35</v>
      </c>
      <c r="AA1309">
        <v>1</v>
      </c>
      <c r="AB1309">
        <v>0</v>
      </c>
      <c r="AC1309" t="s">
        <v>4414</v>
      </c>
      <c r="AD1309" t="s">
        <v>259</v>
      </c>
      <c r="AE1309" t="s">
        <v>10361</v>
      </c>
      <c r="AF1309" t="s">
        <v>261</v>
      </c>
      <c r="AG1309">
        <v>0</v>
      </c>
      <c r="AH1309" t="s">
        <v>200</v>
      </c>
      <c r="AI1309">
        <v>2</v>
      </c>
      <c r="AJ1309">
        <v>10</v>
      </c>
      <c r="AK1309" t="s">
        <v>200</v>
      </c>
      <c r="AL1309">
        <v>15</v>
      </c>
      <c r="AM1309" t="s">
        <v>262</v>
      </c>
      <c r="AN1309" t="s">
        <v>4631</v>
      </c>
      <c r="AO1309" t="s">
        <v>5830</v>
      </c>
      <c r="AP1309" t="s">
        <v>2226</v>
      </c>
      <c r="AQ1309" t="s">
        <v>200</v>
      </c>
      <c r="AR1309" t="s">
        <v>10362</v>
      </c>
      <c r="AS1309" t="s">
        <v>200</v>
      </c>
      <c r="AT1309" t="s">
        <v>10363</v>
      </c>
      <c r="AU1309" t="s">
        <v>6943</v>
      </c>
      <c r="AV1309">
        <v>112.823539442674</v>
      </c>
      <c r="AW1309">
        <v>28.351755348548</v>
      </c>
    </row>
    <row r="1310" spans="1:49">
      <c r="A1310">
        <v>118734</v>
      </c>
      <c r="B1310" t="s">
        <v>10364</v>
      </c>
      <c r="C1310">
        <v>2017</v>
      </c>
      <c r="D1310" t="s">
        <v>248</v>
      </c>
      <c r="E1310">
        <v>430000</v>
      </c>
      <c r="F1310" t="s">
        <v>249</v>
      </c>
      <c r="G1310">
        <v>430100</v>
      </c>
      <c r="H1310" t="s">
        <v>250</v>
      </c>
      <c r="I1310">
        <v>430112</v>
      </c>
      <c r="J1310">
        <v>430122</v>
      </c>
      <c r="K1310">
        <v>113</v>
      </c>
      <c r="L1310" t="s">
        <v>10365</v>
      </c>
      <c r="M1310" t="s">
        <v>10366</v>
      </c>
      <c r="N1310" t="s">
        <v>10367</v>
      </c>
      <c r="O1310" t="s">
        <v>96</v>
      </c>
      <c r="P1310" t="s">
        <v>254</v>
      </c>
      <c r="Q1310" t="s">
        <v>10365</v>
      </c>
      <c r="R1310" t="s">
        <v>3253</v>
      </c>
      <c r="S1310">
        <v>0.3238</v>
      </c>
      <c r="T1310" t="s">
        <v>71</v>
      </c>
      <c r="U1310">
        <v>0.3238</v>
      </c>
      <c r="V1310" t="s">
        <v>66</v>
      </c>
      <c r="W1310" t="s">
        <v>200</v>
      </c>
      <c r="X1310">
        <v>0</v>
      </c>
      <c r="Y1310">
        <v>0</v>
      </c>
      <c r="Z1310">
        <v>0</v>
      </c>
      <c r="AA1310">
        <v>0</v>
      </c>
      <c r="AB1310">
        <v>0</v>
      </c>
      <c r="AC1310" t="s">
        <v>10368</v>
      </c>
      <c r="AD1310" t="s">
        <v>274</v>
      </c>
      <c r="AE1310" t="s">
        <v>2903</v>
      </c>
      <c r="AF1310" t="s">
        <v>261</v>
      </c>
      <c r="AG1310">
        <v>0</v>
      </c>
      <c r="AH1310" t="s">
        <v>200</v>
      </c>
      <c r="AI1310" t="s">
        <v>200</v>
      </c>
      <c r="AJ1310">
        <v>0</v>
      </c>
      <c r="AK1310" t="s">
        <v>200</v>
      </c>
      <c r="AL1310" t="s">
        <v>200</v>
      </c>
      <c r="AM1310" t="s">
        <v>262</v>
      </c>
      <c r="AN1310" t="s">
        <v>10112</v>
      </c>
      <c r="AO1310" t="s">
        <v>10113</v>
      </c>
      <c r="AP1310" t="s">
        <v>10114</v>
      </c>
      <c r="AQ1310" t="s">
        <v>200</v>
      </c>
      <c r="AR1310" t="s">
        <v>10254</v>
      </c>
      <c r="AS1310" t="s">
        <v>200</v>
      </c>
      <c r="AT1310" t="s">
        <v>10115</v>
      </c>
      <c r="AU1310" t="s">
        <v>10369</v>
      </c>
      <c r="AV1310">
        <v>112.844463900421</v>
      </c>
      <c r="AW1310">
        <v>28.3299892722391</v>
      </c>
    </row>
    <row r="1311" spans="1:49">
      <c r="A1311">
        <v>118735</v>
      </c>
      <c r="B1311" t="s">
        <v>10370</v>
      </c>
      <c r="C1311">
        <v>2017</v>
      </c>
      <c r="D1311" t="s">
        <v>248</v>
      </c>
      <c r="E1311">
        <v>430000</v>
      </c>
      <c r="F1311" t="s">
        <v>249</v>
      </c>
      <c r="G1311">
        <v>430100</v>
      </c>
      <c r="H1311" t="s">
        <v>250</v>
      </c>
      <c r="I1311">
        <v>430112</v>
      </c>
      <c r="J1311">
        <v>430122</v>
      </c>
      <c r="K1311">
        <v>2</v>
      </c>
      <c r="L1311" t="s">
        <v>10371</v>
      </c>
      <c r="M1311" t="s">
        <v>10372</v>
      </c>
      <c r="N1311" t="s">
        <v>10373</v>
      </c>
      <c r="O1311" t="s">
        <v>151</v>
      </c>
      <c r="P1311" t="s">
        <v>254</v>
      </c>
      <c r="Q1311" t="s">
        <v>10374</v>
      </c>
      <c r="R1311" t="s">
        <v>467</v>
      </c>
      <c r="S1311">
        <v>0.5536</v>
      </c>
      <c r="T1311" t="s">
        <v>75</v>
      </c>
      <c r="U1311">
        <v>0.3651</v>
      </c>
      <c r="V1311" t="s">
        <v>51</v>
      </c>
      <c r="W1311" t="s">
        <v>502</v>
      </c>
      <c r="X1311">
        <v>1273</v>
      </c>
      <c r="Y1311">
        <v>0.18255</v>
      </c>
      <c r="Z1311">
        <v>0</v>
      </c>
      <c r="AA1311">
        <v>0</v>
      </c>
      <c r="AB1311">
        <v>0</v>
      </c>
      <c r="AC1311" t="s">
        <v>468</v>
      </c>
      <c r="AD1311" t="s">
        <v>259</v>
      </c>
      <c r="AE1311" t="s">
        <v>10373</v>
      </c>
      <c r="AF1311" t="s">
        <v>261</v>
      </c>
      <c r="AG1311">
        <v>0</v>
      </c>
      <c r="AH1311">
        <v>35</v>
      </c>
      <c r="AI1311">
        <v>0.5</v>
      </c>
      <c r="AJ1311">
        <v>25</v>
      </c>
      <c r="AK1311">
        <v>12</v>
      </c>
      <c r="AL1311" t="s">
        <v>200</v>
      </c>
      <c r="AM1311" t="s">
        <v>262</v>
      </c>
      <c r="AN1311" t="s">
        <v>10375</v>
      </c>
      <c r="AO1311" t="s">
        <v>10376</v>
      </c>
      <c r="AP1311" t="s">
        <v>5227</v>
      </c>
      <c r="AQ1311" t="s">
        <v>10377</v>
      </c>
      <c r="AR1311" t="s">
        <v>10378</v>
      </c>
      <c r="AS1311" t="s">
        <v>10379</v>
      </c>
      <c r="AT1311" t="s">
        <v>10380</v>
      </c>
      <c r="AU1311" t="s">
        <v>473</v>
      </c>
      <c r="AV1311">
        <v>112.885475971165</v>
      </c>
      <c r="AW1311">
        <v>28.3696723158925</v>
      </c>
    </row>
    <row r="1312" spans="1:49">
      <c r="A1312">
        <v>118736</v>
      </c>
      <c r="B1312" t="s">
        <v>10381</v>
      </c>
      <c r="C1312">
        <v>2017</v>
      </c>
      <c r="D1312" t="s">
        <v>248</v>
      </c>
      <c r="E1312">
        <v>430000</v>
      </c>
      <c r="F1312" t="s">
        <v>249</v>
      </c>
      <c r="G1312">
        <v>430100</v>
      </c>
      <c r="H1312" t="s">
        <v>250</v>
      </c>
      <c r="I1312">
        <v>430112</v>
      </c>
      <c r="J1312">
        <v>430122</v>
      </c>
      <c r="K1312">
        <v>141</v>
      </c>
      <c r="L1312" t="s">
        <v>10382</v>
      </c>
      <c r="M1312" t="s">
        <v>10383</v>
      </c>
      <c r="N1312" t="s">
        <v>10384</v>
      </c>
      <c r="O1312" t="s">
        <v>96</v>
      </c>
      <c r="P1312" t="s">
        <v>254</v>
      </c>
      <c r="Q1312" t="s">
        <v>10382</v>
      </c>
      <c r="R1312" t="s">
        <v>2986</v>
      </c>
      <c r="S1312">
        <v>0.2195</v>
      </c>
      <c r="T1312" t="s">
        <v>71</v>
      </c>
      <c r="U1312">
        <v>0.2195</v>
      </c>
      <c r="V1312" t="s">
        <v>31</v>
      </c>
      <c r="W1312" t="s">
        <v>200</v>
      </c>
      <c r="X1312" t="s">
        <v>200</v>
      </c>
      <c r="Y1312" t="s">
        <v>200</v>
      </c>
      <c r="Z1312" t="s">
        <v>200</v>
      </c>
      <c r="AA1312" t="s">
        <v>200</v>
      </c>
      <c r="AB1312" t="s">
        <v>200</v>
      </c>
      <c r="AC1312" t="s">
        <v>10385</v>
      </c>
      <c r="AD1312" t="s">
        <v>274</v>
      </c>
      <c r="AE1312" t="s">
        <v>4400</v>
      </c>
      <c r="AF1312" t="s">
        <v>261</v>
      </c>
      <c r="AG1312" t="s">
        <v>200</v>
      </c>
      <c r="AH1312" t="s">
        <v>200</v>
      </c>
      <c r="AI1312" t="s">
        <v>200</v>
      </c>
      <c r="AJ1312" t="s">
        <v>200</v>
      </c>
      <c r="AK1312" t="s">
        <v>200</v>
      </c>
      <c r="AL1312" t="s">
        <v>200</v>
      </c>
      <c r="AM1312" t="s">
        <v>262</v>
      </c>
      <c r="AN1312" t="s">
        <v>10133</v>
      </c>
      <c r="AO1312" t="s">
        <v>10134</v>
      </c>
      <c r="AP1312" t="s">
        <v>1820</v>
      </c>
      <c r="AQ1312" t="s">
        <v>200</v>
      </c>
      <c r="AR1312" t="s">
        <v>200</v>
      </c>
      <c r="AS1312" t="s">
        <v>200</v>
      </c>
      <c r="AT1312" t="s">
        <v>10136</v>
      </c>
      <c r="AU1312" t="s">
        <v>10386</v>
      </c>
      <c r="AV1312">
        <v>112.807427746254</v>
      </c>
      <c r="AW1312">
        <v>28.4597089763145</v>
      </c>
    </row>
    <row r="1313" spans="1:49">
      <c r="A1313">
        <v>118737</v>
      </c>
      <c r="B1313" t="s">
        <v>10387</v>
      </c>
      <c r="C1313">
        <v>2017</v>
      </c>
      <c r="D1313" t="s">
        <v>248</v>
      </c>
      <c r="E1313">
        <v>430000</v>
      </c>
      <c r="F1313" t="s">
        <v>249</v>
      </c>
      <c r="G1313">
        <v>430100</v>
      </c>
      <c r="H1313" t="s">
        <v>250</v>
      </c>
      <c r="I1313">
        <v>430112</v>
      </c>
      <c r="J1313">
        <v>430122</v>
      </c>
      <c r="K1313">
        <v>166</v>
      </c>
      <c r="L1313" t="s">
        <v>10388</v>
      </c>
      <c r="M1313" t="s">
        <v>10389</v>
      </c>
      <c r="N1313" t="s">
        <v>2617</v>
      </c>
      <c r="O1313" t="s">
        <v>142</v>
      </c>
      <c r="P1313" t="s">
        <v>254</v>
      </c>
      <c r="Q1313" t="s">
        <v>10390</v>
      </c>
      <c r="R1313" t="s">
        <v>6568</v>
      </c>
      <c r="S1313">
        <v>2.4468</v>
      </c>
      <c r="T1313" t="s">
        <v>75</v>
      </c>
      <c r="U1313">
        <v>2</v>
      </c>
      <c r="V1313" t="s">
        <v>47</v>
      </c>
      <c r="W1313" t="s">
        <v>2855</v>
      </c>
      <c r="X1313">
        <v>352</v>
      </c>
      <c r="Y1313">
        <v>4.000014</v>
      </c>
      <c r="Z1313">
        <v>35</v>
      </c>
      <c r="AA1313">
        <v>1</v>
      </c>
      <c r="AB1313">
        <v>0</v>
      </c>
      <c r="AC1313" t="s">
        <v>2928</v>
      </c>
      <c r="AD1313" t="s">
        <v>259</v>
      </c>
      <c r="AE1313" t="s">
        <v>2617</v>
      </c>
      <c r="AF1313" t="s">
        <v>410</v>
      </c>
      <c r="AG1313">
        <v>0</v>
      </c>
      <c r="AH1313">
        <v>50</v>
      </c>
      <c r="AI1313">
        <v>2</v>
      </c>
      <c r="AJ1313">
        <v>10</v>
      </c>
      <c r="AK1313">
        <v>50</v>
      </c>
      <c r="AL1313">
        <v>15</v>
      </c>
      <c r="AM1313" t="s">
        <v>262</v>
      </c>
      <c r="AN1313" t="s">
        <v>10391</v>
      </c>
      <c r="AO1313" t="s">
        <v>10392</v>
      </c>
      <c r="AP1313" t="s">
        <v>10393</v>
      </c>
      <c r="AQ1313" t="s">
        <v>10394</v>
      </c>
      <c r="AR1313" t="s">
        <v>10395</v>
      </c>
      <c r="AS1313" t="s">
        <v>411</v>
      </c>
      <c r="AT1313" t="s">
        <v>6470</v>
      </c>
      <c r="AU1313" t="s">
        <v>2934</v>
      </c>
      <c r="AV1313">
        <v>112.823539442674</v>
      </c>
      <c r="AW1313">
        <v>28.351755348548</v>
      </c>
    </row>
    <row r="1314" spans="1:49">
      <c r="A1314">
        <v>118738</v>
      </c>
      <c r="B1314" t="s">
        <v>10396</v>
      </c>
      <c r="C1314">
        <v>2017</v>
      </c>
      <c r="D1314" t="s">
        <v>248</v>
      </c>
      <c r="E1314">
        <v>430000</v>
      </c>
      <c r="F1314" t="s">
        <v>249</v>
      </c>
      <c r="G1314">
        <v>430100</v>
      </c>
      <c r="H1314" t="s">
        <v>250</v>
      </c>
      <c r="I1314">
        <v>430112</v>
      </c>
      <c r="J1314">
        <v>430122</v>
      </c>
      <c r="K1314">
        <v>64</v>
      </c>
      <c r="L1314" t="s">
        <v>10397</v>
      </c>
      <c r="M1314" t="s">
        <v>10398</v>
      </c>
      <c r="N1314" t="s">
        <v>10399</v>
      </c>
      <c r="O1314" t="s">
        <v>96</v>
      </c>
      <c r="P1314" t="s">
        <v>254</v>
      </c>
      <c r="Q1314" t="s">
        <v>10397</v>
      </c>
      <c r="R1314" t="s">
        <v>2917</v>
      </c>
      <c r="S1314">
        <v>0.1375</v>
      </c>
      <c r="T1314" t="s">
        <v>71</v>
      </c>
      <c r="U1314">
        <v>0.1375</v>
      </c>
      <c r="V1314" t="s">
        <v>66</v>
      </c>
      <c r="W1314" t="s">
        <v>200</v>
      </c>
      <c r="X1314" t="s">
        <v>200</v>
      </c>
      <c r="Y1314" t="s">
        <v>200</v>
      </c>
      <c r="Z1314" t="s">
        <v>200</v>
      </c>
      <c r="AA1314" t="s">
        <v>200</v>
      </c>
      <c r="AB1314" t="s">
        <v>200</v>
      </c>
      <c r="AC1314" t="s">
        <v>3591</v>
      </c>
      <c r="AD1314" t="s">
        <v>274</v>
      </c>
      <c r="AE1314" t="s">
        <v>5693</v>
      </c>
      <c r="AF1314" t="s">
        <v>261</v>
      </c>
      <c r="AG1314" t="s">
        <v>200</v>
      </c>
      <c r="AH1314" t="s">
        <v>200</v>
      </c>
      <c r="AI1314" t="s">
        <v>200</v>
      </c>
      <c r="AJ1314" t="s">
        <v>200</v>
      </c>
      <c r="AK1314" t="s">
        <v>200</v>
      </c>
      <c r="AL1314" t="s">
        <v>200</v>
      </c>
      <c r="AM1314" t="s">
        <v>262</v>
      </c>
      <c r="AN1314" t="s">
        <v>10400</v>
      </c>
      <c r="AO1314" t="s">
        <v>6053</v>
      </c>
      <c r="AP1314" t="s">
        <v>10231</v>
      </c>
      <c r="AQ1314" t="s">
        <v>200</v>
      </c>
      <c r="AR1314" t="s">
        <v>200</v>
      </c>
      <c r="AS1314" t="s">
        <v>200</v>
      </c>
      <c r="AT1314" t="s">
        <v>10225</v>
      </c>
      <c r="AU1314" t="s">
        <v>3592</v>
      </c>
      <c r="AV1314">
        <v>112.897488616508</v>
      </c>
      <c r="AW1314">
        <v>28.3750888950702</v>
      </c>
    </row>
    <row r="1315" spans="1:49">
      <c r="A1315">
        <v>118739</v>
      </c>
      <c r="B1315" t="s">
        <v>10401</v>
      </c>
      <c r="C1315">
        <v>2017</v>
      </c>
      <c r="D1315" t="s">
        <v>248</v>
      </c>
      <c r="E1315">
        <v>430000</v>
      </c>
      <c r="F1315" t="s">
        <v>249</v>
      </c>
      <c r="G1315">
        <v>430100</v>
      </c>
      <c r="H1315" t="s">
        <v>250</v>
      </c>
      <c r="I1315">
        <v>430112</v>
      </c>
      <c r="J1315">
        <v>430122</v>
      </c>
      <c r="K1315">
        <v>144</v>
      </c>
      <c r="L1315" t="s">
        <v>10402</v>
      </c>
      <c r="M1315" t="s">
        <v>10403</v>
      </c>
      <c r="N1315" t="s">
        <v>10404</v>
      </c>
      <c r="O1315" t="s">
        <v>96</v>
      </c>
      <c r="P1315" t="s">
        <v>254</v>
      </c>
      <c r="Q1315" t="s">
        <v>10402</v>
      </c>
      <c r="R1315" t="s">
        <v>2865</v>
      </c>
      <c r="S1315">
        <v>0.9627</v>
      </c>
      <c r="T1315" t="s">
        <v>71</v>
      </c>
      <c r="U1315">
        <v>0.9627</v>
      </c>
      <c r="V1315" t="s">
        <v>66</v>
      </c>
      <c r="W1315" t="s">
        <v>200</v>
      </c>
      <c r="X1315">
        <v>0</v>
      </c>
      <c r="Y1315">
        <v>0</v>
      </c>
      <c r="Z1315">
        <v>0</v>
      </c>
      <c r="AA1315">
        <v>0</v>
      </c>
      <c r="AB1315">
        <v>0</v>
      </c>
      <c r="AC1315" t="s">
        <v>10405</v>
      </c>
      <c r="AD1315" t="s">
        <v>274</v>
      </c>
      <c r="AE1315" t="s">
        <v>275</v>
      </c>
      <c r="AF1315" t="s">
        <v>261</v>
      </c>
      <c r="AG1315">
        <v>0</v>
      </c>
      <c r="AH1315" t="s">
        <v>200</v>
      </c>
      <c r="AI1315" t="s">
        <v>200</v>
      </c>
      <c r="AJ1315">
        <v>0</v>
      </c>
      <c r="AK1315" t="s">
        <v>200</v>
      </c>
      <c r="AL1315" t="s">
        <v>200</v>
      </c>
      <c r="AM1315" t="s">
        <v>262</v>
      </c>
      <c r="AN1315" t="s">
        <v>10133</v>
      </c>
      <c r="AO1315" t="s">
        <v>10134</v>
      </c>
      <c r="AP1315" t="s">
        <v>1820</v>
      </c>
      <c r="AQ1315" t="s">
        <v>200</v>
      </c>
      <c r="AR1315" t="s">
        <v>10248</v>
      </c>
      <c r="AS1315" t="s">
        <v>200</v>
      </c>
      <c r="AT1315" t="s">
        <v>10136</v>
      </c>
      <c r="AU1315" t="s">
        <v>8624</v>
      </c>
      <c r="AV1315">
        <v>112.899368975783</v>
      </c>
      <c r="AW1315">
        <v>28.297486428126</v>
      </c>
    </row>
    <row r="1316" spans="1:49">
      <c r="A1316">
        <v>118740</v>
      </c>
      <c r="B1316" t="s">
        <v>10406</v>
      </c>
      <c r="C1316">
        <v>2017</v>
      </c>
      <c r="D1316" t="s">
        <v>248</v>
      </c>
      <c r="E1316">
        <v>430000</v>
      </c>
      <c r="F1316" t="s">
        <v>249</v>
      </c>
      <c r="G1316">
        <v>430100</v>
      </c>
      <c r="H1316" t="s">
        <v>250</v>
      </c>
      <c r="I1316">
        <v>430112</v>
      </c>
      <c r="J1316">
        <v>430122</v>
      </c>
      <c r="K1316">
        <v>89</v>
      </c>
      <c r="L1316" t="s">
        <v>10407</v>
      </c>
      <c r="M1316" t="s">
        <v>10408</v>
      </c>
      <c r="N1316" t="s">
        <v>10409</v>
      </c>
      <c r="O1316" t="s">
        <v>110</v>
      </c>
      <c r="P1316" t="s">
        <v>254</v>
      </c>
      <c r="Q1316" t="s">
        <v>10407</v>
      </c>
      <c r="R1316" t="s">
        <v>3253</v>
      </c>
      <c r="S1316">
        <v>1.0993</v>
      </c>
      <c r="T1316" t="s">
        <v>71</v>
      </c>
      <c r="U1316">
        <v>1.0993</v>
      </c>
      <c r="V1316" t="s">
        <v>62</v>
      </c>
      <c r="W1316" t="s">
        <v>200</v>
      </c>
      <c r="X1316">
        <v>0</v>
      </c>
      <c r="Y1316">
        <v>4.306856</v>
      </c>
      <c r="Z1316">
        <v>0</v>
      </c>
      <c r="AA1316">
        <v>0</v>
      </c>
      <c r="AB1316">
        <v>0</v>
      </c>
      <c r="AC1316" t="s">
        <v>4045</v>
      </c>
      <c r="AD1316" t="s">
        <v>274</v>
      </c>
      <c r="AE1316" t="s">
        <v>2903</v>
      </c>
      <c r="AF1316" t="s">
        <v>261</v>
      </c>
      <c r="AG1316">
        <v>0</v>
      </c>
      <c r="AH1316" t="s">
        <v>200</v>
      </c>
      <c r="AI1316">
        <v>2</v>
      </c>
      <c r="AJ1316">
        <v>0</v>
      </c>
      <c r="AK1316" t="s">
        <v>200</v>
      </c>
      <c r="AL1316" t="s">
        <v>200</v>
      </c>
      <c r="AM1316" t="s">
        <v>262</v>
      </c>
      <c r="AN1316" t="s">
        <v>6469</v>
      </c>
      <c r="AO1316" t="s">
        <v>1615</v>
      </c>
      <c r="AP1316" t="s">
        <v>10308</v>
      </c>
      <c r="AQ1316" t="s">
        <v>200</v>
      </c>
      <c r="AR1316" t="s">
        <v>1618</v>
      </c>
      <c r="AS1316" t="s">
        <v>200</v>
      </c>
      <c r="AT1316" t="s">
        <v>10309</v>
      </c>
      <c r="AU1316" t="s">
        <v>3507</v>
      </c>
      <c r="AV1316">
        <v>112.844463900421</v>
      </c>
      <c r="AW1316">
        <v>28.3299892722391</v>
      </c>
    </row>
    <row r="1317" spans="1:49">
      <c r="A1317">
        <v>118741</v>
      </c>
      <c r="B1317" t="s">
        <v>10410</v>
      </c>
      <c r="C1317">
        <v>2017</v>
      </c>
      <c r="D1317" t="s">
        <v>248</v>
      </c>
      <c r="E1317">
        <v>430000</v>
      </c>
      <c r="F1317" t="s">
        <v>249</v>
      </c>
      <c r="G1317">
        <v>430100</v>
      </c>
      <c r="H1317" t="s">
        <v>250</v>
      </c>
      <c r="I1317">
        <v>430112</v>
      </c>
      <c r="J1317">
        <v>430122</v>
      </c>
      <c r="K1317">
        <v>96</v>
      </c>
      <c r="L1317" t="s">
        <v>10411</v>
      </c>
      <c r="M1317" t="s">
        <v>10412</v>
      </c>
      <c r="N1317" t="s">
        <v>10413</v>
      </c>
      <c r="O1317" t="s">
        <v>82</v>
      </c>
      <c r="P1317" t="s">
        <v>254</v>
      </c>
      <c r="Q1317" t="s">
        <v>10411</v>
      </c>
      <c r="R1317" t="s">
        <v>2986</v>
      </c>
      <c r="S1317">
        <v>15.251</v>
      </c>
      <c r="T1317" t="s">
        <v>71</v>
      </c>
      <c r="U1317">
        <v>15.251</v>
      </c>
      <c r="V1317" t="s">
        <v>30</v>
      </c>
      <c r="W1317" t="s">
        <v>200</v>
      </c>
      <c r="X1317" t="s">
        <v>200</v>
      </c>
      <c r="Y1317" t="s">
        <v>200</v>
      </c>
      <c r="Z1317" t="s">
        <v>200</v>
      </c>
      <c r="AA1317" t="s">
        <v>200</v>
      </c>
      <c r="AB1317" t="s">
        <v>200</v>
      </c>
      <c r="AC1317" t="s">
        <v>1341</v>
      </c>
      <c r="AD1317" t="s">
        <v>274</v>
      </c>
      <c r="AE1317" t="s">
        <v>10214</v>
      </c>
      <c r="AF1317" t="s">
        <v>261</v>
      </c>
      <c r="AG1317" t="s">
        <v>200</v>
      </c>
      <c r="AH1317" t="s">
        <v>200</v>
      </c>
      <c r="AI1317" t="s">
        <v>200</v>
      </c>
      <c r="AJ1317" t="s">
        <v>200</v>
      </c>
      <c r="AK1317" t="s">
        <v>200</v>
      </c>
      <c r="AL1317" t="s">
        <v>200</v>
      </c>
      <c r="AM1317" t="s">
        <v>262</v>
      </c>
      <c r="AN1317" t="s">
        <v>10215</v>
      </c>
      <c r="AO1317" t="s">
        <v>10216</v>
      </c>
      <c r="AP1317" t="s">
        <v>10217</v>
      </c>
      <c r="AQ1317" t="s">
        <v>200</v>
      </c>
      <c r="AR1317" t="s">
        <v>200</v>
      </c>
      <c r="AS1317" t="s">
        <v>200</v>
      </c>
      <c r="AT1317" t="s">
        <v>10115</v>
      </c>
      <c r="AU1317" t="s">
        <v>1342</v>
      </c>
      <c r="AV1317">
        <v>112.807427746254</v>
      </c>
      <c r="AW1317">
        <v>28.4597089763145</v>
      </c>
    </row>
    <row r="1318" spans="1:49">
      <c r="A1318">
        <v>118742</v>
      </c>
      <c r="B1318" t="s">
        <v>10414</v>
      </c>
      <c r="C1318">
        <v>2017</v>
      </c>
      <c r="D1318" t="s">
        <v>248</v>
      </c>
      <c r="E1318">
        <v>430000</v>
      </c>
      <c r="F1318" t="s">
        <v>249</v>
      </c>
      <c r="G1318">
        <v>430100</v>
      </c>
      <c r="H1318" t="s">
        <v>250</v>
      </c>
      <c r="I1318">
        <v>430112</v>
      </c>
      <c r="J1318">
        <v>430122</v>
      </c>
      <c r="K1318">
        <v>16</v>
      </c>
      <c r="L1318" t="s">
        <v>10415</v>
      </c>
      <c r="M1318" t="s">
        <v>10416</v>
      </c>
      <c r="N1318" t="s">
        <v>10417</v>
      </c>
      <c r="O1318" t="s">
        <v>117</v>
      </c>
      <c r="P1318" t="s">
        <v>254</v>
      </c>
      <c r="Q1318" t="s">
        <v>10415</v>
      </c>
      <c r="R1318" t="s">
        <v>10418</v>
      </c>
      <c r="S1318">
        <v>26.3893</v>
      </c>
      <c r="T1318" t="s">
        <v>71</v>
      </c>
      <c r="U1318">
        <v>19.9756</v>
      </c>
      <c r="V1318" t="s">
        <v>31</v>
      </c>
      <c r="W1318" t="s">
        <v>200</v>
      </c>
      <c r="X1318">
        <v>0</v>
      </c>
      <c r="Y1318">
        <v>1.9975605</v>
      </c>
      <c r="Z1318">
        <v>0</v>
      </c>
      <c r="AA1318">
        <v>0</v>
      </c>
      <c r="AB1318">
        <v>0</v>
      </c>
      <c r="AC1318" t="s">
        <v>444</v>
      </c>
      <c r="AD1318" t="s">
        <v>274</v>
      </c>
      <c r="AE1318" t="s">
        <v>275</v>
      </c>
      <c r="AF1318" t="s">
        <v>410</v>
      </c>
      <c r="AG1318">
        <v>0</v>
      </c>
      <c r="AH1318">
        <v>5</v>
      </c>
      <c r="AI1318">
        <v>0.1</v>
      </c>
      <c r="AJ1318">
        <v>75</v>
      </c>
      <c r="AK1318">
        <v>12</v>
      </c>
      <c r="AL1318" t="s">
        <v>200</v>
      </c>
      <c r="AM1318" t="s">
        <v>262</v>
      </c>
      <c r="AN1318" t="s">
        <v>10419</v>
      </c>
      <c r="AO1318" t="s">
        <v>10420</v>
      </c>
      <c r="AP1318" t="s">
        <v>2740</v>
      </c>
      <c r="AQ1318" t="s">
        <v>200</v>
      </c>
      <c r="AR1318" t="s">
        <v>6210</v>
      </c>
      <c r="AS1318" t="s">
        <v>3247</v>
      </c>
      <c r="AT1318" t="s">
        <v>10421</v>
      </c>
      <c r="AU1318" t="s">
        <v>450</v>
      </c>
      <c r="AV1318">
        <v>112.954328514439</v>
      </c>
      <c r="AW1318">
        <v>28.2434477807489</v>
      </c>
    </row>
    <row r="1319" spans="1:49">
      <c r="A1319">
        <v>118743</v>
      </c>
      <c r="B1319" t="s">
        <v>10422</v>
      </c>
      <c r="C1319">
        <v>2017</v>
      </c>
      <c r="D1319" t="s">
        <v>248</v>
      </c>
      <c r="E1319">
        <v>430000</v>
      </c>
      <c r="F1319" t="s">
        <v>249</v>
      </c>
      <c r="G1319">
        <v>430100</v>
      </c>
      <c r="H1319" t="s">
        <v>250</v>
      </c>
      <c r="I1319">
        <v>430112</v>
      </c>
      <c r="J1319">
        <v>430122</v>
      </c>
      <c r="K1319">
        <v>48</v>
      </c>
      <c r="L1319" t="s">
        <v>10423</v>
      </c>
      <c r="M1319" t="s">
        <v>10424</v>
      </c>
      <c r="N1319" t="s">
        <v>10425</v>
      </c>
      <c r="O1319" t="s">
        <v>96</v>
      </c>
      <c r="P1319" t="s">
        <v>254</v>
      </c>
      <c r="Q1319" t="s">
        <v>10423</v>
      </c>
      <c r="R1319" t="s">
        <v>10426</v>
      </c>
      <c r="S1319">
        <v>84.7429</v>
      </c>
      <c r="T1319" t="s">
        <v>71</v>
      </c>
      <c r="U1319">
        <v>84.7429</v>
      </c>
      <c r="V1319" t="s">
        <v>66</v>
      </c>
      <c r="W1319" t="s">
        <v>200</v>
      </c>
      <c r="X1319">
        <v>0</v>
      </c>
      <c r="Y1319">
        <v>0</v>
      </c>
      <c r="Z1319">
        <v>0</v>
      </c>
      <c r="AA1319">
        <v>0</v>
      </c>
      <c r="AB1319">
        <v>0</v>
      </c>
      <c r="AC1319" t="s">
        <v>3925</v>
      </c>
      <c r="AD1319" t="s">
        <v>274</v>
      </c>
      <c r="AE1319" t="s">
        <v>275</v>
      </c>
      <c r="AF1319" t="s">
        <v>410</v>
      </c>
      <c r="AG1319">
        <v>0</v>
      </c>
      <c r="AH1319" t="s">
        <v>200</v>
      </c>
      <c r="AI1319" t="s">
        <v>200</v>
      </c>
      <c r="AJ1319">
        <v>0</v>
      </c>
      <c r="AK1319" t="s">
        <v>200</v>
      </c>
      <c r="AL1319" t="s">
        <v>200</v>
      </c>
      <c r="AM1319" t="s">
        <v>262</v>
      </c>
      <c r="AN1319" t="s">
        <v>10427</v>
      </c>
      <c r="AO1319" t="s">
        <v>10428</v>
      </c>
      <c r="AP1319" t="s">
        <v>10429</v>
      </c>
      <c r="AQ1319" t="s">
        <v>200</v>
      </c>
      <c r="AR1319" t="s">
        <v>10430</v>
      </c>
      <c r="AS1319" t="s">
        <v>2319</v>
      </c>
      <c r="AT1319" t="s">
        <v>10431</v>
      </c>
      <c r="AU1319" t="s">
        <v>3926</v>
      </c>
      <c r="AV1319">
        <v>112.872728529449</v>
      </c>
      <c r="AW1319">
        <v>28.3213588573591</v>
      </c>
    </row>
    <row r="1320" spans="1:49">
      <c r="A1320">
        <v>118744</v>
      </c>
      <c r="B1320" t="s">
        <v>10432</v>
      </c>
      <c r="C1320">
        <v>2017</v>
      </c>
      <c r="D1320" t="s">
        <v>248</v>
      </c>
      <c r="E1320">
        <v>430000</v>
      </c>
      <c r="F1320" t="s">
        <v>249</v>
      </c>
      <c r="G1320">
        <v>430100</v>
      </c>
      <c r="H1320" t="s">
        <v>250</v>
      </c>
      <c r="I1320">
        <v>430112</v>
      </c>
      <c r="J1320">
        <v>430122</v>
      </c>
      <c r="K1320">
        <v>110</v>
      </c>
      <c r="L1320" t="s">
        <v>10433</v>
      </c>
      <c r="M1320" t="s">
        <v>10434</v>
      </c>
      <c r="N1320" t="s">
        <v>10435</v>
      </c>
      <c r="O1320" t="s">
        <v>96</v>
      </c>
      <c r="P1320" t="s">
        <v>254</v>
      </c>
      <c r="Q1320" t="s">
        <v>10433</v>
      </c>
      <c r="R1320" t="s">
        <v>2917</v>
      </c>
      <c r="S1320">
        <v>0.6723</v>
      </c>
      <c r="T1320" t="s">
        <v>71</v>
      </c>
      <c r="U1320">
        <v>0.6723</v>
      </c>
      <c r="V1320" t="s">
        <v>66</v>
      </c>
      <c r="W1320" t="s">
        <v>200</v>
      </c>
      <c r="X1320">
        <v>0</v>
      </c>
      <c r="Y1320">
        <v>0</v>
      </c>
      <c r="Z1320">
        <v>0</v>
      </c>
      <c r="AA1320">
        <v>0</v>
      </c>
      <c r="AB1320">
        <v>0</v>
      </c>
      <c r="AC1320" t="s">
        <v>10436</v>
      </c>
      <c r="AD1320" t="s">
        <v>274</v>
      </c>
      <c r="AE1320" t="s">
        <v>5693</v>
      </c>
      <c r="AF1320" t="s">
        <v>261</v>
      </c>
      <c r="AG1320">
        <v>0</v>
      </c>
      <c r="AH1320" t="s">
        <v>200</v>
      </c>
      <c r="AI1320" t="s">
        <v>200</v>
      </c>
      <c r="AJ1320">
        <v>0</v>
      </c>
      <c r="AK1320" t="s">
        <v>200</v>
      </c>
      <c r="AL1320" t="s">
        <v>200</v>
      </c>
      <c r="AM1320" t="s">
        <v>262</v>
      </c>
      <c r="AN1320" t="s">
        <v>10112</v>
      </c>
      <c r="AO1320" t="s">
        <v>10113</v>
      </c>
      <c r="AP1320" t="s">
        <v>10114</v>
      </c>
      <c r="AQ1320" t="s">
        <v>200</v>
      </c>
      <c r="AR1320" t="s">
        <v>10437</v>
      </c>
      <c r="AS1320" t="s">
        <v>200</v>
      </c>
      <c r="AT1320" t="s">
        <v>10115</v>
      </c>
      <c r="AU1320" t="s">
        <v>1963</v>
      </c>
      <c r="AV1320">
        <v>112.897488616508</v>
      </c>
      <c r="AW1320">
        <v>28.3750888950702</v>
      </c>
    </row>
    <row r="1321" spans="1:49">
      <c r="A1321">
        <v>118745</v>
      </c>
      <c r="B1321" t="s">
        <v>10438</v>
      </c>
      <c r="C1321">
        <v>2017</v>
      </c>
      <c r="D1321" t="s">
        <v>248</v>
      </c>
      <c r="E1321">
        <v>430000</v>
      </c>
      <c r="F1321" t="s">
        <v>249</v>
      </c>
      <c r="G1321">
        <v>430100</v>
      </c>
      <c r="H1321" t="s">
        <v>250</v>
      </c>
      <c r="I1321">
        <v>430112</v>
      </c>
      <c r="J1321">
        <v>430122</v>
      </c>
      <c r="K1321">
        <v>105</v>
      </c>
      <c r="L1321" t="s">
        <v>10439</v>
      </c>
      <c r="M1321" t="s">
        <v>10440</v>
      </c>
      <c r="N1321" t="s">
        <v>10441</v>
      </c>
      <c r="O1321" t="s">
        <v>86</v>
      </c>
      <c r="P1321" t="s">
        <v>254</v>
      </c>
      <c r="Q1321" t="s">
        <v>10439</v>
      </c>
      <c r="R1321" t="s">
        <v>2958</v>
      </c>
      <c r="S1321">
        <v>2.8342</v>
      </c>
      <c r="T1321" t="s">
        <v>71</v>
      </c>
      <c r="U1321">
        <v>2.8342</v>
      </c>
      <c r="V1321" t="s">
        <v>30</v>
      </c>
      <c r="W1321" t="s">
        <v>200</v>
      </c>
      <c r="X1321">
        <v>0</v>
      </c>
      <c r="Y1321">
        <v>0</v>
      </c>
      <c r="Z1321">
        <v>0</v>
      </c>
      <c r="AA1321">
        <v>0</v>
      </c>
      <c r="AB1321">
        <v>0</v>
      </c>
      <c r="AC1321" t="s">
        <v>663</v>
      </c>
      <c r="AD1321" t="s">
        <v>274</v>
      </c>
      <c r="AE1321" t="s">
        <v>275</v>
      </c>
      <c r="AF1321" t="s">
        <v>261</v>
      </c>
      <c r="AG1321">
        <v>0</v>
      </c>
      <c r="AH1321" t="s">
        <v>200</v>
      </c>
      <c r="AI1321" t="s">
        <v>200</v>
      </c>
      <c r="AJ1321">
        <v>0</v>
      </c>
      <c r="AK1321" t="s">
        <v>200</v>
      </c>
      <c r="AL1321" t="s">
        <v>200</v>
      </c>
      <c r="AM1321" t="s">
        <v>262</v>
      </c>
      <c r="AN1321" t="s">
        <v>10215</v>
      </c>
      <c r="AO1321" t="s">
        <v>10216</v>
      </c>
      <c r="AP1321" t="s">
        <v>10217</v>
      </c>
      <c r="AQ1321" t="s">
        <v>200</v>
      </c>
      <c r="AR1321" t="s">
        <v>200</v>
      </c>
      <c r="AS1321" t="s">
        <v>200</v>
      </c>
      <c r="AT1321" t="s">
        <v>10115</v>
      </c>
      <c r="AU1321" t="s">
        <v>668</v>
      </c>
      <c r="AV1321">
        <v>112.80837097761</v>
      </c>
      <c r="AW1321">
        <v>28.3775409671022</v>
      </c>
    </row>
    <row r="1322" spans="1:49">
      <c r="A1322">
        <v>118746</v>
      </c>
      <c r="B1322" t="s">
        <v>10442</v>
      </c>
      <c r="C1322">
        <v>2017</v>
      </c>
      <c r="D1322" t="s">
        <v>248</v>
      </c>
      <c r="E1322">
        <v>430000</v>
      </c>
      <c r="F1322" t="s">
        <v>249</v>
      </c>
      <c r="G1322">
        <v>430100</v>
      </c>
      <c r="H1322" t="s">
        <v>250</v>
      </c>
      <c r="I1322">
        <v>430112</v>
      </c>
      <c r="J1322">
        <v>430122</v>
      </c>
      <c r="K1322">
        <v>154</v>
      </c>
      <c r="L1322" t="s">
        <v>10443</v>
      </c>
      <c r="M1322" t="s">
        <v>10444</v>
      </c>
      <c r="N1322" t="s">
        <v>10445</v>
      </c>
      <c r="O1322" t="s">
        <v>96</v>
      </c>
      <c r="P1322" t="s">
        <v>254</v>
      </c>
      <c r="Q1322" t="s">
        <v>10443</v>
      </c>
      <c r="R1322" t="s">
        <v>2986</v>
      </c>
      <c r="S1322">
        <v>1.1879</v>
      </c>
      <c r="T1322" t="s">
        <v>71</v>
      </c>
      <c r="U1322">
        <v>1.1879</v>
      </c>
      <c r="V1322" t="s">
        <v>66</v>
      </c>
      <c r="W1322" t="s">
        <v>200</v>
      </c>
      <c r="X1322">
        <v>0</v>
      </c>
      <c r="Y1322">
        <v>0</v>
      </c>
      <c r="Z1322">
        <v>0</v>
      </c>
      <c r="AA1322">
        <v>0</v>
      </c>
      <c r="AB1322">
        <v>0</v>
      </c>
      <c r="AC1322" t="s">
        <v>10446</v>
      </c>
      <c r="AD1322" t="s">
        <v>1240</v>
      </c>
      <c r="AE1322" t="s">
        <v>4400</v>
      </c>
      <c r="AF1322" t="s">
        <v>261</v>
      </c>
      <c r="AG1322">
        <v>0</v>
      </c>
      <c r="AH1322" t="s">
        <v>200</v>
      </c>
      <c r="AI1322" t="s">
        <v>200</v>
      </c>
      <c r="AJ1322">
        <v>0</v>
      </c>
      <c r="AK1322" t="s">
        <v>200</v>
      </c>
      <c r="AL1322" t="s">
        <v>200</v>
      </c>
      <c r="AM1322" t="s">
        <v>262</v>
      </c>
      <c r="AN1322" t="s">
        <v>10179</v>
      </c>
      <c r="AO1322" t="s">
        <v>10180</v>
      </c>
      <c r="AP1322" t="s">
        <v>10181</v>
      </c>
      <c r="AQ1322" t="s">
        <v>200</v>
      </c>
      <c r="AR1322" t="s">
        <v>5505</v>
      </c>
      <c r="AS1322" t="s">
        <v>200</v>
      </c>
      <c r="AT1322" t="s">
        <v>10183</v>
      </c>
      <c r="AU1322" t="s">
        <v>10447</v>
      </c>
      <c r="AV1322">
        <v>112.807427746254</v>
      </c>
      <c r="AW1322">
        <v>28.4597089763145</v>
      </c>
    </row>
    <row r="1323" spans="1:49">
      <c r="A1323">
        <v>118747</v>
      </c>
      <c r="B1323" t="s">
        <v>10448</v>
      </c>
      <c r="C1323">
        <v>2017</v>
      </c>
      <c r="D1323" t="s">
        <v>248</v>
      </c>
      <c r="E1323">
        <v>430000</v>
      </c>
      <c r="F1323" t="s">
        <v>249</v>
      </c>
      <c r="G1323">
        <v>430100</v>
      </c>
      <c r="H1323" t="s">
        <v>250</v>
      </c>
      <c r="I1323">
        <v>430112</v>
      </c>
      <c r="J1323">
        <v>430122</v>
      </c>
      <c r="K1323">
        <v>157</v>
      </c>
      <c r="L1323" t="s">
        <v>10449</v>
      </c>
      <c r="M1323" t="s">
        <v>10450</v>
      </c>
      <c r="N1323" t="s">
        <v>10451</v>
      </c>
      <c r="O1323" t="s">
        <v>96</v>
      </c>
      <c r="P1323" t="s">
        <v>254</v>
      </c>
      <c r="Q1323" t="s">
        <v>10449</v>
      </c>
      <c r="R1323" t="s">
        <v>3044</v>
      </c>
      <c r="S1323">
        <v>0.3502</v>
      </c>
      <c r="T1323" t="s">
        <v>71</v>
      </c>
      <c r="U1323">
        <v>0.3502</v>
      </c>
      <c r="V1323" t="s">
        <v>66</v>
      </c>
      <c r="W1323" t="s">
        <v>200</v>
      </c>
      <c r="X1323">
        <v>0</v>
      </c>
      <c r="Y1323">
        <v>0</v>
      </c>
      <c r="Z1323">
        <v>0</v>
      </c>
      <c r="AA1323">
        <v>0</v>
      </c>
      <c r="AB1323">
        <v>0</v>
      </c>
      <c r="AC1323" t="s">
        <v>10296</v>
      </c>
      <c r="AD1323" t="s">
        <v>274</v>
      </c>
      <c r="AE1323" t="s">
        <v>526</v>
      </c>
      <c r="AF1323" t="s">
        <v>261</v>
      </c>
      <c r="AG1323">
        <v>0</v>
      </c>
      <c r="AH1323" t="s">
        <v>200</v>
      </c>
      <c r="AI1323" t="s">
        <v>200</v>
      </c>
      <c r="AJ1323">
        <v>0</v>
      </c>
      <c r="AK1323" t="s">
        <v>200</v>
      </c>
      <c r="AL1323" t="s">
        <v>200</v>
      </c>
      <c r="AM1323" t="s">
        <v>262</v>
      </c>
      <c r="AN1323" t="s">
        <v>10179</v>
      </c>
      <c r="AO1323" t="s">
        <v>10180</v>
      </c>
      <c r="AP1323" t="s">
        <v>10181</v>
      </c>
      <c r="AQ1323" t="s">
        <v>200</v>
      </c>
      <c r="AR1323" t="s">
        <v>10182</v>
      </c>
      <c r="AS1323" t="s">
        <v>200</v>
      </c>
      <c r="AT1323" t="s">
        <v>10183</v>
      </c>
      <c r="AU1323" t="s">
        <v>2999</v>
      </c>
      <c r="AV1323">
        <v>112.925957526375</v>
      </c>
      <c r="AW1323">
        <v>28.412405793881</v>
      </c>
    </row>
    <row r="1324" spans="1:49">
      <c r="A1324">
        <v>118748</v>
      </c>
      <c r="B1324" t="s">
        <v>10452</v>
      </c>
      <c r="C1324">
        <v>2017</v>
      </c>
      <c r="D1324" t="s">
        <v>248</v>
      </c>
      <c r="E1324">
        <v>430000</v>
      </c>
      <c r="F1324" t="s">
        <v>249</v>
      </c>
      <c r="G1324">
        <v>430100</v>
      </c>
      <c r="H1324" t="s">
        <v>250</v>
      </c>
      <c r="I1324">
        <v>430112</v>
      </c>
      <c r="J1324">
        <v>430122</v>
      </c>
      <c r="K1324">
        <v>12</v>
      </c>
      <c r="L1324" t="s">
        <v>10453</v>
      </c>
      <c r="M1324" t="s">
        <v>10454</v>
      </c>
      <c r="N1324" t="s">
        <v>4777</v>
      </c>
      <c r="O1324" t="s">
        <v>107</v>
      </c>
      <c r="P1324" t="s">
        <v>254</v>
      </c>
      <c r="Q1324" t="s">
        <v>10455</v>
      </c>
      <c r="R1324" t="s">
        <v>285</v>
      </c>
      <c r="S1324">
        <v>5.1942</v>
      </c>
      <c r="T1324" t="s">
        <v>75</v>
      </c>
      <c r="U1324">
        <v>4.4182</v>
      </c>
      <c r="V1324" t="s">
        <v>36</v>
      </c>
      <c r="W1324" t="s">
        <v>6812</v>
      </c>
      <c r="X1324">
        <v>11370</v>
      </c>
      <c r="Y1324">
        <v>6.627363</v>
      </c>
      <c r="Z1324">
        <v>0</v>
      </c>
      <c r="AA1324">
        <v>1</v>
      </c>
      <c r="AB1324">
        <v>0</v>
      </c>
      <c r="AC1324" t="s">
        <v>2940</v>
      </c>
      <c r="AD1324" t="s">
        <v>259</v>
      </c>
      <c r="AE1324" t="s">
        <v>4777</v>
      </c>
      <c r="AF1324" t="s">
        <v>410</v>
      </c>
      <c r="AG1324">
        <v>0</v>
      </c>
      <c r="AH1324">
        <v>30</v>
      </c>
      <c r="AI1324">
        <v>1.5</v>
      </c>
      <c r="AJ1324">
        <v>40</v>
      </c>
      <c r="AK1324">
        <v>100</v>
      </c>
      <c r="AL1324" t="s">
        <v>200</v>
      </c>
      <c r="AM1324" t="s">
        <v>262</v>
      </c>
      <c r="AN1324" t="s">
        <v>10286</v>
      </c>
      <c r="AO1324" t="s">
        <v>10287</v>
      </c>
      <c r="AP1324" t="s">
        <v>10288</v>
      </c>
      <c r="AQ1324" t="s">
        <v>10456</v>
      </c>
      <c r="AR1324" t="s">
        <v>7040</v>
      </c>
      <c r="AS1324" t="s">
        <v>5187</v>
      </c>
      <c r="AT1324" t="s">
        <v>10291</v>
      </c>
      <c r="AU1324" t="s">
        <v>2945</v>
      </c>
      <c r="AV1324">
        <v>112.868874738013</v>
      </c>
      <c r="AW1324">
        <v>28.2652729590614</v>
      </c>
    </row>
    <row r="1325" spans="1:49">
      <c r="A1325">
        <v>118749</v>
      </c>
      <c r="B1325" t="s">
        <v>10457</v>
      </c>
      <c r="C1325">
        <v>2017</v>
      </c>
      <c r="D1325" t="s">
        <v>248</v>
      </c>
      <c r="E1325">
        <v>430000</v>
      </c>
      <c r="F1325" t="s">
        <v>249</v>
      </c>
      <c r="G1325">
        <v>430100</v>
      </c>
      <c r="H1325" t="s">
        <v>250</v>
      </c>
      <c r="I1325">
        <v>430112</v>
      </c>
      <c r="J1325">
        <v>430122</v>
      </c>
      <c r="K1325">
        <v>34</v>
      </c>
      <c r="L1325" t="s">
        <v>10458</v>
      </c>
      <c r="M1325" t="s">
        <v>10459</v>
      </c>
      <c r="N1325" t="s">
        <v>10460</v>
      </c>
      <c r="O1325" t="s">
        <v>96</v>
      </c>
      <c r="P1325" t="s">
        <v>254</v>
      </c>
      <c r="Q1325" t="s">
        <v>10458</v>
      </c>
      <c r="R1325" t="s">
        <v>10461</v>
      </c>
      <c r="S1325">
        <v>36.7602</v>
      </c>
      <c r="T1325" t="s">
        <v>71</v>
      </c>
      <c r="U1325">
        <v>36.7602</v>
      </c>
      <c r="V1325" t="s">
        <v>66</v>
      </c>
      <c r="W1325" t="s">
        <v>200</v>
      </c>
      <c r="X1325">
        <v>0</v>
      </c>
      <c r="Y1325">
        <v>0</v>
      </c>
      <c r="Z1325">
        <v>0</v>
      </c>
      <c r="AA1325">
        <v>0</v>
      </c>
      <c r="AB1325">
        <v>0</v>
      </c>
      <c r="AC1325" t="s">
        <v>3768</v>
      </c>
      <c r="AD1325" t="s">
        <v>274</v>
      </c>
      <c r="AE1325" t="s">
        <v>275</v>
      </c>
      <c r="AF1325" t="s">
        <v>410</v>
      </c>
      <c r="AG1325">
        <v>0</v>
      </c>
      <c r="AH1325" t="s">
        <v>200</v>
      </c>
      <c r="AI1325" t="s">
        <v>200</v>
      </c>
      <c r="AJ1325">
        <v>0</v>
      </c>
      <c r="AK1325" t="s">
        <v>200</v>
      </c>
      <c r="AL1325" t="s">
        <v>200</v>
      </c>
      <c r="AM1325" t="s">
        <v>262</v>
      </c>
      <c r="AN1325" t="s">
        <v>3127</v>
      </c>
      <c r="AO1325" t="s">
        <v>8035</v>
      </c>
      <c r="AP1325" t="s">
        <v>2706</v>
      </c>
      <c r="AQ1325" t="s">
        <v>200</v>
      </c>
      <c r="AR1325" t="s">
        <v>6222</v>
      </c>
      <c r="AS1325" t="s">
        <v>1878</v>
      </c>
      <c r="AT1325" t="s">
        <v>10462</v>
      </c>
      <c r="AU1325" t="s">
        <v>3769</v>
      </c>
      <c r="AV1325">
        <v>112.836414374082</v>
      </c>
      <c r="AW1325">
        <v>28.3422115951563</v>
      </c>
    </row>
    <row r="1326" spans="1:49">
      <c r="A1326">
        <v>118750</v>
      </c>
      <c r="B1326" t="s">
        <v>10463</v>
      </c>
      <c r="C1326">
        <v>2017</v>
      </c>
      <c r="D1326" t="s">
        <v>248</v>
      </c>
      <c r="E1326">
        <v>430000</v>
      </c>
      <c r="F1326" t="s">
        <v>249</v>
      </c>
      <c r="G1326">
        <v>430100</v>
      </c>
      <c r="H1326" t="s">
        <v>250</v>
      </c>
      <c r="I1326">
        <v>430112</v>
      </c>
      <c r="J1326">
        <v>430122</v>
      </c>
      <c r="K1326">
        <v>114</v>
      </c>
      <c r="L1326" t="s">
        <v>10464</v>
      </c>
      <c r="M1326" t="s">
        <v>10465</v>
      </c>
      <c r="N1326" t="s">
        <v>10466</v>
      </c>
      <c r="O1326" t="s">
        <v>96</v>
      </c>
      <c r="P1326" t="s">
        <v>254</v>
      </c>
      <c r="Q1326" t="s">
        <v>10464</v>
      </c>
      <c r="R1326" t="s">
        <v>2917</v>
      </c>
      <c r="S1326">
        <v>0.3142</v>
      </c>
      <c r="T1326" t="s">
        <v>71</v>
      </c>
      <c r="U1326">
        <v>0.3142</v>
      </c>
      <c r="V1326" t="s">
        <v>66</v>
      </c>
      <c r="W1326" t="s">
        <v>200</v>
      </c>
      <c r="X1326">
        <v>0</v>
      </c>
      <c r="Y1326">
        <v>0</v>
      </c>
      <c r="Z1326">
        <v>0</v>
      </c>
      <c r="AA1326">
        <v>0</v>
      </c>
      <c r="AB1326">
        <v>0</v>
      </c>
      <c r="AC1326" t="s">
        <v>10467</v>
      </c>
      <c r="AD1326" t="s">
        <v>274</v>
      </c>
      <c r="AE1326" t="s">
        <v>5693</v>
      </c>
      <c r="AF1326" t="s">
        <v>261</v>
      </c>
      <c r="AG1326">
        <v>0</v>
      </c>
      <c r="AH1326" t="s">
        <v>200</v>
      </c>
      <c r="AI1326" t="s">
        <v>200</v>
      </c>
      <c r="AJ1326">
        <v>0</v>
      </c>
      <c r="AK1326" t="s">
        <v>200</v>
      </c>
      <c r="AL1326" t="s">
        <v>200</v>
      </c>
      <c r="AM1326" t="s">
        <v>262</v>
      </c>
      <c r="AN1326" t="s">
        <v>10112</v>
      </c>
      <c r="AO1326" t="s">
        <v>10113</v>
      </c>
      <c r="AP1326" t="s">
        <v>10114</v>
      </c>
      <c r="AQ1326" t="s">
        <v>200</v>
      </c>
      <c r="AR1326" t="s">
        <v>5080</v>
      </c>
      <c r="AS1326" t="s">
        <v>200</v>
      </c>
      <c r="AT1326" t="s">
        <v>10115</v>
      </c>
      <c r="AU1326" t="s">
        <v>10468</v>
      </c>
      <c r="AV1326">
        <v>112.897488616508</v>
      </c>
      <c r="AW1326">
        <v>28.3750888950702</v>
      </c>
    </row>
    <row r="1327" spans="1:49">
      <c r="A1327">
        <v>118751</v>
      </c>
      <c r="B1327" t="s">
        <v>10469</v>
      </c>
      <c r="C1327">
        <v>2017</v>
      </c>
      <c r="D1327" t="s">
        <v>248</v>
      </c>
      <c r="E1327">
        <v>430000</v>
      </c>
      <c r="F1327" t="s">
        <v>249</v>
      </c>
      <c r="G1327">
        <v>430100</v>
      </c>
      <c r="H1327" t="s">
        <v>250</v>
      </c>
      <c r="I1327">
        <v>430112</v>
      </c>
      <c r="J1327">
        <v>430122</v>
      </c>
      <c r="K1327">
        <v>121</v>
      </c>
      <c r="L1327" t="s">
        <v>10470</v>
      </c>
      <c r="M1327" t="s">
        <v>10471</v>
      </c>
      <c r="N1327" t="s">
        <v>10472</v>
      </c>
      <c r="O1327" t="s">
        <v>89</v>
      </c>
      <c r="P1327" t="s">
        <v>254</v>
      </c>
      <c r="Q1327" t="s">
        <v>10473</v>
      </c>
      <c r="R1327" t="s">
        <v>10474</v>
      </c>
      <c r="S1327">
        <v>13.7715</v>
      </c>
      <c r="T1327" t="s">
        <v>75</v>
      </c>
      <c r="U1327">
        <v>12.1727</v>
      </c>
      <c r="V1327" t="s">
        <v>47</v>
      </c>
      <c r="W1327" t="s">
        <v>257</v>
      </c>
      <c r="X1327">
        <v>4933</v>
      </c>
      <c r="Y1327">
        <v>18.2590365</v>
      </c>
      <c r="Z1327">
        <v>0</v>
      </c>
      <c r="AA1327">
        <v>0</v>
      </c>
      <c r="AB1327">
        <v>0</v>
      </c>
      <c r="AC1327" t="s">
        <v>3532</v>
      </c>
      <c r="AD1327" t="s">
        <v>1240</v>
      </c>
      <c r="AE1327" t="s">
        <v>10472</v>
      </c>
      <c r="AF1327" t="s">
        <v>261</v>
      </c>
      <c r="AG1327">
        <v>0</v>
      </c>
      <c r="AH1327">
        <v>45</v>
      </c>
      <c r="AI1327">
        <v>1.5</v>
      </c>
      <c r="AJ1327">
        <v>15</v>
      </c>
      <c r="AK1327" t="s">
        <v>200</v>
      </c>
      <c r="AL1327">
        <v>20</v>
      </c>
      <c r="AM1327" t="s">
        <v>262</v>
      </c>
      <c r="AN1327" t="s">
        <v>10475</v>
      </c>
      <c r="AO1327" t="s">
        <v>4183</v>
      </c>
      <c r="AP1327" t="s">
        <v>1809</v>
      </c>
      <c r="AQ1327" t="s">
        <v>10476</v>
      </c>
      <c r="AR1327" t="s">
        <v>10477</v>
      </c>
      <c r="AS1327" t="s">
        <v>10478</v>
      </c>
      <c r="AT1327" t="s">
        <v>10125</v>
      </c>
      <c r="AU1327" t="s">
        <v>3533</v>
      </c>
      <c r="AV1327">
        <v>112.78780728265</v>
      </c>
      <c r="AW1327">
        <v>28.5066725898363</v>
      </c>
    </row>
    <row r="1328" spans="1:49">
      <c r="A1328">
        <v>118752</v>
      </c>
      <c r="B1328" t="s">
        <v>10479</v>
      </c>
      <c r="C1328">
        <v>2017</v>
      </c>
      <c r="D1328" t="s">
        <v>248</v>
      </c>
      <c r="E1328">
        <v>430000</v>
      </c>
      <c r="F1328" t="s">
        <v>249</v>
      </c>
      <c r="G1328">
        <v>430100</v>
      </c>
      <c r="H1328" t="s">
        <v>250</v>
      </c>
      <c r="I1328">
        <v>430112</v>
      </c>
      <c r="J1328">
        <v>430122</v>
      </c>
      <c r="K1328">
        <v>168</v>
      </c>
      <c r="L1328" t="s">
        <v>10480</v>
      </c>
      <c r="M1328" t="s">
        <v>10481</v>
      </c>
      <c r="N1328" t="s">
        <v>10285</v>
      </c>
      <c r="O1328" t="s">
        <v>142</v>
      </c>
      <c r="P1328" t="s">
        <v>254</v>
      </c>
      <c r="Q1328" t="s">
        <v>10482</v>
      </c>
      <c r="R1328" t="s">
        <v>10483</v>
      </c>
      <c r="S1328">
        <v>10.6065</v>
      </c>
      <c r="T1328" t="s">
        <v>75</v>
      </c>
      <c r="U1328">
        <v>9.098</v>
      </c>
      <c r="V1328" t="s">
        <v>47</v>
      </c>
      <c r="W1328" t="s">
        <v>257</v>
      </c>
      <c r="X1328">
        <v>3005</v>
      </c>
      <c r="Y1328">
        <v>18.196008</v>
      </c>
      <c r="Z1328">
        <v>35</v>
      </c>
      <c r="AA1328">
        <v>1</v>
      </c>
      <c r="AB1328">
        <v>0</v>
      </c>
      <c r="AC1328" t="s">
        <v>1986</v>
      </c>
      <c r="AD1328" t="s">
        <v>259</v>
      </c>
      <c r="AE1328" t="s">
        <v>10285</v>
      </c>
      <c r="AF1328" t="s">
        <v>261</v>
      </c>
      <c r="AG1328">
        <v>0</v>
      </c>
      <c r="AH1328">
        <v>50</v>
      </c>
      <c r="AI1328">
        <v>2</v>
      </c>
      <c r="AJ1328">
        <v>10</v>
      </c>
      <c r="AK1328">
        <v>50</v>
      </c>
      <c r="AL1328">
        <v>15</v>
      </c>
      <c r="AM1328" t="s">
        <v>262</v>
      </c>
      <c r="AN1328" t="s">
        <v>10484</v>
      </c>
      <c r="AO1328" t="s">
        <v>2030</v>
      </c>
      <c r="AP1328" t="s">
        <v>10485</v>
      </c>
      <c r="AQ1328" t="s">
        <v>10486</v>
      </c>
      <c r="AR1328" t="s">
        <v>6350</v>
      </c>
      <c r="AS1328" t="s">
        <v>411</v>
      </c>
      <c r="AT1328" t="s">
        <v>10487</v>
      </c>
      <c r="AU1328" t="s">
        <v>1987</v>
      </c>
      <c r="AV1328">
        <v>112.863316552086</v>
      </c>
      <c r="AW1328">
        <v>28.2090669035181</v>
      </c>
    </row>
    <row r="1329" spans="1:49">
      <c r="A1329">
        <v>118753</v>
      </c>
      <c r="B1329" t="s">
        <v>10488</v>
      </c>
      <c r="C1329">
        <v>2017</v>
      </c>
      <c r="D1329" t="s">
        <v>248</v>
      </c>
      <c r="E1329">
        <v>430000</v>
      </c>
      <c r="F1329" t="s">
        <v>249</v>
      </c>
      <c r="G1329">
        <v>430100</v>
      </c>
      <c r="H1329" t="s">
        <v>250</v>
      </c>
      <c r="I1329">
        <v>430112</v>
      </c>
      <c r="J1329">
        <v>430122</v>
      </c>
      <c r="K1329">
        <v>76</v>
      </c>
      <c r="L1329" t="s">
        <v>10489</v>
      </c>
      <c r="M1329" t="s">
        <v>10490</v>
      </c>
      <c r="N1329" t="s">
        <v>10491</v>
      </c>
      <c r="O1329" t="s">
        <v>82</v>
      </c>
      <c r="P1329" t="s">
        <v>254</v>
      </c>
      <c r="Q1329" t="s">
        <v>10489</v>
      </c>
      <c r="R1329" t="s">
        <v>3219</v>
      </c>
      <c r="S1329">
        <v>0.2916</v>
      </c>
      <c r="T1329" t="s">
        <v>71</v>
      </c>
      <c r="U1329">
        <v>0.2916</v>
      </c>
      <c r="V1329" t="s">
        <v>30</v>
      </c>
      <c r="W1329" t="s">
        <v>200</v>
      </c>
      <c r="X1329" t="s">
        <v>200</v>
      </c>
      <c r="Y1329" t="s">
        <v>200</v>
      </c>
      <c r="Z1329" t="s">
        <v>200</v>
      </c>
      <c r="AA1329" t="s">
        <v>200</v>
      </c>
      <c r="AB1329" t="s">
        <v>200</v>
      </c>
      <c r="AC1329" t="s">
        <v>5702</v>
      </c>
      <c r="AD1329" t="s">
        <v>274</v>
      </c>
      <c r="AE1329" t="s">
        <v>10492</v>
      </c>
      <c r="AF1329" t="s">
        <v>261</v>
      </c>
      <c r="AG1329" t="s">
        <v>200</v>
      </c>
      <c r="AH1329" t="s">
        <v>200</v>
      </c>
      <c r="AI1329" t="s">
        <v>200</v>
      </c>
      <c r="AJ1329" t="s">
        <v>200</v>
      </c>
      <c r="AK1329" t="s">
        <v>200</v>
      </c>
      <c r="AL1329" t="s">
        <v>200</v>
      </c>
      <c r="AM1329" t="s">
        <v>262</v>
      </c>
      <c r="AN1329" t="s">
        <v>10142</v>
      </c>
      <c r="AO1329" t="s">
        <v>342</v>
      </c>
      <c r="AP1329" t="s">
        <v>10143</v>
      </c>
      <c r="AQ1329" t="s">
        <v>200</v>
      </c>
      <c r="AR1329" t="s">
        <v>200</v>
      </c>
      <c r="AS1329" t="s">
        <v>200</v>
      </c>
      <c r="AT1329" t="s">
        <v>10144</v>
      </c>
      <c r="AU1329" t="s">
        <v>5706</v>
      </c>
      <c r="AV1329">
        <v>112.750140209414</v>
      </c>
      <c r="AW1329">
        <v>28.3297627016928</v>
      </c>
    </row>
    <row r="1330" spans="1:49">
      <c r="A1330">
        <v>118754</v>
      </c>
      <c r="B1330" t="s">
        <v>10493</v>
      </c>
      <c r="C1330">
        <v>2017</v>
      </c>
      <c r="D1330" t="s">
        <v>248</v>
      </c>
      <c r="E1330">
        <v>430000</v>
      </c>
      <c r="F1330" t="s">
        <v>249</v>
      </c>
      <c r="G1330">
        <v>430100</v>
      </c>
      <c r="H1330" t="s">
        <v>250</v>
      </c>
      <c r="I1330">
        <v>430112</v>
      </c>
      <c r="J1330">
        <v>430122</v>
      </c>
      <c r="K1330">
        <v>80</v>
      </c>
      <c r="L1330" t="s">
        <v>10494</v>
      </c>
      <c r="M1330" t="s">
        <v>10495</v>
      </c>
      <c r="N1330" t="s">
        <v>10496</v>
      </c>
      <c r="O1330" t="s">
        <v>82</v>
      </c>
      <c r="P1330" t="s">
        <v>254</v>
      </c>
      <c r="Q1330" t="s">
        <v>10494</v>
      </c>
      <c r="R1330" t="s">
        <v>10497</v>
      </c>
      <c r="S1330">
        <v>5.3416</v>
      </c>
      <c r="T1330" t="s">
        <v>71</v>
      </c>
      <c r="U1330">
        <v>5.3416</v>
      </c>
      <c r="V1330" t="s">
        <v>66</v>
      </c>
      <c r="W1330" t="s">
        <v>200</v>
      </c>
      <c r="X1330">
        <v>0</v>
      </c>
      <c r="Y1330">
        <v>0</v>
      </c>
      <c r="Z1330">
        <v>0</v>
      </c>
      <c r="AA1330">
        <v>0</v>
      </c>
      <c r="AB1330">
        <v>0</v>
      </c>
      <c r="AC1330" t="s">
        <v>10498</v>
      </c>
      <c r="AD1330" t="s">
        <v>274</v>
      </c>
      <c r="AE1330" t="s">
        <v>275</v>
      </c>
      <c r="AF1330" t="s">
        <v>261</v>
      </c>
      <c r="AG1330">
        <v>0</v>
      </c>
      <c r="AH1330" t="s">
        <v>200</v>
      </c>
      <c r="AI1330" t="s">
        <v>200</v>
      </c>
      <c r="AJ1330">
        <v>0</v>
      </c>
      <c r="AK1330" t="s">
        <v>200</v>
      </c>
      <c r="AL1330" t="s">
        <v>200</v>
      </c>
      <c r="AM1330" t="s">
        <v>262</v>
      </c>
      <c r="AN1330" t="s">
        <v>6469</v>
      </c>
      <c r="AO1330" t="s">
        <v>1615</v>
      </c>
      <c r="AP1330" t="s">
        <v>10308</v>
      </c>
      <c r="AQ1330" t="s">
        <v>200</v>
      </c>
      <c r="AR1330" t="s">
        <v>1618</v>
      </c>
      <c r="AS1330" t="s">
        <v>200</v>
      </c>
      <c r="AT1330" t="s">
        <v>10309</v>
      </c>
      <c r="AU1330" t="s">
        <v>679</v>
      </c>
      <c r="AV1330">
        <v>112.820420577986</v>
      </c>
      <c r="AW1330">
        <v>28.3536541944394</v>
      </c>
    </row>
    <row r="1331" spans="1:49">
      <c r="A1331">
        <v>118755</v>
      </c>
      <c r="B1331" t="s">
        <v>10499</v>
      </c>
      <c r="C1331">
        <v>2017</v>
      </c>
      <c r="D1331" t="s">
        <v>248</v>
      </c>
      <c r="E1331">
        <v>430000</v>
      </c>
      <c r="F1331" t="s">
        <v>249</v>
      </c>
      <c r="G1331">
        <v>430100</v>
      </c>
      <c r="H1331" t="s">
        <v>250</v>
      </c>
      <c r="I1331">
        <v>430112</v>
      </c>
      <c r="J1331">
        <v>430122</v>
      </c>
      <c r="K1331">
        <v>132</v>
      </c>
      <c r="L1331" t="s">
        <v>10500</v>
      </c>
      <c r="M1331" t="s">
        <v>10501</v>
      </c>
      <c r="N1331" t="s">
        <v>10502</v>
      </c>
      <c r="O1331" t="s">
        <v>111</v>
      </c>
      <c r="P1331" t="s">
        <v>254</v>
      </c>
      <c r="Q1331" t="s">
        <v>10500</v>
      </c>
      <c r="R1331" t="s">
        <v>10333</v>
      </c>
      <c r="S1331">
        <v>11.5813</v>
      </c>
      <c r="T1331" t="s">
        <v>71</v>
      </c>
      <c r="U1331">
        <v>11.5813</v>
      </c>
      <c r="V1331" t="s">
        <v>30</v>
      </c>
      <c r="W1331" t="s">
        <v>200</v>
      </c>
      <c r="X1331">
        <v>0</v>
      </c>
      <c r="Y1331">
        <v>0</v>
      </c>
      <c r="Z1331">
        <v>0</v>
      </c>
      <c r="AA1331">
        <v>0</v>
      </c>
      <c r="AB1331">
        <v>0</v>
      </c>
      <c r="AC1331" t="s">
        <v>10503</v>
      </c>
      <c r="AD1331" t="s">
        <v>274</v>
      </c>
      <c r="AE1331" t="s">
        <v>275</v>
      </c>
      <c r="AF1331" t="s">
        <v>261</v>
      </c>
      <c r="AG1331">
        <v>0</v>
      </c>
      <c r="AH1331" t="s">
        <v>200</v>
      </c>
      <c r="AI1331" t="s">
        <v>200</v>
      </c>
      <c r="AJ1331">
        <v>0</v>
      </c>
      <c r="AK1331" t="s">
        <v>200</v>
      </c>
      <c r="AL1331" t="s">
        <v>200</v>
      </c>
      <c r="AM1331" t="s">
        <v>262</v>
      </c>
      <c r="AN1331" t="s">
        <v>4846</v>
      </c>
      <c r="AO1331" t="s">
        <v>1819</v>
      </c>
      <c r="AP1331" t="s">
        <v>10335</v>
      </c>
      <c r="AQ1331" t="s">
        <v>200</v>
      </c>
      <c r="AR1331" t="s">
        <v>200</v>
      </c>
      <c r="AS1331" t="s">
        <v>200</v>
      </c>
      <c r="AT1331" t="s">
        <v>10136</v>
      </c>
      <c r="AU1331" t="s">
        <v>10336</v>
      </c>
      <c r="AV1331">
        <v>112.866068509925</v>
      </c>
      <c r="AW1331">
        <v>28.3352711997718</v>
      </c>
    </row>
    <row r="1332" spans="1:49">
      <c r="A1332">
        <v>118756</v>
      </c>
      <c r="B1332" t="s">
        <v>10504</v>
      </c>
      <c r="C1332">
        <v>2017</v>
      </c>
      <c r="D1332" t="s">
        <v>248</v>
      </c>
      <c r="E1332">
        <v>430000</v>
      </c>
      <c r="F1332" t="s">
        <v>249</v>
      </c>
      <c r="G1332">
        <v>430100</v>
      </c>
      <c r="H1332" t="s">
        <v>250</v>
      </c>
      <c r="I1332">
        <v>430112</v>
      </c>
      <c r="J1332">
        <v>430122</v>
      </c>
      <c r="K1332">
        <v>15</v>
      </c>
      <c r="L1332" t="s">
        <v>10505</v>
      </c>
      <c r="M1332" t="s">
        <v>10506</v>
      </c>
      <c r="N1332" t="s">
        <v>10120</v>
      </c>
      <c r="O1332" t="s">
        <v>125</v>
      </c>
      <c r="P1332" t="s">
        <v>254</v>
      </c>
      <c r="Q1332" t="s">
        <v>10505</v>
      </c>
      <c r="R1332" t="s">
        <v>3243</v>
      </c>
      <c r="S1332">
        <v>15.0556</v>
      </c>
      <c r="T1332" t="s">
        <v>71</v>
      </c>
      <c r="U1332">
        <v>14.024</v>
      </c>
      <c r="V1332" t="s">
        <v>30</v>
      </c>
      <c r="W1332" t="s">
        <v>200</v>
      </c>
      <c r="X1332">
        <v>0</v>
      </c>
      <c r="Y1332">
        <v>2.804792</v>
      </c>
      <c r="Z1332">
        <v>0</v>
      </c>
      <c r="AA1332">
        <v>0</v>
      </c>
      <c r="AB1332">
        <v>0</v>
      </c>
      <c r="AC1332" t="s">
        <v>10121</v>
      </c>
      <c r="AD1332" t="s">
        <v>274</v>
      </c>
      <c r="AE1332" t="s">
        <v>4465</v>
      </c>
      <c r="AF1332" t="s">
        <v>261</v>
      </c>
      <c r="AG1332">
        <v>0</v>
      </c>
      <c r="AH1332">
        <v>35</v>
      </c>
      <c r="AI1332">
        <v>0.2</v>
      </c>
      <c r="AJ1332">
        <v>40</v>
      </c>
      <c r="AK1332" t="s">
        <v>200</v>
      </c>
      <c r="AL1332" t="s">
        <v>200</v>
      </c>
      <c r="AM1332" t="s">
        <v>262</v>
      </c>
      <c r="AN1332" t="s">
        <v>10419</v>
      </c>
      <c r="AO1332" t="s">
        <v>10420</v>
      </c>
      <c r="AP1332" t="s">
        <v>2740</v>
      </c>
      <c r="AQ1332" t="s">
        <v>200</v>
      </c>
      <c r="AR1332" t="s">
        <v>5799</v>
      </c>
      <c r="AS1332" t="s">
        <v>3247</v>
      </c>
      <c r="AT1332" t="s">
        <v>10421</v>
      </c>
      <c r="AU1332" t="s">
        <v>10126</v>
      </c>
      <c r="AV1332">
        <v>112.934640589771</v>
      </c>
      <c r="AW1332">
        <v>28.2795970890252</v>
      </c>
    </row>
    <row r="1333" spans="1:49">
      <c r="A1333">
        <v>118757</v>
      </c>
      <c r="B1333" t="s">
        <v>10507</v>
      </c>
      <c r="C1333">
        <v>2017</v>
      </c>
      <c r="D1333" t="s">
        <v>248</v>
      </c>
      <c r="E1333">
        <v>430000</v>
      </c>
      <c r="F1333" t="s">
        <v>249</v>
      </c>
      <c r="G1333">
        <v>430100</v>
      </c>
      <c r="H1333" t="s">
        <v>250</v>
      </c>
      <c r="I1333">
        <v>430112</v>
      </c>
      <c r="J1333">
        <v>430122</v>
      </c>
      <c r="K1333">
        <v>44</v>
      </c>
      <c r="L1333" t="s">
        <v>10508</v>
      </c>
      <c r="M1333" t="s">
        <v>10509</v>
      </c>
      <c r="N1333" t="s">
        <v>10510</v>
      </c>
      <c r="O1333" t="s">
        <v>107</v>
      </c>
      <c r="P1333" t="s">
        <v>254</v>
      </c>
      <c r="Q1333" t="s">
        <v>10511</v>
      </c>
      <c r="R1333" t="s">
        <v>10512</v>
      </c>
      <c r="S1333">
        <v>1.443</v>
      </c>
      <c r="T1333" t="s">
        <v>72</v>
      </c>
      <c r="U1333">
        <v>0.7051</v>
      </c>
      <c r="V1333" t="s">
        <v>36</v>
      </c>
      <c r="W1333" t="s">
        <v>10513</v>
      </c>
      <c r="X1333">
        <v>1417.72</v>
      </c>
      <c r="Y1333">
        <v>1.692168</v>
      </c>
      <c r="Z1333">
        <v>0</v>
      </c>
      <c r="AA1333">
        <v>1</v>
      </c>
      <c r="AB1333">
        <v>0</v>
      </c>
      <c r="AC1333" t="s">
        <v>10514</v>
      </c>
      <c r="AD1333" t="s">
        <v>259</v>
      </c>
      <c r="AE1333" t="s">
        <v>10510</v>
      </c>
      <c r="AF1333" t="s">
        <v>324</v>
      </c>
      <c r="AG1333">
        <v>0</v>
      </c>
      <c r="AH1333">
        <v>30</v>
      </c>
      <c r="AI1333">
        <v>2.4</v>
      </c>
      <c r="AJ1333">
        <v>35</v>
      </c>
      <c r="AK1333">
        <v>80</v>
      </c>
      <c r="AL1333" t="s">
        <v>200</v>
      </c>
      <c r="AM1333" t="s">
        <v>262</v>
      </c>
      <c r="AN1333" t="s">
        <v>10515</v>
      </c>
      <c r="AO1333" t="s">
        <v>10516</v>
      </c>
      <c r="AP1333" t="s">
        <v>10517</v>
      </c>
      <c r="AQ1333" t="s">
        <v>200</v>
      </c>
      <c r="AR1333" t="s">
        <v>200</v>
      </c>
      <c r="AS1333" t="s">
        <v>200</v>
      </c>
      <c r="AT1333" t="s">
        <v>10518</v>
      </c>
      <c r="AU1333" t="s">
        <v>10519</v>
      </c>
      <c r="AV1333">
        <v>112.804457807534</v>
      </c>
      <c r="AW1333">
        <v>28.3703662357408</v>
      </c>
    </row>
    <row r="1334" spans="1:49">
      <c r="A1334">
        <v>118758</v>
      </c>
      <c r="B1334" t="s">
        <v>10520</v>
      </c>
      <c r="C1334">
        <v>2017</v>
      </c>
      <c r="D1334" t="s">
        <v>248</v>
      </c>
      <c r="E1334">
        <v>430000</v>
      </c>
      <c r="F1334" t="s">
        <v>249</v>
      </c>
      <c r="G1334">
        <v>430100</v>
      </c>
      <c r="H1334" t="s">
        <v>250</v>
      </c>
      <c r="I1334">
        <v>430112</v>
      </c>
      <c r="J1334">
        <v>430122</v>
      </c>
      <c r="K1334">
        <v>24</v>
      </c>
      <c r="L1334" t="s">
        <v>10521</v>
      </c>
      <c r="M1334" t="s">
        <v>10522</v>
      </c>
      <c r="N1334" t="s">
        <v>10523</v>
      </c>
      <c r="O1334" t="s">
        <v>151</v>
      </c>
      <c r="P1334" t="s">
        <v>254</v>
      </c>
      <c r="Q1334" t="s">
        <v>10524</v>
      </c>
      <c r="R1334" t="s">
        <v>10525</v>
      </c>
      <c r="S1334">
        <v>0.5605</v>
      </c>
      <c r="T1334" t="s">
        <v>75</v>
      </c>
      <c r="U1334">
        <v>0.2298</v>
      </c>
      <c r="V1334" t="s">
        <v>51</v>
      </c>
      <c r="W1334" t="s">
        <v>502</v>
      </c>
      <c r="X1334">
        <v>1211</v>
      </c>
      <c r="Y1334">
        <v>0.11488</v>
      </c>
      <c r="Z1334">
        <v>0</v>
      </c>
      <c r="AA1334">
        <v>0</v>
      </c>
      <c r="AB1334">
        <v>0</v>
      </c>
      <c r="AC1334" t="s">
        <v>10265</v>
      </c>
      <c r="AD1334" t="s">
        <v>259</v>
      </c>
      <c r="AE1334" t="s">
        <v>10523</v>
      </c>
      <c r="AF1334" t="s">
        <v>261</v>
      </c>
      <c r="AG1334">
        <v>0</v>
      </c>
      <c r="AH1334">
        <v>35</v>
      </c>
      <c r="AI1334">
        <v>0.5</v>
      </c>
      <c r="AJ1334">
        <v>25</v>
      </c>
      <c r="AK1334">
        <v>12</v>
      </c>
      <c r="AL1334" t="s">
        <v>200</v>
      </c>
      <c r="AM1334" t="s">
        <v>262</v>
      </c>
      <c r="AN1334" t="s">
        <v>10526</v>
      </c>
      <c r="AO1334" t="s">
        <v>10527</v>
      </c>
      <c r="AP1334" t="s">
        <v>10528</v>
      </c>
      <c r="AQ1334" t="s">
        <v>10529</v>
      </c>
      <c r="AR1334" t="s">
        <v>10530</v>
      </c>
      <c r="AS1334" t="s">
        <v>10531</v>
      </c>
      <c r="AT1334" t="s">
        <v>10532</v>
      </c>
      <c r="AU1334" t="s">
        <v>10267</v>
      </c>
      <c r="AV1334">
        <v>112.757317077787</v>
      </c>
      <c r="AW1334">
        <v>28.4284422376483</v>
      </c>
    </row>
    <row r="1335" spans="1:49">
      <c r="A1335">
        <v>118759</v>
      </c>
      <c r="B1335" t="s">
        <v>10533</v>
      </c>
      <c r="C1335">
        <v>2017</v>
      </c>
      <c r="D1335" t="s">
        <v>248</v>
      </c>
      <c r="E1335">
        <v>430000</v>
      </c>
      <c r="F1335" t="s">
        <v>249</v>
      </c>
      <c r="G1335">
        <v>430100</v>
      </c>
      <c r="H1335" t="s">
        <v>250</v>
      </c>
      <c r="I1335">
        <v>430112</v>
      </c>
      <c r="J1335">
        <v>430122</v>
      </c>
      <c r="K1335">
        <v>8</v>
      </c>
      <c r="L1335" t="s">
        <v>10534</v>
      </c>
      <c r="M1335" t="s">
        <v>10535</v>
      </c>
      <c r="N1335" t="s">
        <v>10536</v>
      </c>
      <c r="O1335" t="s">
        <v>110</v>
      </c>
      <c r="P1335" t="s">
        <v>254</v>
      </c>
      <c r="Q1335" t="s">
        <v>10534</v>
      </c>
      <c r="R1335" t="s">
        <v>10537</v>
      </c>
      <c r="S1335">
        <v>4.4753</v>
      </c>
      <c r="T1335" t="s">
        <v>71</v>
      </c>
      <c r="U1335">
        <v>3.365</v>
      </c>
      <c r="V1335" t="s">
        <v>62</v>
      </c>
      <c r="W1335" t="s">
        <v>200</v>
      </c>
      <c r="X1335">
        <v>0</v>
      </c>
      <c r="Y1335">
        <v>3.365002</v>
      </c>
      <c r="Z1335">
        <v>0</v>
      </c>
      <c r="AA1335">
        <v>0</v>
      </c>
      <c r="AB1335">
        <v>0</v>
      </c>
      <c r="AC1335" t="s">
        <v>2544</v>
      </c>
      <c r="AD1335" t="s">
        <v>274</v>
      </c>
      <c r="AE1335" t="s">
        <v>5862</v>
      </c>
      <c r="AF1335" t="s">
        <v>410</v>
      </c>
      <c r="AG1335">
        <v>0</v>
      </c>
      <c r="AH1335">
        <v>30</v>
      </c>
      <c r="AI1335">
        <v>1</v>
      </c>
      <c r="AJ1335">
        <v>35</v>
      </c>
      <c r="AK1335">
        <v>24</v>
      </c>
      <c r="AL1335" t="s">
        <v>200</v>
      </c>
      <c r="AM1335" t="s">
        <v>262</v>
      </c>
      <c r="AN1335" t="s">
        <v>10205</v>
      </c>
      <c r="AO1335" t="s">
        <v>10206</v>
      </c>
      <c r="AP1335" t="s">
        <v>10207</v>
      </c>
      <c r="AQ1335" t="s">
        <v>200</v>
      </c>
      <c r="AR1335" t="s">
        <v>10538</v>
      </c>
      <c r="AS1335" t="s">
        <v>3247</v>
      </c>
      <c r="AT1335" t="s">
        <v>10209</v>
      </c>
      <c r="AU1335" t="s">
        <v>2545</v>
      </c>
      <c r="AV1335">
        <v>112.895933335023</v>
      </c>
      <c r="AW1335">
        <v>28.2840665410965</v>
      </c>
    </row>
    <row r="1336" spans="1:49">
      <c r="A1336">
        <v>118760</v>
      </c>
      <c r="B1336" t="s">
        <v>10539</v>
      </c>
      <c r="C1336">
        <v>2017</v>
      </c>
      <c r="D1336" t="s">
        <v>248</v>
      </c>
      <c r="E1336">
        <v>430000</v>
      </c>
      <c r="F1336" t="s">
        <v>249</v>
      </c>
      <c r="G1336">
        <v>430100</v>
      </c>
      <c r="H1336" t="s">
        <v>250</v>
      </c>
      <c r="I1336">
        <v>430112</v>
      </c>
      <c r="J1336">
        <v>430122</v>
      </c>
      <c r="K1336">
        <v>122</v>
      </c>
      <c r="L1336" t="s">
        <v>10540</v>
      </c>
      <c r="M1336" t="s">
        <v>10541</v>
      </c>
      <c r="N1336" t="s">
        <v>10542</v>
      </c>
      <c r="O1336" t="s">
        <v>116</v>
      </c>
      <c r="P1336" t="s">
        <v>254</v>
      </c>
      <c r="Q1336" t="s">
        <v>10543</v>
      </c>
      <c r="R1336" t="s">
        <v>10544</v>
      </c>
      <c r="S1336">
        <v>8.7537</v>
      </c>
      <c r="T1336" t="s">
        <v>75</v>
      </c>
      <c r="U1336">
        <v>6.9683</v>
      </c>
      <c r="V1336" t="s">
        <v>60</v>
      </c>
      <c r="W1336" t="s">
        <v>257</v>
      </c>
      <c r="X1336">
        <v>2803</v>
      </c>
      <c r="Y1336">
        <v>4.877836</v>
      </c>
      <c r="Z1336">
        <v>0</v>
      </c>
      <c r="AA1336">
        <v>0</v>
      </c>
      <c r="AB1336">
        <v>0</v>
      </c>
      <c r="AC1336" t="s">
        <v>3264</v>
      </c>
      <c r="AD1336" t="s">
        <v>259</v>
      </c>
      <c r="AE1336" t="s">
        <v>10542</v>
      </c>
      <c r="AF1336" t="s">
        <v>261</v>
      </c>
      <c r="AG1336">
        <v>0</v>
      </c>
      <c r="AH1336">
        <v>35</v>
      </c>
      <c r="AI1336">
        <v>0.7</v>
      </c>
      <c r="AJ1336">
        <v>15</v>
      </c>
      <c r="AK1336">
        <v>24</v>
      </c>
      <c r="AL1336" t="s">
        <v>200</v>
      </c>
      <c r="AM1336" t="s">
        <v>262</v>
      </c>
      <c r="AN1336" t="s">
        <v>10475</v>
      </c>
      <c r="AO1336" t="s">
        <v>4183</v>
      </c>
      <c r="AP1336" t="s">
        <v>1809</v>
      </c>
      <c r="AQ1336" t="s">
        <v>10545</v>
      </c>
      <c r="AR1336" t="s">
        <v>10546</v>
      </c>
      <c r="AS1336" t="s">
        <v>10478</v>
      </c>
      <c r="AT1336" t="s">
        <v>10125</v>
      </c>
      <c r="AU1336" t="s">
        <v>3265</v>
      </c>
      <c r="AV1336">
        <v>112.797622945068</v>
      </c>
      <c r="AW1336">
        <v>28.5030650629764</v>
      </c>
    </row>
    <row r="1337" spans="1:49">
      <c r="A1337">
        <v>118761</v>
      </c>
      <c r="B1337" t="s">
        <v>10547</v>
      </c>
      <c r="C1337">
        <v>2017</v>
      </c>
      <c r="D1337" t="s">
        <v>248</v>
      </c>
      <c r="E1337">
        <v>430000</v>
      </c>
      <c r="F1337" t="s">
        <v>249</v>
      </c>
      <c r="G1337">
        <v>430100</v>
      </c>
      <c r="H1337" t="s">
        <v>250</v>
      </c>
      <c r="I1337">
        <v>430112</v>
      </c>
      <c r="J1337">
        <v>430122</v>
      </c>
      <c r="K1337">
        <v>20</v>
      </c>
      <c r="L1337" t="s">
        <v>10548</v>
      </c>
      <c r="M1337" t="s">
        <v>10549</v>
      </c>
      <c r="N1337" t="s">
        <v>5460</v>
      </c>
      <c r="O1337" t="s">
        <v>152</v>
      </c>
      <c r="P1337" t="s">
        <v>254</v>
      </c>
      <c r="Q1337" t="s">
        <v>10550</v>
      </c>
      <c r="R1337" t="s">
        <v>10551</v>
      </c>
      <c r="S1337">
        <v>3.2599</v>
      </c>
      <c r="T1337" t="s">
        <v>75</v>
      </c>
      <c r="U1337">
        <v>2.604</v>
      </c>
      <c r="V1337" t="s">
        <v>47</v>
      </c>
      <c r="W1337" t="s">
        <v>257</v>
      </c>
      <c r="X1337">
        <v>1407</v>
      </c>
      <c r="Y1337">
        <v>5.207936</v>
      </c>
      <c r="Z1337">
        <v>35</v>
      </c>
      <c r="AA1337">
        <v>1</v>
      </c>
      <c r="AB1337">
        <v>0</v>
      </c>
      <c r="AC1337" t="s">
        <v>3549</v>
      </c>
      <c r="AD1337" t="s">
        <v>259</v>
      </c>
      <c r="AE1337" t="s">
        <v>5460</v>
      </c>
      <c r="AF1337" t="s">
        <v>261</v>
      </c>
      <c r="AG1337">
        <v>0</v>
      </c>
      <c r="AH1337">
        <v>50</v>
      </c>
      <c r="AI1337">
        <v>2</v>
      </c>
      <c r="AJ1337">
        <v>10</v>
      </c>
      <c r="AK1337">
        <v>50</v>
      </c>
      <c r="AL1337">
        <v>15</v>
      </c>
      <c r="AM1337" t="s">
        <v>262</v>
      </c>
      <c r="AN1337" t="s">
        <v>10552</v>
      </c>
      <c r="AO1337" t="s">
        <v>10553</v>
      </c>
      <c r="AP1337" t="s">
        <v>10554</v>
      </c>
      <c r="AQ1337" t="s">
        <v>10555</v>
      </c>
      <c r="AR1337" t="s">
        <v>10556</v>
      </c>
      <c r="AS1337" t="s">
        <v>6024</v>
      </c>
      <c r="AT1337" t="s">
        <v>10557</v>
      </c>
      <c r="AU1337" t="s">
        <v>3550</v>
      </c>
      <c r="AV1337">
        <v>112.818258880223</v>
      </c>
      <c r="AW1337">
        <v>28.3504625917575</v>
      </c>
    </row>
    <row r="1338" spans="1:49">
      <c r="A1338">
        <v>118762</v>
      </c>
      <c r="B1338" t="s">
        <v>10558</v>
      </c>
      <c r="C1338">
        <v>2017</v>
      </c>
      <c r="D1338" t="s">
        <v>248</v>
      </c>
      <c r="E1338">
        <v>430000</v>
      </c>
      <c r="F1338" t="s">
        <v>249</v>
      </c>
      <c r="G1338">
        <v>430100</v>
      </c>
      <c r="H1338" t="s">
        <v>250</v>
      </c>
      <c r="I1338">
        <v>430112</v>
      </c>
      <c r="J1338">
        <v>430122</v>
      </c>
      <c r="K1338">
        <v>63</v>
      </c>
      <c r="L1338" t="s">
        <v>10559</v>
      </c>
      <c r="M1338" t="s">
        <v>10560</v>
      </c>
      <c r="N1338" t="s">
        <v>10561</v>
      </c>
      <c r="O1338" t="s">
        <v>96</v>
      </c>
      <c r="P1338" t="s">
        <v>254</v>
      </c>
      <c r="Q1338" t="s">
        <v>10559</v>
      </c>
      <c r="R1338" t="s">
        <v>3313</v>
      </c>
      <c r="S1338">
        <v>0.3961</v>
      </c>
      <c r="T1338" t="s">
        <v>71</v>
      </c>
      <c r="U1338">
        <v>0.3961</v>
      </c>
      <c r="V1338" t="s">
        <v>66</v>
      </c>
      <c r="W1338" t="s">
        <v>200</v>
      </c>
      <c r="X1338">
        <v>0</v>
      </c>
      <c r="Y1338">
        <v>0</v>
      </c>
      <c r="Z1338">
        <v>0</v>
      </c>
      <c r="AA1338">
        <v>0</v>
      </c>
      <c r="AB1338">
        <v>0</v>
      </c>
      <c r="AC1338" t="s">
        <v>10562</v>
      </c>
      <c r="AD1338" t="s">
        <v>274</v>
      </c>
      <c r="AE1338" t="s">
        <v>526</v>
      </c>
      <c r="AF1338" t="s">
        <v>261</v>
      </c>
      <c r="AG1338">
        <v>0</v>
      </c>
      <c r="AH1338" t="s">
        <v>200</v>
      </c>
      <c r="AI1338" t="s">
        <v>200</v>
      </c>
      <c r="AJ1338">
        <v>0</v>
      </c>
      <c r="AK1338" t="s">
        <v>200</v>
      </c>
      <c r="AL1338" t="s">
        <v>200</v>
      </c>
      <c r="AM1338" t="s">
        <v>262</v>
      </c>
      <c r="AN1338" t="s">
        <v>10400</v>
      </c>
      <c r="AO1338" t="s">
        <v>6053</v>
      </c>
      <c r="AP1338" t="s">
        <v>10231</v>
      </c>
      <c r="AQ1338" t="s">
        <v>200</v>
      </c>
      <c r="AR1338" t="s">
        <v>5215</v>
      </c>
      <c r="AS1338" t="s">
        <v>325</v>
      </c>
      <c r="AT1338" t="s">
        <v>10225</v>
      </c>
      <c r="AU1338" t="s">
        <v>10563</v>
      </c>
      <c r="AV1338">
        <v>112.726653341026</v>
      </c>
      <c r="AW1338">
        <v>28.5069636056669</v>
      </c>
    </row>
    <row r="1339" spans="1:49">
      <c r="A1339">
        <v>118763</v>
      </c>
      <c r="B1339" t="s">
        <v>10564</v>
      </c>
      <c r="C1339">
        <v>2017</v>
      </c>
      <c r="D1339" t="s">
        <v>248</v>
      </c>
      <c r="E1339">
        <v>430000</v>
      </c>
      <c r="F1339" t="s">
        <v>249</v>
      </c>
      <c r="G1339">
        <v>430100</v>
      </c>
      <c r="H1339" t="s">
        <v>250</v>
      </c>
      <c r="I1339">
        <v>430112</v>
      </c>
      <c r="J1339">
        <v>430122</v>
      </c>
      <c r="K1339">
        <v>85</v>
      </c>
      <c r="L1339" t="s">
        <v>10565</v>
      </c>
      <c r="M1339" t="s">
        <v>10566</v>
      </c>
      <c r="N1339" t="s">
        <v>10567</v>
      </c>
      <c r="O1339" t="s">
        <v>82</v>
      </c>
      <c r="P1339" t="s">
        <v>254</v>
      </c>
      <c r="Q1339" t="s">
        <v>10565</v>
      </c>
      <c r="R1339" t="s">
        <v>2986</v>
      </c>
      <c r="S1339">
        <v>10.5861</v>
      </c>
      <c r="T1339" t="s">
        <v>71</v>
      </c>
      <c r="U1339">
        <v>10.5861</v>
      </c>
      <c r="V1339" t="s">
        <v>30</v>
      </c>
      <c r="W1339" t="s">
        <v>200</v>
      </c>
      <c r="X1339">
        <v>0</v>
      </c>
      <c r="Y1339">
        <v>0</v>
      </c>
      <c r="Z1339">
        <v>0</v>
      </c>
      <c r="AA1339">
        <v>0</v>
      </c>
      <c r="AB1339">
        <v>0</v>
      </c>
      <c r="AC1339" t="s">
        <v>514</v>
      </c>
      <c r="AD1339" t="s">
        <v>274</v>
      </c>
      <c r="AE1339" t="s">
        <v>4400</v>
      </c>
      <c r="AF1339" t="s">
        <v>261</v>
      </c>
      <c r="AG1339">
        <v>0</v>
      </c>
      <c r="AH1339" t="s">
        <v>200</v>
      </c>
      <c r="AI1339" t="s">
        <v>200</v>
      </c>
      <c r="AJ1339">
        <v>0</v>
      </c>
      <c r="AK1339" t="s">
        <v>200</v>
      </c>
      <c r="AL1339" t="s">
        <v>200</v>
      </c>
      <c r="AM1339" t="s">
        <v>262</v>
      </c>
      <c r="AN1339" t="s">
        <v>6469</v>
      </c>
      <c r="AO1339" t="s">
        <v>1615</v>
      </c>
      <c r="AP1339" t="s">
        <v>10308</v>
      </c>
      <c r="AQ1339" t="s">
        <v>200</v>
      </c>
      <c r="AR1339" t="s">
        <v>5493</v>
      </c>
      <c r="AS1339" t="s">
        <v>200</v>
      </c>
      <c r="AT1339" t="s">
        <v>10309</v>
      </c>
      <c r="AU1339" t="s">
        <v>519</v>
      </c>
      <c r="AV1339">
        <v>112.807427746254</v>
      </c>
      <c r="AW1339">
        <v>28.4597089763145</v>
      </c>
    </row>
    <row r="1340" spans="1:49">
      <c r="A1340">
        <v>118764</v>
      </c>
      <c r="B1340" t="s">
        <v>10568</v>
      </c>
      <c r="C1340">
        <v>2017</v>
      </c>
      <c r="D1340" t="s">
        <v>248</v>
      </c>
      <c r="E1340">
        <v>430000</v>
      </c>
      <c r="F1340" t="s">
        <v>249</v>
      </c>
      <c r="G1340">
        <v>430100</v>
      </c>
      <c r="H1340" t="s">
        <v>250</v>
      </c>
      <c r="I1340">
        <v>430112</v>
      </c>
      <c r="J1340">
        <v>430122</v>
      </c>
      <c r="K1340">
        <v>35</v>
      </c>
      <c r="L1340" t="s">
        <v>10569</v>
      </c>
      <c r="M1340" t="s">
        <v>10570</v>
      </c>
      <c r="N1340" t="s">
        <v>10571</v>
      </c>
      <c r="O1340" t="s">
        <v>77</v>
      </c>
      <c r="P1340" t="s">
        <v>254</v>
      </c>
      <c r="Q1340" t="s">
        <v>10572</v>
      </c>
      <c r="R1340" t="s">
        <v>10573</v>
      </c>
      <c r="S1340">
        <v>2.0276</v>
      </c>
      <c r="T1340" t="s">
        <v>75</v>
      </c>
      <c r="U1340">
        <v>1.196</v>
      </c>
      <c r="V1340" t="s">
        <v>47</v>
      </c>
      <c r="W1340" t="s">
        <v>257</v>
      </c>
      <c r="X1340">
        <v>453</v>
      </c>
      <c r="Y1340">
        <v>2.392052</v>
      </c>
      <c r="Z1340">
        <v>35</v>
      </c>
      <c r="AA1340">
        <v>1</v>
      </c>
      <c r="AB1340">
        <v>0</v>
      </c>
      <c r="AC1340" t="s">
        <v>3549</v>
      </c>
      <c r="AD1340" t="s">
        <v>259</v>
      </c>
      <c r="AE1340" t="s">
        <v>10571</v>
      </c>
      <c r="AF1340" t="s">
        <v>261</v>
      </c>
      <c r="AG1340">
        <v>0</v>
      </c>
      <c r="AH1340">
        <v>50</v>
      </c>
      <c r="AI1340">
        <v>2</v>
      </c>
      <c r="AJ1340">
        <v>10</v>
      </c>
      <c r="AK1340">
        <v>50</v>
      </c>
      <c r="AL1340">
        <v>15</v>
      </c>
      <c r="AM1340" t="s">
        <v>262</v>
      </c>
      <c r="AN1340" t="s">
        <v>10574</v>
      </c>
      <c r="AO1340" t="s">
        <v>10484</v>
      </c>
      <c r="AP1340" t="s">
        <v>10575</v>
      </c>
      <c r="AQ1340" t="s">
        <v>10555</v>
      </c>
      <c r="AR1340" t="s">
        <v>10125</v>
      </c>
      <c r="AS1340" t="s">
        <v>200</v>
      </c>
      <c r="AT1340" t="s">
        <v>10576</v>
      </c>
      <c r="AU1340" t="s">
        <v>3550</v>
      </c>
      <c r="AV1340">
        <v>112.826625652824</v>
      </c>
      <c r="AW1340">
        <v>28.332064752199</v>
      </c>
    </row>
    <row r="1341" spans="1:49">
      <c r="A1341">
        <v>118765</v>
      </c>
      <c r="B1341" t="s">
        <v>10577</v>
      </c>
      <c r="C1341">
        <v>2017</v>
      </c>
      <c r="D1341" t="s">
        <v>248</v>
      </c>
      <c r="E1341">
        <v>430000</v>
      </c>
      <c r="F1341" t="s">
        <v>249</v>
      </c>
      <c r="G1341">
        <v>430100</v>
      </c>
      <c r="H1341" t="s">
        <v>250</v>
      </c>
      <c r="I1341">
        <v>430112</v>
      </c>
      <c r="J1341">
        <v>430122</v>
      </c>
      <c r="K1341">
        <v>65</v>
      </c>
      <c r="L1341" t="s">
        <v>10578</v>
      </c>
      <c r="M1341" t="s">
        <v>10579</v>
      </c>
      <c r="N1341" t="s">
        <v>10580</v>
      </c>
      <c r="O1341" t="s">
        <v>96</v>
      </c>
      <c r="P1341" t="s">
        <v>254</v>
      </c>
      <c r="Q1341" t="s">
        <v>10578</v>
      </c>
      <c r="R1341" t="s">
        <v>3044</v>
      </c>
      <c r="S1341">
        <v>0.78</v>
      </c>
      <c r="T1341" t="s">
        <v>71</v>
      </c>
      <c r="U1341">
        <v>0.78</v>
      </c>
      <c r="V1341" t="s">
        <v>66</v>
      </c>
      <c r="W1341" t="s">
        <v>200</v>
      </c>
      <c r="X1341">
        <v>0</v>
      </c>
      <c r="Y1341">
        <v>0</v>
      </c>
      <c r="Z1341">
        <v>0</v>
      </c>
      <c r="AA1341">
        <v>0</v>
      </c>
      <c r="AB1341">
        <v>0</v>
      </c>
      <c r="AC1341" t="s">
        <v>10581</v>
      </c>
      <c r="AD1341" t="s">
        <v>274</v>
      </c>
      <c r="AE1341" t="s">
        <v>10582</v>
      </c>
      <c r="AF1341" t="s">
        <v>261</v>
      </c>
      <c r="AG1341">
        <v>0</v>
      </c>
      <c r="AH1341" t="s">
        <v>200</v>
      </c>
      <c r="AI1341" t="s">
        <v>200</v>
      </c>
      <c r="AJ1341">
        <v>0</v>
      </c>
      <c r="AK1341" t="s">
        <v>200</v>
      </c>
      <c r="AL1341" t="s">
        <v>200</v>
      </c>
      <c r="AM1341" t="s">
        <v>262</v>
      </c>
      <c r="AN1341" t="s">
        <v>10400</v>
      </c>
      <c r="AO1341" t="s">
        <v>10583</v>
      </c>
      <c r="AP1341" t="s">
        <v>10584</v>
      </c>
      <c r="AQ1341" t="s">
        <v>200</v>
      </c>
      <c r="AR1341" t="s">
        <v>10182</v>
      </c>
      <c r="AS1341" t="s">
        <v>325</v>
      </c>
      <c r="AT1341" t="s">
        <v>10225</v>
      </c>
      <c r="AU1341" t="s">
        <v>10585</v>
      </c>
      <c r="AV1341">
        <v>112.925957526375</v>
      </c>
      <c r="AW1341">
        <v>28.412405793881</v>
      </c>
    </row>
    <row r="1342" spans="1:49">
      <c r="A1342">
        <v>118766</v>
      </c>
      <c r="B1342" t="s">
        <v>10586</v>
      </c>
      <c r="C1342">
        <v>2017</v>
      </c>
      <c r="D1342" t="s">
        <v>248</v>
      </c>
      <c r="E1342">
        <v>430000</v>
      </c>
      <c r="F1342" t="s">
        <v>249</v>
      </c>
      <c r="G1342">
        <v>430100</v>
      </c>
      <c r="H1342" t="s">
        <v>250</v>
      </c>
      <c r="I1342">
        <v>430112</v>
      </c>
      <c r="J1342">
        <v>430122</v>
      </c>
      <c r="K1342">
        <v>52</v>
      </c>
      <c r="L1342" t="s">
        <v>10587</v>
      </c>
      <c r="M1342" t="s">
        <v>10588</v>
      </c>
      <c r="N1342" t="s">
        <v>10589</v>
      </c>
      <c r="O1342" t="s">
        <v>111</v>
      </c>
      <c r="P1342" t="s">
        <v>254</v>
      </c>
      <c r="Q1342" t="s">
        <v>10590</v>
      </c>
      <c r="R1342" t="s">
        <v>10591</v>
      </c>
      <c r="S1342">
        <v>0.4009</v>
      </c>
      <c r="T1342" t="s">
        <v>75</v>
      </c>
      <c r="U1342">
        <v>0.4009</v>
      </c>
      <c r="V1342" t="s">
        <v>34</v>
      </c>
      <c r="W1342" t="s">
        <v>502</v>
      </c>
      <c r="X1342">
        <v>858</v>
      </c>
      <c r="Y1342">
        <v>0.561232</v>
      </c>
      <c r="Z1342">
        <v>0</v>
      </c>
      <c r="AA1342">
        <v>0</v>
      </c>
      <c r="AB1342">
        <v>0</v>
      </c>
      <c r="AC1342" t="s">
        <v>10592</v>
      </c>
      <c r="AD1342" t="s">
        <v>259</v>
      </c>
      <c r="AE1342" t="s">
        <v>10589</v>
      </c>
      <c r="AF1342" t="s">
        <v>324</v>
      </c>
      <c r="AG1342">
        <v>0</v>
      </c>
      <c r="AH1342">
        <v>45</v>
      </c>
      <c r="AI1342">
        <v>1.4</v>
      </c>
      <c r="AJ1342">
        <v>15</v>
      </c>
      <c r="AK1342">
        <v>12</v>
      </c>
      <c r="AL1342" t="s">
        <v>200</v>
      </c>
      <c r="AM1342" t="s">
        <v>262</v>
      </c>
      <c r="AN1342" t="s">
        <v>10195</v>
      </c>
      <c r="AO1342" t="s">
        <v>10593</v>
      </c>
      <c r="AP1342" t="s">
        <v>10594</v>
      </c>
      <c r="AQ1342" t="s">
        <v>200</v>
      </c>
      <c r="AR1342" t="s">
        <v>10595</v>
      </c>
      <c r="AS1342" t="s">
        <v>4198</v>
      </c>
      <c r="AT1342" t="s">
        <v>10199</v>
      </c>
      <c r="AU1342" t="s">
        <v>10596</v>
      </c>
      <c r="AV1342">
        <v>112.807427746254</v>
      </c>
      <c r="AW1342">
        <v>28.4597089763145</v>
      </c>
    </row>
    <row r="1343" spans="1:49">
      <c r="A1343">
        <v>118767</v>
      </c>
      <c r="B1343" t="s">
        <v>10597</v>
      </c>
      <c r="C1343">
        <v>2017</v>
      </c>
      <c r="D1343" t="s">
        <v>248</v>
      </c>
      <c r="E1343">
        <v>430000</v>
      </c>
      <c r="F1343" t="s">
        <v>249</v>
      </c>
      <c r="G1343">
        <v>430100</v>
      </c>
      <c r="H1343" t="s">
        <v>250</v>
      </c>
      <c r="I1343">
        <v>430112</v>
      </c>
      <c r="J1343">
        <v>430122</v>
      </c>
      <c r="K1343">
        <v>39</v>
      </c>
      <c r="L1343" t="s">
        <v>10598</v>
      </c>
      <c r="M1343" t="s">
        <v>10599</v>
      </c>
      <c r="N1343" t="s">
        <v>10600</v>
      </c>
      <c r="O1343" t="s">
        <v>123</v>
      </c>
      <c r="P1343" t="s">
        <v>254</v>
      </c>
      <c r="Q1343" t="s">
        <v>10598</v>
      </c>
      <c r="R1343" t="s">
        <v>10601</v>
      </c>
      <c r="S1343">
        <v>0.6851</v>
      </c>
      <c r="T1343" t="s">
        <v>71</v>
      </c>
      <c r="U1343">
        <v>0.6851</v>
      </c>
      <c r="V1343" t="s">
        <v>30</v>
      </c>
      <c r="W1343" t="s">
        <v>200</v>
      </c>
      <c r="X1343">
        <v>82.24</v>
      </c>
      <c r="Y1343">
        <v>0.548076</v>
      </c>
      <c r="Z1343">
        <v>0</v>
      </c>
      <c r="AA1343">
        <v>0</v>
      </c>
      <c r="AB1343">
        <v>0</v>
      </c>
      <c r="AC1343" t="s">
        <v>10602</v>
      </c>
      <c r="AD1343" t="s">
        <v>274</v>
      </c>
      <c r="AE1343" t="s">
        <v>10603</v>
      </c>
      <c r="AF1343" t="s">
        <v>261</v>
      </c>
      <c r="AG1343">
        <v>0</v>
      </c>
      <c r="AH1343">
        <v>25</v>
      </c>
      <c r="AI1343">
        <v>0.8</v>
      </c>
      <c r="AJ1343">
        <v>30</v>
      </c>
      <c r="AK1343">
        <v>12</v>
      </c>
      <c r="AL1343" t="s">
        <v>200</v>
      </c>
      <c r="AM1343" t="s">
        <v>262</v>
      </c>
      <c r="AN1343" t="s">
        <v>10604</v>
      </c>
      <c r="AO1343" t="s">
        <v>5132</v>
      </c>
      <c r="AP1343" t="s">
        <v>10605</v>
      </c>
      <c r="AQ1343" t="s">
        <v>200</v>
      </c>
      <c r="AR1343" t="s">
        <v>6222</v>
      </c>
      <c r="AS1343" t="s">
        <v>2285</v>
      </c>
      <c r="AT1343" t="s">
        <v>10165</v>
      </c>
      <c r="AU1343" t="s">
        <v>10606</v>
      </c>
      <c r="AV1343">
        <v>112.79364047087</v>
      </c>
      <c r="AW1343">
        <v>28.4952173755112</v>
      </c>
    </row>
    <row r="1344" spans="1:49">
      <c r="A1344">
        <v>118768</v>
      </c>
      <c r="B1344" t="s">
        <v>10607</v>
      </c>
      <c r="C1344">
        <v>2017</v>
      </c>
      <c r="D1344" t="s">
        <v>248</v>
      </c>
      <c r="E1344">
        <v>430000</v>
      </c>
      <c r="F1344" t="s">
        <v>249</v>
      </c>
      <c r="G1344">
        <v>430100</v>
      </c>
      <c r="H1344" t="s">
        <v>250</v>
      </c>
      <c r="I1344">
        <v>430112</v>
      </c>
      <c r="J1344">
        <v>430122</v>
      </c>
      <c r="K1344">
        <v>19</v>
      </c>
      <c r="L1344" t="s">
        <v>10608</v>
      </c>
      <c r="M1344" t="s">
        <v>10609</v>
      </c>
      <c r="N1344" t="s">
        <v>10610</v>
      </c>
      <c r="O1344" t="s">
        <v>77</v>
      </c>
      <c r="P1344" t="s">
        <v>254</v>
      </c>
      <c r="Q1344" t="s">
        <v>10611</v>
      </c>
      <c r="R1344" t="s">
        <v>10573</v>
      </c>
      <c r="S1344">
        <v>7.0717</v>
      </c>
      <c r="T1344" t="s">
        <v>75</v>
      </c>
      <c r="U1344">
        <v>6.2725</v>
      </c>
      <c r="V1344" t="s">
        <v>47</v>
      </c>
      <c r="W1344" t="s">
        <v>257</v>
      </c>
      <c r="X1344">
        <v>2373</v>
      </c>
      <c r="Y1344">
        <v>12.544948</v>
      </c>
      <c r="Z1344">
        <v>35</v>
      </c>
      <c r="AA1344">
        <v>1</v>
      </c>
      <c r="AB1344">
        <v>0</v>
      </c>
      <c r="AC1344" t="s">
        <v>3549</v>
      </c>
      <c r="AD1344" t="s">
        <v>259</v>
      </c>
      <c r="AE1344" t="s">
        <v>10610</v>
      </c>
      <c r="AF1344" t="s">
        <v>261</v>
      </c>
      <c r="AG1344">
        <v>0</v>
      </c>
      <c r="AH1344">
        <v>50</v>
      </c>
      <c r="AI1344">
        <v>2</v>
      </c>
      <c r="AJ1344">
        <v>10</v>
      </c>
      <c r="AK1344">
        <v>50</v>
      </c>
      <c r="AL1344">
        <v>15</v>
      </c>
      <c r="AM1344" t="s">
        <v>262</v>
      </c>
      <c r="AN1344" t="s">
        <v>10552</v>
      </c>
      <c r="AO1344" t="s">
        <v>10553</v>
      </c>
      <c r="AP1344" t="s">
        <v>10554</v>
      </c>
      <c r="AQ1344" t="s">
        <v>10555</v>
      </c>
      <c r="AR1344" t="s">
        <v>6528</v>
      </c>
      <c r="AS1344" t="s">
        <v>10554</v>
      </c>
      <c r="AT1344" t="s">
        <v>10557</v>
      </c>
      <c r="AU1344" t="s">
        <v>3550</v>
      </c>
      <c r="AV1344">
        <v>112.826625652824</v>
      </c>
      <c r="AW1344">
        <v>28.332064752199</v>
      </c>
    </row>
    <row r="1345" spans="1:49">
      <c r="A1345">
        <v>118769</v>
      </c>
      <c r="B1345" t="s">
        <v>10612</v>
      </c>
      <c r="C1345">
        <v>2017</v>
      </c>
      <c r="D1345" t="s">
        <v>248</v>
      </c>
      <c r="E1345">
        <v>430000</v>
      </c>
      <c r="F1345" t="s">
        <v>249</v>
      </c>
      <c r="G1345">
        <v>430100</v>
      </c>
      <c r="H1345" t="s">
        <v>250</v>
      </c>
      <c r="I1345">
        <v>430112</v>
      </c>
      <c r="J1345">
        <v>430122</v>
      </c>
      <c r="K1345">
        <v>111</v>
      </c>
      <c r="L1345" t="s">
        <v>10613</v>
      </c>
      <c r="M1345" t="s">
        <v>10614</v>
      </c>
      <c r="N1345" t="s">
        <v>10615</v>
      </c>
      <c r="O1345" t="s">
        <v>96</v>
      </c>
      <c r="P1345" t="s">
        <v>254</v>
      </c>
      <c r="Q1345" t="s">
        <v>10613</v>
      </c>
      <c r="R1345" t="s">
        <v>2917</v>
      </c>
      <c r="S1345">
        <v>0.2723</v>
      </c>
      <c r="T1345" t="s">
        <v>71</v>
      </c>
      <c r="U1345">
        <v>0.2723</v>
      </c>
      <c r="V1345" t="s">
        <v>66</v>
      </c>
      <c r="W1345" t="s">
        <v>200</v>
      </c>
      <c r="X1345">
        <v>0</v>
      </c>
      <c r="Y1345">
        <v>0</v>
      </c>
      <c r="Z1345">
        <v>0</v>
      </c>
      <c r="AA1345">
        <v>0</v>
      </c>
      <c r="AB1345">
        <v>0</v>
      </c>
      <c r="AC1345" t="s">
        <v>10616</v>
      </c>
      <c r="AD1345" t="s">
        <v>274</v>
      </c>
      <c r="AE1345" t="s">
        <v>5693</v>
      </c>
      <c r="AF1345" t="s">
        <v>261</v>
      </c>
      <c r="AG1345">
        <v>0</v>
      </c>
      <c r="AH1345" t="s">
        <v>200</v>
      </c>
      <c r="AI1345" t="s">
        <v>200</v>
      </c>
      <c r="AJ1345">
        <v>0</v>
      </c>
      <c r="AK1345" t="s">
        <v>200</v>
      </c>
      <c r="AL1345" t="s">
        <v>200</v>
      </c>
      <c r="AM1345" t="s">
        <v>262</v>
      </c>
      <c r="AN1345" t="s">
        <v>10112</v>
      </c>
      <c r="AO1345" t="s">
        <v>10113</v>
      </c>
      <c r="AP1345" t="s">
        <v>10114</v>
      </c>
      <c r="AQ1345" t="s">
        <v>200</v>
      </c>
      <c r="AR1345" t="s">
        <v>10157</v>
      </c>
      <c r="AS1345" t="s">
        <v>10617</v>
      </c>
      <c r="AT1345" t="s">
        <v>10115</v>
      </c>
      <c r="AU1345" t="s">
        <v>450</v>
      </c>
      <c r="AV1345">
        <v>112.897488616508</v>
      </c>
      <c r="AW1345">
        <v>28.3750888950702</v>
      </c>
    </row>
    <row r="1346" spans="1:49">
      <c r="A1346">
        <v>118770</v>
      </c>
      <c r="B1346" t="s">
        <v>10618</v>
      </c>
      <c r="C1346">
        <v>2017</v>
      </c>
      <c r="D1346" t="s">
        <v>248</v>
      </c>
      <c r="E1346">
        <v>430000</v>
      </c>
      <c r="F1346" t="s">
        <v>249</v>
      </c>
      <c r="G1346">
        <v>430100</v>
      </c>
      <c r="H1346" t="s">
        <v>250</v>
      </c>
      <c r="I1346">
        <v>430112</v>
      </c>
      <c r="J1346">
        <v>430122</v>
      </c>
      <c r="K1346">
        <v>73</v>
      </c>
      <c r="L1346" t="s">
        <v>10619</v>
      </c>
      <c r="M1346" t="s">
        <v>10620</v>
      </c>
      <c r="N1346" t="s">
        <v>10621</v>
      </c>
      <c r="O1346" t="s">
        <v>82</v>
      </c>
      <c r="P1346" t="s">
        <v>254</v>
      </c>
      <c r="Q1346" t="s">
        <v>10619</v>
      </c>
      <c r="R1346" t="s">
        <v>3044</v>
      </c>
      <c r="S1346">
        <v>1.9951</v>
      </c>
      <c r="T1346" t="s">
        <v>71</v>
      </c>
      <c r="U1346">
        <v>1.9951</v>
      </c>
      <c r="V1346" t="s">
        <v>30</v>
      </c>
      <c r="W1346" t="s">
        <v>200</v>
      </c>
      <c r="X1346" t="s">
        <v>200</v>
      </c>
      <c r="Y1346" t="s">
        <v>200</v>
      </c>
      <c r="Z1346" t="s">
        <v>200</v>
      </c>
      <c r="AA1346" t="s">
        <v>200</v>
      </c>
      <c r="AB1346" t="s">
        <v>200</v>
      </c>
      <c r="AC1346" t="s">
        <v>5376</v>
      </c>
      <c r="AD1346" t="s">
        <v>274</v>
      </c>
      <c r="AE1346" t="s">
        <v>10222</v>
      </c>
      <c r="AF1346" t="s">
        <v>261</v>
      </c>
      <c r="AG1346" t="s">
        <v>200</v>
      </c>
      <c r="AH1346" t="s">
        <v>200</v>
      </c>
      <c r="AI1346" t="s">
        <v>200</v>
      </c>
      <c r="AJ1346" t="s">
        <v>200</v>
      </c>
      <c r="AK1346" t="s">
        <v>200</v>
      </c>
      <c r="AL1346" t="s">
        <v>200</v>
      </c>
      <c r="AM1346" t="s">
        <v>262</v>
      </c>
      <c r="AN1346" t="s">
        <v>10142</v>
      </c>
      <c r="AO1346" t="s">
        <v>342</v>
      </c>
      <c r="AP1346" t="s">
        <v>10143</v>
      </c>
      <c r="AQ1346" t="s">
        <v>200</v>
      </c>
      <c r="AR1346" t="s">
        <v>200</v>
      </c>
      <c r="AS1346" t="s">
        <v>200</v>
      </c>
      <c r="AT1346" t="s">
        <v>10144</v>
      </c>
      <c r="AU1346" t="s">
        <v>5381</v>
      </c>
      <c r="AV1346">
        <v>112.925957526375</v>
      </c>
      <c r="AW1346">
        <v>28.412405793881</v>
      </c>
    </row>
    <row r="1347" spans="1:49">
      <c r="A1347">
        <v>118771</v>
      </c>
      <c r="B1347" t="s">
        <v>10622</v>
      </c>
      <c r="C1347">
        <v>2017</v>
      </c>
      <c r="D1347" t="s">
        <v>248</v>
      </c>
      <c r="E1347">
        <v>430000</v>
      </c>
      <c r="F1347" t="s">
        <v>249</v>
      </c>
      <c r="G1347">
        <v>430100</v>
      </c>
      <c r="H1347" t="s">
        <v>250</v>
      </c>
      <c r="I1347">
        <v>430112</v>
      </c>
      <c r="J1347">
        <v>430122</v>
      </c>
      <c r="K1347">
        <v>158</v>
      </c>
      <c r="L1347" t="s">
        <v>10623</v>
      </c>
      <c r="M1347" t="s">
        <v>10624</v>
      </c>
      <c r="N1347" t="s">
        <v>10625</v>
      </c>
      <c r="O1347" t="s">
        <v>96</v>
      </c>
      <c r="P1347" t="s">
        <v>254</v>
      </c>
      <c r="Q1347" t="s">
        <v>10623</v>
      </c>
      <c r="R1347" t="s">
        <v>2917</v>
      </c>
      <c r="S1347">
        <v>0.8229</v>
      </c>
      <c r="T1347" t="s">
        <v>71</v>
      </c>
      <c r="U1347">
        <v>0.8229</v>
      </c>
      <c r="V1347" t="s">
        <v>66</v>
      </c>
      <c r="W1347" t="s">
        <v>200</v>
      </c>
      <c r="X1347">
        <v>0</v>
      </c>
      <c r="Y1347">
        <v>0</v>
      </c>
      <c r="Z1347">
        <v>0</v>
      </c>
      <c r="AA1347">
        <v>0</v>
      </c>
      <c r="AB1347">
        <v>0</v>
      </c>
      <c r="AC1347" t="s">
        <v>10626</v>
      </c>
      <c r="AD1347" t="s">
        <v>274</v>
      </c>
      <c r="AE1347" t="s">
        <v>5693</v>
      </c>
      <c r="AF1347" t="s">
        <v>261</v>
      </c>
      <c r="AG1347">
        <v>0</v>
      </c>
      <c r="AH1347" t="s">
        <v>200</v>
      </c>
      <c r="AI1347" t="s">
        <v>200</v>
      </c>
      <c r="AJ1347">
        <v>0</v>
      </c>
      <c r="AK1347" t="s">
        <v>200</v>
      </c>
      <c r="AL1347" t="s">
        <v>200</v>
      </c>
      <c r="AM1347" t="s">
        <v>262</v>
      </c>
      <c r="AN1347" t="s">
        <v>10179</v>
      </c>
      <c r="AO1347" t="s">
        <v>10180</v>
      </c>
      <c r="AP1347" t="s">
        <v>10181</v>
      </c>
      <c r="AQ1347" t="s">
        <v>200</v>
      </c>
      <c r="AR1347" t="s">
        <v>10266</v>
      </c>
      <c r="AS1347" t="s">
        <v>200</v>
      </c>
      <c r="AT1347" t="s">
        <v>10183</v>
      </c>
      <c r="AU1347" t="s">
        <v>10249</v>
      </c>
      <c r="AV1347">
        <v>112.897488616508</v>
      </c>
      <c r="AW1347">
        <v>28.3750888950702</v>
      </c>
    </row>
    <row r="1348" spans="1:49">
      <c r="A1348">
        <v>118772</v>
      </c>
      <c r="B1348" t="s">
        <v>10627</v>
      </c>
      <c r="C1348">
        <v>2017</v>
      </c>
      <c r="D1348" t="s">
        <v>248</v>
      </c>
      <c r="E1348">
        <v>430000</v>
      </c>
      <c r="F1348" t="s">
        <v>249</v>
      </c>
      <c r="G1348">
        <v>430100</v>
      </c>
      <c r="H1348" t="s">
        <v>250</v>
      </c>
      <c r="I1348">
        <v>430112</v>
      </c>
      <c r="J1348">
        <v>430122</v>
      </c>
      <c r="K1348">
        <v>70</v>
      </c>
      <c r="L1348" t="s">
        <v>10628</v>
      </c>
      <c r="M1348" t="s">
        <v>10629</v>
      </c>
      <c r="N1348" t="s">
        <v>10630</v>
      </c>
      <c r="O1348" t="s">
        <v>96</v>
      </c>
      <c r="P1348" t="s">
        <v>254</v>
      </c>
      <c r="Q1348" t="s">
        <v>10628</v>
      </c>
      <c r="R1348" t="s">
        <v>3669</v>
      </c>
      <c r="S1348">
        <v>0.3716</v>
      </c>
      <c r="T1348" t="s">
        <v>71</v>
      </c>
      <c r="U1348">
        <v>0.3716</v>
      </c>
      <c r="V1348" t="s">
        <v>33</v>
      </c>
      <c r="W1348" t="s">
        <v>200</v>
      </c>
      <c r="X1348">
        <v>0</v>
      </c>
      <c r="Y1348">
        <v>0</v>
      </c>
      <c r="Z1348">
        <v>0</v>
      </c>
      <c r="AA1348">
        <v>0</v>
      </c>
      <c r="AB1348">
        <v>0</v>
      </c>
      <c r="AC1348" t="s">
        <v>10631</v>
      </c>
      <c r="AD1348" t="s">
        <v>274</v>
      </c>
      <c r="AE1348" t="s">
        <v>526</v>
      </c>
      <c r="AF1348" t="s">
        <v>261</v>
      </c>
      <c r="AG1348">
        <v>0</v>
      </c>
      <c r="AH1348" t="s">
        <v>200</v>
      </c>
      <c r="AI1348" t="s">
        <v>200</v>
      </c>
      <c r="AJ1348">
        <v>0</v>
      </c>
      <c r="AK1348" t="s">
        <v>200</v>
      </c>
      <c r="AL1348" t="s">
        <v>200</v>
      </c>
      <c r="AM1348" t="s">
        <v>262</v>
      </c>
      <c r="AN1348" t="s">
        <v>10142</v>
      </c>
      <c r="AO1348" t="s">
        <v>342</v>
      </c>
      <c r="AP1348" t="s">
        <v>10143</v>
      </c>
      <c r="AQ1348" t="s">
        <v>200</v>
      </c>
      <c r="AR1348" t="s">
        <v>200</v>
      </c>
      <c r="AS1348" t="s">
        <v>342</v>
      </c>
      <c r="AT1348" t="s">
        <v>10144</v>
      </c>
      <c r="AU1348" t="s">
        <v>10632</v>
      </c>
      <c r="AV1348">
        <v>112.729283601328</v>
      </c>
      <c r="AW1348">
        <v>28.2115511214529</v>
      </c>
    </row>
    <row r="1349" spans="1:49">
      <c r="A1349">
        <v>118773</v>
      </c>
      <c r="B1349" t="s">
        <v>10633</v>
      </c>
      <c r="C1349">
        <v>2017</v>
      </c>
      <c r="D1349" t="s">
        <v>248</v>
      </c>
      <c r="E1349">
        <v>430000</v>
      </c>
      <c r="F1349" t="s">
        <v>249</v>
      </c>
      <c r="G1349">
        <v>430100</v>
      </c>
      <c r="H1349" t="s">
        <v>250</v>
      </c>
      <c r="I1349">
        <v>430112</v>
      </c>
      <c r="J1349">
        <v>430122</v>
      </c>
      <c r="K1349">
        <v>43</v>
      </c>
      <c r="L1349" t="s">
        <v>10634</v>
      </c>
      <c r="M1349" t="s">
        <v>10635</v>
      </c>
      <c r="N1349" t="s">
        <v>10636</v>
      </c>
      <c r="O1349" t="s">
        <v>110</v>
      </c>
      <c r="P1349" t="s">
        <v>254</v>
      </c>
      <c r="Q1349" t="s">
        <v>10634</v>
      </c>
      <c r="R1349" t="s">
        <v>10637</v>
      </c>
      <c r="S1349">
        <v>1.6061</v>
      </c>
      <c r="T1349" t="s">
        <v>71</v>
      </c>
      <c r="U1349">
        <v>1.2329</v>
      </c>
      <c r="V1349" t="s">
        <v>62</v>
      </c>
      <c r="W1349" t="s">
        <v>200</v>
      </c>
      <c r="X1349">
        <v>0</v>
      </c>
      <c r="Y1349">
        <v>1.232937</v>
      </c>
      <c r="Z1349">
        <v>0</v>
      </c>
      <c r="AA1349">
        <v>0</v>
      </c>
      <c r="AB1349">
        <v>0</v>
      </c>
      <c r="AC1349" t="s">
        <v>4580</v>
      </c>
      <c r="AD1349" t="s">
        <v>274</v>
      </c>
      <c r="AE1349" t="s">
        <v>10638</v>
      </c>
      <c r="AF1349" t="s">
        <v>261</v>
      </c>
      <c r="AG1349">
        <v>0</v>
      </c>
      <c r="AH1349">
        <v>30</v>
      </c>
      <c r="AI1349">
        <v>1</v>
      </c>
      <c r="AJ1349">
        <v>35</v>
      </c>
      <c r="AK1349">
        <v>24</v>
      </c>
      <c r="AL1349" t="s">
        <v>200</v>
      </c>
      <c r="AM1349" t="s">
        <v>262</v>
      </c>
      <c r="AN1349" t="s">
        <v>10639</v>
      </c>
      <c r="AO1349" t="s">
        <v>10640</v>
      </c>
      <c r="AP1349" t="s">
        <v>3140</v>
      </c>
      <c r="AQ1349" t="s">
        <v>200</v>
      </c>
      <c r="AR1349" t="s">
        <v>10641</v>
      </c>
      <c r="AS1349" t="s">
        <v>200</v>
      </c>
      <c r="AT1349" t="s">
        <v>10642</v>
      </c>
      <c r="AU1349" t="s">
        <v>4581</v>
      </c>
      <c r="AV1349">
        <v>112.824123323543</v>
      </c>
      <c r="AW1349">
        <v>28.2787026353452</v>
      </c>
    </row>
    <row r="1350" spans="1:49">
      <c r="A1350">
        <v>118774</v>
      </c>
      <c r="B1350" t="s">
        <v>10643</v>
      </c>
      <c r="C1350">
        <v>2017</v>
      </c>
      <c r="D1350" t="s">
        <v>248</v>
      </c>
      <c r="E1350">
        <v>430000</v>
      </c>
      <c r="F1350" t="s">
        <v>249</v>
      </c>
      <c r="G1350">
        <v>430100</v>
      </c>
      <c r="H1350" t="s">
        <v>250</v>
      </c>
      <c r="I1350">
        <v>430112</v>
      </c>
      <c r="J1350">
        <v>430122</v>
      </c>
      <c r="K1350">
        <v>56</v>
      </c>
      <c r="L1350" t="s">
        <v>10644</v>
      </c>
      <c r="M1350" t="s">
        <v>10645</v>
      </c>
      <c r="N1350" t="s">
        <v>10646</v>
      </c>
      <c r="O1350" t="s">
        <v>82</v>
      </c>
      <c r="P1350" t="s">
        <v>254</v>
      </c>
      <c r="Q1350" t="s">
        <v>10644</v>
      </c>
      <c r="R1350" t="s">
        <v>2835</v>
      </c>
      <c r="S1350">
        <v>0.9517</v>
      </c>
      <c r="T1350" t="s">
        <v>71</v>
      </c>
      <c r="U1350">
        <v>0.9517</v>
      </c>
      <c r="V1350" t="s">
        <v>31</v>
      </c>
      <c r="W1350" t="s">
        <v>200</v>
      </c>
      <c r="X1350" t="s">
        <v>200</v>
      </c>
      <c r="Y1350" t="s">
        <v>200</v>
      </c>
      <c r="Z1350" t="s">
        <v>200</v>
      </c>
      <c r="AA1350" t="s">
        <v>200</v>
      </c>
      <c r="AB1350" t="s">
        <v>200</v>
      </c>
      <c r="AC1350" t="s">
        <v>10647</v>
      </c>
      <c r="AD1350" t="s">
        <v>274</v>
      </c>
      <c r="AE1350" t="s">
        <v>10648</v>
      </c>
      <c r="AF1350" t="s">
        <v>261</v>
      </c>
      <c r="AG1350" t="s">
        <v>200</v>
      </c>
      <c r="AH1350" t="s">
        <v>200</v>
      </c>
      <c r="AI1350" t="s">
        <v>200</v>
      </c>
      <c r="AJ1350" t="s">
        <v>200</v>
      </c>
      <c r="AK1350" t="s">
        <v>200</v>
      </c>
      <c r="AL1350" t="s">
        <v>200</v>
      </c>
      <c r="AM1350" t="s">
        <v>262</v>
      </c>
      <c r="AN1350" t="s">
        <v>10223</v>
      </c>
      <c r="AO1350" t="s">
        <v>10224</v>
      </c>
      <c r="AP1350" t="s">
        <v>1005</v>
      </c>
      <c r="AQ1350" t="s">
        <v>200</v>
      </c>
      <c r="AR1350" t="s">
        <v>200</v>
      </c>
      <c r="AS1350" t="s">
        <v>200</v>
      </c>
      <c r="AT1350" t="s">
        <v>10225</v>
      </c>
      <c r="AU1350" t="s">
        <v>3059</v>
      </c>
      <c r="AV1350">
        <v>112.872728529449</v>
      </c>
      <c r="AW1350">
        <v>28.3213588573591</v>
      </c>
    </row>
    <row r="1351" spans="1:49">
      <c r="A1351">
        <v>118775</v>
      </c>
      <c r="B1351" t="s">
        <v>10649</v>
      </c>
      <c r="C1351">
        <v>2017</v>
      </c>
      <c r="D1351" t="s">
        <v>248</v>
      </c>
      <c r="E1351">
        <v>430000</v>
      </c>
      <c r="F1351" t="s">
        <v>249</v>
      </c>
      <c r="G1351">
        <v>430100</v>
      </c>
      <c r="H1351" t="s">
        <v>250</v>
      </c>
      <c r="I1351">
        <v>430112</v>
      </c>
      <c r="J1351">
        <v>430122</v>
      </c>
      <c r="K1351">
        <v>151</v>
      </c>
      <c r="L1351" t="s">
        <v>10650</v>
      </c>
      <c r="M1351" t="s">
        <v>10651</v>
      </c>
      <c r="N1351" t="s">
        <v>10652</v>
      </c>
      <c r="O1351" t="s">
        <v>82</v>
      </c>
      <c r="P1351" t="s">
        <v>254</v>
      </c>
      <c r="Q1351" t="s">
        <v>10650</v>
      </c>
      <c r="R1351" t="s">
        <v>2835</v>
      </c>
      <c r="S1351">
        <v>7.3583</v>
      </c>
      <c r="T1351" t="s">
        <v>71</v>
      </c>
      <c r="U1351">
        <v>7.3583</v>
      </c>
      <c r="V1351" t="s">
        <v>30</v>
      </c>
      <c r="W1351" t="s">
        <v>200</v>
      </c>
      <c r="X1351">
        <v>0</v>
      </c>
      <c r="Y1351">
        <v>0</v>
      </c>
      <c r="Z1351">
        <v>0</v>
      </c>
      <c r="AA1351">
        <v>0</v>
      </c>
      <c r="AB1351">
        <v>0</v>
      </c>
      <c r="AC1351" t="s">
        <v>3890</v>
      </c>
      <c r="AD1351" t="s">
        <v>274</v>
      </c>
      <c r="AE1351" t="s">
        <v>275</v>
      </c>
      <c r="AF1351" t="s">
        <v>261</v>
      </c>
      <c r="AG1351">
        <v>0</v>
      </c>
      <c r="AH1351" t="s">
        <v>200</v>
      </c>
      <c r="AI1351" t="s">
        <v>200</v>
      </c>
      <c r="AJ1351">
        <v>0</v>
      </c>
      <c r="AK1351" t="s">
        <v>200</v>
      </c>
      <c r="AL1351" t="s">
        <v>200</v>
      </c>
      <c r="AM1351" t="s">
        <v>262</v>
      </c>
      <c r="AN1351" t="s">
        <v>4846</v>
      </c>
      <c r="AO1351" t="s">
        <v>1819</v>
      </c>
      <c r="AP1351" t="s">
        <v>10335</v>
      </c>
      <c r="AQ1351" t="s">
        <v>200</v>
      </c>
      <c r="AR1351" t="s">
        <v>200</v>
      </c>
      <c r="AS1351" t="s">
        <v>200</v>
      </c>
      <c r="AT1351" t="s">
        <v>10136</v>
      </c>
      <c r="AU1351" t="s">
        <v>2443</v>
      </c>
      <c r="AV1351">
        <v>112.872728529449</v>
      </c>
      <c r="AW1351">
        <v>28.3213588573591</v>
      </c>
    </row>
    <row r="1352" spans="1:49">
      <c r="A1352">
        <v>118776</v>
      </c>
      <c r="B1352" t="s">
        <v>10653</v>
      </c>
      <c r="C1352">
        <v>2017</v>
      </c>
      <c r="D1352" t="s">
        <v>248</v>
      </c>
      <c r="E1352">
        <v>430000</v>
      </c>
      <c r="F1352" t="s">
        <v>249</v>
      </c>
      <c r="G1352">
        <v>430100</v>
      </c>
      <c r="H1352" t="s">
        <v>250</v>
      </c>
      <c r="I1352">
        <v>430112</v>
      </c>
      <c r="J1352">
        <v>430122</v>
      </c>
      <c r="K1352">
        <v>101</v>
      </c>
      <c r="L1352" t="s">
        <v>10654</v>
      </c>
      <c r="M1352" t="s">
        <v>10655</v>
      </c>
      <c r="N1352" t="s">
        <v>10656</v>
      </c>
      <c r="O1352" t="s">
        <v>96</v>
      </c>
      <c r="P1352" t="s">
        <v>254</v>
      </c>
      <c r="Q1352" t="s">
        <v>10654</v>
      </c>
      <c r="R1352" t="s">
        <v>2865</v>
      </c>
      <c r="S1352">
        <v>0.3975</v>
      </c>
      <c r="T1352" t="s">
        <v>71</v>
      </c>
      <c r="U1352">
        <v>0.3975</v>
      </c>
      <c r="V1352" t="s">
        <v>66</v>
      </c>
      <c r="W1352" t="s">
        <v>200</v>
      </c>
      <c r="X1352">
        <v>0</v>
      </c>
      <c r="Y1352">
        <v>0</v>
      </c>
      <c r="Z1352">
        <v>0</v>
      </c>
      <c r="AA1352">
        <v>0</v>
      </c>
      <c r="AB1352">
        <v>0</v>
      </c>
      <c r="AC1352" t="s">
        <v>10657</v>
      </c>
      <c r="AD1352" t="s">
        <v>274</v>
      </c>
      <c r="AE1352" t="s">
        <v>275</v>
      </c>
      <c r="AF1352" t="s">
        <v>261</v>
      </c>
      <c r="AG1352">
        <v>0</v>
      </c>
      <c r="AH1352" t="s">
        <v>200</v>
      </c>
      <c r="AI1352" t="s">
        <v>200</v>
      </c>
      <c r="AJ1352">
        <v>0</v>
      </c>
      <c r="AK1352" t="s">
        <v>200</v>
      </c>
      <c r="AL1352" t="s">
        <v>200</v>
      </c>
      <c r="AM1352" t="s">
        <v>262</v>
      </c>
      <c r="AN1352" t="s">
        <v>10112</v>
      </c>
      <c r="AO1352" t="s">
        <v>10113</v>
      </c>
      <c r="AP1352" t="s">
        <v>10114</v>
      </c>
      <c r="AQ1352" t="s">
        <v>200</v>
      </c>
      <c r="AR1352" t="s">
        <v>10658</v>
      </c>
      <c r="AS1352" t="s">
        <v>200</v>
      </c>
      <c r="AT1352" t="s">
        <v>10115</v>
      </c>
      <c r="AU1352" t="s">
        <v>1813</v>
      </c>
      <c r="AV1352">
        <v>112.899368975783</v>
      </c>
      <c r="AW1352">
        <v>28.297486428126</v>
      </c>
    </row>
    <row r="1353" spans="1:49">
      <c r="A1353">
        <v>118777</v>
      </c>
      <c r="B1353" t="s">
        <v>10659</v>
      </c>
      <c r="C1353">
        <v>2017</v>
      </c>
      <c r="D1353" t="s">
        <v>248</v>
      </c>
      <c r="E1353">
        <v>430000</v>
      </c>
      <c r="F1353" t="s">
        <v>249</v>
      </c>
      <c r="G1353">
        <v>430100</v>
      </c>
      <c r="H1353" t="s">
        <v>250</v>
      </c>
      <c r="I1353">
        <v>430112</v>
      </c>
      <c r="J1353">
        <v>430122</v>
      </c>
      <c r="K1353">
        <v>130</v>
      </c>
      <c r="L1353" t="s">
        <v>10660</v>
      </c>
      <c r="M1353" t="s">
        <v>10661</v>
      </c>
      <c r="N1353" t="s">
        <v>10662</v>
      </c>
      <c r="O1353" t="s">
        <v>111</v>
      </c>
      <c r="P1353" t="s">
        <v>254</v>
      </c>
      <c r="Q1353" t="s">
        <v>10660</v>
      </c>
      <c r="R1353" t="s">
        <v>10333</v>
      </c>
      <c r="S1353">
        <v>9.0233</v>
      </c>
      <c r="T1353" t="s">
        <v>71</v>
      </c>
      <c r="U1353">
        <v>9.0233</v>
      </c>
      <c r="V1353" t="s">
        <v>30</v>
      </c>
      <c r="W1353" t="s">
        <v>200</v>
      </c>
      <c r="X1353" t="s">
        <v>200</v>
      </c>
      <c r="Y1353" t="s">
        <v>200</v>
      </c>
      <c r="Z1353" t="s">
        <v>200</v>
      </c>
      <c r="AA1353" t="s">
        <v>200</v>
      </c>
      <c r="AB1353" t="s">
        <v>200</v>
      </c>
      <c r="AC1353" t="s">
        <v>10663</v>
      </c>
      <c r="AD1353" t="s">
        <v>274</v>
      </c>
      <c r="AE1353" t="s">
        <v>10648</v>
      </c>
      <c r="AF1353" t="s">
        <v>261</v>
      </c>
      <c r="AG1353" t="s">
        <v>200</v>
      </c>
      <c r="AH1353" t="s">
        <v>200</v>
      </c>
      <c r="AI1353" t="s">
        <v>200</v>
      </c>
      <c r="AJ1353" t="s">
        <v>200</v>
      </c>
      <c r="AK1353" t="s">
        <v>200</v>
      </c>
      <c r="AL1353" t="s">
        <v>200</v>
      </c>
      <c r="AM1353" t="s">
        <v>262</v>
      </c>
      <c r="AN1353" t="s">
        <v>4846</v>
      </c>
      <c r="AO1353" t="s">
        <v>1819</v>
      </c>
      <c r="AP1353" t="s">
        <v>10335</v>
      </c>
      <c r="AQ1353" t="s">
        <v>200</v>
      </c>
      <c r="AR1353" t="s">
        <v>200</v>
      </c>
      <c r="AS1353" t="s">
        <v>200</v>
      </c>
      <c r="AT1353" t="s">
        <v>10136</v>
      </c>
      <c r="AU1353" t="s">
        <v>10336</v>
      </c>
      <c r="AV1353">
        <v>112.866068509925</v>
      </c>
      <c r="AW1353">
        <v>28.3352711997718</v>
      </c>
    </row>
    <row r="1354" spans="1:49">
      <c r="A1354">
        <v>118778</v>
      </c>
      <c r="B1354" t="s">
        <v>10664</v>
      </c>
      <c r="C1354">
        <v>2017</v>
      </c>
      <c r="D1354" t="s">
        <v>248</v>
      </c>
      <c r="E1354">
        <v>430000</v>
      </c>
      <c r="F1354" t="s">
        <v>249</v>
      </c>
      <c r="G1354">
        <v>430100</v>
      </c>
      <c r="H1354" t="s">
        <v>250</v>
      </c>
      <c r="I1354">
        <v>430112</v>
      </c>
      <c r="J1354">
        <v>430122</v>
      </c>
      <c r="K1354">
        <v>60</v>
      </c>
      <c r="L1354" t="s">
        <v>10665</v>
      </c>
      <c r="M1354" t="s">
        <v>10666</v>
      </c>
      <c r="N1354" t="s">
        <v>10667</v>
      </c>
      <c r="O1354" t="s">
        <v>96</v>
      </c>
      <c r="P1354" t="s">
        <v>254</v>
      </c>
      <c r="Q1354" t="s">
        <v>10665</v>
      </c>
      <c r="R1354" t="s">
        <v>2980</v>
      </c>
      <c r="S1354">
        <v>0.8003</v>
      </c>
      <c r="T1354" t="s">
        <v>71</v>
      </c>
      <c r="U1354">
        <v>0.8003</v>
      </c>
      <c r="V1354" t="s">
        <v>60</v>
      </c>
      <c r="W1354" t="s">
        <v>200</v>
      </c>
      <c r="X1354">
        <v>0</v>
      </c>
      <c r="Y1354">
        <v>0</v>
      </c>
      <c r="Z1354">
        <v>0</v>
      </c>
      <c r="AA1354">
        <v>0</v>
      </c>
      <c r="AB1354">
        <v>0</v>
      </c>
      <c r="AC1354" t="s">
        <v>10668</v>
      </c>
      <c r="AD1354" t="s">
        <v>274</v>
      </c>
      <c r="AE1354" t="s">
        <v>275</v>
      </c>
      <c r="AF1354" t="s">
        <v>261</v>
      </c>
      <c r="AG1354">
        <v>0</v>
      </c>
      <c r="AH1354" t="s">
        <v>200</v>
      </c>
      <c r="AI1354" t="s">
        <v>200</v>
      </c>
      <c r="AJ1354">
        <v>0</v>
      </c>
      <c r="AK1354" t="s">
        <v>200</v>
      </c>
      <c r="AL1354" t="s">
        <v>200</v>
      </c>
      <c r="AM1354" t="s">
        <v>262</v>
      </c>
      <c r="AN1354" t="s">
        <v>10223</v>
      </c>
      <c r="AO1354" t="s">
        <v>10224</v>
      </c>
      <c r="AP1354" t="s">
        <v>1005</v>
      </c>
      <c r="AQ1354" t="s">
        <v>200</v>
      </c>
      <c r="AR1354" t="s">
        <v>200</v>
      </c>
      <c r="AS1354" t="s">
        <v>10224</v>
      </c>
      <c r="AT1354" t="s">
        <v>10225</v>
      </c>
      <c r="AU1354" t="s">
        <v>10669</v>
      </c>
      <c r="AV1354">
        <v>112.859740876406</v>
      </c>
      <c r="AW1354">
        <v>28.31679725165</v>
      </c>
    </row>
    <row r="1355" spans="1:49">
      <c r="A1355">
        <v>118779</v>
      </c>
      <c r="B1355" t="s">
        <v>10670</v>
      </c>
      <c r="C1355">
        <v>2017</v>
      </c>
      <c r="D1355" t="s">
        <v>248</v>
      </c>
      <c r="E1355">
        <v>430000</v>
      </c>
      <c r="F1355" t="s">
        <v>249</v>
      </c>
      <c r="G1355">
        <v>430100</v>
      </c>
      <c r="H1355" t="s">
        <v>250</v>
      </c>
      <c r="I1355">
        <v>430112</v>
      </c>
      <c r="J1355">
        <v>430122</v>
      </c>
      <c r="K1355">
        <v>99</v>
      </c>
      <c r="L1355" t="s">
        <v>10671</v>
      </c>
      <c r="M1355" t="s">
        <v>10672</v>
      </c>
      <c r="N1355" t="s">
        <v>10673</v>
      </c>
      <c r="O1355" t="s">
        <v>135</v>
      </c>
      <c r="P1355" t="s">
        <v>254</v>
      </c>
      <c r="Q1355" t="s">
        <v>10671</v>
      </c>
      <c r="R1355" t="s">
        <v>3313</v>
      </c>
      <c r="S1355">
        <v>7.8375</v>
      </c>
      <c r="T1355" t="s">
        <v>71</v>
      </c>
      <c r="U1355">
        <v>7.8375</v>
      </c>
      <c r="V1355" t="s">
        <v>30</v>
      </c>
      <c r="W1355" t="s">
        <v>200</v>
      </c>
      <c r="X1355">
        <v>0</v>
      </c>
      <c r="Y1355">
        <v>0</v>
      </c>
      <c r="Z1355">
        <v>0</v>
      </c>
      <c r="AA1355">
        <v>0</v>
      </c>
      <c r="AB1355">
        <v>0</v>
      </c>
      <c r="AC1355" t="s">
        <v>1742</v>
      </c>
      <c r="AD1355" t="s">
        <v>274</v>
      </c>
      <c r="AE1355" t="s">
        <v>10674</v>
      </c>
      <c r="AF1355" t="s">
        <v>261</v>
      </c>
      <c r="AG1355">
        <v>0</v>
      </c>
      <c r="AH1355" t="s">
        <v>200</v>
      </c>
      <c r="AI1355" t="s">
        <v>200</v>
      </c>
      <c r="AJ1355">
        <v>0</v>
      </c>
      <c r="AK1355" t="s">
        <v>200</v>
      </c>
      <c r="AL1355" t="s">
        <v>200</v>
      </c>
      <c r="AM1355" t="s">
        <v>262</v>
      </c>
      <c r="AN1355" t="s">
        <v>10215</v>
      </c>
      <c r="AO1355" t="s">
        <v>10216</v>
      </c>
      <c r="AP1355" t="s">
        <v>10217</v>
      </c>
      <c r="AQ1355" t="s">
        <v>200</v>
      </c>
      <c r="AR1355" t="s">
        <v>3659</v>
      </c>
      <c r="AS1355" t="s">
        <v>200</v>
      </c>
      <c r="AT1355" t="s">
        <v>10115</v>
      </c>
      <c r="AU1355" t="s">
        <v>1747</v>
      </c>
      <c r="AV1355">
        <v>112.726653341026</v>
      </c>
      <c r="AW1355">
        <v>28.5069636056669</v>
      </c>
    </row>
    <row r="1356" spans="1:49">
      <c r="A1356">
        <v>118780</v>
      </c>
      <c r="B1356" t="s">
        <v>10675</v>
      </c>
      <c r="C1356">
        <v>2017</v>
      </c>
      <c r="D1356" t="s">
        <v>248</v>
      </c>
      <c r="E1356">
        <v>430000</v>
      </c>
      <c r="F1356" t="s">
        <v>249</v>
      </c>
      <c r="G1356">
        <v>430100</v>
      </c>
      <c r="H1356" t="s">
        <v>250</v>
      </c>
      <c r="I1356">
        <v>430112</v>
      </c>
      <c r="J1356">
        <v>430122</v>
      </c>
      <c r="K1356">
        <v>17</v>
      </c>
      <c r="L1356" t="s">
        <v>10676</v>
      </c>
      <c r="M1356" t="s">
        <v>10677</v>
      </c>
      <c r="N1356" t="s">
        <v>5826</v>
      </c>
      <c r="O1356" t="s">
        <v>87</v>
      </c>
      <c r="P1356" t="s">
        <v>254</v>
      </c>
      <c r="Q1356" t="s">
        <v>10678</v>
      </c>
      <c r="R1356" t="s">
        <v>10679</v>
      </c>
      <c r="S1356">
        <v>0.6</v>
      </c>
      <c r="T1356" t="s">
        <v>75</v>
      </c>
      <c r="U1356">
        <v>0.6</v>
      </c>
      <c r="V1356" t="s">
        <v>47</v>
      </c>
      <c r="W1356" t="s">
        <v>257</v>
      </c>
      <c r="X1356">
        <v>840</v>
      </c>
      <c r="Y1356">
        <v>0.91203</v>
      </c>
      <c r="Z1356">
        <v>0</v>
      </c>
      <c r="AA1356">
        <v>0</v>
      </c>
      <c r="AB1356">
        <v>0</v>
      </c>
      <c r="AC1356" t="s">
        <v>10680</v>
      </c>
      <c r="AD1356" t="s">
        <v>259</v>
      </c>
      <c r="AE1356" t="s">
        <v>5826</v>
      </c>
      <c r="AF1356" t="s">
        <v>324</v>
      </c>
      <c r="AG1356">
        <v>0</v>
      </c>
      <c r="AH1356">
        <v>40</v>
      </c>
      <c r="AI1356">
        <v>1.52</v>
      </c>
      <c r="AJ1356">
        <v>10</v>
      </c>
      <c r="AK1356">
        <v>24</v>
      </c>
      <c r="AL1356" t="s">
        <v>200</v>
      </c>
      <c r="AM1356" t="s">
        <v>262</v>
      </c>
      <c r="AN1356" t="s">
        <v>10681</v>
      </c>
      <c r="AO1356" t="s">
        <v>200</v>
      </c>
      <c r="AP1356" t="s">
        <v>200</v>
      </c>
      <c r="AQ1356" t="s">
        <v>200</v>
      </c>
      <c r="AR1356" t="s">
        <v>200</v>
      </c>
      <c r="AS1356" t="s">
        <v>200</v>
      </c>
      <c r="AT1356" t="s">
        <v>10682</v>
      </c>
      <c r="AU1356" t="s">
        <v>10683</v>
      </c>
      <c r="AV1356">
        <v>112.792361250406</v>
      </c>
      <c r="AW1356">
        <v>28.4000015737982</v>
      </c>
    </row>
    <row r="1357" spans="1:49">
      <c r="A1357">
        <v>118781</v>
      </c>
      <c r="B1357" t="s">
        <v>10684</v>
      </c>
      <c r="C1357">
        <v>2017</v>
      </c>
      <c r="D1357" t="s">
        <v>248</v>
      </c>
      <c r="E1357">
        <v>430000</v>
      </c>
      <c r="F1357" t="s">
        <v>249</v>
      </c>
      <c r="G1357">
        <v>430100</v>
      </c>
      <c r="H1357" t="s">
        <v>250</v>
      </c>
      <c r="I1357">
        <v>430112</v>
      </c>
      <c r="J1357">
        <v>430122</v>
      </c>
      <c r="K1357">
        <v>155</v>
      </c>
      <c r="L1357" t="s">
        <v>10685</v>
      </c>
      <c r="M1357" t="s">
        <v>10686</v>
      </c>
      <c r="N1357" t="s">
        <v>10687</v>
      </c>
      <c r="O1357" t="s">
        <v>96</v>
      </c>
      <c r="P1357" t="s">
        <v>254</v>
      </c>
      <c r="Q1357" t="s">
        <v>10685</v>
      </c>
      <c r="R1357" t="s">
        <v>2986</v>
      </c>
      <c r="S1357">
        <v>0.4811</v>
      </c>
      <c r="T1357" t="s">
        <v>71</v>
      </c>
      <c r="U1357">
        <v>0.4811</v>
      </c>
      <c r="V1357" t="s">
        <v>66</v>
      </c>
      <c r="W1357" t="s">
        <v>200</v>
      </c>
      <c r="X1357">
        <v>0</v>
      </c>
      <c r="Y1357">
        <v>0</v>
      </c>
      <c r="Z1357">
        <v>0</v>
      </c>
      <c r="AA1357">
        <v>0</v>
      </c>
      <c r="AB1357">
        <v>0</v>
      </c>
      <c r="AC1357" t="s">
        <v>4166</v>
      </c>
      <c r="AD1357" t="s">
        <v>274</v>
      </c>
      <c r="AE1357" t="s">
        <v>4400</v>
      </c>
      <c r="AF1357" t="s">
        <v>261</v>
      </c>
      <c r="AG1357">
        <v>0</v>
      </c>
      <c r="AH1357" t="s">
        <v>200</v>
      </c>
      <c r="AI1357" t="s">
        <v>200</v>
      </c>
      <c r="AJ1357">
        <v>0</v>
      </c>
      <c r="AK1357" t="s">
        <v>200</v>
      </c>
      <c r="AL1357" t="s">
        <v>200</v>
      </c>
      <c r="AM1357" t="s">
        <v>262</v>
      </c>
      <c r="AN1357" t="s">
        <v>10179</v>
      </c>
      <c r="AO1357" t="s">
        <v>10180</v>
      </c>
      <c r="AP1357" t="s">
        <v>10181</v>
      </c>
      <c r="AQ1357" t="s">
        <v>200</v>
      </c>
      <c r="AR1357" t="s">
        <v>3943</v>
      </c>
      <c r="AS1357" t="s">
        <v>200</v>
      </c>
      <c r="AT1357" t="s">
        <v>10183</v>
      </c>
      <c r="AU1357" t="s">
        <v>4167</v>
      </c>
      <c r="AV1357">
        <v>112.807427746254</v>
      </c>
      <c r="AW1357">
        <v>28.4597089763145</v>
      </c>
    </row>
    <row r="1358" spans="1:49">
      <c r="A1358">
        <v>118782</v>
      </c>
      <c r="B1358" t="s">
        <v>10688</v>
      </c>
      <c r="C1358">
        <v>2017</v>
      </c>
      <c r="D1358" t="s">
        <v>248</v>
      </c>
      <c r="E1358">
        <v>430000</v>
      </c>
      <c r="F1358" t="s">
        <v>249</v>
      </c>
      <c r="G1358">
        <v>430100</v>
      </c>
      <c r="H1358" t="s">
        <v>250</v>
      </c>
      <c r="I1358">
        <v>430112</v>
      </c>
      <c r="J1358">
        <v>430122</v>
      </c>
      <c r="K1358">
        <v>167</v>
      </c>
      <c r="L1358" t="s">
        <v>10689</v>
      </c>
      <c r="M1358" t="s">
        <v>10690</v>
      </c>
      <c r="N1358" t="s">
        <v>10285</v>
      </c>
      <c r="O1358" t="s">
        <v>142</v>
      </c>
      <c r="P1358" t="s">
        <v>254</v>
      </c>
      <c r="Q1358" t="s">
        <v>10691</v>
      </c>
      <c r="R1358" t="s">
        <v>10692</v>
      </c>
      <c r="S1358">
        <v>12.6459</v>
      </c>
      <c r="T1358" t="s">
        <v>75</v>
      </c>
      <c r="U1358">
        <v>11.8171</v>
      </c>
      <c r="V1358" t="s">
        <v>47</v>
      </c>
      <c r="W1358" t="s">
        <v>257</v>
      </c>
      <c r="X1358">
        <v>3903</v>
      </c>
      <c r="Y1358">
        <v>23.634164</v>
      </c>
      <c r="Z1358">
        <v>35</v>
      </c>
      <c r="AA1358">
        <v>1</v>
      </c>
      <c r="AB1358">
        <v>0</v>
      </c>
      <c r="AC1358" t="s">
        <v>3734</v>
      </c>
      <c r="AD1358" t="s">
        <v>259</v>
      </c>
      <c r="AE1358" t="s">
        <v>10285</v>
      </c>
      <c r="AF1358" t="s">
        <v>261</v>
      </c>
      <c r="AG1358">
        <v>0</v>
      </c>
      <c r="AH1358">
        <v>50</v>
      </c>
      <c r="AI1358">
        <v>2</v>
      </c>
      <c r="AJ1358">
        <v>10</v>
      </c>
      <c r="AK1358">
        <v>50</v>
      </c>
      <c r="AL1358">
        <v>15</v>
      </c>
      <c r="AM1358" t="s">
        <v>262</v>
      </c>
      <c r="AN1358" t="s">
        <v>10484</v>
      </c>
      <c r="AO1358" t="s">
        <v>2030</v>
      </c>
      <c r="AP1358" t="s">
        <v>10485</v>
      </c>
      <c r="AQ1358" t="s">
        <v>10486</v>
      </c>
      <c r="AR1358" t="s">
        <v>6350</v>
      </c>
      <c r="AS1358" t="s">
        <v>200</v>
      </c>
      <c r="AT1358" t="s">
        <v>10487</v>
      </c>
      <c r="AU1358" t="s">
        <v>3735</v>
      </c>
      <c r="AV1358">
        <v>112.863316552086</v>
      </c>
      <c r="AW1358">
        <v>28.2090669035181</v>
      </c>
    </row>
    <row r="1359" spans="1:49">
      <c r="A1359">
        <v>118783</v>
      </c>
      <c r="B1359" t="s">
        <v>10693</v>
      </c>
      <c r="C1359">
        <v>2017</v>
      </c>
      <c r="D1359" t="s">
        <v>248</v>
      </c>
      <c r="E1359">
        <v>430000</v>
      </c>
      <c r="F1359" t="s">
        <v>249</v>
      </c>
      <c r="G1359">
        <v>430100</v>
      </c>
      <c r="H1359" t="s">
        <v>250</v>
      </c>
      <c r="I1359">
        <v>430112</v>
      </c>
      <c r="J1359">
        <v>430122</v>
      </c>
      <c r="K1359">
        <v>77</v>
      </c>
      <c r="L1359" t="s">
        <v>10694</v>
      </c>
      <c r="M1359" t="s">
        <v>10695</v>
      </c>
      <c r="N1359" t="s">
        <v>10696</v>
      </c>
      <c r="O1359" t="s">
        <v>82</v>
      </c>
      <c r="P1359" t="s">
        <v>254</v>
      </c>
      <c r="Q1359" t="s">
        <v>10694</v>
      </c>
      <c r="R1359" t="s">
        <v>3253</v>
      </c>
      <c r="S1359">
        <v>0.803</v>
      </c>
      <c r="T1359" t="s">
        <v>71</v>
      </c>
      <c r="U1359">
        <v>0.803</v>
      </c>
      <c r="V1359" t="s">
        <v>30</v>
      </c>
      <c r="W1359" t="s">
        <v>200</v>
      </c>
      <c r="X1359">
        <v>0</v>
      </c>
      <c r="Y1359">
        <v>0</v>
      </c>
      <c r="Z1359">
        <v>0</v>
      </c>
      <c r="AA1359">
        <v>0</v>
      </c>
      <c r="AB1359">
        <v>0</v>
      </c>
      <c r="AC1359" t="s">
        <v>10697</v>
      </c>
      <c r="AD1359" t="s">
        <v>274</v>
      </c>
      <c r="AE1359" t="s">
        <v>2903</v>
      </c>
      <c r="AF1359" t="s">
        <v>261</v>
      </c>
      <c r="AG1359">
        <v>0</v>
      </c>
      <c r="AH1359" t="s">
        <v>200</v>
      </c>
      <c r="AI1359" t="s">
        <v>200</v>
      </c>
      <c r="AJ1359">
        <v>0</v>
      </c>
      <c r="AK1359" t="s">
        <v>200</v>
      </c>
      <c r="AL1359" t="s">
        <v>200</v>
      </c>
      <c r="AM1359" t="s">
        <v>262</v>
      </c>
      <c r="AN1359" t="s">
        <v>10142</v>
      </c>
      <c r="AO1359" t="s">
        <v>342</v>
      </c>
      <c r="AP1359" t="s">
        <v>10143</v>
      </c>
      <c r="AQ1359" t="s">
        <v>200</v>
      </c>
      <c r="AR1359" t="s">
        <v>200</v>
      </c>
      <c r="AS1359" t="s">
        <v>1809</v>
      </c>
      <c r="AT1359" t="s">
        <v>10144</v>
      </c>
      <c r="AU1359" t="s">
        <v>10698</v>
      </c>
      <c r="AV1359">
        <v>112.844463900421</v>
      </c>
      <c r="AW1359">
        <v>28.3299892722391</v>
      </c>
    </row>
    <row r="1360" spans="1:49">
      <c r="A1360">
        <v>118784</v>
      </c>
      <c r="B1360" t="s">
        <v>10699</v>
      </c>
      <c r="C1360">
        <v>2017</v>
      </c>
      <c r="D1360" t="s">
        <v>248</v>
      </c>
      <c r="E1360">
        <v>430000</v>
      </c>
      <c r="F1360" t="s">
        <v>249</v>
      </c>
      <c r="G1360">
        <v>430100</v>
      </c>
      <c r="H1360" t="s">
        <v>250</v>
      </c>
      <c r="I1360">
        <v>430112</v>
      </c>
      <c r="J1360">
        <v>430122</v>
      </c>
      <c r="K1360">
        <v>21</v>
      </c>
      <c r="L1360" t="s">
        <v>10700</v>
      </c>
      <c r="M1360" t="s">
        <v>10701</v>
      </c>
      <c r="N1360" t="s">
        <v>10702</v>
      </c>
      <c r="O1360" t="s">
        <v>110</v>
      </c>
      <c r="P1360" t="s">
        <v>254</v>
      </c>
      <c r="Q1360" t="s">
        <v>10700</v>
      </c>
      <c r="R1360" t="s">
        <v>5728</v>
      </c>
      <c r="S1360">
        <v>0.5245</v>
      </c>
      <c r="T1360" t="s">
        <v>71</v>
      </c>
      <c r="U1360">
        <v>0.5245</v>
      </c>
      <c r="V1360" t="s">
        <v>62</v>
      </c>
      <c r="W1360" t="s">
        <v>200</v>
      </c>
      <c r="X1360">
        <v>0</v>
      </c>
      <c r="Y1360">
        <v>0.314693</v>
      </c>
      <c r="Z1360">
        <v>0</v>
      </c>
      <c r="AA1360">
        <v>0</v>
      </c>
      <c r="AB1360">
        <v>0</v>
      </c>
      <c r="AC1360" t="s">
        <v>10703</v>
      </c>
      <c r="AD1360" t="s">
        <v>274</v>
      </c>
      <c r="AE1360" t="s">
        <v>1181</v>
      </c>
      <c r="AF1360" t="s">
        <v>261</v>
      </c>
      <c r="AG1360">
        <v>0</v>
      </c>
      <c r="AH1360">
        <v>25</v>
      </c>
      <c r="AI1360">
        <v>0.6</v>
      </c>
      <c r="AJ1360">
        <v>25</v>
      </c>
      <c r="AK1360">
        <v>12</v>
      </c>
      <c r="AL1360" t="s">
        <v>200</v>
      </c>
      <c r="AM1360" t="s">
        <v>262</v>
      </c>
      <c r="AN1360" t="s">
        <v>10704</v>
      </c>
      <c r="AO1360" t="s">
        <v>10705</v>
      </c>
      <c r="AP1360" t="s">
        <v>10706</v>
      </c>
      <c r="AQ1360" t="s">
        <v>200</v>
      </c>
      <c r="AR1360" t="s">
        <v>10707</v>
      </c>
      <c r="AS1360" t="s">
        <v>2591</v>
      </c>
      <c r="AT1360" t="s">
        <v>10708</v>
      </c>
      <c r="AU1360" t="s">
        <v>10709</v>
      </c>
      <c r="AV1360">
        <v>112.752896794483</v>
      </c>
      <c r="AW1360">
        <v>28.2361220111548</v>
      </c>
    </row>
    <row r="1361" spans="1:49">
      <c r="A1361">
        <v>118785</v>
      </c>
      <c r="B1361" t="s">
        <v>10710</v>
      </c>
      <c r="C1361">
        <v>2017</v>
      </c>
      <c r="D1361" t="s">
        <v>248</v>
      </c>
      <c r="E1361">
        <v>430000</v>
      </c>
      <c r="F1361" t="s">
        <v>249</v>
      </c>
      <c r="G1361">
        <v>430100</v>
      </c>
      <c r="H1361" t="s">
        <v>250</v>
      </c>
      <c r="I1361">
        <v>430112</v>
      </c>
      <c r="J1361">
        <v>430122</v>
      </c>
      <c r="K1361">
        <v>45</v>
      </c>
      <c r="L1361" t="s">
        <v>10711</v>
      </c>
      <c r="M1361" t="s">
        <v>10712</v>
      </c>
      <c r="N1361" t="s">
        <v>4777</v>
      </c>
      <c r="O1361" t="s">
        <v>107</v>
      </c>
      <c r="P1361" t="s">
        <v>254</v>
      </c>
      <c r="Q1361" t="s">
        <v>10713</v>
      </c>
      <c r="R1361" t="s">
        <v>10714</v>
      </c>
      <c r="S1361">
        <v>5.0248</v>
      </c>
      <c r="T1361" t="s">
        <v>75</v>
      </c>
      <c r="U1361">
        <v>4.2187</v>
      </c>
      <c r="V1361" t="s">
        <v>36</v>
      </c>
      <c r="W1361" t="s">
        <v>6812</v>
      </c>
      <c r="X1361">
        <v>41041</v>
      </c>
      <c r="Y1361">
        <v>9.281109</v>
      </c>
      <c r="Z1361">
        <v>0</v>
      </c>
      <c r="AA1361">
        <v>1</v>
      </c>
      <c r="AB1361">
        <v>0</v>
      </c>
      <c r="AC1361" t="s">
        <v>1896</v>
      </c>
      <c r="AD1361" t="s">
        <v>259</v>
      </c>
      <c r="AE1361" t="s">
        <v>4777</v>
      </c>
      <c r="AF1361" t="s">
        <v>261</v>
      </c>
      <c r="AG1361">
        <v>0</v>
      </c>
      <c r="AH1361">
        <v>30</v>
      </c>
      <c r="AI1361">
        <v>2.2</v>
      </c>
      <c r="AJ1361">
        <v>35</v>
      </c>
      <c r="AK1361">
        <v>60</v>
      </c>
      <c r="AL1361" t="s">
        <v>200</v>
      </c>
      <c r="AM1361" t="s">
        <v>262</v>
      </c>
      <c r="AN1361" t="s">
        <v>10715</v>
      </c>
      <c r="AO1361" t="s">
        <v>10716</v>
      </c>
      <c r="AP1361" t="s">
        <v>10717</v>
      </c>
      <c r="AQ1361" t="s">
        <v>10718</v>
      </c>
      <c r="AR1361" t="s">
        <v>10595</v>
      </c>
      <c r="AS1361" t="s">
        <v>200</v>
      </c>
      <c r="AT1361" t="s">
        <v>10719</v>
      </c>
      <c r="AU1361" t="s">
        <v>1901</v>
      </c>
      <c r="AV1361">
        <v>112.901123662169</v>
      </c>
      <c r="AW1361">
        <v>28.2901746523069</v>
      </c>
    </row>
    <row r="1362" spans="1:49">
      <c r="A1362">
        <v>118786</v>
      </c>
      <c r="B1362" t="s">
        <v>10720</v>
      </c>
      <c r="C1362">
        <v>2017</v>
      </c>
      <c r="D1362" t="s">
        <v>248</v>
      </c>
      <c r="E1362">
        <v>430000</v>
      </c>
      <c r="F1362" t="s">
        <v>249</v>
      </c>
      <c r="G1362">
        <v>430100</v>
      </c>
      <c r="H1362" t="s">
        <v>250</v>
      </c>
      <c r="I1362">
        <v>430112</v>
      </c>
      <c r="J1362">
        <v>430122</v>
      </c>
      <c r="K1362">
        <v>100</v>
      </c>
      <c r="L1362" t="s">
        <v>10721</v>
      </c>
      <c r="M1362" t="s">
        <v>10722</v>
      </c>
      <c r="N1362" t="s">
        <v>10723</v>
      </c>
      <c r="O1362" t="s">
        <v>111</v>
      </c>
      <c r="P1362" t="s">
        <v>254</v>
      </c>
      <c r="Q1362" t="s">
        <v>10721</v>
      </c>
      <c r="R1362" t="s">
        <v>2986</v>
      </c>
      <c r="S1362">
        <v>6.3079</v>
      </c>
      <c r="T1362" t="s">
        <v>71</v>
      </c>
      <c r="U1362">
        <v>6.3079</v>
      </c>
      <c r="V1362" t="s">
        <v>30</v>
      </c>
      <c r="W1362" t="s">
        <v>200</v>
      </c>
      <c r="X1362">
        <v>0</v>
      </c>
      <c r="Y1362">
        <v>0</v>
      </c>
      <c r="Z1362">
        <v>0</v>
      </c>
      <c r="AA1362">
        <v>0</v>
      </c>
      <c r="AB1362">
        <v>0</v>
      </c>
      <c r="AC1362" t="s">
        <v>384</v>
      </c>
      <c r="AD1362" t="s">
        <v>274</v>
      </c>
      <c r="AE1362" t="s">
        <v>4400</v>
      </c>
      <c r="AF1362" t="s">
        <v>261</v>
      </c>
      <c r="AG1362">
        <v>0</v>
      </c>
      <c r="AH1362" t="s">
        <v>200</v>
      </c>
      <c r="AI1362" t="s">
        <v>200</v>
      </c>
      <c r="AJ1362">
        <v>0</v>
      </c>
      <c r="AK1362" t="s">
        <v>200</v>
      </c>
      <c r="AL1362" t="s">
        <v>200</v>
      </c>
      <c r="AM1362" t="s">
        <v>262</v>
      </c>
      <c r="AN1362" t="s">
        <v>10215</v>
      </c>
      <c r="AO1362" t="s">
        <v>10216</v>
      </c>
      <c r="AP1362" t="s">
        <v>10217</v>
      </c>
      <c r="AQ1362" t="s">
        <v>200</v>
      </c>
      <c r="AR1362" t="s">
        <v>10724</v>
      </c>
      <c r="AS1362" t="s">
        <v>200</v>
      </c>
      <c r="AT1362" t="s">
        <v>10115</v>
      </c>
      <c r="AU1362" t="s">
        <v>390</v>
      </c>
      <c r="AV1362">
        <v>112.807427746254</v>
      </c>
      <c r="AW1362">
        <v>28.4597089763145</v>
      </c>
    </row>
    <row r="1363" spans="1:49">
      <c r="A1363">
        <v>118787</v>
      </c>
      <c r="B1363" t="s">
        <v>10725</v>
      </c>
      <c r="C1363">
        <v>2017</v>
      </c>
      <c r="D1363" t="s">
        <v>248</v>
      </c>
      <c r="E1363">
        <v>430000</v>
      </c>
      <c r="F1363" t="s">
        <v>249</v>
      </c>
      <c r="G1363">
        <v>430100</v>
      </c>
      <c r="H1363" t="s">
        <v>250</v>
      </c>
      <c r="I1363">
        <v>430112</v>
      </c>
      <c r="J1363">
        <v>430122</v>
      </c>
      <c r="K1363">
        <v>95</v>
      </c>
      <c r="L1363" t="s">
        <v>10726</v>
      </c>
      <c r="M1363" t="s">
        <v>10727</v>
      </c>
      <c r="N1363" t="s">
        <v>10728</v>
      </c>
      <c r="O1363" t="s">
        <v>82</v>
      </c>
      <c r="P1363" t="s">
        <v>254</v>
      </c>
      <c r="Q1363" t="s">
        <v>10726</v>
      </c>
      <c r="R1363" t="s">
        <v>3044</v>
      </c>
      <c r="S1363">
        <v>6.4347</v>
      </c>
      <c r="T1363" t="s">
        <v>71</v>
      </c>
      <c r="U1363">
        <v>6.4347</v>
      </c>
      <c r="V1363" t="s">
        <v>30</v>
      </c>
      <c r="W1363" t="s">
        <v>200</v>
      </c>
      <c r="X1363" t="s">
        <v>200</v>
      </c>
      <c r="Y1363" t="s">
        <v>200</v>
      </c>
      <c r="Z1363" t="s">
        <v>200</v>
      </c>
      <c r="AA1363" t="s">
        <v>200</v>
      </c>
      <c r="AB1363" t="s">
        <v>200</v>
      </c>
      <c r="AC1363" t="s">
        <v>10729</v>
      </c>
      <c r="AD1363" t="s">
        <v>274</v>
      </c>
      <c r="AE1363" t="s">
        <v>10222</v>
      </c>
      <c r="AF1363" t="s">
        <v>261</v>
      </c>
      <c r="AG1363" t="s">
        <v>200</v>
      </c>
      <c r="AH1363" t="s">
        <v>200</v>
      </c>
      <c r="AI1363" t="s">
        <v>200</v>
      </c>
      <c r="AJ1363" t="s">
        <v>200</v>
      </c>
      <c r="AK1363" t="s">
        <v>200</v>
      </c>
      <c r="AL1363" t="s">
        <v>200</v>
      </c>
      <c r="AM1363" t="s">
        <v>262</v>
      </c>
      <c r="AN1363" t="s">
        <v>10215</v>
      </c>
      <c r="AO1363" t="s">
        <v>10216</v>
      </c>
      <c r="AP1363" t="s">
        <v>10217</v>
      </c>
      <c r="AQ1363" t="s">
        <v>200</v>
      </c>
      <c r="AR1363" t="s">
        <v>200</v>
      </c>
      <c r="AS1363" t="s">
        <v>200</v>
      </c>
      <c r="AT1363" t="s">
        <v>10115</v>
      </c>
      <c r="AU1363" t="s">
        <v>10730</v>
      </c>
      <c r="AV1363">
        <v>112.925957526375</v>
      </c>
      <c r="AW1363">
        <v>28.412405793881</v>
      </c>
    </row>
    <row r="1364" spans="1:49">
      <c r="A1364">
        <v>118788</v>
      </c>
      <c r="B1364" t="s">
        <v>10731</v>
      </c>
      <c r="C1364">
        <v>2017</v>
      </c>
      <c r="D1364" t="s">
        <v>248</v>
      </c>
      <c r="E1364">
        <v>430000</v>
      </c>
      <c r="F1364" t="s">
        <v>249</v>
      </c>
      <c r="G1364">
        <v>430100</v>
      </c>
      <c r="H1364" t="s">
        <v>250</v>
      </c>
      <c r="I1364">
        <v>430112</v>
      </c>
      <c r="J1364">
        <v>430122</v>
      </c>
      <c r="K1364">
        <v>146</v>
      </c>
      <c r="L1364" t="s">
        <v>10732</v>
      </c>
      <c r="M1364" t="s">
        <v>10733</v>
      </c>
      <c r="N1364" t="s">
        <v>10734</v>
      </c>
      <c r="O1364" t="s">
        <v>148</v>
      </c>
      <c r="P1364" t="s">
        <v>254</v>
      </c>
      <c r="Q1364" t="s">
        <v>10732</v>
      </c>
      <c r="R1364" t="s">
        <v>10735</v>
      </c>
      <c r="S1364">
        <v>21.9257</v>
      </c>
      <c r="T1364" t="s">
        <v>71</v>
      </c>
      <c r="U1364">
        <v>21.9257</v>
      </c>
      <c r="V1364" t="s">
        <v>68</v>
      </c>
      <c r="W1364" t="s">
        <v>200</v>
      </c>
      <c r="X1364">
        <v>0</v>
      </c>
      <c r="Y1364">
        <v>0</v>
      </c>
      <c r="Z1364">
        <v>0</v>
      </c>
      <c r="AA1364">
        <v>0</v>
      </c>
      <c r="AB1364">
        <v>0</v>
      </c>
      <c r="AC1364" t="s">
        <v>10736</v>
      </c>
      <c r="AD1364" t="s">
        <v>274</v>
      </c>
      <c r="AE1364" t="s">
        <v>10737</v>
      </c>
      <c r="AF1364" t="s">
        <v>261</v>
      </c>
      <c r="AG1364">
        <v>0</v>
      </c>
      <c r="AH1364" t="s">
        <v>200</v>
      </c>
      <c r="AI1364" t="s">
        <v>200</v>
      </c>
      <c r="AJ1364">
        <v>0</v>
      </c>
      <c r="AK1364" t="s">
        <v>200</v>
      </c>
      <c r="AL1364" t="s">
        <v>200</v>
      </c>
      <c r="AM1364" t="s">
        <v>262</v>
      </c>
      <c r="AN1364" t="s">
        <v>10133</v>
      </c>
      <c r="AO1364" t="s">
        <v>10134</v>
      </c>
      <c r="AP1364" t="s">
        <v>1820</v>
      </c>
      <c r="AQ1364" t="s">
        <v>200</v>
      </c>
      <c r="AR1364" t="s">
        <v>10248</v>
      </c>
      <c r="AS1364" t="s">
        <v>200</v>
      </c>
      <c r="AT1364" t="s">
        <v>10136</v>
      </c>
      <c r="AU1364" t="s">
        <v>10738</v>
      </c>
      <c r="AV1364">
        <v>112.827944318459</v>
      </c>
      <c r="AW1364">
        <v>28.2657934177495</v>
      </c>
    </row>
    <row r="1365" spans="1:49">
      <c r="A1365">
        <v>118789</v>
      </c>
      <c r="B1365" t="s">
        <v>10739</v>
      </c>
      <c r="C1365">
        <v>2017</v>
      </c>
      <c r="D1365" t="s">
        <v>248</v>
      </c>
      <c r="E1365">
        <v>430000</v>
      </c>
      <c r="F1365" t="s">
        <v>249</v>
      </c>
      <c r="G1365">
        <v>430100</v>
      </c>
      <c r="H1365" t="s">
        <v>250</v>
      </c>
      <c r="I1365">
        <v>430112</v>
      </c>
      <c r="J1365">
        <v>430122</v>
      </c>
      <c r="K1365">
        <v>117</v>
      </c>
      <c r="L1365" t="s">
        <v>10740</v>
      </c>
      <c r="M1365" t="s">
        <v>10741</v>
      </c>
      <c r="N1365" t="s">
        <v>10742</v>
      </c>
      <c r="O1365" t="s">
        <v>82</v>
      </c>
      <c r="P1365" t="s">
        <v>254</v>
      </c>
      <c r="Q1365" t="s">
        <v>10740</v>
      </c>
      <c r="R1365" t="s">
        <v>2835</v>
      </c>
      <c r="S1365">
        <v>6.2741</v>
      </c>
      <c r="T1365" t="s">
        <v>71</v>
      </c>
      <c r="U1365">
        <v>6.2741</v>
      </c>
      <c r="V1365" t="s">
        <v>30</v>
      </c>
      <c r="W1365" t="s">
        <v>200</v>
      </c>
      <c r="X1365">
        <v>0</v>
      </c>
      <c r="Y1365">
        <v>0</v>
      </c>
      <c r="Z1365">
        <v>0</v>
      </c>
      <c r="AA1365">
        <v>0</v>
      </c>
      <c r="AB1365">
        <v>0</v>
      </c>
      <c r="AC1365" t="s">
        <v>10743</v>
      </c>
      <c r="AD1365" t="s">
        <v>274</v>
      </c>
      <c r="AE1365" t="s">
        <v>275</v>
      </c>
      <c r="AF1365" t="s">
        <v>261</v>
      </c>
      <c r="AG1365">
        <v>0</v>
      </c>
      <c r="AH1365" t="s">
        <v>200</v>
      </c>
      <c r="AI1365" t="s">
        <v>200</v>
      </c>
      <c r="AJ1365">
        <v>0</v>
      </c>
      <c r="AK1365" t="s">
        <v>200</v>
      </c>
      <c r="AL1365" t="s">
        <v>200</v>
      </c>
      <c r="AM1365" t="s">
        <v>262</v>
      </c>
      <c r="AN1365" t="s">
        <v>10122</v>
      </c>
      <c r="AO1365" t="s">
        <v>10123</v>
      </c>
      <c r="AP1365" t="s">
        <v>10124</v>
      </c>
      <c r="AQ1365" t="s">
        <v>200</v>
      </c>
      <c r="AR1365" t="s">
        <v>200</v>
      </c>
      <c r="AS1365" t="s">
        <v>200</v>
      </c>
      <c r="AT1365" t="s">
        <v>10125</v>
      </c>
      <c r="AU1365" t="s">
        <v>10151</v>
      </c>
      <c r="AV1365">
        <v>112.872728529449</v>
      </c>
      <c r="AW1365">
        <v>28.3213588573591</v>
      </c>
    </row>
    <row r="1366" spans="1:49">
      <c r="A1366">
        <v>118790</v>
      </c>
      <c r="B1366" t="s">
        <v>10744</v>
      </c>
      <c r="C1366">
        <v>2017</v>
      </c>
      <c r="D1366" t="s">
        <v>248</v>
      </c>
      <c r="E1366">
        <v>430000</v>
      </c>
      <c r="F1366" t="s">
        <v>249</v>
      </c>
      <c r="G1366">
        <v>430100</v>
      </c>
      <c r="H1366" t="s">
        <v>250</v>
      </c>
      <c r="I1366">
        <v>430112</v>
      </c>
      <c r="J1366">
        <v>430122</v>
      </c>
      <c r="K1366">
        <v>93</v>
      </c>
      <c r="L1366" t="s">
        <v>10745</v>
      </c>
      <c r="M1366" t="s">
        <v>10746</v>
      </c>
      <c r="N1366" t="s">
        <v>10747</v>
      </c>
      <c r="O1366" t="s">
        <v>110</v>
      </c>
      <c r="P1366" t="s">
        <v>254</v>
      </c>
      <c r="Q1366" t="s">
        <v>10745</v>
      </c>
      <c r="R1366" t="s">
        <v>10748</v>
      </c>
      <c r="S1366">
        <v>13.9873</v>
      </c>
      <c r="T1366" t="s">
        <v>71</v>
      </c>
      <c r="U1366">
        <v>11.7496</v>
      </c>
      <c r="V1366" t="s">
        <v>62</v>
      </c>
      <c r="W1366" t="s">
        <v>200</v>
      </c>
      <c r="X1366">
        <v>9441.45</v>
      </c>
      <c r="Y1366">
        <v>14.099569</v>
      </c>
      <c r="Z1366">
        <v>0</v>
      </c>
      <c r="AA1366">
        <v>0</v>
      </c>
      <c r="AB1366">
        <v>0</v>
      </c>
      <c r="AC1366" t="s">
        <v>1896</v>
      </c>
      <c r="AD1366" t="s">
        <v>274</v>
      </c>
      <c r="AE1366" t="s">
        <v>10749</v>
      </c>
      <c r="AF1366" t="s">
        <v>261</v>
      </c>
      <c r="AG1366">
        <v>0</v>
      </c>
      <c r="AH1366">
        <v>25</v>
      </c>
      <c r="AI1366">
        <v>1.2</v>
      </c>
      <c r="AJ1366">
        <v>40</v>
      </c>
      <c r="AK1366">
        <v>24</v>
      </c>
      <c r="AL1366" t="s">
        <v>200</v>
      </c>
      <c r="AM1366" t="s">
        <v>262</v>
      </c>
      <c r="AN1366" t="s">
        <v>10750</v>
      </c>
      <c r="AO1366" t="s">
        <v>10751</v>
      </c>
      <c r="AP1366" t="s">
        <v>10752</v>
      </c>
      <c r="AQ1366" t="s">
        <v>200</v>
      </c>
      <c r="AR1366" t="s">
        <v>200</v>
      </c>
      <c r="AS1366" t="s">
        <v>200</v>
      </c>
      <c r="AT1366" t="s">
        <v>10309</v>
      </c>
      <c r="AU1366" t="s">
        <v>1901</v>
      </c>
      <c r="AV1366">
        <v>112.901123662169</v>
      </c>
      <c r="AW1366">
        <v>28.2901746523069</v>
      </c>
    </row>
    <row r="1367" spans="1:49">
      <c r="A1367">
        <v>118791</v>
      </c>
      <c r="B1367" t="s">
        <v>10753</v>
      </c>
      <c r="C1367">
        <v>2017</v>
      </c>
      <c r="D1367" t="s">
        <v>248</v>
      </c>
      <c r="E1367">
        <v>430000</v>
      </c>
      <c r="F1367" t="s">
        <v>249</v>
      </c>
      <c r="G1367">
        <v>430100</v>
      </c>
      <c r="H1367" t="s">
        <v>250</v>
      </c>
      <c r="I1367">
        <v>430112</v>
      </c>
      <c r="J1367">
        <v>430122</v>
      </c>
      <c r="K1367">
        <v>134</v>
      </c>
      <c r="L1367" t="s">
        <v>10754</v>
      </c>
      <c r="M1367" t="s">
        <v>10755</v>
      </c>
      <c r="N1367" t="s">
        <v>10756</v>
      </c>
      <c r="O1367" t="s">
        <v>96</v>
      </c>
      <c r="P1367" t="s">
        <v>254</v>
      </c>
      <c r="Q1367" t="s">
        <v>10754</v>
      </c>
      <c r="R1367" t="s">
        <v>2986</v>
      </c>
      <c r="S1367">
        <v>0.5316</v>
      </c>
      <c r="T1367" t="s">
        <v>71</v>
      </c>
      <c r="U1367">
        <v>0.5316</v>
      </c>
      <c r="V1367" t="s">
        <v>66</v>
      </c>
      <c r="W1367" t="s">
        <v>200</v>
      </c>
      <c r="X1367">
        <v>0</v>
      </c>
      <c r="Y1367">
        <v>0</v>
      </c>
      <c r="Z1367">
        <v>0</v>
      </c>
      <c r="AA1367">
        <v>0</v>
      </c>
      <c r="AB1367">
        <v>0</v>
      </c>
      <c r="AC1367" t="s">
        <v>10757</v>
      </c>
      <c r="AD1367" t="s">
        <v>274</v>
      </c>
      <c r="AE1367" t="s">
        <v>10214</v>
      </c>
      <c r="AF1367" t="s">
        <v>261</v>
      </c>
      <c r="AG1367">
        <v>0</v>
      </c>
      <c r="AH1367" t="s">
        <v>200</v>
      </c>
      <c r="AI1367" t="s">
        <v>200</v>
      </c>
      <c r="AJ1367">
        <v>0</v>
      </c>
      <c r="AK1367" t="s">
        <v>200</v>
      </c>
      <c r="AL1367" t="s">
        <v>200</v>
      </c>
      <c r="AM1367" t="s">
        <v>262</v>
      </c>
      <c r="AN1367" t="s">
        <v>10133</v>
      </c>
      <c r="AO1367" t="s">
        <v>10134</v>
      </c>
      <c r="AP1367" t="s">
        <v>1820</v>
      </c>
      <c r="AQ1367" t="s">
        <v>200</v>
      </c>
      <c r="AR1367" t="s">
        <v>10248</v>
      </c>
      <c r="AS1367" t="s">
        <v>200</v>
      </c>
      <c r="AT1367" t="s">
        <v>10136</v>
      </c>
      <c r="AU1367" t="s">
        <v>10758</v>
      </c>
      <c r="AV1367">
        <v>112.807427746254</v>
      </c>
      <c r="AW1367">
        <v>28.4597089763145</v>
      </c>
    </row>
    <row r="1368" spans="1:49">
      <c r="A1368">
        <v>118792</v>
      </c>
      <c r="B1368" t="s">
        <v>10759</v>
      </c>
      <c r="C1368">
        <v>2017</v>
      </c>
      <c r="D1368" t="s">
        <v>248</v>
      </c>
      <c r="E1368">
        <v>430000</v>
      </c>
      <c r="F1368" t="s">
        <v>249</v>
      </c>
      <c r="G1368">
        <v>430100</v>
      </c>
      <c r="H1368" t="s">
        <v>250</v>
      </c>
      <c r="I1368">
        <v>430112</v>
      </c>
      <c r="J1368">
        <v>430122</v>
      </c>
      <c r="K1368">
        <v>58</v>
      </c>
      <c r="L1368" t="s">
        <v>10760</v>
      </c>
      <c r="M1368" t="s">
        <v>10761</v>
      </c>
      <c r="N1368" t="s">
        <v>10762</v>
      </c>
      <c r="O1368" t="s">
        <v>82</v>
      </c>
      <c r="P1368" t="s">
        <v>254</v>
      </c>
      <c r="Q1368" t="s">
        <v>10760</v>
      </c>
      <c r="R1368" t="s">
        <v>2958</v>
      </c>
      <c r="S1368">
        <v>1.2772</v>
      </c>
      <c r="T1368" t="s">
        <v>71</v>
      </c>
      <c r="U1368">
        <v>1.2772</v>
      </c>
      <c r="V1368" t="s">
        <v>31</v>
      </c>
      <c r="W1368" t="s">
        <v>200</v>
      </c>
      <c r="X1368">
        <v>0</v>
      </c>
      <c r="Y1368">
        <v>0</v>
      </c>
      <c r="Z1368">
        <v>0</v>
      </c>
      <c r="AA1368">
        <v>0</v>
      </c>
      <c r="AB1368">
        <v>0</v>
      </c>
      <c r="AC1368" t="s">
        <v>10763</v>
      </c>
      <c r="AD1368" t="s">
        <v>274</v>
      </c>
      <c r="AE1368" t="s">
        <v>275</v>
      </c>
      <c r="AF1368" t="s">
        <v>261</v>
      </c>
      <c r="AG1368">
        <v>0</v>
      </c>
      <c r="AH1368" t="s">
        <v>200</v>
      </c>
      <c r="AI1368" t="s">
        <v>200</v>
      </c>
      <c r="AJ1368">
        <v>0</v>
      </c>
      <c r="AK1368" t="s">
        <v>200</v>
      </c>
      <c r="AL1368" t="s">
        <v>200</v>
      </c>
      <c r="AM1368" t="s">
        <v>262</v>
      </c>
      <c r="AN1368" t="s">
        <v>10223</v>
      </c>
      <c r="AO1368" t="s">
        <v>10224</v>
      </c>
      <c r="AP1368" t="s">
        <v>1005</v>
      </c>
      <c r="AQ1368" t="s">
        <v>200</v>
      </c>
      <c r="AR1368" t="s">
        <v>200</v>
      </c>
      <c r="AS1368" t="s">
        <v>10224</v>
      </c>
      <c r="AT1368" t="s">
        <v>10225</v>
      </c>
      <c r="AU1368" t="s">
        <v>1813</v>
      </c>
      <c r="AV1368">
        <v>112.80837097761</v>
      </c>
      <c r="AW1368">
        <v>28.3775409671022</v>
      </c>
    </row>
    <row r="1369" spans="1:49">
      <c r="A1369">
        <v>118793</v>
      </c>
      <c r="B1369" t="s">
        <v>10764</v>
      </c>
      <c r="C1369">
        <v>2017</v>
      </c>
      <c r="D1369" t="s">
        <v>248</v>
      </c>
      <c r="E1369">
        <v>430000</v>
      </c>
      <c r="F1369" t="s">
        <v>249</v>
      </c>
      <c r="G1369">
        <v>430100</v>
      </c>
      <c r="H1369" t="s">
        <v>250</v>
      </c>
      <c r="I1369">
        <v>430112</v>
      </c>
      <c r="J1369">
        <v>430122</v>
      </c>
      <c r="K1369">
        <v>139</v>
      </c>
      <c r="L1369" t="s">
        <v>10765</v>
      </c>
      <c r="M1369" t="s">
        <v>10766</v>
      </c>
      <c r="N1369" t="s">
        <v>10384</v>
      </c>
      <c r="O1369" t="s">
        <v>96</v>
      </c>
      <c r="P1369" t="s">
        <v>254</v>
      </c>
      <c r="Q1369" t="s">
        <v>10765</v>
      </c>
      <c r="R1369" t="s">
        <v>2986</v>
      </c>
      <c r="S1369">
        <v>0.2386</v>
      </c>
      <c r="T1369" t="s">
        <v>71</v>
      </c>
      <c r="U1369">
        <v>0.2386</v>
      </c>
      <c r="V1369" t="s">
        <v>66</v>
      </c>
      <c r="W1369" t="s">
        <v>200</v>
      </c>
      <c r="X1369">
        <v>0</v>
      </c>
      <c r="Y1369">
        <v>0</v>
      </c>
      <c r="Z1369">
        <v>0</v>
      </c>
      <c r="AA1369">
        <v>0</v>
      </c>
      <c r="AB1369">
        <v>0</v>
      </c>
      <c r="AC1369" t="s">
        <v>10767</v>
      </c>
      <c r="AD1369" t="s">
        <v>274</v>
      </c>
      <c r="AE1369" t="s">
        <v>4400</v>
      </c>
      <c r="AF1369" t="s">
        <v>261</v>
      </c>
      <c r="AG1369">
        <v>0</v>
      </c>
      <c r="AH1369" t="s">
        <v>200</v>
      </c>
      <c r="AI1369" t="s">
        <v>200</v>
      </c>
      <c r="AJ1369">
        <v>0</v>
      </c>
      <c r="AK1369" t="s">
        <v>200</v>
      </c>
      <c r="AL1369" t="s">
        <v>200</v>
      </c>
      <c r="AM1369" t="s">
        <v>262</v>
      </c>
      <c r="AN1369" t="s">
        <v>5222</v>
      </c>
      <c r="AO1369" t="s">
        <v>10134</v>
      </c>
      <c r="AP1369" t="s">
        <v>1820</v>
      </c>
      <c r="AQ1369" t="s">
        <v>200</v>
      </c>
      <c r="AR1369" t="s">
        <v>10768</v>
      </c>
      <c r="AS1369" t="s">
        <v>200</v>
      </c>
      <c r="AT1369" t="s">
        <v>10136</v>
      </c>
      <c r="AU1369" t="s">
        <v>10769</v>
      </c>
      <c r="AV1369">
        <v>112.807427746254</v>
      </c>
      <c r="AW1369">
        <v>28.4597089763145</v>
      </c>
    </row>
    <row r="1370" spans="1:49">
      <c r="A1370">
        <v>118794</v>
      </c>
      <c r="B1370" t="s">
        <v>10770</v>
      </c>
      <c r="C1370">
        <v>2017</v>
      </c>
      <c r="D1370" t="s">
        <v>248</v>
      </c>
      <c r="E1370">
        <v>430000</v>
      </c>
      <c r="F1370" t="s">
        <v>249</v>
      </c>
      <c r="G1370">
        <v>430100</v>
      </c>
      <c r="H1370" t="s">
        <v>250</v>
      </c>
      <c r="I1370">
        <v>430112</v>
      </c>
      <c r="J1370">
        <v>430122</v>
      </c>
      <c r="K1370">
        <v>150</v>
      </c>
      <c r="L1370" t="s">
        <v>10771</v>
      </c>
      <c r="M1370" t="s">
        <v>10772</v>
      </c>
      <c r="N1370" t="s">
        <v>10773</v>
      </c>
      <c r="O1370" t="s">
        <v>96</v>
      </c>
      <c r="P1370" t="s">
        <v>254</v>
      </c>
      <c r="Q1370" t="s">
        <v>10771</v>
      </c>
      <c r="R1370" t="s">
        <v>3253</v>
      </c>
      <c r="S1370">
        <v>0.2655</v>
      </c>
      <c r="T1370" t="s">
        <v>71</v>
      </c>
      <c r="U1370">
        <v>0.2655</v>
      </c>
      <c r="V1370" t="s">
        <v>66</v>
      </c>
      <c r="W1370" t="s">
        <v>200</v>
      </c>
      <c r="X1370" t="s">
        <v>200</v>
      </c>
      <c r="Y1370" t="s">
        <v>200</v>
      </c>
      <c r="Z1370" t="s">
        <v>200</v>
      </c>
      <c r="AA1370" t="s">
        <v>200</v>
      </c>
      <c r="AB1370" t="s">
        <v>200</v>
      </c>
      <c r="AC1370" t="s">
        <v>10774</v>
      </c>
      <c r="AD1370" t="s">
        <v>274</v>
      </c>
      <c r="AE1370" t="s">
        <v>2903</v>
      </c>
      <c r="AF1370" t="s">
        <v>261</v>
      </c>
      <c r="AG1370" t="s">
        <v>200</v>
      </c>
      <c r="AH1370" t="s">
        <v>200</v>
      </c>
      <c r="AI1370" t="s">
        <v>200</v>
      </c>
      <c r="AJ1370" t="s">
        <v>200</v>
      </c>
      <c r="AK1370" t="s">
        <v>200</v>
      </c>
      <c r="AL1370" t="s">
        <v>200</v>
      </c>
      <c r="AM1370" t="s">
        <v>262</v>
      </c>
      <c r="AN1370" t="s">
        <v>10133</v>
      </c>
      <c r="AO1370" t="s">
        <v>10134</v>
      </c>
      <c r="AP1370" t="s">
        <v>1820</v>
      </c>
      <c r="AQ1370" t="s">
        <v>200</v>
      </c>
      <c r="AR1370" t="s">
        <v>200</v>
      </c>
      <c r="AS1370" t="s">
        <v>200</v>
      </c>
      <c r="AT1370" t="s">
        <v>10136</v>
      </c>
      <c r="AU1370" t="s">
        <v>5793</v>
      </c>
      <c r="AV1370">
        <v>112.844463900421</v>
      </c>
      <c r="AW1370">
        <v>28.3299892722391</v>
      </c>
    </row>
    <row r="1371" spans="1:49">
      <c r="A1371">
        <v>118795</v>
      </c>
      <c r="B1371" t="s">
        <v>10775</v>
      </c>
      <c r="C1371">
        <v>2017</v>
      </c>
      <c r="D1371" t="s">
        <v>248</v>
      </c>
      <c r="E1371">
        <v>430000</v>
      </c>
      <c r="F1371" t="s">
        <v>249</v>
      </c>
      <c r="G1371">
        <v>430100</v>
      </c>
      <c r="H1371" t="s">
        <v>250</v>
      </c>
      <c r="I1371">
        <v>430112</v>
      </c>
      <c r="J1371">
        <v>430122</v>
      </c>
      <c r="K1371">
        <v>49</v>
      </c>
      <c r="L1371" t="s">
        <v>10776</v>
      </c>
      <c r="M1371" t="s">
        <v>10777</v>
      </c>
      <c r="N1371" t="s">
        <v>10778</v>
      </c>
      <c r="O1371" t="s">
        <v>95</v>
      </c>
      <c r="P1371" t="s">
        <v>254</v>
      </c>
      <c r="Q1371" t="s">
        <v>10776</v>
      </c>
      <c r="R1371" t="s">
        <v>10779</v>
      </c>
      <c r="S1371">
        <v>1.622</v>
      </c>
      <c r="T1371" t="s">
        <v>71</v>
      </c>
      <c r="U1371">
        <v>1.3084</v>
      </c>
      <c r="V1371" t="s">
        <v>30</v>
      </c>
      <c r="W1371" t="s">
        <v>200</v>
      </c>
      <c r="X1371">
        <v>0</v>
      </c>
      <c r="Y1371">
        <v>1.308415</v>
      </c>
      <c r="Z1371">
        <v>0</v>
      </c>
      <c r="AA1371">
        <v>0</v>
      </c>
      <c r="AB1371">
        <v>0</v>
      </c>
      <c r="AC1371" t="s">
        <v>2866</v>
      </c>
      <c r="AD1371" t="s">
        <v>274</v>
      </c>
      <c r="AE1371" t="s">
        <v>5862</v>
      </c>
      <c r="AF1371" t="s">
        <v>261</v>
      </c>
      <c r="AG1371">
        <v>0</v>
      </c>
      <c r="AH1371">
        <v>25</v>
      </c>
      <c r="AI1371">
        <v>1</v>
      </c>
      <c r="AJ1371">
        <v>25</v>
      </c>
      <c r="AK1371">
        <v>24</v>
      </c>
      <c r="AL1371" t="s">
        <v>200</v>
      </c>
      <c r="AM1371" t="s">
        <v>262</v>
      </c>
      <c r="AN1371" t="s">
        <v>10780</v>
      </c>
      <c r="AO1371" t="s">
        <v>5266</v>
      </c>
      <c r="AP1371" t="s">
        <v>351</v>
      </c>
      <c r="AQ1371" t="s">
        <v>200</v>
      </c>
      <c r="AR1371" t="s">
        <v>10781</v>
      </c>
      <c r="AS1371" t="s">
        <v>374</v>
      </c>
      <c r="AT1371" t="s">
        <v>7040</v>
      </c>
      <c r="AU1371" t="s">
        <v>1458</v>
      </c>
      <c r="AV1371">
        <v>112.899368975783</v>
      </c>
      <c r="AW1371">
        <v>28.297486428126</v>
      </c>
    </row>
    <row r="1372" spans="1:49">
      <c r="A1372">
        <v>118796</v>
      </c>
      <c r="B1372" t="s">
        <v>10782</v>
      </c>
      <c r="C1372">
        <v>2017</v>
      </c>
      <c r="D1372" t="s">
        <v>248</v>
      </c>
      <c r="E1372">
        <v>430000</v>
      </c>
      <c r="F1372" t="s">
        <v>249</v>
      </c>
      <c r="G1372">
        <v>430100</v>
      </c>
      <c r="H1372" t="s">
        <v>250</v>
      </c>
      <c r="I1372">
        <v>430112</v>
      </c>
      <c r="J1372">
        <v>430122</v>
      </c>
      <c r="K1372">
        <v>82</v>
      </c>
      <c r="L1372" t="s">
        <v>10783</v>
      </c>
      <c r="M1372" t="s">
        <v>10784</v>
      </c>
      <c r="N1372" t="s">
        <v>10785</v>
      </c>
      <c r="O1372" t="s">
        <v>82</v>
      </c>
      <c r="P1372" t="s">
        <v>254</v>
      </c>
      <c r="Q1372" t="s">
        <v>10783</v>
      </c>
      <c r="R1372" t="s">
        <v>2958</v>
      </c>
      <c r="S1372">
        <v>10.4726</v>
      </c>
      <c r="T1372" t="s">
        <v>71</v>
      </c>
      <c r="U1372">
        <v>10.4726</v>
      </c>
      <c r="V1372" t="s">
        <v>31</v>
      </c>
      <c r="W1372" t="s">
        <v>200</v>
      </c>
      <c r="X1372">
        <v>0</v>
      </c>
      <c r="Y1372">
        <v>0</v>
      </c>
      <c r="Z1372">
        <v>0</v>
      </c>
      <c r="AA1372">
        <v>0</v>
      </c>
      <c r="AB1372">
        <v>0</v>
      </c>
      <c r="AC1372" t="s">
        <v>1656</v>
      </c>
      <c r="AD1372" t="s">
        <v>274</v>
      </c>
      <c r="AE1372" t="s">
        <v>275</v>
      </c>
      <c r="AF1372" t="s">
        <v>261</v>
      </c>
      <c r="AG1372">
        <v>0</v>
      </c>
      <c r="AH1372" t="s">
        <v>200</v>
      </c>
      <c r="AI1372" t="s">
        <v>200</v>
      </c>
      <c r="AJ1372">
        <v>0</v>
      </c>
      <c r="AK1372" t="s">
        <v>200</v>
      </c>
      <c r="AL1372" t="s">
        <v>200</v>
      </c>
      <c r="AM1372" t="s">
        <v>262</v>
      </c>
      <c r="AN1372" t="s">
        <v>6469</v>
      </c>
      <c r="AO1372" t="s">
        <v>1615</v>
      </c>
      <c r="AP1372" t="s">
        <v>10308</v>
      </c>
      <c r="AQ1372" t="s">
        <v>200</v>
      </c>
      <c r="AR1372" t="s">
        <v>200</v>
      </c>
      <c r="AS1372" t="s">
        <v>200</v>
      </c>
      <c r="AT1372" t="s">
        <v>10309</v>
      </c>
      <c r="AU1372" t="s">
        <v>1657</v>
      </c>
      <c r="AV1372">
        <v>112.80837097761</v>
      </c>
      <c r="AW1372">
        <v>28.3775409671022</v>
      </c>
    </row>
    <row r="1373" spans="1:49">
      <c r="A1373">
        <v>118797</v>
      </c>
      <c r="B1373" t="s">
        <v>10786</v>
      </c>
      <c r="C1373">
        <v>2017</v>
      </c>
      <c r="D1373" t="s">
        <v>248</v>
      </c>
      <c r="E1373">
        <v>430000</v>
      </c>
      <c r="F1373" t="s">
        <v>249</v>
      </c>
      <c r="G1373">
        <v>430100</v>
      </c>
      <c r="H1373" t="s">
        <v>250</v>
      </c>
      <c r="I1373">
        <v>430112</v>
      </c>
      <c r="J1373">
        <v>430122</v>
      </c>
      <c r="K1373">
        <v>59</v>
      </c>
      <c r="L1373" t="s">
        <v>10787</v>
      </c>
      <c r="M1373" t="s">
        <v>10788</v>
      </c>
      <c r="N1373" t="s">
        <v>10789</v>
      </c>
      <c r="O1373" t="s">
        <v>82</v>
      </c>
      <c r="P1373" t="s">
        <v>254</v>
      </c>
      <c r="Q1373" t="s">
        <v>10787</v>
      </c>
      <c r="R1373" t="s">
        <v>2917</v>
      </c>
      <c r="S1373">
        <v>9.1751</v>
      </c>
      <c r="T1373" t="s">
        <v>71</v>
      </c>
      <c r="U1373">
        <v>9.1751</v>
      </c>
      <c r="V1373" t="s">
        <v>31</v>
      </c>
      <c r="W1373" t="s">
        <v>200</v>
      </c>
      <c r="X1373" t="s">
        <v>200</v>
      </c>
      <c r="Y1373" t="s">
        <v>200</v>
      </c>
      <c r="Z1373" t="s">
        <v>200</v>
      </c>
      <c r="AA1373" t="s">
        <v>200</v>
      </c>
      <c r="AB1373" t="s">
        <v>200</v>
      </c>
      <c r="AC1373" t="s">
        <v>1145</v>
      </c>
      <c r="AD1373" t="s">
        <v>274</v>
      </c>
      <c r="AE1373" t="s">
        <v>5693</v>
      </c>
      <c r="AF1373" t="s">
        <v>261</v>
      </c>
      <c r="AG1373" t="s">
        <v>200</v>
      </c>
      <c r="AH1373" t="s">
        <v>200</v>
      </c>
      <c r="AI1373" t="s">
        <v>200</v>
      </c>
      <c r="AJ1373" t="s">
        <v>200</v>
      </c>
      <c r="AK1373" t="s">
        <v>200</v>
      </c>
      <c r="AL1373" t="s">
        <v>200</v>
      </c>
      <c r="AM1373" t="s">
        <v>262</v>
      </c>
      <c r="AN1373" t="s">
        <v>10223</v>
      </c>
      <c r="AO1373" t="s">
        <v>10224</v>
      </c>
      <c r="AP1373" t="s">
        <v>1005</v>
      </c>
      <c r="AQ1373" t="s">
        <v>200</v>
      </c>
      <c r="AR1373" t="s">
        <v>200</v>
      </c>
      <c r="AS1373" t="s">
        <v>200</v>
      </c>
      <c r="AT1373" t="s">
        <v>10225</v>
      </c>
      <c r="AU1373" t="s">
        <v>1148</v>
      </c>
      <c r="AV1373">
        <v>112.897488616508</v>
      </c>
      <c r="AW1373">
        <v>28.3750888950702</v>
      </c>
    </row>
    <row r="1374" spans="1:49">
      <c r="A1374">
        <v>118798</v>
      </c>
      <c r="B1374" t="s">
        <v>10790</v>
      </c>
      <c r="C1374">
        <v>2017</v>
      </c>
      <c r="D1374" t="s">
        <v>248</v>
      </c>
      <c r="E1374">
        <v>430000</v>
      </c>
      <c r="F1374" t="s">
        <v>249</v>
      </c>
      <c r="G1374">
        <v>430100</v>
      </c>
      <c r="H1374" t="s">
        <v>250</v>
      </c>
      <c r="I1374">
        <v>430112</v>
      </c>
      <c r="J1374">
        <v>430122</v>
      </c>
      <c r="K1374">
        <v>119</v>
      </c>
      <c r="L1374" t="s">
        <v>10791</v>
      </c>
      <c r="M1374" t="s">
        <v>10792</v>
      </c>
      <c r="N1374" t="s">
        <v>10793</v>
      </c>
      <c r="O1374" t="s">
        <v>86</v>
      </c>
      <c r="P1374" t="s">
        <v>254</v>
      </c>
      <c r="Q1374" t="s">
        <v>10791</v>
      </c>
      <c r="R1374" t="s">
        <v>2986</v>
      </c>
      <c r="S1374">
        <v>0.8129</v>
      </c>
      <c r="T1374" t="s">
        <v>71</v>
      </c>
      <c r="U1374">
        <v>0.8129</v>
      </c>
      <c r="V1374" t="s">
        <v>30</v>
      </c>
      <c r="W1374" t="s">
        <v>200</v>
      </c>
      <c r="X1374">
        <v>0</v>
      </c>
      <c r="Y1374">
        <v>0</v>
      </c>
      <c r="Z1374">
        <v>0</v>
      </c>
      <c r="AA1374">
        <v>0</v>
      </c>
      <c r="AB1374">
        <v>0</v>
      </c>
      <c r="AC1374" t="s">
        <v>10316</v>
      </c>
      <c r="AD1374" t="s">
        <v>274</v>
      </c>
      <c r="AE1374" t="s">
        <v>10214</v>
      </c>
      <c r="AF1374" t="s">
        <v>261</v>
      </c>
      <c r="AG1374">
        <v>0</v>
      </c>
      <c r="AH1374" t="s">
        <v>200</v>
      </c>
      <c r="AI1374" t="s">
        <v>200</v>
      </c>
      <c r="AJ1374">
        <v>0</v>
      </c>
      <c r="AK1374" t="s">
        <v>200</v>
      </c>
      <c r="AL1374" t="s">
        <v>200</v>
      </c>
      <c r="AM1374" t="s">
        <v>262</v>
      </c>
      <c r="AN1374" t="s">
        <v>10122</v>
      </c>
      <c r="AO1374" t="s">
        <v>10123</v>
      </c>
      <c r="AP1374" t="s">
        <v>10124</v>
      </c>
      <c r="AQ1374" t="s">
        <v>200</v>
      </c>
      <c r="AR1374" t="s">
        <v>10794</v>
      </c>
      <c r="AS1374" t="s">
        <v>200</v>
      </c>
      <c r="AT1374" t="s">
        <v>10125</v>
      </c>
      <c r="AU1374" t="s">
        <v>10260</v>
      </c>
      <c r="AV1374">
        <v>112.807427746254</v>
      </c>
      <c r="AW1374">
        <v>28.4597089763145</v>
      </c>
    </row>
    <row r="1375" spans="1:49">
      <c r="A1375">
        <v>118799</v>
      </c>
      <c r="B1375" t="s">
        <v>10795</v>
      </c>
      <c r="C1375">
        <v>2017</v>
      </c>
      <c r="D1375" t="s">
        <v>248</v>
      </c>
      <c r="E1375">
        <v>430000</v>
      </c>
      <c r="F1375" t="s">
        <v>249</v>
      </c>
      <c r="G1375">
        <v>430100</v>
      </c>
      <c r="H1375" t="s">
        <v>250</v>
      </c>
      <c r="I1375">
        <v>430112</v>
      </c>
      <c r="J1375">
        <v>430122</v>
      </c>
      <c r="K1375">
        <v>86</v>
      </c>
      <c r="L1375" t="s">
        <v>10796</v>
      </c>
      <c r="M1375" t="s">
        <v>10797</v>
      </c>
      <c r="N1375" t="s">
        <v>10798</v>
      </c>
      <c r="O1375" t="s">
        <v>110</v>
      </c>
      <c r="P1375" t="s">
        <v>254</v>
      </c>
      <c r="Q1375" t="s">
        <v>10796</v>
      </c>
      <c r="R1375" t="s">
        <v>6134</v>
      </c>
      <c r="S1375">
        <v>1.5344</v>
      </c>
      <c r="T1375" t="s">
        <v>71</v>
      </c>
      <c r="U1375">
        <v>1.5344</v>
      </c>
      <c r="V1375" t="s">
        <v>62</v>
      </c>
      <c r="W1375" t="s">
        <v>200</v>
      </c>
      <c r="X1375">
        <v>0</v>
      </c>
      <c r="Y1375">
        <v>3.0688</v>
      </c>
      <c r="Z1375">
        <v>0</v>
      </c>
      <c r="AA1375">
        <v>0</v>
      </c>
      <c r="AB1375">
        <v>0</v>
      </c>
      <c r="AC1375" t="s">
        <v>10799</v>
      </c>
      <c r="AD1375" t="s">
        <v>274</v>
      </c>
      <c r="AE1375" t="s">
        <v>10800</v>
      </c>
      <c r="AF1375" t="s">
        <v>261</v>
      </c>
      <c r="AG1375">
        <v>0</v>
      </c>
      <c r="AH1375" t="s">
        <v>200</v>
      </c>
      <c r="AI1375">
        <v>2</v>
      </c>
      <c r="AJ1375">
        <v>0</v>
      </c>
      <c r="AK1375" t="s">
        <v>200</v>
      </c>
      <c r="AL1375" t="s">
        <v>200</v>
      </c>
      <c r="AM1375" t="s">
        <v>262</v>
      </c>
      <c r="AN1375" t="s">
        <v>6469</v>
      </c>
      <c r="AO1375" t="s">
        <v>1615</v>
      </c>
      <c r="AP1375" t="s">
        <v>10308</v>
      </c>
      <c r="AQ1375" t="s">
        <v>200</v>
      </c>
      <c r="AR1375" t="s">
        <v>200</v>
      </c>
      <c r="AS1375" t="s">
        <v>200</v>
      </c>
      <c r="AT1375" t="s">
        <v>10309</v>
      </c>
      <c r="AU1375" t="s">
        <v>10801</v>
      </c>
      <c r="AV1375">
        <v>112.818659482417</v>
      </c>
      <c r="AW1375">
        <v>28.3395428265082</v>
      </c>
    </row>
    <row r="1376" spans="1:49">
      <c r="A1376">
        <v>118800</v>
      </c>
      <c r="B1376" t="s">
        <v>10802</v>
      </c>
      <c r="C1376">
        <v>2017</v>
      </c>
      <c r="D1376" t="s">
        <v>248</v>
      </c>
      <c r="E1376">
        <v>430000</v>
      </c>
      <c r="F1376" t="s">
        <v>249</v>
      </c>
      <c r="G1376">
        <v>430100</v>
      </c>
      <c r="H1376" t="s">
        <v>250</v>
      </c>
      <c r="I1376">
        <v>430112</v>
      </c>
      <c r="J1376">
        <v>430122</v>
      </c>
      <c r="K1376">
        <v>67</v>
      </c>
      <c r="L1376" t="s">
        <v>10803</v>
      </c>
      <c r="M1376" t="s">
        <v>10804</v>
      </c>
      <c r="N1376" t="s">
        <v>10805</v>
      </c>
      <c r="O1376" t="s">
        <v>82</v>
      </c>
      <c r="P1376" t="s">
        <v>254</v>
      </c>
      <c r="Q1376" t="s">
        <v>10803</v>
      </c>
      <c r="R1376" t="s">
        <v>6134</v>
      </c>
      <c r="S1376">
        <v>4.7696</v>
      </c>
      <c r="T1376" t="s">
        <v>71</v>
      </c>
      <c r="U1376">
        <v>4.7696</v>
      </c>
      <c r="V1376" t="s">
        <v>30</v>
      </c>
      <c r="W1376" t="s">
        <v>200</v>
      </c>
      <c r="X1376">
        <v>0</v>
      </c>
      <c r="Y1376">
        <v>0</v>
      </c>
      <c r="Z1376">
        <v>0</v>
      </c>
      <c r="AA1376">
        <v>0</v>
      </c>
      <c r="AB1376">
        <v>0</v>
      </c>
      <c r="AC1376" t="s">
        <v>947</v>
      </c>
      <c r="AD1376" t="s">
        <v>274</v>
      </c>
      <c r="AE1376" t="s">
        <v>275</v>
      </c>
      <c r="AF1376" t="s">
        <v>261</v>
      </c>
      <c r="AG1376">
        <v>0</v>
      </c>
      <c r="AH1376" t="s">
        <v>200</v>
      </c>
      <c r="AI1376" t="s">
        <v>200</v>
      </c>
      <c r="AJ1376">
        <v>0</v>
      </c>
      <c r="AK1376" t="s">
        <v>200</v>
      </c>
      <c r="AL1376" t="s">
        <v>200</v>
      </c>
      <c r="AM1376" t="s">
        <v>262</v>
      </c>
      <c r="AN1376" t="s">
        <v>10142</v>
      </c>
      <c r="AO1376" t="s">
        <v>342</v>
      </c>
      <c r="AP1376" t="s">
        <v>10143</v>
      </c>
      <c r="AQ1376" t="s">
        <v>200</v>
      </c>
      <c r="AR1376" t="s">
        <v>200</v>
      </c>
      <c r="AS1376" t="s">
        <v>200</v>
      </c>
      <c r="AT1376" t="s">
        <v>10144</v>
      </c>
      <c r="AU1376" t="s">
        <v>949</v>
      </c>
      <c r="AV1376">
        <v>112.818659482417</v>
      </c>
      <c r="AW1376">
        <v>28.3395428265082</v>
      </c>
    </row>
    <row r="1377" spans="1:49">
      <c r="A1377">
        <v>118801</v>
      </c>
      <c r="B1377" t="s">
        <v>10806</v>
      </c>
      <c r="C1377">
        <v>2017</v>
      </c>
      <c r="D1377" t="s">
        <v>248</v>
      </c>
      <c r="E1377">
        <v>430000</v>
      </c>
      <c r="F1377" t="s">
        <v>249</v>
      </c>
      <c r="G1377">
        <v>430100</v>
      </c>
      <c r="H1377" t="s">
        <v>250</v>
      </c>
      <c r="I1377">
        <v>430112</v>
      </c>
      <c r="J1377">
        <v>430122</v>
      </c>
      <c r="K1377">
        <v>81</v>
      </c>
      <c r="L1377" t="s">
        <v>10807</v>
      </c>
      <c r="M1377" t="s">
        <v>10808</v>
      </c>
      <c r="N1377" t="s">
        <v>10809</v>
      </c>
      <c r="O1377" t="s">
        <v>96</v>
      </c>
      <c r="P1377" t="s">
        <v>254</v>
      </c>
      <c r="Q1377" t="s">
        <v>10807</v>
      </c>
      <c r="R1377" t="s">
        <v>2980</v>
      </c>
      <c r="S1377">
        <v>8.0155</v>
      </c>
      <c r="T1377" t="s">
        <v>71</v>
      </c>
      <c r="U1377">
        <v>8.0155</v>
      </c>
      <c r="V1377" t="s">
        <v>66</v>
      </c>
      <c r="W1377" t="s">
        <v>200</v>
      </c>
      <c r="X1377">
        <v>0</v>
      </c>
      <c r="Y1377">
        <v>0</v>
      </c>
      <c r="Z1377">
        <v>0</v>
      </c>
      <c r="AA1377">
        <v>0</v>
      </c>
      <c r="AB1377">
        <v>0</v>
      </c>
      <c r="AC1377" t="s">
        <v>10810</v>
      </c>
      <c r="AD1377" t="s">
        <v>274</v>
      </c>
      <c r="AE1377" t="s">
        <v>275</v>
      </c>
      <c r="AF1377" t="s">
        <v>261</v>
      </c>
      <c r="AG1377">
        <v>0</v>
      </c>
      <c r="AH1377" t="s">
        <v>200</v>
      </c>
      <c r="AI1377" t="s">
        <v>200</v>
      </c>
      <c r="AJ1377">
        <v>0</v>
      </c>
      <c r="AK1377" t="s">
        <v>200</v>
      </c>
      <c r="AL1377" t="s">
        <v>200</v>
      </c>
      <c r="AM1377" t="s">
        <v>262</v>
      </c>
      <c r="AN1377" t="s">
        <v>6469</v>
      </c>
      <c r="AO1377" t="s">
        <v>1615</v>
      </c>
      <c r="AP1377" t="s">
        <v>10308</v>
      </c>
      <c r="AQ1377" t="s">
        <v>200</v>
      </c>
      <c r="AR1377" t="s">
        <v>200</v>
      </c>
      <c r="AS1377" t="s">
        <v>200</v>
      </c>
      <c r="AT1377" t="s">
        <v>10309</v>
      </c>
      <c r="AU1377" t="s">
        <v>1657</v>
      </c>
      <c r="AV1377">
        <v>112.859740876406</v>
      </c>
      <c r="AW1377">
        <v>28.31679725165</v>
      </c>
    </row>
    <row r="1378" spans="1:49">
      <c r="A1378">
        <v>118802</v>
      </c>
      <c r="B1378" t="s">
        <v>10811</v>
      </c>
      <c r="C1378">
        <v>2017</v>
      </c>
      <c r="D1378" t="s">
        <v>248</v>
      </c>
      <c r="E1378">
        <v>430000</v>
      </c>
      <c r="F1378" t="s">
        <v>249</v>
      </c>
      <c r="G1378">
        <v>430100</v>
      </c>
      <c r="H1378" t="s">
        <v>250</v>
      </c>
      <c r="I1378">
        <v>430112</v>
      </c>
      <c r="J1378">
        <v>430122</v>
      </c>
      <c r="K1378">
        <v>5</v>
      </c>
      <c r="L1378" t="s">
        <v>10812</v>
      </c>
      <c r="M1378" t="s">
        <v>10813</v>
      </c>
      <c r="N1378" t="s">
        <v>10814</v>
      </c>
      <c r="O1378" t="s">
        <v>77</v>
      </c>
      <c r="P1378" t="s">
        <v>254</v>
      </c>
      <c r="Q1378" t="s">
        <v>10815</v>
      </c>
      <c r="R1378" t="s">
        <v>10816</v>
      </c>
      <c r="S1378">
        <v>1.5575</v>
      </c>
      <c r="T1378" t="s">
        <v>75</v>
      </c>
      <c r="U1378">
        <v>1.4513</v>
      </c>
      <c r="V1378" t="s">
        <v>47</v>
      </c>
      <c r="W1378" t="s">
        <v>257</v>
      </c>
      <c r="X1378">
        <v>1391</v>
      </c>
      <c r="Y1378">
        <v>2.902672</v>
      </c>
      <c r="Z1378">
        <v>35</v>
      </c>
      <c r="AA1378">
        <v>1</v>
      </c>
      <c r="AB1378">
        <v>0</v>
      </c>
      <c r="AC1378" t="s">
        <v>10817</v>
      </c>
      <c r="AD1378" t="s">
        <v>259</v>
      </c>
      <c r="AE1378" t="s">
        <v>10818</v>
      </c>
      <c r="AF1378" t="s">
        <v>410</v>
      </c>
      <c r="AG1378">
        <v>0</v>
      </c>
      <c r="AH1378" t="s">
        <v>200</v>
      </c>
      <c r="AI1378">
        <v>2</v>
      </c>
      <c r="AJ1378">
        <v>10</v>
      </c>
      <c r="AK1378">
        <v>50</v>
      </c>
      <c r="AL1378">
        <v>15</v>
      </c>
      <c r="AM1378" t="s">
        <v>262</v>
      </c>
      <c r="AN1378" t="s">
        <v>1735</v>
      </c>
      <c r="AO1378" t="s">
        <v>10819</v>
      </c>
      <c r="AP1378" t="s">
        <v>3997</v>
      </c>
      <c r="AQ1378" t="s">
        <v>6842</v>
      </c>
      <c r="AR1378" t="s">
        <v>10820</v>
      </c>
      <c r="AS1378" t="s">
        <v>200</v>
      </c>
      <c r="AT1378" t="s">
        <v>10275</v>
      </c>
      <c r="AU1378" t="s">
        <v>10821</v>
      </c>
      <c r="AV1378">
        <v>112.83803602947</v>
      </c>
      <c r="AW1378">
        <v>28.2053023519869</v>
      </c>
    </row>
    <row r="1379" spans="1:49">
      <c r="A1379">
        <v>118803</v>
      </c>
      <c r="B1379" t="s">
        <v>10822</v>
      </c>
      <c r="C1379">
        <v>2017</v>
      </c>
      <c r="D1379" t="s">
        <v>248</v>
      </c>
      <c r="E1379">
        <v>430000</v>
      </c>
      <c r="F1379" t="s">
        <v>249</v>
      </c>
      <c r="G1379">
        <v>430100</v>
      </c>
      <c r="H1379" t="s">
        <v>250</v>
      </c>
      <c r="I1379">
        <v>430112</v>
      </c>
      <c r="J1379">
        <v>430122</v>
      </c>
      <c r="K1379">
        <v>125</v>
      </c>
      <c r="L1379" t="s">
        <v>10823</v>
      </c>
      <c r="M1379" t="s">
        <v>10824</v>
      </c>
      <c r="N1379" t="s">
        <v>10825</v>
      </c>
      <c r="O1379" t="s">
        <v>76</v>
      </c>
      <c r="P1379" t="s">
        <v>254</v>
      </c>
      <c r="Q1379" t="s">
        <v>10826</v>
      </c>
      <c r="R1379" t="s">
        <v>10827</v>
      </c>
      <c r="S1379">
        <v>4.6547</v>
      </c>
      <c r="T1379" t="s">
        <v>75</v>
      </c>
      <c r="U1379">
        <v>4.1097</v>
      </c>
      <c r="V1379" t="s">
        <v>47</v>
      </c>
      <c r="W1379" t="s">
        <v>257</v>
      </c>
      <c r="X1379">
        <v>1666</v>
      </c>
      <c r="Y1379">
        <v>6.164528</v>
      </c>
      <c r="Z1379">
        <v>0</v>
      </c>
      <c r="AA1379">
        <v>1</v>
      </c>
      <c r="AB1379">
        <v>0</v>
      </c>
      <c r="AC1379" t="s">
        <v>4290</v>
      </c>
      <c r="AD1379" t="s">
        <v>1240</v>
      </c>
      <c r="AE1379" t="s">
        <v>10825</v>
      </c>
      <c r="AF1379" t="s">
        <v>261</v>
      </c>
      <c r="AG1379">
        <v>0</v>
      </c>
      <c r="AH1379">
        <v>45</v>
      </c>
      <c r="AI1379">
        <v>1.5</v>
      </c>
      <c r="AJ1379">
        <v>15</v>
      </c>
      <c r="AK1379">
        <v>24</v>
      </c>
      <c r="AL1379">
        <v>20</v>
      </c>
      <c r="AM1379" t="s">
        <v>262</v>
      </c>
      <c r="AN1379" t="s">
        <v>10475</v>
      </c>
      <c r="AO1379" t="s">
        <v>4183</v>
      </c>
      <c r="AP1379" t="s">
        <v>1809</v>
      </c>
      <c r="AQ1379" t="s">
        <v>6401</v>
      </c>
      <c r="AR1379" t="s">
        <v>10828</v>
      </c>
      <c r="AS1379" t="s">
        <v>1509</v>
      </c>
      <c r="AT1379" t="s">
        <v>10125</v>
      </c>
      <c r="AU1379" t="s">
        <v>390</v>
      </c>
      <c r="AV1379">
        <v>112.832092030474</v>
      </c>
      <c r="AW1379">
        <v>28.4012715775323</v>
      </c>
    </row>
    <row r="1380" spans="1:49">
      <c r="A1380">
        <v>118804</v>
      </c>
      <c r="B1380" t="s">
        <v>10829</v>
      </c>
      <c r="C1380">
        <v>2017</v>
      </c>
      <c r="D1380" t="s">
        <v>248</v>
      </c>
      <c r="E1380">
        <v>430000</v>
      </c>
      <c r="F1380" t="s">
        <v>249</v>
      </c>
      <c r="G1380">
        <v>430100</v>
      </c>
      <c r="H1380" t="s">
        <v>250</v>
      </c>
      <c r="I1380">
        <v>430112</v>
      </c>
      <c r="J1380">
        <v>430122</v>
      </c>
      <c r="K1380">
        <v>133</v>
      </c>
      <c r="L1380" t="s">
        <v>10830</v>
      </c>
      <c r="M1380" t="s">
        <v>10831</v>
      </c>
      <c r="N1380" t="s">
        <v>10832</v>
      </c>
      <c r="O1380" t="s">
        <v>82</v>
      </c>
      <c r="P1380" t="s">
        <v>254</v>
      </c>
      <c r="Q1380" t="s">
        <v>10830</v>
      </c>
      <c r="R1380" t="s">
        <v>2980</v>
      </c>
      <c r="S1380">
        <v>5.6771</v>
      </c>
      <c r="T1380" t="s">
        <v>71</v>
      </c>
      <c r="U1380">
        <v>5.6771</v>
      </c>
      <c r="V1380" t="s">
        <v>30</v>
      </c>
      <c r="W1380" t="s">
        <v>200</v>
      </c>
      <c r="X1380">
        <v>0</v>
      </c>
      <c r="Y1380">
        <v>0</v>
      </c>
      <c r="Z1380">
        <v>0</v>
      </c>
      <c r="AA1380">
        <v>0</v>
      </c>
      <c r="AB1380">
        <v>0</v>
      </c>
      <c r="AC1380" t="s">
        <v>2439</v>
      </c>
      <c r="AD1380" t="s">
        <v>274</v>
      </c>
      <c r="AE1380" t="s">
        <v>275</v>
      </c>
      <c r="AF1380" t="s">
        <v>261</v>
      </c>
      <c r="AG1380">
        <v>0</v>
      </c>
      <c r="AH1380" t="s">
        <v>200</v>
      </c>
      <c r="AI1380" t="s">
        <v>200</v>
      </c>
      <c r="AJ1380">
        <v>0</v>
      </c>
      <c r="AK1380" t="s">
        <v>200</v>
      </c>
      <c r="AL1380" t="s">
        <v>200</v>
      </c>
      <c r="AM1380" t="s">
        <v>262</v>
      </c>
      <c r="AN1380" t="s">
        <v>4846</v>
      </c>
      <c r="AO1380" t="s">
        <v>1819</v>
      </c>
      <c r="AP1380" t="s">
        <v>10335</v>
      </c>
      <c r="AQ1380" t="s">
        <v>200</v>
      </c>
      <c r="AR1380" t="s">
        <v>200</v>
      </c>
      <c r="AS1380" t="s">
        <v>200</v>
      </c>
      <c r="AT1380" t="s">
        <v>10136</v>
      </c>
      <c r="AU1380" t="s">
        <v>2443</v>
      </c>
      <c r="AV1380">
        <v>112.859740876406</v>
      </c>
      <c r="AW1380">
        <v>28.31679725165</v>
      </c>
    </row>
    <row r="1381" spans="1:49">
      <c r="A1381">
        <v>118805</v>
      </c>
      <c r="B1381" t="s">
        <v>10833</v>
      </c>
      <c r="C1381">
        <v>2017</v>
      </c>
      <c r="D1381" t="s">
        <v>248</v>
      </c>
      <c r="E1381">
        <v>430000</v>
      </c>
      <c r="F1381" t="s">
        <v>249</v>
      </c>
      <c r="G1381">
        <v>430100</v>
      </c>
      <c r="H1381" t="s">
        <v>250</v>
      </c>
      <c r="I1381">
        <v>430112</v>
      </c>
      <c r="J1381">
        <v>430122</v>
      </c>
      <c r="K1381">
        <v>136</v>
      </c>
      <c r="L1381" t="s">
        <v>10834</v>
      </c>
      <c r="M1381" t="s">
        <v>10835</v>
      </c>
      <c r="N1381" t="s">
        <v>10836</v>
      </c>
      <c r="O1381" t="s">
        <v>96</v>
      </c>
      <c r="P1381" t="s">
        <v>254</v>
      </c>
      <c r="Q1381" t="s">
        <v>10834</v>
      </c>
      <c r="R1381" t="s">
        <v>3253</v>
      </c>
      <c r="S1381">
        <v>7.8614</v>
      </c>
      <c r="T1381" t="s">
        <v>71</v>
      </c>
      <c r="U1381">
        <v>7.8614</v>
      </c>
      <c r="V1381" t="s">
        <v>66</v>
      </c>
      <c r="W1381" t="s">
        <v>200</v>
      </c>
      <c r="X1381">
        <v>0</v>
      </c>
      <c r="Y1381">
        <v>0</v>
      </c>
      <c r="Z1381">
        <v>0</v>
      </c>
      <c r="AA1381">
        <v>0</v>
      </c>
      <c r="AB1381">
        <v>0</v>
      </c>
      <c r="AC1381" t="s">
        <v>6103</v>
      </c>
      <c r="AD1381" t="s">
        <v>274</v>
      </c>
      <c r="AE1381" t="s">
        <v>2903</v>
      </c>
      <c r="AF1381" t="s">
        <v>261</v>
      </c>
      <c r="AG1381">
        <v>0</v>
      </c>
      <c r="AH1381" t="s">
        <v>200</v>
      </c>
      <c r="AI1381" t="s">
        <v>200</v>
      </c>
      <c r="AJ1381">
        <v>0</v>
      </c>
      <c r="AK1381" t="s">
        <v>200</v>
      </c>
      <c r="AL1381" t="s">
        <v>200</v>
      </c>
      <c r="AM1381" t="s">
        <v>262</v>
      </c>
      <c r="AN1381" t="s">
        <v>10133</v>
      </c>
      <c r="AO1381" t="s">
        <v>10134</v>
      </c>
      <c r="AP1381" t="s">
        <v>1820</v>
      </c>
      <c r="AQ1381" t="s">
        <v>200</v>
      </c>
      <c r="AR1381" t="s">
        <v>3943</v>
      </c>
      <c r="AS1381" t="s">
        <v>200</v>
      </c>
      <c r="AT1381" t="s">
        <v>10136</v>
      </c>
      <c r="AU1381" t="s">
        <v>3507</v>
      </c>
      <c r="AV1381">
        <v>112.844463900421</v>
      </c>
      <c r="AW1381">
        <v>28.3299892722391</v>
      </c>
    </row>
    <row r="1382" spans="1:49">
      <c r="A1382">
        <v>118806</v>
      </c>
      <c r="B1382" t="s">
        <v>10837</v>
      </c>
      <c r="C1382">
        <v>2017</v>
      </c>
      <c r="D1382" t="s">
        <v>248</v>
      </c>
      <c r="E1382">
        <v>430000</v>
      </c>
      <c r="F1382" t="s">
        <v>249</v>
      </c>
      <c r="G1382">
        <v>430100</v>
      </c>
      <c r="H1382" t="s">
        <v>250</v>
      </c>
      <c r="I1382">
        <v>430112</v>
      </c>
      <c r="J1382">
        <v>430122</v>
      </c>
      <c r="K1382">
        <v>10</v>
      </c>
      <c r="L1382" t="s">
        <v>10838</v>
      </c>
      <c r="M1382" t="s">
        <v>10839</v>
      </c>
      <c r="N1382" t="s">
        <v>10840</v>
      </c>
      <c r="O1382" t="s">
        <v>107</v>
      </c>
      <c r="P1382" t="s">
        <v>254</v>
      </c>
      <c r="Q1382" t="s">
        <v>10841</v>
      </c>
      <c r="R1382" t="s">
        <v>1396</v>
      </c>
      <c r="S1382">
        <v>14.2763</v>
      </c>
      <c r="T1382" t="s">
        <v>75</v>
      </c>
      <c r="U1382">
        <v>11.2197</v>
      </c>
      <c r="V1382" t="s">
        <v>25</v>
      </c>
      <c r="W1382" t="s">
        <v>5720</v>
      </c>
      <c r="X1382">
        <v>34672</v>
      </c>
      <c r="Y1382">
        <v>33.658989</v>
      </c>
      <c r="Z1382">
        <v>0</v>
      </c>
      <c r="AA1382">
        <v>1</v>
      </c>
      <c r="AB1382">
        <v>0</v>
      </c>
      <c r="AC1382" t="s">
        <v>1223</v>
      </c>
      <c r="AD1382" t="s">
        <v>259</v>
      </c>
      <c r="AE1382" t="s">
        <v>10842</v>
      </c>
      <c r="AF1382" t="s">
        <v>410</v>
      </c>
      <c r="AG1382">
        <v>0</v>
      </c>
      <c r="AH1382">
        <v>35</v>
      </c>
      <c r="AI1382">
        <v>3</v>
      </c>
      <c r="AJ1382">
        <v>25</v>
      </c>
      <c r="AK1382">
        <v>120</v>
      </c>
      <c r="AL1382" t="s">
        <v>200</v>
      </c>
      <c r="AM1382" t="s">
        <v>262</v>
      </c>
      <c r="AN1382" t="s">
        <v>6039</v>
      </c>
      <c r="AO1382" t="s">
        <v>10843</v>
      </c>
      <c r="AP1382" t="s">
        <v>4828</v>
      </c>
      <c r="AQ1382" t="s">
        <v>10844</v>
      </c>
      <c r="AR1382" t="s">
        <v>10845</v>
      </c>
      <c r="AS1382" t="s">
        <v>3941</v>
      </c>
      <c r="AT1382" t="s">
        <v>10846</v>
      </c>
      <c r="AU1382" t="s">
        <v>1224</v>
      </c>
      <c r="AV1382">
        <v>112.820420577986</v>
      </c>
      <c r="AW1382">
        <v>28.3536541944394</v>
      </c>
    </row>
    <row r="1383" spans="1:49">
      <c r="A1383">
        <v>118807</v>
      </c>
      <c r="B1383" t="s">
        <v>10847</v>
      </c>
      <c r="C1383">
        <v>2017</v>
      </c>
      <c r="D1383" t="s">
        <v>248</v>
      </c>
      <c r="E1383">
        <v>430000</v>
      </c>
      <c r="F1383" t="s">
        <v>249</v>
      </c>
      <c r="G1383">
        <v>430100</v>
      </c>
      <c r="H1383" t="s">
        <v>250</v>
      </c>
      <c r="I1383">
        <v>430112</v>
      </c>
      <c r="J1383">
        <v>430122</v>
      </c>
      <c r="K1383">
        <v>123</v>
      </c>
      <c r="L1383" t="s">
        <v>10848</v>
      </c>
      <c r="M1383" t="s">
        <v>10849</v>
      </c>
      <c r="N1383" t="s">
        <v>10850</v>
      </c>
      <c r="O1383" t="s">
        <v>83</v>
      </c>
      <c r="P1383" t="s">
        <v>254</v>
      </c>
      <c r="Q1383" t="s">
        <v>10851</v>
      </c>
      <c r="R1383" t="s">
        <v>10852</v>
      </c>
      <c r="S1383">
        <v>0.5658</v>
      </c>
      <c r="T1383" t="s">
        <v>75</v>
      </c>
      <c r="U1383">
        <v>0.5658</v>
      </c>
      <c r="V1383" t="s">
        <v>34</v>
      </c>
      <c r="W1383" t="s">
        <v>502</v>
      </c>
      <c r="X1383">
        <v>556</v>
      </c>
      <c r="Y1383">
        <v>0.7356024</v>
      </c>
      <c r="Z1383">
        <v>0</v>
      </c>
      <c r="AA1383">
        <v>0</v>
      </c>
      <c r="AB1383">
        <v>0</v>
      </c>
      <c r="AC1383" t="s">
        <v>10853</v>
      </c>
      <c r="AD1383" t="s">
        <v>1240</v>
      </c>
      <c r="AE1383" t="s">
        <v>10850</v>
      </c>
      <c r="AF1383" t="s">
        <v>261</v>
      </c>
      <c r="AG1383">
        <v>0</v>
      </c>
      <c r="AH1383">
        <v>35</v>
      </c>
      <c r="AI1383">
        <v>1.3</v>
      </c>
      <c r="AJ1383">
        <v>25</v>
      </c>
      <c r="AK1383">
        <v>12</v>
      </c>
      <c r="AL1383" t="s">
        <v>200</v>
      </c>
      <c r="AM1383" t="s">
        <v>262</v>
      </c>
      <c r="AN1383" t="s">
        <v>10475</v>
      </c>
      <c r="AO1383" t="s">
        <v>4183</v>
      </c>
      <c r="AP1383" t="s">
        <v>1809</v>
      </c>
      <c r="AQ1383" t="s">
        <v>10854</v>
      </c>
      <c r="AR1383" t="s">
        <v>6056</v>
      </c>
      <c r="AS1383" t="s">
        <v>200</v>
      </c>
      <c r="AT1383" t="s">
        <v>10125</v>
      </c>
      <c r="AU1383" t="s">
        <v>10855</v>
      </c>
      <c r="AV1383">
        <v>112.729283601328</v>
      </c>
      <c r="AW1383">
        <v>28.2115511214529</v>
      </c>
    </row>
    <row r="1384" spans="1:49">
      <c r="A1384">
        <v>118808</v>
      </c>
      <c r="B1384" t="s">
        <v>10856</v>
      </c>
      <c r="C1384">
        <v>2017</v>
      </c>
      <c r="D1384" t="s">
        <v>248</v>
      </c>
      <c r="E1384">
        <v>430000</v>
      </c>
      <c r="F1384" t="s">
        <v>249</v>
      </c>
      <c r="G1384">
        <v>430100</v>
      </c>
      <c r="H1384" t="s">
        <v>250</v>
      </c>
      <c r="I1384">
        <v>430112</v>
      </c>
      <c r="J1384">
        <v>430122</v>
      </c>
      <c r="K1384">
        <v>156</v>
      </c>
      <c r="L1384" t="s">
        <v>10857</v>
      </c>
      <c r="M1384" t="s">
        <v>10858</v>
      </c>
      <c r="N1384" t="s">
        <v>10859</v>
      </c>
      <c r="O1384" t="s">
        <v>96</v>
      </c>
      <c r="P1384" t="s">
        <v>254</v>
      </c>
      <c r="Q1384" t="s">
        <v>10857</v>
      </c>
      <c r="R1384" t="s">
        <v>3253</v>
      </c>
      <c r="S1384">
        <v>10.9967</v>
      </c>
      <c r="T1384" t="s">
        <v>71</v>
      </c>
      <c r="U1384">
        <v>10.9967</v>
      </c>
      <c r="V1384" t="s">
        <v>66</v>
      </c>
      <c r="W1384" t="s">
        <v>200</v>
      </c>
      <c r="X1384" t="s">
        <v>200</v>
      </c>
      <c r="Y1384" t="s">
        <v>200</v>
      </c>
      <c r="Z1384" t="s">
        <v>200</v>
      </c>
      <c r="AA1384" t="s">
        <v>200</v>
      </c>
      <c r="AB1384" t="s">
        <v>200</v>
      </c>
      <c r="AC1384" t="s">
        <v>2998</v>
      </c>
      <c r="AD1384" t="s">
        <v>274</v>
      </c>
      <c r="AE1384" t="s">
        <v>2903</v>
      </c>
      <c r="AF1384" t="s">
        <v>261</v>
      </c>
      <c r="AG1384" t="s">
        <v>200</v>
      </c>
      <c r="AH1384" t="s">
        <v>200</v>
      </c>
      <c r="AI1384" t="s">
        <v>200</v>
      </c>
      <c r="AJ1384" t="s">
        <v>200</v>
      </c>
      <c r="AK1384" t="s">
        <v>200</v>
      </c>
      <c r="AL1384" t="s">
        <v>200</v>
      </c>
      <c r="AM1384" t="s">
        <v>262</v>
      </c>
      <c r="AN1384" t="s">
        <v>10179</v>
      </c>
      <c r="AO1384" t="s">
        <v>10180</v>
      </c>
      <c r="AP1384" t="s">
        <v>10181</v>
      </c>
      <c r="AQ1384" t="s">
        <v>200</v>
      </c>
      <c r="AR1384" t="s">
        <v>200</v>
      </c>
      <c r="AS1384" t="s">
        <v>200</v>
      </c>
      <c r="AT1384" t="s">
        <v>10183</v>
      </c>
      <c r="AU1384" t="s">
        <v>2999</v>
      </c>
      <c r="AV1384">
        <v>112.844463900421</v>
      </c>
      <c r="AW1384">
        <v>28.3299892722391</v>
      </c>
    </row>
    <row r="1385" spans="1:49">
      <c r="A1385">
        <v>118809</v>
      </c>
      <c r="B1385" t="s">
        <v>10860</v>
      </c>
      <c r="C1385">
        <v>2017</v>
      </c>
      <c r="D1385" t="s">
        <v>248</v>
      </c>
      <c r="E1385">
        <v>430000</v>
      </c>
      <c r="F1385" t="s">
        <v>249</v>
      </c>
      <c r="G1385">
        <v>430100</v>
      </c>
      <c r="H1385" t="s">
        <v>250</v>
      </c>
      <c r="I1385">
        <v>430112</v>
      </c>
      <c r="J1385">
        <v>430122</v>
      </c>
      <c r="K1385">
        <v>71</v>
      </c>
      <c r="L1385" t="s">
        <v>10861</v>
      </c>
      <c r="M1385" t="s">
        <v>10862</v>
      </c>
      <c r="N1385" t="s">
        <v>10863</v>
      </c>
      <c r="O1385" t="s">
        <v>96</v>
      </c>
      <c r="P1385" t="s">
        <v>254</v>
      </c>
      <c r="Q1385" t="s">
        <v>10861</v>
      </c>
      <c r="R1385" t="s">
        <v>2917</v>
      </c>
      <c r="S1385">
        <v>0.3108</v>
      </c>
      <c r="T1385" t="s">
        <v>71</v>
      </c>
      <c r="U1385">
        <v>0.3108</v>
      </c>
      <c r="V1385" t="s">
        <v>33</v>
      </c>
      <c r="W1385" t="s">
        <v>200</v>
      </c>
      <c r="X1385">
        <v>0</v>
      </c>
      <c r="Y1385">
        <v>0</v>
      </c>
      <c r="Z1385">
        <v>0</v>
      </c>
      <c r="AA1385">
        <v>0</v>
      </c>
      <c r="AB1385">
        <v>0</v>
      </c>
      <c r="AC1385" t="s">
        <v>10864</v>
      </c>
      <c r="AD1385" t="s">
        <v>274</v>
      </c>
      <c r="AE1385" t="s">
        <v>5693</v>
      </c>
      <c r="AF1385" t="s">
        <v>261</v>
      </c>
      <c r="AG1385">
        <v>0</v>
      </c>
      <c r="AH1385" t="s">
        <v>200</v>
      </c>
      <c r="AI1385" t="s">
        <v>200</v>
      </c>
      <c r="AJ1385">
        <v>0</v>
      </c>
      <c r="AK1385" t="s">
        <v>200</v>
      </c>
      <c r="AL1385" t="s">
        <v>200</v>
      </c>
      <c r="AM1385" t="s">
        <v>262</v>
      </c>
      <c r="AN1385" t="s">
        <v>10142</v>
      </c>
      <c r="AO1385" t="s">
        <v>342</v>
      </c>
      <c r="AP1385" t="s">
        <v>10143</v>
      </c>
      <c r="AQ1385" t="s">
        <v>200</v>
      </c>
      <c r="AR1385" t="s">
        <v>200</v>
      </c>
      <c r="AS1385" t="s">
        <v>342</v>
      </c>
      <c r="AT1385" t="s">
        <v>10144</v>
      </c>
      <c r="AU1385" t="s">
        <v>10632</v>
      </c>
      <c r="AV1385">
        <v>112.897488616508</v>
      </c>
      <c r="AW1385">
        <v>28.3750888950702</v>
      </c>
    </row>
    <row r="1386" spans="1:49">
      <c r="A1386">
        <v>118810</v>
      </c>
      <c r="B1386" t="s">
        <v>10865</v>
      </c>
      <c r="C1386">
        <v>2017</v>
      </c>
      <c r="D1386" t="s">
        <v>248</v>
      </c>
      <c r="E1386">
        <v>430000</v>
      </c>
      <c r="F1386" t="s">
        <v>249</v>
      </c>
      <c r="G1386">
        <v>430100</v>
      </c>
      <c r="H1386" t="s">
        <v>250</v>
      </c>
      <c r="I1386">
        <v>430112</v>
      </c>
      <c r="J1386">
        <v>430122</v>
      </c>
      <c r="K1386">
        <v>163</v>
      </c>
      <c r="L1386" t="s">
        <v>10866</v>
      </c>
      <c r="M1386" t="s">
        <v>10867</v>
      </c>
      <c r="N1386" t="s">
        <v>10868</v>
      </c>
      <c r="O1386" t="s">
        <v>96</v>
      </c>
      <c r="P1386" t="s">
        <v>254</v>
      </c>
      <c r="Q1386" t="s">
        <v>10866</v>
      </c>
      <c r="R1386" t="s">
        <v>2865</v>
      </c>
      <c r="S1386">
        <v>1.0502</v>
      </c>
      <c r="T1386" t="s">
        <v>71</v>
      </c>
      <c r="U1386">
        <v>1.0502</v>
      </c>
      <c r="V1386" t="s">
        <v>66</v>
      </c>
      <c r="W1386" t="s">
        <v>200</v>
      </c>
      <c r="X1386" t="s">
        <v>200</v>
      </c>
      <c r="Y1386" t="s">
        <v>200</v>
      </c>
      <c r="Z1386" t="s">
        <v>200</v>
      </c>
      <c r="AA1386" t="s">
        <v>200</v>
      </c>
      <c r="AB1386" t="s">
        <v>200</v>
      </c>
      <c r="AC1386" t="s">
        <v>5483</v>
      </c>
      <c r="AD1386" t="s">
        <v>274</v>
      </c>
      <c r="AE1386" t="s">
        <v>275</v>
      </c>
      <c r="AF1386" t="s">
        <v>261</v>
      </c>
      <c r="AG1386" t="s">
        <v>200</v>
      </c>
      <c r="AH1386" t="s">
        <v>200</v>
      </c>
      <c r="AI1386" t="s">
        <v>200</v>
      </c>
      <c r="AJ1386" t="s">
        <v>200</v>
      </c>
      <c r="AK1386" t="s">
        <v>200</v>
      </c>
      <c r="AL1386" t="s">
        <v>200</v>
      </c>
      <c r="AM1386" t="s">
        <v>262</v>
      </c>
      <c r="AN1386" t="s">
        <v>10179</v>
      </c>
      <c r="AO1386" t="s">
        <v>10180</v>
      </c>
      <c r="AP1386" t="s">
        <v>10181</v>
      </c>
      <c r="AQ1386" t="s">
        <v>200</v>
      </c>
      <c r="AR1386" t="s">
        <v>200</v>
      </c>
      <c r="AS1386" t="s">
        <v>200</v>
      </c>
      <c r="AT1386" t="s">
        <v>10183</v>
      </c>
      <c r="AU1386" t="s">
        <v>5484</v>
      </c>
      <c r="AV1386">
        <v>112.899368975783</v>
      </c>
      <c r="AW1386">
        <v>28.297486428126</v>
      </c>
    </row>
    <row r="1387" spans="1:49">
      <c r="A1387">
        <v>118811</v>
      </c>
      <c r="B1387" t="s">
        <v>10869</v>
      </c>
      <c r="C1387">
        <v>2017</v>
      </c>
      <c r="D1387" t="s">
        <v>248</v>
      </c>
      <c r="E1387">
        <v>430000</v>
      </c>
      <c r="F1387" t="s">
        <v>249</v>
      </c>
      <c r="G1387">
        <v>430100</v>
      </c>
      <c r="H1387" t="s">
        <v>250</v>
      </c>
      <c r="I1387">
        <v>430112</v>
      </c>
      <c r="J1387">
        <v>430122</v>
      </c>
      <c r="K1387">
        <v>57</v>
      </c>
      <c r="L1387" t="s">
        <v>10870</v>
      </c>
      <c r="M1387" t="s">
        <v>10871</v>
      </c>
      <c r="N1387" t="s">
        <v>10872</v>
      </c>
      <c r="O1387" t="s">
        <v>117</v>
      </c>
      <c r="P1387" t="s">
        <v>254</v>
      </c>
      <c r="Q1387" t="s">
        <v>10870</v>
      </c>
      <c r="R1387" t="s">
        <v>2958</v>
      </c>
      <c r="S1387">
        <v>0.35</v>
      </c>
      <c r="T1387" t="s">
        <v>71</v>
      </c>
      <c r="U1387">
        <v>0.35</v>
      </c>
      <c r="V1387" t="s">
        <v>30</v>
      </c>
      <c r="W1387" t="s">
        <v>200</v>
      </c>
      <c r="X1387">
        <v>0</v>
      </c>
      <c r="Y1387">
        <v>0</v>
      </c>
      <c r="Z1387">
        <v>0</v>
      </c>
      <c r="AA1387">
        <v>0</v>
      </c>
      <c r="AB1387">
        <v>0</v>
      </c>
      <c r="AC1387" t="s">
        <v>10873</v>
      </c>
      <c r="AD1387" t="s">
        <v>274</v>
      </c>
      <c r="AE1387" t="s">
        <v>3710</v>
      </c>
      <c r="AF1387" t="s">
        <v>261</v>
      </c>
      <c r="AG1387">
        <v>0</v>
      </c>
      <c r="AH1387" t="s">
        <v>200</v>
      </c>
      <c r="AI1387" t="s">
        <v>200</v>
      </c>
      <c r="AJ1387">
        <v>0</v>
      </c>
      <c r="AK1387" t="s">
        <v>200</v>
      </c>
      <c r="AL1387" t="s">
        <v>200</v>
      </c>
      <c r="AM1387" t="s">
        <v>262</v>
      </c>
      <c r="AN1387" t="s">
        <v>10223</v>
      </c>
      <c r="AO1387" t="s">
        <v>10224</v>
      </c>
      <c r="AP1387" t="s">
        <v>1005</v>
      </c>
      <c r="AQ1387" t="s">
        <v>200</v>
      </c>
      <c r="AR1387" t="s">
        <v>200</v>
      </c>
      <c r="AS1387" t="s">
        <v>200</v>
      </c>
      <c r="AT1387" t="s">
        <v>10225</v>
      </c>
      <c r="AU1387" t="s">
        <v>10874</v>
      </c>
      <c r="AV1387">
        <v>112.80837097761</v>
      </c>
      <c r="AW1387">
        <v>28.3775409671022</v>
      </c>
    </row>
    <row r="1388" spans="1:49">
      <c r="A1388">
        <v>118812</v>
      </c>
      <c r="B1388" t="s">
        <v>10875</v>
      </c>
      <c r="C1388">
        <v>2017</v>
      </c>
      <c r="D1388" t="s">
        <v>248</v>
      </c>
      <c r="E1388">
        <v>430000</v>
      </c>
      <c r="F1388" t="s">
        <v>249</v>
      </c>
      <c r="G1388">
        <v>430100</v>
      </c>
      <c r="H1388" t="s">
        <v>250</v>
      </c>
      <c r="I1388">
        <v>430112</v>
      </c>
      <c r="J1388">
        <v>430122</v>
      </c>
      <c r="K1388">
        <v>66</v>
      </c>
      <c r="L1388" t="s">
        <v>10876</v>
      </c>
      <c r="M1388" t="s">
        <v>10877</v>
      </c>
      <c r="N1388" t="s">
        <v>10878</v>
      </c>
      <c r="O1388" t="s">
        <v>82</v>
      </c>
      <c r="P1388" t="s">
        <v>254</v>
      </c>
      <c r="Q1388" t="s">
        <v>10876</v>
      </c>
      <c r="R1388" t="s">
        <v>2835</v>
      </c>
      <c r="S1388">
        <v>0.9949</v>
      </c>
      <c r="T1388" t="s">
        <v>71</v>
      </c>
      <c r="U1388">
        <v>0.9949</v>
      </c>
      <c r="V1388" t="s">
        <v>31</v>
      </c>
      <c r="W1388" t="s">
        <v>200</v>
      </c>
      <c r="X1388">
        <v>0</v>
      </c>
      <c r="Y1388">
        <v>0</v>
      </c>
      <c r="Z1388">
        <v>0</v>
      </c>
      <c r="AA1388">
        <v>0</v>
      </c>
      <c r="AB1388">
        <v>0</v>
      </c>
      <c r="AC1388" t="s">
        <v>1231</v>
      </c>
      <c r="AD1388" t="s">
        <v>274</v>
      </c>
      <c r="AE1388" t="s">
        <v>10648</v>
      </c>
      <c r="AF1388" t="s">
        <v>261</v>
      </c>
      <c r="AG1388">
        <v>0</v>
      </c>
      <c r="AH1388" t="s">
        <v>200</v>
      </c>
      <c r="AI1388" t="s">
        <v>200</v>
      </c>
      <c r="AJ1388">
        <v>0</v>
      </c>
      <c r="AK1388" t="s">
        <v>200</v>
      </c>
      <c r="AL1388" t="s">
        <v>200</v>
      </c>
      <c r="AM1388" t="s">
        <v>262</v>
      </c>
      <c r="AN1388" t="s">
        <v>10142</v>
      </c>
      <c r="AO1388" t="s">
        <v>342</v>
      </c>
      <c r="AP1388" t="s">
        <v>10143</v>
      </c>
      <c r="AQ1388" t="s">
        <v>200</v>
      </c>
      <c r="AR1388" t="s">
        <v>200</v>
      </c>
      <c r="AS1388" t="s">
        <v>200</v>
      </c>
      <c r="AT1388" t="s">
        <v>10144</v>
      </c>
      <c r="AU1388" t="s">
        <v>1232</v>
      </c>
      <c r="AV1388">
        <v>112.872728529449</v>
      </c>
      <c r="AW1388">
        <v>28.3213588573591</v>
      </c>
    </row>
    <row r="1389" spans="1:49">
      <c r="A1389">
        <v>118813</v>
      </c>
      <c r="B1389" t="s">
        <v>10879</v>
      </c>
      <c r="C1389">
        <v>2017</v>
      </c>
      <c r="D1389" t="s">
        <v>248</v>
      </c>
      <c r="E1389">
        <v>430000</v>
      </c>
      <c r="F1389" t="s">
        <v>249</v>
      </c>
      <c r="G1389">
        <v>430100</v>
      </c>
      <c r="H1389" t="s">
        <v>250</v>
      </c>
      <c r="I1389">
        <v>430112</v>
      </c>
      <c r="J1389">
        <v>430122</v>
      </c>
      <c r="K1389">
        <v>23</v>
      </c>
      <c r="L1389" t="s">
        <v>10880</v>
      </c>
      <c r="M1389" t="s">
        <v>10881</v>
      </c>
      <c r="N1389" t="s">
        <v>10882</v>
      </c>
      <c r="O1389" t="s">
        <v>110</v>
      </c>
      <c r="P1389" t="s">
        <v>254</v>
      </c>
      <c r="Q1389" t="s">
        <v>10880</v>
      </c>
      <c r="R1389" t="s">
        <v>10883</v>
      </c>
      <c r="S1389">
        <v>6.2109</v>
      </c>
      <c r="T1389" t="s">
        <v>71</v>
      </c>
      <c r="U1389">
        <v>4.3427</v>
      </c>
      <c r="V1389" t="s">
        <v>62</v>
      </c>
      <c r="W1389" t="s">
        <v>200</v>
      </c>
      <c r="X1389">
        <v>2278.7688</v>
      </c>
      <c r="Y1389">
        <v>5.2112712</v>
      </c>
      <c r="Z1389">
        <v>0</v>
      </c>
      <c r="AA1389">
        <v>0</v>
      </c>
      <c r="AB1389">
        <v>0</v>
      </c>
      <c r="AC1389" t="s">
        <v>10352</v>
      </c>
      <c r="AD1389" t="s">
        <v>274</v>
      </c>
      <c r="AE1389" t="s">
        <v>10884</v>
      </c>
      <c r="AF1389" t="s">
        <v>261</v>
      </c>
      <c r="AG1389">
        <v>0</v>
      </c>
      <c r="AH1389">
        <v>30</v>
      </c>
      <c r="AI1389">
        <v>1.2</v>
      </c>
      <c r="AJ1389">
        <v>35</v>
      </c>
      <c r="AK1389">
        <v>60</v>
      </c>
      <c r="AL1389" t="s">
        <v>200</v>
      </c>
      <c r="AM1389" t="s">
        <v>262</v>
      </c>
      <c r="AN1389" t="s">
        <v>10885</v>
      </c>
      <c r="AO1389" t="s">
        <v>10886</v>
      </c>
      <c r="AP1389" t="s">
        <v>1414</v>
      </c>
      <c r="AQ1389" t="s">
        <v>200</v>
      </c>
      <c r="AR1389" t="s">
        <v>10887</v>
      </c>
      <c r="AS1389" t="s">
        <v>2591</v>
      </c>
      <c r="AT1389" t="s">
        <v>10532</v>
      </c>
      <c r="AU1389" t="s">
        <v>10354</v>
      </c>
      <c r="AV1389">
        <v>112.731497219135</v>
      </c>
      <c r="AW1389">
        <v>28.2423890193597</v>
      </c>
    </row>
    <row r="1390" spans="1:49">
      <c r="A1390">
        <v>118814</v>
      </c>
      <c r="B1390" t="s">
        <v>10888</v>
      </c>
      <c r="C1390">
        <v>2017</v>
      </c>
      <c r="D1390" t="s">
        <v>248</v>
      </c>
      <c r="E1390">
        <v>430000</v>
      </c>
      <c r="F1390" t="s">
        <v>249</v>
      </c>
      <c r="G1390">
        <v>430100</v>
      </c>
      <c r="H1390" t="s">
        <v>250</v>
      </c>
      <c r="I1390">
        <v>430112</v>
      </c>
      <c r="J1390">
        <v>430122</v>
      </c>
      <c r="K1390">
        <v>109</v>
      </c>
      <c r="L1390" t="s">
        <v>10889</v>
      </c>
      <c r="M1390" t="s">
        <v>10890</v>
      </c>
      <c r="N1390" t="s">
        <v>10451</v>
      </c>
      <c r="O1390" t="s">
        <v>96</v>
      </c>
      <c r="P1390" t="s">
        <v>254</v>
      </c>
      <c r="Q1390" t="s">
        <v>10889</v>
      </c>
      <c r="R1390" t="s">
        <v>3097</v>
      </c>
      <c r="S1390">
        <v>0.1264</v>
      </c>
      <c r="T1390" t="s">
        <v>71</v>
      </c>
      <c r="U1390">
        <v>0.1264</v>
      </c>
      <c r="V1390" t="s">
        <v>66</v>
      </c>
      <c r="W1390" t="s">
        <v>200</v>
      </c>
      <c r="X1390">
        <v>0</v>
      </c>
      <c r="Y1390">
        <v>0</v>
      </c>
      <c r="Z1390">
        <v>0</v>
      </c>
      <c r="AA1390">
        <v>0</v>
      </c>
      <c r="AB1390">
        <v>0</v>
      </c>
      <c r="AC1390" t="s">
        <v>10891</v>
      </c>
      <c r="AD1390" t="s">
        <v>274</v>
      </c>
      <c r="AE1390" t="s">
        <v>526</v>
      </c>
      <c r="AF1390" t="s">
        <v>261</v>
      </c>
      <c r="AG1390">
        <v>0</v>
      </c>
      <c r="AH1390" t="s">
        <v>200</v>
      </c>
      <c r="AI1390" t="s">
        <v>200</v>
      </c>
      <c r="AJ1390">
        <v>0</v>
      </c>
      <c r="AK1390" t="s">
        <v>200</v>
      </c>
      <c r="AL1390" t="s">
        <v>200</v>
      </c>
      <c r="AM1390" t="s">
        <v>262</v>
      </c>
      <c r="AN1390" t="s">
        <v>10112</v>
      </c>
      <c r="AO1390" t="s">
        <v>10113</v>
      </c>
      <c r="AP1390" t="s">
        <v>10114</v>
      </c>
      <c r="AQ1390" t="s">
        <v>200</v>
      </c>
      <c r="AR1390" t="s">
        <v>10892</v>
      </c>
      <c r="AS1390" t="s">
        <v>200</v>
      </c>
      <c r="AT1390" t="s">
        <v>10115</v>
      </c>
      <c r="AU1390" t="s">
        <v>10893</v>
      </c>
      <c r="AV1390">
        <v>112.923597779859</v>
      </c>
      <c r="AW1390">
        <v>28.4985261520878</v>
      </c>
    </row>
    <row r="1391" spans="1:49">
      <c r="A1391">
        <v>118815</v>
      </c>
      <c r="B1391" t="s">
        <v>10894</v>
      </c>
      <c r="C1391">
        <v>2017</v>
      </c>
      <c r="D1391" t="s">
        <v>248</v>
      </c>
      <c r="E1391">
        <v>430000</v>
      </c>
      <c r="F1391" t="s">
        <v>249</v>
      </c>
      <c r="G1391">
        <v>430100</v>
      </c>
      <c r="H1391" t="s">
        <v>250</v>
      </c>
      <c r="I1391">
        <v>430112</v>
      </c>
      <c r="J1391">
        <v>430122</v>
      </c>
      <c r="K1391">
        <v>98</v>
      </c>
      <c r="L1391" t="s">
        <v>10895</v>
      </c>
      <c r="M1391" t="s">
        <v>10896</v>
      </c>
      <c r="N1391" t="s">
        <v>10897</v>
      </c>
      <c r="O1391" t="s">
        <v>86</v>
      </c>
      <c r="P1391" t="s">
        <v>254</v>
      </c>
      <c r="Q1391" t="s">
        <v>10895</v>
      </c>
      <c r="R1391" t="s">
        <v>2911</v>
      </c>
      <c r="S1391">
        <v>0.157</v>
      </c>
      <c r="T1391" t="s">
        <v>71</v>
      </c>
      <c r="U1391">
        <v>0.157</v>
      </c>
      <c r="V1391" t="s">
        <v>30</v>
      </c>
      <c r="W1391" t="s">
        <v>200</v>
      </c>
      <c r="X1391">
        <v>0</v>
      </c>
      <c r="Y1391">
        <v>0</v>
      </c>
      <c r="Z1391">
        <v>0</v>
      </c>
      <c r="AA1391">
        <v>0</v>
      </c>
      <c r="AB1391">
        <v>0</v>
      </c>
      <c r="AC1391" t="s">
        <v>10898</v>
      </c>
      <c r="AD1391" t="s">
        <v>274</v>
      </c>
      <c r="AE1391" t="s">
        <v>10899</v>
      </c>
      <c r="AF1391" t="s">
        <v>261</v>
      </c>
      <c r="AG1391">
        <v>0</v>
      </c>
      <c r="AH1391" t="s">
        <v>200</v>
      </c>
      <c r="AI1391" t="s">
        <v>200</v>
      </c>
      <c r="AJ1391">
        <v>0</v>
      </c>
      <c r="AK1391" t="s">
        <v>200</v>
      </c>
      <c r="AL1391" t="s">
        <v>200</v>
      </c>
      <c r="AM1391" t="s">
        <v>262</v>
      </c>
      <c r="AN1391" t="s">
        <v>10215</v>
      </c>
      <c r="AO1391" t="s">
        <v>10216</v>
      </c>
      <c r="AP1391" t="s">
        <v>10217</v>
      </c>
      <c r="AQ1391" t="s">
        <v>200</v>
      </c>
      <c r="AR1391" t="s">
        <v>200</v>
      </c>
      <c r="AS1391" t="s">
        <v>10216</v>
      </c>
      <c r="AT1391" t="s">
        <v>10115</v>
      </c>
      <c r="AU1391" t="s">
        <v>5238</v>
      </c>
      <c r="AV1391">
        <v>112.73658163644</v>
      </c>
      <c r="AW1391">
        <v>28.452902026059</v>
      </c>
    </row>
    <row r="1392" spans="1:49">
      <c r="A1392">
        <v>118816</v>
      </c>
      <c r="B1392" t="s">
        <v>10900</v>
      </c>
      <c r="C1392">
        <v>2017</v>
      </c>
      <c r="D1392" t="s">
        <v>248</v>
      </c>
      <c r="E1392">
        <v>430000</v>
      </c>
      <c r="F1392" t="s">
        <v>249</v>
      </c>
      <c r="G1392">
        <v>430100</v>
      </c>
      <c r="H1392" t="s">
        <v>250</v>
      </c>
      <c r="I1392">
        <v>430112</v>
      </c>
      <c r="J1392">
        <v>430122</v>
      </c>
      <c r="K1392">
        <v>90</v>
      </c>
      <c r="L1392" t="s">
        <v>10901</v>
      </c>
      <c r="M1392" t="s">
        <v>10902</v>
      </c>
      <c r="N1392" t="s">
        <v>10747</v>
      </c>
      <c r="O1392" t="s">
        <v>110</v>
      </c>
      <c r="P1392" t="s">
        <v>254</v>
      </c>
      <c r="Q1392" t="s">
        <v>10901</v>
      </c>
      <c r="R1392" t="s">
        <v>954</v>
      </c>
      <c r="S1392">
        <v>4.5075</v>
      </c>
      <c r="T1392" t="s">
        <v>71</v>
      </c>
      <c r="U1392">
        <v>3.9343</v>
      </c>
      <c r="V1392" t="s">
        <v>62</v>
      </c>
      <c r="W1392" t="s">
        <v>200</v>
      </c>
      <c r="X1392">
        <v>3042.45</v>
      </c>
      <c r="Y1392">
        <v>4.721172</v>
      </c>
      <c r="Z1392">
        <v>0</v>
      </c>
      <c r="AA1392">
        <v>0</v>
      </c>
      <c r="AB1392">
        <v>0</v>
      </c>
      <c r="AC1392" t="s">
        <v>2405</v>
      </c>
      <c r="AD1392" t="s">
        <v>274</v>
      </c>
      <c r="AE1392" t="s">
        <v>10903</v>
      </c>
      <c r="AF1392" t="s">
        <v>261</v>
      </c>
      <c r="AG1392">
        <v>0</v>
      </c>
      <c r="AH1392">
        <v>25</v>
      </c>
      <c r="AI1392">
        <v>1.2</v>
      </c>
      <c r="AJ1392">
        <v>40</v>
      </c>
      <c r="AK1392">
        <v>24</v>
      </c>
      <c r="AL1392" t="s">
        <v>200</v>
      </c>
      <c r="AM1392" t="s">
        <v>262</v>
      </c>
      <c r="AN1392" t="s">
        <v>10750</v>
      </c>
      <c r="AO1392" t="s">
        <v>10751</v>
      </c>
      <c r="AP1392" t="s">
        <v>10752</v>
      </c>
      <c r="AQ1392" t="s">
        <v>200</v>
      </c>
      <c r="AR1392" t="s">
        <v>200</v>
      </c>
      <c r="AS1392" t="s">
        <v>200</v>
      </c>
      <c r="AT1392" t="s">
        <v>10309</v>
      </c>
      <c r="AU1392" t="s">
        <v>2406</v>
      </c>
      <c r="AV1392">
        <v>112.869524463782</v>
      </c>
      <c r="AW1392">
        <v>28.2888054284223</v>
      </c>
    </row>
    <row r="1393" spans="1:49">
      <c r="A1393">
        <v>118817</v>
      </c>
      <c r="B1393" t="s">
        <v>10904</v>
      </c>
      <c r="C1393">
        <v>2017</v>
      </c>
      <c r="D1393" t="s">
        <v>248</v>
      </c>
      <c r="E1393">
        <v>430000</v>
      </c>
      <c r="F1393" t="s">
        <v>249</v>
      </c>
      <c r="G1393">
        <v>430100</v>
      </c>
      <c r="H1393" t="s">
        <v>250</v>
      </c>
      <c r="I1393">
        <v>430112</v>
      </c>
      <c r="J1393">
        <v>430122</v>
      </c>
      <c r="K1393">
        <v>84</v>
      </c>
      <c r="L1393" t="s">
        <v>10905</v>
      </c>
      <c r="M1393" t="s">
        <v>10906</v>
      </c>
      <c r="N1393" t="s">
        <v>10907</v>
      </c>
      <c r="O1393" t="s">
        <v>110</v>
      </c>
      <c r="P1393" t="s">
        <v>254</v>
      </c>
      <c r="Q1393" t="s">
        <v>10905</v>
      </c>
      <c r="R1393" t="s">
        <v>2911</v>
      </c>
      <c r="S1393">
        <v>0.1292</v>
      </c>
      <c r="T1393" t="s">
        <v>71</v>
      </c>
      <c r="U1393">
        <v>0.1292</v>
      </c>
      <c r="V1393" t="s">
        <v>62</v>
      </c>
      <c r="W1393" t="s">
        <v>200</v>
      </c>
      <c r="X1393">
        <v>0</v>
      </c>
      <c r="Y1393">
        <v>2.2184</v>
      </c>
      <c r="Z1393">
        <v>0</v>
      </c>
      <c r="AA1393">
        <v>0</v>
      </c>
      <c r="AB1393">
        <v>0</v>
      </c>
      <c r="AC1393" t="s">
        <v>892</v>
      </c>
      <c r="AD1393" t="s">
        <v>274</v>
      </c>
      <c r="AE1393" t="s">
        <v>10899</v>
      </c>
      <c r="AF1393" t="s">
        <v>261</v>
      </c>
      <c r="AG1393">
        <v>0</v>
      </c>
      <c r="AH1393" t="s">
        <v>200</v>
      </c>
      <c r="AI1393">
        <v>2</v>
      </c>
      <c r="AJ1393">
        <v>0</v>
      </c>
      <c r="AK1393" t="s">
        <v>200</v>
      </c>
      <c r="AL1393" t="s">
        <v>200</v>
      </c>
      <c r="AM1393" t="s">
        <v>262</v>
      </c>
      <c r="AN1393" t="s">
        <v>6469</v>
      </c>
      <c r="AO1393" t="s">
        <v>1615</v>
      </c>
      <c r="AP1393" t="s">
        <v>10308</v>
      </c>
      <c r="AQ1393" t="s">
        <v>200</v>
      </c>
      <c r="AR1393" t="s">
        <v>3659</v>
      </c>
      <c r="AS1393" t="s">
        <v>200</v>
      </c>
      <c r="AT1393" t="s">
        <v>10309</v>
      </c>
      <c r="AU1393" t="s">
        <v>894</v>
      </c>
      <c r="AV1393">
        <v>112.73658163644</v>
      </c>
      <c r="AW1393">
        <v>28.452902026059</v>
      </c>
    </row>
    <row r="1394" spans="1:49">
      <c r="A1394">
        <v>118818</v>
      </c>
      <c r="B1394" t="s">
        <v>10908</v>
      </c>
      <c r="C1394">
        <v>2017</v>
      </c>
      <c r="D1394" t="s">
        <v>248</v>
      </c>
      <c r="E1394">
        <v>430000</v>
      </c>
      <c r="F1394" t="s">
        <v>249</v>
      </c>
      <c r="G1394">
        <v>430100</v>
      </c>
      <c r="H1394" t="s">
        <v>250</v>
      </c>
      <c r="I1394">
        <v>430112</v>
      </c>
      <c r="J1394">
        <v>430122</v>
      </c>
      <c r="K1394">
        <v>46</v>
      </c>
      <c r="L1394" t="s">
        <v>10909</v>
      </c>
      <c r="M1394" t="s">
        <v>10910</v>
      </c>
      <c r="N1394" t="s">
        <v>9186</v>
      </c>
      <c r="O1394" t="s">
        <v>77</v>
      </c>
      <c r="P1394" t="s">
        <v>254</v>
      </c>
      <c r="Q1394" t="s">
        <v>10911</v>
      </c>
      <c r="R1394" t="s">
        <v>10912</v>
      </c>
      <c r="S1394">
        <v>2.5987</v>
      </c>
      <c r="T1394" t="s">
        <v>75</v>
      </c>
      <c r="U1394">
        <v>2.4497</v>
      </c>
      <c r="V1394" t="s">
        <v>47</v>
      </c>
      <c r="W1394" t="s">
        <v>10913</v>
      </c>
      <c r="X1394">
        <v>1325</v>
      </c>
      <c r="Y1394">
        <v>4.899484</v>
      </c>
      <c r="Z1394">
        <v>35</v>
      </c>
      <c r="AA1394">
        <v>1</v>
      </c>
      <c r="AB1394">
        <v>0</v>
      </c>
      <c r="AC1394" t="s">
        <v>4297</v>
      </c>
      <c r="AD1394" t="s">
        <v>259</v>
      </c>
      <c r="AE1394" t="s">
        <v>9186</v>
      </c>
      <c r="AF1394" t="s">
        <v>261</v>
      </c>
      <c r="AG1394">
        <v>0</v>
      </c>
      <c r="AH1394">
        <v>50</v>
      </c>
      <c r="AI1394">
        <v>2</v>
      </c>
      <c r="AJ1394">
        <v>10</v>
      </c>
      <c r="AK1394">
        <v>50</v>
      </c>
      <c r="AL1394">
        <v>15</v>
      </c>
      <c r="AM1394" t="s">
        <v>262</v>
      </c>
      <c r="AN1394" t="s">
        <v>10715</v>
      </c>
      <c r="AO1394" t="s">
        <v>10914</v>
      </c>
      <c r="AP1394" t="s">
        <v>1910</v>
      </c>
      <c r="AQ1394" t="s">
        <v>10555</v>
      </c>
      <c r="AR1394" t="s">
        <v>5679</v>
      </c>
      <c r="AS1394" t="s">
        <v>1910</v>
      </c>
      <c r="AT1394" t="s">
        <v>10719</v>
      </c>
      <c r="AU1394" t="s">
        <v>4303</v>
      </c>
      <c r="AV1394">
        <v>112.826625652824</v>
      </c>
      <c r="AW1394">
        <v>28.332064752199</v>
      </c>
    </row>
    <row r="1395" spans="1:49">
      <c r="A1395">
        <v>118819</v>
      </c>
      <c r="B1395" t="s">
        <v>10915</v>
      </c>
      <c r="C1395">
        <v>2017</v>
      </c>
      <c r="D1395" t="s">
        <v>248</v>
      </c>
      <c r="E1395">
        <v>430000</v>
      </c>
      <c r="F1395" t="s">
        <v>249</v>
      </c>
      <c r="G1395">
        <v>430100</v>
      </c>
      <c r="H1395" t="s">
        <v>250</v>
      </c>
      <c r="I1395">
        <v>430112</v>
      </c>
      <c r="J1395">
        <v>430122</v>
      </c>
      <c r="K1395">
        <v>79</v>
      </c>
      <c r="L1395" t="s">
        <v>10916</v>
      </c>
      <c r="M1395" t="s">
        <v>10917</v>
      </c>
      <c r="N1395" t="s">
        <v>10918</v>
      </c>
      <c r="O1395" t="s">
        <v>111</v>
      </c>
      <c r="P1395" t="s">
        <v>254</v>
      </c>
      <c r="Q1395" t="s">
        <v>10916</v>
      </c>
      <c r="R1395" t="s">
        <v>2980</v>
      </c>
      <c r="S1395">
        <v>5.7501</v>
      </c>
      <c r="T1395" t="s">
        <v>71</v>
      </c>
      <c r="U1395">
        <v>5.7501</v>
      </c>
      <c r="V1395" t="s">
        <v>30</v>
      </c>
      <c r="W1395" t="s">
        <v>200</v>
      </c>
      <c r="X1395">
        <v>0</v>
      </c>
      <c r="Y1395">
        <v>0</v>
      </c>
      <c r="Z1395">
        <v>0</v>
      </c>
      <c r="AA1395">
        <v>0</v>
      </c>
      <c r="AB1395">
        <v>0</v>
      </c>
      <c r="AC1395" t="s">
        <v>10919</v>
      </c>
      <c r="AD1395" t="s">
        <v>274</v>
      </c>
      <c r="AE1395" t="s">
        <v>275</v>
      </c>
      <c r="AF1395" t="s">
        <v>261</v>
      </c>
      <c r="AG1395">
        <v>0</v>
      </c>
      <c r="AH1395" t="s">
        <v>200</v>
      </c>
      <c r="AI1395" t="s">
        <v>200</v>
      </c>
      <c r="AJ1395">
        <v>0</v>
      </c>
      <c r="AK1395" t="s">
        <v>200</v>
      </c>
      <c r="AL1395" t="s">
        <v>200</v>
      </c>
      <c r="AM1395" t="s">
        <v>262</v>
      </c>
      <c r="AN1395" t="s">
        <v>6469</v>
      </c>
      <c r="AO1395" t="s">
        <v>1615</v>
      </c>
      <c r="AP1395" t="s">
        <v>10308</v>
      </c>
      <c r="AQ1395" t="s">
        <v>200</v>
      </c>
      <c r="AR1395" t="s">
        <v>200</v>
      </c>
      <c r="AS1395" t="s">
        <v>200</v>
      </c>
      <c r="AT1395" t="s">
        <v>10309</v>
      </c>
      <c r="AU1395" t="s">
        <v>1944</v>
      </c>
      <c r="AV1395">
        <v>112.859740876406</v>
      </c>
      <c r="AW1395">
        <v>28.31679725165</v>
      </c>
    </row>
    <row r="1396" spans="1:49">
      <c r="A1396">
        <v>118820</v>
      </c>
      <c r="B1396" t="s">
        <v>10920</v>
      </c>
      <c r="C1396">
        <v>2017</v>
      </c>
      <c r="D1396" t="s">
        <v>248</v>
      </c>
      <c r="E1396">
        <v>430000</v>
      </c>
      <c r="F1396" t="s">
        <v>249</v>
      </c>
      <c r="G1396">
        <v>430100</v>
      </c>
      <c r="H1396" t="s">
        <v>250</v>
      </c>
      <c r="I1396">
        <v>430112</v>
      </c>
      <c r="J1396">
        <v>430122</v>
      </c>
      <c r="K1396">
        <v>129</v>
      </c>
      <c r="L1396" t="s">
        <v>10921</v>
      </c>
      <c r="M1396" t="s">
        <v>10922</v>
      </c>
      <c r="N1396" t="s">
        <v>10923</v>
      </c>
      <c r="O1396" t="s">
        <v>117</v>
      </c>
      <c r="P1396" t="s">
        <v>254</v>
      </c>
      <c r="Q1396" t="s">
        <v>10921</v>
      </c>
      <c r="R1396" t="s">
        <v>10131</v>
      </c>
      <c r="S1396">
        <v>3.3214</v>
      </c>
      <c r="T1396" t="s">
        <v>71</v>
      </c>
      <c r="U1396">
        <v>3.3214</v>
      </c>
      <c r="V1396" t="s">
        <v>58</v>
      </c>
      <c r="W1396" t="s">
        <v>200</v>
      </c>
      <c r="X1396">
        <v>0</v>
      </c>
      <c r="Y1396">
        <v>0</v>
      </c>
      <c r="Z1396">
        <v>0</v>
      </c>
      <c r="AA1396">
        <v>0</v>
      </c>
      <c r="AB1396">
        <v>0</v>
      </c>
      <c r="AC1396" t="s">
        <v>4422</v>
      </c>
      <c r="AD1396" t="s">
        <v>274</v>
      </c>
      <c r="AE1396" t="s">
        <v>3710</v>
      </c>
      <c r="AF1396" t="s">
        <v>261</v>
      </c>
      <c r="AG1396">
        <v>0</v>
      </c>
      <c r="AH1396" t="s">
        <v>200</v>
      </c>
      <c r="AI1396" t="s">
        <v>200</v>
      </c>
      <c r="AJ1396">
        <v>0</v>
      </c>
      <c r="AK1396" t="s">
        <v>200</v>
      </c>
      <c r="AL1396" t="s">
        <v>200</v>
      </c>
      <c r="AM1396" t="s">
        <v>262</v>
      </c>
      <c r="AN1396" t="s">
        <v>4846</v>
      </c>
      <c r="AO1396" t="s">
        <v>1819</v>
      </c>
      <c r="AP1396" t="s">
        <v>10335</v>
      </c>
      <c r="AQ1396" t="s">
        <v>200</v>
      </c>
      <c r="AR1396" t="s">
        <v>200</v>
      </c>
      <c r="AS1396" t="s">
        <v>200</v>
      </c>
      <c r="AT1396" t="s">
        <v>10136</v>
      </c>
      <c r="AU1396" t="s">
        <v>4423</v>
      </c>
      <c r="AV1396">
        <v>112.887613390979</v>
      </c>
      <c r="AW1396">
        <v>28.4065190990368</v>
      </c>
    </row>
    <row r="1397" spans="1:49">
      <c r="A1397">
        <v>118821</v>
      </c>
      <c r="B1397" t="s">
        <v>10924</v>
      </c>
      <c r="C1397">
        <v>2017</v>
      </c>
      <c r="D1397" t="s">
        <v>248</v>
      </c>
      <c r="E1397">
        <v>430000</v>
      </c>
      <c r="F1397" t="s">
        <v>249</v>
      </c>
      <c r="G1397">
        <v>430100</v>
      </c>
      <c r="H1397" t="s">
        <v>250</v>
      </c>
      <c r="I1397">
        <v>430112</v>
      </c>
      <c r="J1397">
        <v>430122</v>
      </c>
      <c r="K1397">
        <v>4</v>
      </c>
      <c r="L1397" t="s">
        <v>10925</v>
      </c>
      <c r="M1397" t="s">
        <v>10926</v>
      </c>
      <c r="N1397" t="s">
        <v>10927</v>
      </c>
      <c r="O1397" t="s">
        <v>91</v>
      </c>
      <c r="P1397" t="s">
        <v>254</v>
      </c>
      <c r="Q1397" t="s">
        <v>10928</v>
      </c>
      <c r="R1397" t="s">
        <v>10929</v>
      </c>
      <c r="S1397">
        <v>6.6363</v>
      </c>
      <c r="T1397" t="s">
        <v>75</v>
      </c>
      <c r="U1397">
        <v>6.0431</v>
      </c>
      <c r="V1397" t="s">
        <v>47</v>
      </c>
      <c r="W1397" t="s">
        <v>257</v>
      </c>
      <c r="X1397">
        <v>2631</v>
      </c>
      <c r="Y1397">
        <v>9.0646755</v>
      </c>
      <c r="Z1397">
        <v>0</v>
      </c>
      <c r="AA1397">
        <v>1</v>
      </c>
      <c r="AB1397">
        <v>0</v>
      </c>
      <c r="AC1397" t="s">
        <v>10930</v>
      </c>
      <c r="AD1397" t="s">
        <v>259</v>
      </c>
      <c r="AE1397" t="s">
        <v>10927</v>
      </c>
      <c r="AF1397" t="s">
        <v>261</v>
      </c>
      <c r="AG1397">
        <v>0</v>
      </c>
      <c r="AH1397">
        <v>40</v>
      </c>
      <c r="AI1397">
        <v>1.5</v>
      </c>
      <c r="AJ1397">
        <v>15</v>
      </c>
      <c r="AK1397" t="s">
        <v>200</v>
      </c>
      <c r="AL1397">
        <v>20</v>
      </c>
      <c r="AM1397" t="s">
        <v>262</v>
      </c>
      <c r="AN1397" t="s">
        <v>10931</v>
      </c>
      <c r="AO1397" t="s">
        <v>10932</v>
      </c>
      <c r="AP1397" t="s">
        <v>5291</v>
      </c>
      <c r="AQ1397" t="s">
        <v>10933</v>
      </c>
      <c r="AR1397" t="s">
        <v>10934</v>
      </c>
      <c r="AS1397" t="s">
        <v>4198</v>
      </c>
      <c r="AT1397" t="s">
        <v>10935</v>
      </c>
      <c r="AU1397" t="s">
        <v>3582</v>
      </c>
      <c r="AV1397">
        <v>112.812370251646</v>
      </c>
      <c r="AW1397">
        <v>28.4874513454534</v>
      </c>
    </row>
    <row r="1398" spans="1:49">
      <c r="A1398">
        <v>118822</v>
      </c>
      <c r="B1398" t="s">
        <v>10936</v>
      </c>
      <c r="C1398">
        <v>2017</v>
      </c>
      <c r="D1398" t="s">
        <v>248</v>
      </c>
      <c r="E1398">
        <v>430000</v>
      </c>
      <c r="F1398" t="s">
        <v>249</v>
      </c>
      <c r="G1398">
        <v>430100</v>
      </c>
      <c r="H1398" t="s">
        <v>250</v>
      </c>
      <c r="I1398">
        <v>430112</v>
      </c>
      <c r="J1398">
        <v>430122</v>
      </c>
      <c r="K1398">
        <v>54</v>
      </c>
      <c r="L1398" t="s">
        <v>10937</v>
      </c>
      <c r="M1398" t="s">
        <v>10938</v>
      </c>
      <c r="N1398" t="s">
        <v>4898</v>
      </c>
      <c r="O1398" t="s">
        <v>99</v>
      </c>
      <c r="P1398" t="s">
        <v>254</v>
      </c>
      <c r="Q1398" t="s">
        <v>10939</v>
      </c>
      <c r="R1398" t="s">
        <v>3106</v>
      </c>
      <c r="S1398">
        <v>11.2479</v>
      </c>
      <c r="T1398" t="s">
        <v>75</v>
      </c>
      <c r="U1398">
        <v>10.6231</v>
      </c>
      <c r="V1398" t="s">
        <v>34</v>
      </c>
      <c r="W1398" t="s">
        <v>502</v>
      </c>
      <c r="X1398">
        <v>15832</v>
      </c>
      <c r="Y1398">
        <v>5.311538</v>
      </c>
      <c r="Z1398">
        <v>0</v>
      </c>
      <c r="AA1398">
        <v>0</v>
      </c>
      <c r="AB1398">
        <v>0</v>
      </c>
      <c r="AC1398" t="s">
        <v>3468</v>
      </c>
      <c r="AD1398" t="s">
        <v>259</v>
      </c>
      <c r="AE1398" t="s">
        <v>4898</v>
      </c>
      <c r="AF1398" t="s">
        <v>261</v>
      </c>
      <c r="AG1398">
        <v>0</v>
      </c>
      <c r="AH1398">
        <v>35</v>
      </c>
      <c r="AI1398">
        <v>0.5</v>
      </c>
      <c r="AJ1398">
        <v>30</v>
      </c>
      <c r="AK1398">
        <v>24</v>
      </c>
      <c r="AL1398" t="s">
        <v>200</v>
      </c>
      <c r="AM1398" t="s">
        <v>262</v>
      </c>
      <c r="AN1398" t="s">
        <v>10940</v>
      </c>
      <c r="AO1398" t="s">
        <v>10941</v>
      </c>
      <c r="AP1398" t="s">
        <v>10942</v>
      </c>
      <c r="AQ1398" t="s">
        <v>10943</v>
      </c>
      <c r="AR1398" t="s">
        <v>8866</v>
      </c>
      <c r="AS1398" t="s">
        <v>10942</v>
      </c>
      <c r="AT1398" t="s">
        <v>5832</v>
      </c>
      <c r="AU1398" t="s">
        <v>3469</v>
      </c>
      <c r="AV1398">
        <v>112.835449633874</v>
      </c>
      <c r="AW1398">
        <v>28.4057047945386</v>
      </c>
    </row>
    <row r="1399" spans="1:49">
      <c r="A1399">
        <v>118823</v>
      </c>
      <c r="B1399" t="s">
        <v>10944</v>
      </c>
      <c r="C1399">
        <v>2017</v>
      </c>
      <c r="D1399" t="s">
        <v>248</v>
      </c>
      <c r="E1399">
        <v>430000</v>
      </c>
      <c r="F1399" t="s">
        <v>249</v>
      </c>
      <c r="G1399">
        <v>430100</v>
      </c>
      <c r="H1399" t="s">
        <v>250</v>
      </c>
      <c r="I1399">
        <v>430112</v>
      </c>
      <c r="J1399">
        <v>430122</v>
      </c>
      <c r="K1399">
        <v>148</v>
      </c>
      <c r="L1399" t="s">
        <v>10945</v>
      </c>
      <c r="M1399" t="s">
        <v>10946</v>
      </c>
      <c r="N1399" t="s">
        <v>10947</v>
      </c>
      <c r="O1399" t="s">
        <v>96</v>
      </c>
      <c r="P1399" t="s">
        <v>254</v>
      </c>
      <c r="Q1399" t="s">
        <v>10945</v>
      </c>
      <c r="R1399" t="s">
        <v>2917</v>
      </c>
      <c r="S1399">
        <v>2.7698</v>
      </c>
      <c r="T1399" t="s">
        <v>71</v>
      </c>
      <c r="U1399">
        <v>2.7698</v>
      </c>
      <c r="V1399" t="s">
        <v>66</v>
      </c>
      <c r="W1399" t="s">
        <v>200</v>
      </c>
      <c r="X1399" t="s">
        <v>200</v>
      </c>
      <c r="Y1399" t="s">
        <v>200</v>
      </c>
      <c r="Z1399" t="s">
        <v>200</v>
      </c>
      <c r="AA1399" t="s">
        <v>200</v>
      </c>
      <c r="AB1399" t="s">
        <v>200</v>
      </c>
      <c r="AC1399" t="s">
        <v>10948</v>
      </c>
      <c r="AD1399" t="s">
        <v>274</v>
      </c>
      <c r="AE1399" t="s">
        <v>5693</v>
      </c>
      <c r="AF1399" t="s">
        <v>261</v>
      </c>
      <c r="AG1399" t="s">
        <v>200</v>
      </c>
      <c r="AH1399" t="s">
        <v>200</v>
      </c>
      <c r="AI1399" t="s">
        <v>200</v>
      </c>
      <c r="AJ1399" t="s">
        <v>200</v>
      </c>
      <c r="AK1399" t="s">
        <v>200</v>
      </c>
      <c r="AL1399" t="s">
        <v>200</v>
      </c>
      <c r="AM1399" t="s">
        <v>262</v>
      </c>
      <c r="AN1399" t="s">
        <v>10133</v>
      </c>
      <c r="AO1399" t="s">
        <v>10134</v>
      </c>
      <c r="AP1399" t="s">
        <v>1820</v>
      </c>
      <c r="AQ1399" t="s">
        <v>200</v>
      </c>
      <c r="AR1399" t="s">
        <v>200</v>
      </c>
      <c r="AS1399" t="s">
        <v>200</v>
      </c>
      <c r="AT1399" t="s">
        <v>10136</v>
      </c>
      <c r="AU1399" t="s">
        <v>10249</v>
      </c>
      <c r="AV1399">
        <v>112.897488616508</v>
      </c>
      <c r="AW1399">
        <v>28.3750888950702</v>
      </c>
    </row>
    <row r="1400" spans="1:49">
      <c r="A1400">
        <v>118824</v>
      </c>
      <c r="B1400" t="s">
        <v>10949</v>
      </c>
      <c r="C1400">
        <v>2017</v>
      </c>
      <c r="D1400" t="s">
        <v>248</v>
      </c>
      <c r="E1400">
        <v>430000</v>
      </c>
      <c r="F1400" t="s">
        <v>249</v>
      </c>
      <c r="G1400">
        <v>430100</v>
      </c>
      <c r="H1400" t="s">
        <v>250</v>
      </c>
      <c r="I1400">
        <v>430112</v>
      </c>
      <c r="J1400">
        <v>430122</v>
      </c>
      <c r="K1400">
        <v>102</v>
      </c>
      <c r="L1400" t="s">
        <v>10950</v>
      </c>
      <c r="M1400" t="s">
        <v>10951</v>
      </c>
      <c r="N1400" t="s">
        <v>10952</v>
      </c>
      <c r="O1400" t="s">
        <v>86</v>
      </c>
      <c r="P1400" t="s">
        <v>254</v>
      </c>
      <c r="Q1400" t="s">
        <v>10950</v>
      </c>
      <c r="R1400" t="s">
        <v>3669</v>
      </c>
      <c r="S1400">
        <v>3.4701</v>
      </c>
      <c r="T1400" t="s">
        <v>71</v>
      </c>
      <c r="U1400">
        <v>3.4701</v>
      </c>
      <c r="V1400" t="s">
        <v>30</v>
      </c>
      <c r="W1400" t="s">
        <v>200</v>
      </c>
      <c r="X1400">
        <v>0</v>
      </c>
      <c r="Y1400">
        <v>0</v>
      </c>
      <c r="Z1400">
        <v>0</v>
      </c>
      <c r="AA1400">
        <v>0</v>
      </c>
      <c r="AB1400">
        <v>0</v>
      </c>
      <c r="AC1400" t="s">
        <v>10953</v>
      </c>
      <c r="AD1400" t="s">
        <v>274</v>
      </c>
      <c r="AE1400" t="s">
        <v>275</v>
      </c>
      <c r="AF1400" t="s">
        <v>261</v>
      </c>
      <c r="AG1400">
        <v>0</v>
      </c>
      <c r="AH1400" t="s">
        <v>200</v>
      </c>
      <c r="AI1400" t="s">
        <v>200</v>
      </c>
      <c r="AJ1400">
        <v>0</v>
      </c>
      <c r="AK1400" t="s">
        <v>200</v>
      </c>
      <c r="AL1400" t="s">
        <v>200</v>
      </c>
      <c r="AM1400" t="s">
        <v>262</v>
      </c>
      <c r="AN1400" t="s">
        <v>10215</v>
      </c>
      <c r="AO1400" t="s">
        <v>10216</v>
      </c>
      <c r="AP1400" t="s">
        <v>10217</v>
      </c>
      <c r="AQ1400" t="s">
        <v>200</v>
      </c>
      <c r="AR1400" t="s">
        <v>10724</v>
      </c>
      <c r="AS1400" t="s">
        <v>200</v>
      </c>
      <c r="AT1400" t="s">
        <v>10115</v>
      </c>
      <c r="AU1400" t="s">
        <v>10954</v>
      </c>
      <c r="AV1400">
        <v>112.745316274002</v>
      </c>
      <c r="AW1400">
        <v>28.2059728340316</v>
      </c>
    </row>
    <row r="1401" spans="1:49">
      <c r="A1401">
        <v>118825</v>
      </c>
      <c r="B1401" t="s">
        <v>10955</v>
      </c>
      <c r="C1401">
        <v>2017</v>
      </c>
      <c r="D1401" t="s">
        <v>248</v>
      </c>
      <c r="E1401">
        <v>430000</v>
      </c>
      <c r="F1401" t="s">
        <v>249</v>
      </c>
      <c r="G1401">
        <v>430100</v>
      </c>
      <c r="H1401" t="s">
        <v>250</v>
      </c>
      <c r="I1401">
        <v>430112</v>
      </c>
      <c r="J1401">
        <v>430122</v>
      </c>
      <c r="K1401">
        <v>62</v>
      </c>
      <c r="L1401" t="s">
        <v>10956</v>
      </c>
      <c r="M1401" t="s">
        <v>10957</v>
      </c>
      <c r="N1401" t="s">
        <v>10958</v>
      </c>
      <c r="O1401" t="s">
        <v>96</v>
      </c>
      <c r="P1401" t="s">
        <v>254</v>
      </c>
      <c r="Q1401" t="s">
        <v>10956</v>
      </c>
      <c r="R1401" t="s">
        <v>2986</v>
      </c>
      <c r="S1401">
        <v>0.1827</v>
      </c>
      <c r="T1401" t="s">
        <v>71</v>
      </c>
      <c r="U1401">
        <v>0.1827</v>
      </c>
      <c r="V1401" t="s">
        <v>66</v>
      </c>
      <c r="W1401" t="s">
        <v>200</v>
      </c>
      <c r="X1401">
        <v>0</v>
      </c>
      <c r="Y1401">
        <v>0</v>
      </c>
      <c r="Z1401">
        <v>0</v>
      </c>
      <c r="AA1401">
        <v>0</v>
      </c>
      <c r="AB1401">
        <v>0</v>
      </c>
      <c r="AC1401" t="s">
        <v>10959</v>
      </c>
      <c r="AD1401" t="s">
        <v>274</v>
      </c>
      <c r="AE1401" t="s">
        <v>10214</v>
      </c>
      <c r="AF1401" t="s">
        <v>261</v>
      </c>
      <c r="AG1401">
        <v>0</v>
      </c>
      <c r="AH1401" t="s">
        <v>200</v>
      </c>
      <c r="AI1401" t="s">
        <v>200</v>
      </c>
      <c r="AJ1401">
        <v>0</v>
      </c>
      <c r="AK1401" t="s">
        <v>200</v>
      </c>
      <c r="AL1401" t="s">
        <v>200</v>
      </c>
      <c r="AM1401" t="s">
        <v>262</v>
      </c>
      <c r="AN1401" t="s">
        <v>10400</v>
      </c>
      <c r="AO1401" t="s">
        <v>6053</v>
      </c>
      <c r="AP1401" t="s">
        <v>10231</v>
      </c>
      <c r="AQ1401" t="s">
        <v>200</v>
      </c>
      <c r="AR1401" t="s">
        <v>10960</v>
      </c>
      <c r="AS1401" t="s">
        <v>200</v>
      </c>
      <c r="AT1401" t="s">
        <v>10225</v>
      </c>
      <c r="AU1401" t="s">
        <v>7017</v>
      </c>
      <c r="AV1401">
        <v>112.807427746254</v>
      </c>
      <c r="AW1401">
        <v>28.4597089763145</v>
      </c>
    </row>
    <row r="1402" spans="1:49">
      <c r="A1402">
        <v>118826</v>
      </c>
      <c r="B1402" t="s">
        <v>10961</v>
      </c>
      <c r="C1402">
        <v>2017</v>
      </c>
      <c r="D1402" t="s">
        <v>248</v>
      </c>
      <c r="E1402">
        <v>430000</v>
      </c>
      <c r="F1402" t="s">
        <v>249</v>
      </c>
      <c r="G1402">
        <v>430100</v>
      </c>
      <c r="H1402" t="s">
        <v>250</v>
      </c>
      <c r="I1402">
        <v>430112</v>
      </c>
      <c r="J1402">
        <v>430122</v>
      </c>
      <c r="K1402">
        <v>152</v>
      </c>
      <c r="L1402" t="s">
        <v>10962</v>
      </c>
      <c r="M1402" t="s">
        <v>10963</v>
      </c>
      <c r="N1402" t="s">
        <v>10964</v>
      </c>
      <c r="O1402" t="s">
        <v>96</v>
      </c>
      <c r="P1402" t="s">
        <v>254</v>
      </c>
      <c r="Q1402" t="s">
        <v>10962</v>
      </c>
      <c r="R1402" t="s">
        <v>2917</v>
      </c>
      <c r="S1402">
        <v>1.9472</v>
      </c>
      <c r="T1402" t="s">
        <v>71</v>
      </c>
      <c r="U1402">
        <v>1.9472</v>
      </c>
      <c r="V1402" t="s">
        <v>66</v>
      </c>
      <c r="W1402" t="s">
        <v>200</v>
      </c>
      <c r="X1402" t="s">
        <v>200</v>
      </c>
      <c r="Y1402" t="s">
        <v>200</v>
      </c>
      <c r="Z1402" t="s">
        <v>200</v>
      </c>
      <c r="AA1402" t="s">
        <v>200</v>
      </c>
      <c r="AB1402" t="s">
        <v>200</v>
      </c>
      <c r="AC1402" t="s">
        <v>10965</v>
      </c>
      <c r="AD1402" t="s">
        <v>274</v>
      </c>
      <c r="AE1402" t="s">
        <v>5693</v>
      </c>
      <c r="AF1402" t="s">
        <v>261</v>
      </c>
      <c r="AG1402" t="s">
        <v>200</v>
      </c>
      <c r="AH1402" t="s">
        <v>200</v>
      </c>
      <c r="AI1402" t="s">
        <v>200</v>
      </c>
      <c r="AJ1402" t="s">
        <v>200</v>
      </c>
      <c r="AK1402" t="s">
        <v>200</v>
      </c>
      <c r="AL1402" t="s">
        <v>200</v>
      </c>
      <c r="AM1402" t="s">
        <v>262</v>
      </c>
      <c r="AN1402" t="s">
        <v>10179</v>
      </c>
      <c r="AO1402" t="s">
        <v>10180</v>
      </c>
      <c r="AP1402" t="s">
        <v>10181</v>
      </c>
      <c r="AQ1402" t="s">
        <v>200</v>
      </c>
      <c r="AR1402" t="s">
        <v>200</v>
      </c>
      <c r="AS1402" t="s">
        <v>200</v>
      </c>
      <c r="AT1402" t="s">
        <v>10183</v>
      </c>
      <c r="AU1402" t="s">
        <v>10249</v>
      </c>
      <c r="AV1402">
        <v>112.897488616508</v>
      </c>
      <c r="AW1402">
        <v>28.3750888950702</v>
      </c>
    </row>
    <row r="1403" spans="1:49">
      <c r="A1403">
        <v>118827</v>
      </c>
      <c r="B1403" t="s">
        <v>10966</v>
      </c>
      <c r="C1403">
        <v>2017</v>
      </c>
      <c r="D1403" t="s">
        <v>248</v>
      </c>
      <c r="E1403">
        <v>430000</v>
      </c>
      <c r="F1403" t="s">
        <v>249</v>
      </c>
      <c r="G1403">
        <v>430100</v>
      </c>
      <c r="H1403" t="s">
        <v>250</v>
      </c>
      <c r="I1403">
        <v>430112</v>
      </c>
      <c r="J1403">
        <v>430122</v>
      </c>
      <c r="K1403">
        <v>94</v>
      </c>
      <c r="L1403" t="s">
        <v>10967</v>
      </c>
      <c r="M1403" t="s">
        <v>10968</v>
      </c>
      <c r="N1403" t="s">
        <v>10969</v>
      </c>
      <c r="O1403" t="s">
        <v>96</v>
      </c>
      <c r="P1403" t="s">
        <v>254</v>
      </c>
      <c r="Q1403" t="s">
        <v>10967</v>
      </c>
      <c r="R1403" t="s">
        <v>3669</v>
      </c>
      <c r="S1403">
        <v>0.7519</v>
      </c>
      <c r="T1403" t="s">
        <v>71</v>
      </c>
      <c r="U1403">
        <v>0.7519</v>
      </c>
      <c r="V1403" t="s">
        <v>66</v>
      </c>
      <c r="W1403" t="s">
        <v>200</v>
      </c>
      <c r="X1403">
        <v>0</v>
      </c>
      <c r="Y1403">
        <v>0</v>
      </c>
      <c r="Z1403">
        <v>0</v>
      </c>
      <c r="AA1403">
        <v>0</v>
      </c>
      <c r="AB1403">
        <v>0</v>
      </c>
      <c r="AC1403" t="s">
        <v>10970</v>
      </c>
      <c r="AD1403" t="s">
        <v>274</v>
      </c>
      <c r="AE1403" t="s">
        <v>526</v>
      </c>
      <c r="AF1403" t="s">
        <v>261</v>
      </c>
      <c r="AG1403">
        <v>0</v>
      </c>
      <c r="AH1403" t="s">
        <v>200</v>
      </c>
      <c r="AI1403" t="s">
        <v>200</v>
      </c>
      <c r="AJ1403">
        <v>0</v>
      </c>
      <c r="AK1403" t="s">
        <v>200</v>
      </c>
      <c r="AL1403" t="s">
        <v>200</v>
      </c>
      <c r="AM1403" t="s">
        <v>262</v>
      </c>
      <c r="AN1403" t="s">
        <v>10971</v>
      </c>
      <c r="AO1403" t="s">
        <v>10972</v>
      </c>
      <c r="AP1403" t="s">
        <v>10973</v>
      </c>
      <c r="AQ1403" t="s">
        <v>200</v>
      </c>
      <c r="AR1403" t="s">
        <v>5031</v>
      </c>
      <c r="AS1403" t="s">
        <v>200</v>
      </c>
      <c r="AT1403" t="s">
        <v>10974</v>
      </c>
      <c r="AU1403" t="s">
        <v>10585</v>
      </c>
      <c r="AV1403">
        <v>112.729283601328</v>
      </c>
      <c r="AW1403">
        <v>28.2115511214529</v>
      </c>
    </row>
    <row r="1404" spans="1:49">
      <c r="A1404">
        <v>118828</v>
      </c>
      <c r="B1404" t="s">
        <v>10975</v>
      </c>
      <c r="C1404">
        <v>2017</v>
      </c>
      <c r="D1404" t="s">
        <v>248</v>
      </c>
      <c r="E1404">
        <v>430000</v>
      </c>
      <c r="F1404" t="s">
        <v>249</v>
      </c>
      <c r="G1404">
        <v>430100</v>
      </c>
      <c r="H1404" t="s">
        <v>250</v>
      </c>
      <c r="I1404">
        <v>430112</v>
      </c>
      <c r="J1404">
        <v>430122</v>
      </c>
      <c r="K1404">
        <v>42</v>
      </c>
      <c r="L1404" t="s">
        <v>10976</v>
      </c>
      <c r="M1404" t="s">
        <v>10977</v>
      </c>
      <c r="N1404" t="s">
        <v>10978</v>
      </c>
      <c r="O1404" t="s">
        <v>107</v>
      </c>
      <c r="P1404" t="s">
        <v>254</v>
      </c>
      <c r="Q1404" t="s">
        <v>10979</v>
      </c>
      <c r="R1404" t="s">
        <v>954</v>
      </c>
      <c r="S1404">
        <v>12.1309</v>
      </c>
      <c r="T1404" t="s">
        <v>75</v>
      </c>
      <c r="U1404">
        <v>10.5421</v>
      </c>
      <c r="V1404" t="s">
        <v>36</v>
      </c>
      <c r="W1404" t="s">
        <v>6812</v>
      </c>
      <c r="X1404">
        <v>89555</v>
      </c>
      <c r="Y1404">
        <v>23.1926376</v>
      </c>
      <c r="Z1404">
        <v>0</v>
      </c>
      <c r="AA1404">
        <v>1</v>
      </c>
      <c r="AB1404">
        <v>0</v>
      </c>
      <c r="AC1404" t="s">
        <v>2405</v>
      </c>
      <c r="AD1404" t="s">
        <v>259</v>
      </c>
      <c r="AE1404" t="s">
        <v>10978</v>
      </c>
      <c r="AF1404" t="s">
        <v>261</v>
      </c>
      <c r="AG1404">
        <v>0</v>
      </c>
      <c r="AH1404">
        <v>30</v>
      </c>
      <c r="AI1404">
        <v>2.2</v>
      </c>
      <c r="AJ1404">
        <v>35</v>
      </c>
      <c r="AK1404">
        <v>60</v>
      </c>
      <c r="AL1404" t="s">
        <v>200</v>
      </c>
      <c r="AM1404" t="s">
        <v>262</v>
      </c>
      <c r="AN1404" t="s">
        <v>10980</v>
      </c>
      <c r="AO1404" t="s">
        <v>10981</v>
      </c>
      <c r="AP1404" t="s">
        <v>10982</v>
      </c>
      <c r="AQ1404" t="s">
        <v>10718</v>
      </c>
      <c r="AR1404" t="s">
        <v>7040</v>
      </c>
      <c r="AS1404" t="s">
        <v>200</v>
      </c>
      <c r="AT1404" t="s">
        <v>10642</v>
      </c>
      <c r="AU1404" t="s">
        <v>2406</v>
      </c>
      <c r="AV1404">
        <v>112.869524463782</v>
      </c>
      <c r="AW1404">
        <v>28.2888054284223</v>
      </c>
    </row>
    <row r="1405" spans="1:49">
      <c r="A1405">
        <v>118829</v>
      </c>
      <c r="B1405" t="s">
        <v>10983</v>
      </c>
      <c r="C1405">
        <v>2017</v>
      </c>
      <c r="D1405" t="s">
        <v>248</v>
      </c>
      <c r="E1405">
        <v>430000</v>
      </c>
      <c r="F1405" t="s">
        <v>249</v>
      </c>
      <c r="G1405">
        <v>430100</v>
      </c>
      <c r="H1405" t="s">
        <v>250</v>
      </c>
      <c r="I1405">
        <v>430112</v>
      </c>
      <c r="J1405">
        <v>430122</v>
      </c>
      <c r="K1405">
        <v>30</v>
      </c>
      <c r="L1405" t="s">
        <v>10984</v>
      </c>
      <c r="M1405" t="s">
        <v>10985</v>
      </c>
      <c r="N1405" t="s">
        <v>10986</v>
      </c>
      <c r="O1405" t="s">
        <v>117</v>
      </c>
      <c r="P1405" t="s">
        <v>254</v>
      </c>
      <c r="Q1405" t="s">
        <v>10984</v>
      </c>
      <c r="R1405" t="s">
        <v>272</v>
      </c>
      <c r="S1405">
        <v>1.2133</v>
      </c>
      <c r="T1405" t="s">
        <v>71</v>
      </c>
      <c r="U1405">
        <v>0.5762</v>
      </c>
      <c r="V1405" t="s">
        <v>58</v>
      </c>
      <c r="W1405" t="s">
        <v>200</v>
      </c>
      <c r="X1405">
        <v>0</v>
      </c>
      <c r="Y1405">
        <v>0.288123</v>
      </c>
      <c r="Z1405">
        <v>0</v>
      </c>
      <c r="AA1405">
        <v>0</v>
      </c>
      <c r="AB1405">
        <v>0</v>
      </c>
      <c r="AC1405" t="s">
        <v>10987</v>
      </c>
      <c r="AD1405" t="s">
        <v>274</v>
      </c>
      <c r="AE1405" t="s">
        <v>3710</v>
      </c>
      <c r="AF1405" t="s">
        <v>261</v>
      </c>
      <c r="AG1405">
        <v>0</v>
      </c>
      <c r="AH1405">
        <v>25</v>
      </c>
      <c r="AI1405">
        <v>0.5</v>
      </c>
      <c r="AJ1405">
        <v>40</v>
      </c>
      <c r="AK1405">
        <v>12</v>
      </c>
      <c r="AL1405" t="s">
        <v>200</v>
      </c>
      <c r="AM1405" t="s">
        <v>262</v>
      </c>
      <c r="AN1405" t="s">
        <v>10988</v>
      </c>
      <c r="AO1405" t="s">
        <v>10989</v>
      </c>
      <c r="AP1405" t="s">
        <v>864</v>
      </c>
      <c r="AQ1405" t="s">
        <v>200</v>
      </c>
      <c r="AR1405" t="s">
        <v>10990</v>
      </c>
      <c r="AS1405" t="s">
        <v>1878</v>
      </c>
      <c r="AT1405" t="s">
        <v>10991</v>
      </c>
      <c r="AU1405" t="s">
        <v>6854</v>
      </c>
      <c r="AV1405">
        <v>112.815282121767</v>
      </c>
      <c r="AW1405">
        <v>28.3798212606954</v>
      </c>
    </row>
    <row r="1406" spans="1:49">
      <c r="A1406">
        <v>118830</v>
      </c>
      <c r="B1406" t="s">
        <v>10992</v>
      </c>
      <c r="C1406">
        <v>2017</v>
      </c>
      <c r="D1406" t="s">
        <v>248</v>
      </c>
      <c r="E1406">
        <v>430000</v>
      </c>
      <c r="F1406" t="s">
        <v>249</v>
      </c>
      <c r="G1406">
        <v>430100</v>
      </c>
      <c r="H1406" t="s">
        <v>250</v>
      </c>
      <c r="I1406">
        <v>430112</v>
      </c>
      <c r="J1406">
        <v>430122</v>
      </c>
      <c r="K1406">
        <v>22</v>
      </c>
      <c r="L1406" t="s">
        <v>10993</v>
      </c>
      <c r="M1406" t="s">
        <v>10994</v>
      </c>
      <c r="N1406" t="s">
        <v>10995</v>
      </c>
      <c r="O1406" t="s">
        <v>82</v>
      </c>
      <c r="P1406" t="s">
        <v>254</v>
      </c>
      <c r="Q1406" t="s">
        <v>10993</v>
      </c>
      <c r="R1406" t="s">
        <v>1396</v>
      </c>
      <c r="S1406">
        <v>1.3198</v>
      </c>
      <c r="T1406" t="s">
        <v>71</v>
      </c>
      <c r="U1406">
        <v>1.3198</v>
      </c>
      <c r="V1406" t="s">
        <v>31</v>
      </c>
      <c r="W1406" t="s">
        <v>200</v>
      </c>
      <c r="X1406">
        <v>0</v>
      </c>
      <c r="Y1406">
        <v>0</v>
      </c>
      <c r="Z1406">
        <v>0</v>
      </c>
      <c r="AA1406">
        <v>0</v>
      </c>
      <c r="AB1406">
        <v>0</v>
      </c>
      <c r="AC1406" t="s">
        <v>3119</v>
      </c>
      <c r="AD1406" t="s">
        <v>274</v>
      </c>
      <c r="AE1406" t="s">
        <v>3120</v>
      </c>
      <c r="AF1406" t="s">
        <v>261</v>
      </c>
      <c r="AG1406">
        <v>0</v>
      </c>
      <c r="AH1406" t="s">
        <v>200</v>
      </c>
      <c r="AI1406" t="s">
        <v>200</v>
      </c>
      <c r="AJ1406">
        <v>0</v>
      </c>
      <c r="AK1406" t="s">
        <v>200</v>
      </c>
      <c r="AL1406" t="s">
        <v>200</v>
      </c>
      <c r="AM1406" t="s">
        <v>262</v>
      </c>
      <c r="AN1406" t="s">
        <v>10996</v>
      </c>
      <c r="AO1406" t="s">
        <v>10997</v>
      </c>
      <c r="AP1406" t="s">
        <v>10998</v>
      </c>
      <c r="AQ1406" t="s">
        <v>200</v>
      </c>
      <c r="AR1406" t="s">
        <v>10999</v>
      </c>
      <c r="AS1406" t="s">
        <v>1878</v>
      </c>
      <c r="AT1406" t="s">
        <v>11000</v>
      </c>
      <c r="AU1406" t="s">
        <v>3121</v>
      </c>
      <c r="AV1406">
        <v>112.820420577986</v>
      </c>
      <c r="AW1406">
        <v>28.3536541944394</v>
      </c>
    </row>
    <row r="1407" spans="1:49">
      <c r="A1407">
        <v>118831</v>
      </c>
      <c r="B1407" t="s">
        <v>11001</v>
      </c>
      <c r="C1407">
        <v>2017</v>
      </c>
      <c r="D1407" t="s">
        <v>248</v>
      </c>
      <c r="E1407">
        <v>430000</v>
      </c>
      <c r="F1407" t="s">
        <v>249</v>
      </c>
      <c r="G1407">
        <v>430100</v>
      </c>
      <c r="H1407" t="s">
        <v>250</v>
      </c>
      <c r="I1407">
        <v>430112</v>
      </c>
      <c r="J1407">
        <v>430122</v>
      </c>
      <c r="K1407">
        <v>11</v>
      </c>
      <c r="L1407" t="s">
        <v>11002</v>
      </c>
      <c r="M1407" t="s">
        <v>11003</v>
      </c>
      <c r="N1407" t="s">
        <v>11004</v>
      </c>
      <c r="O1407" t="s">
        <v>95</v>
      </c>
      <c r="P1407" t="s">
        <v>254</v>
      </c>
      <c r="Q1407" t="s">
        <v>11002</v>
      </c>
      <c r="R1407" t="s">
        <v>1514</v>
      </c>
      <c r="S1407">
        <v>0.5963</v>
      </c>
      <c r="T1407" t="s">
        <v>71</v>
      </c>
      <c r="U1407">
        <v>0.5315</v>
      </c>
      <c r="V1407" t="s">
        <v>56</v>
      </c>
      <c r="W1407" t="s">
        <v>200</v>
      </c>
      <c r="X1407">
        <v>0</v>
      </c>
      <c r="Y1407">
        <v>1.063016</v>
      </c>
      <c r="Z1407">
        <v>0</v>
      </c>
      <c r="AA1407">
        <v>0</v>
      </c>
      <c r="AB1407">
        <v>0</v>
      </c>
      <c r="AC1407" t="s">
        <v>10405</v>
      </c>
      <c r="AD1407" t="s">
        <v>274</v>
      </c>
      <c r="AE1407" t="s">
        <v>11005</v>
      </c>
      <c r="AF1407" t="s">
        <v>261</v>
      </c>
      <c r="AG1407">
        <v>0</v>
      </c>
      <c r="AH1407">
        <v>35</v>
      </c>
      <c r="AI1407">
        <v>2</v>
      </c>
      <c r="AJ1407">
        <v>35</v>
      </c>
      <c r="AK1407">
        <v>50</v>
      </c>
      <c r="AL1407" t="s">
        <v>200</v>
      </c>
      <c r="AM1407" t="s">
        <v>262</v>
      </c>
      <c r="AN1407" t="s">
        <v>6291</v>
      </c>
      <c r="AO1407" t="s">
        <v>6292</v>
      </c>
      <c r="AP1407" t="s">
        <v>4015</v>
      </c>
      <c r="AQ1407" t="s">
        <v>200</v>
      </c>
      <c r="AR1407" t="s">
        <v>6013</v>
      </c>
      <c r="AS1407" t="s">
        <v>3247</v>
      </c>
      <c r="AT1407" t="s">
        <v>11006</v>
      </c>
      <c r="AU1407" t="s">
        <v>11007</v>
      </c>
      <c r="AV1407">
        <v>112.900798164485</v>
      </c>
      <c r="AW1407">
        <v>28.2987100981395</v>
      </c>
    </row>
    <row r="1408" spans="1:49">
      <c r="A1408">
        <v>118832</v>
      </c>
      <c r="B1408" t="s">
        <v>11008</v>
      </c>
      <c r="C1408">
        <v>2017</v>
      </c>
      <c r="D1408" t="s">
        <v>248</v>
      </c>
      <c r="E1408">
        <v>430000</v>
      </c>
      <c r="F1408" t="s">
        <v>249</v>
      </c>
      <c r="G1408">
        <v>430100</v>
      </c>
      <c r="H1408" t="s">
        <v>250</v>
      </c>
      <c r="I1408">
        <v>430112</v>
      </c>
      <c r="J1408">
        <v>430122</v>
      </c>
      <c r="K1408">
        <v>138</v>
      </c>
      <c r="L1408" t="s">
        <v>11009</v>
      </c>
      <c r="M1408" t="s">
        <v>11010</v>
      </c>
      <c r="N1408" t="s">
        <v>11011</v>
      </c>
      <c r="O1408" t="s">
        <v>96</v>
      </c>
      <c r="P1408" t="s">
        <v>254</v>
      </c>
      <c r="Q1408" t="s">
        <v>11009</v>
      </c>
      <c r="R1408" t="s">
        <v>2911</v>
      </c>
      <c r="S1408">
        <v>0.2047</v>
      </c>
      <c r="T1408" t="s">
        <v>71</v>
      </c>
      <c r="U1408">
        <v>0.2047</v>
      </c>
      <c r="V1408" t="s">
        <v>66</v>
      </c>
      <c r="W1408" t="s">
        <v>200</v>
      </c>
      <c r="X1408">
        <v>0</v>
      </c>
      <c r="Y1408">
        <v>0</v>
      </c>
      <c r="Z1408">
        <v>0</v>
      </c>
      <c r="AA1408">
        <v>0</v>
      </c>
      <c r="AB1408">
        <v>0</v>
      </c>
      <c r="AC1408" t="s">
        <v>11012</v>
      </c>
      <c r="AD1408" t="s">
        <v>274</v>
      </c>
      <c r="AE1408" t="s">
        <v>3078</v>
      </c>
      <c r="AF1408" t="s">
        <v>261</v>
      </c>
      <c r="AG1408">
        <v>0</v>
      </c>
      <c r="AH1408" t="s">
        <v>200</v>
      </c>
      <c r="AI1408" t="s">
        <v>200</v>
      </c>
      <c r="AJ1408">
        <v>0</v>
      </c>
      <c r="AK1408" t="s">
        <v>200</v>
      </c>
      <c r="AL1408" t="s">
        <v>200</v>
      </c>
      <c r="AM1408" t="s">
        <v>262</v>
      </c>
      <c r="AN1408" t="s">
        <v>10133</v>
      </c>
      <c r="AO1408" t="s">
        <v>10134</v>
      </c>
      <c r="AP1408" t="s">
        <v>1820</v>
      </c>
      <c r="AQ1408" t="s">
        <v>200</v>
      </c>
      <c r="AR1408" t="s">
        <v>10254</v>
      </c>
      <c r="AS1408" t="s">
        <v>200</v>
      </c>
      <c r="AT1408" t="s">
        <v>10136</v>
      </c>
      <c r="AU1408" t="s">
        <v>10855</v>
      </c>
      <c r="AV1408">
        <v>112.73658163644</v>
      </c>
      <c r="AW1408">
        <v>28.452902026059</v>
      </c>
    </row>
    <row r="1409" spans="1:49">
      <c r="A1409">
        <v>118833</v>
      </c>
      <c r="B1409" t="s">
        <v>11013</v>
      </c>
      <c r="C1409">
        <v>2017</v>
      </c>
      <c r="D1409" t="s">
        <v>248</v>
      </c>
      <c r="E1409">
        <v>430000</v>
      </c>
      <c r="F1409" t="s">
        <v>249</v>
      </c>
      <c r="G1409">
        <v>430100</v>
      </c>
      <c r="H1409" t="s">
        <v>250</v>
      </c>
      <c r="I1409">
        <v>430112</v>
      </c>
      <c r="J1409">
        <v>430122</v>
      </c>
      <c r="K1409">
        <v>165</v>
      </c>
      <c r="L1409" t="s">
        <v>11014</v>
      </c>
      <c r="M1409" t="s">
        <v>11015</v>
      </c>
      <c r="N1409" t="s">
        <v>11016</v>
      </c>
      <c r="O1409" t="s">
        <v>76</v>
      </c>
      <c r="P1409" t="s">
        <v>254</v>
      </c>
      <c r="Q1409" t="s">
        <v>11017</v>
      </c>
      <c r="R1409" t="s">
        <v>11018</v>
      </c>
      <c r="S1409">
        <v>6.2703</v>
      </c>
      <c r="T1409" t="s">
        <v>75</v>
      </c>
      <c r="U1409">
        <v>4.7063</v>
      </c>
      <c r="V1409" t="s">
        <v>47</v>
      </c>
      <c r="W1409" t="s">
        <v>257</v>
      </c>
      <c r="X1409">
        <v>1820</v>
      </c>
      <c r="Y1409">
        <v>9.4126</v>
      </c>
      <c r="Z1409">
        <v>35</v>
      </c>
      <c r="AA1409">
        <v>1</v>
      </c>
      <c r="AB1409">
        <v>0</v>
      </c>
      <c r="AC1409" t="s">
        <v>2928</v>
      </c>
      <c r="AD1409" t="s">
        <v>259</v>
      </c>
      <c r="AE1409" t="s">
        <v>11016</v>
      </c>
      <c r="AF1409" t="s">
        <v>410</v>
      </c>
      <c r="AG1409">
        <v>0</v>
      </c>
      <c r="AH1409">
        <v>50</v>
      </c>
      <c r="AI1409">
        <v>2</v>
      </c>
      <c r="AJ1409">
        <v>10</v>
      </c>
      <c r="AK1409">
        <v>50</v>
      </c>
      <c r="AL1409">
        <v>15</v>
      </c>
      <c r="AM1409" t="s">
        <v>262</v>
      </c>
      <c r="AN1409" t="s">
        <v>11019</v>
      </c>
      <c r="AO1409" t="s">
        <v>4881</v>
      </c>
      <c r="AP1409" t="s">
        <v>11020</v>
      </c>
      <c r="AQ1409" t="s">
        <v>10394</v>
      </c>
      <c r="AR1409" t="s">
        <v>8359</v>
      </c>
      <c r="AS1409" t="s">
        <v>1509</v>
      </c>
      <c r="AT1409" t="s">
        <v>6390</v>
      </c>
      <c r="AU1409" t="s">
        <v>2934</v>
      </c>
      <c r="AV1409">
        <v>112.823636205723</v>
      </c>
      <c r="AW1409">
        <v>28.3318451516404</v>
      </c>
    </row>
    <row r="1410" spans="1:49">
      <c r="A1410">
        <v>118834</v>
      </c>
      <c r="B1410" t="s">
        <v>11021</v>
      </c>
      <c r="C1410">
        <v>2017</v>
      </c>
      <c r="D1410" t="s">
        <v>248</v>
      </c>
      <c r="E1410">
        <v>430000</v>
      </c>
      <c r="F1410" t="s">
        <v>249</v>
      </c>
      <c r="G1410">
        <v>430100</v>
      </c>
      <c r="H1410" t="s">
        <v>250</v>
      </c>
      <c r="I1410">
        <v>430112</v>
      </c>
      <c r="J1410">
        <v>430122</v>
      </c>
      <c r="K1410">
        <v>7</v>
      </c>
      <c r="L1410" t="s">
        <v>11022</v>
      </c>
      <c r="M1410" t="s">
        <v>11023</v>
      </c>
      <c r="N1410" t="s">
        <v>11024</v>
      </c>
      <c r="O1410" t="s">
        <v>110</v>
      </c>
      <c r="P1410" t="s">
        <v>254</v>
      </c>
      <c r="Q1410" t="s">
        <v>11022</v>
      </c>
      <c r="R1410" t="s">
        <v>3243</v>
      </c>
      <c r="S1410">
        <v>4.7527</v>
      </c>
      <c r="T1410" t="s">
        <v>71</v>
      </c>
      <c r="U1410">
        <v>3.7702</v>
      </c>
      <c r="V1410" t="s">
        <v>62</v>
      </c>
      <c r="W1410" t="s">
        <v>200</v>
      </c>
      <c r="X1410">
        <v>0</v>
      </c>
      <c r="Y1410">
        <v>3.770226</v>
      </c>
      <c r="Z1410">
        <v>0</v>
      </c>
      <c r="AA1410">
        <v>0</v>
      </c>
      <c r="AB1410">
        <v>0</v>
      </c>
      <c r="AC1410" t="s">
        <v>3690</v>
      </c>
      <c r="AD1410" t="s">
        <v>274</v>
      </c>
      <c r="AE1410" t="s">
        <v>5862</v>
      </c>
      <c r="AF1410" t="s">
        <v>261</v>
      </c>
      <c r="AG1410">
        <v>0</v>
      </c>
      <c r="AH1410">
        <v>30</v>
      </c>
      <c r="AI1410">
        <v>1</v>
      </c>
      <c r="AJ1410">
        <v>35</v>
      </c>
      <c r="AK1410">
        <v>24</v>
      </c>
      <c r="AL1410" t="s">
        <v>200</v>
      </c>
      <c r="AM1410" t="s">
        <v>262</v>
      </c>
      <c r="AN1410" t="s">
        <v>10205</v>
      </c>
      <c r="AO1410" t="s">
        <v>10206</v>
      </c>
      <c r="AP1410" t="s">
        <v>10207</v>
      </c>
      <c r="AQ1410" t="s">
        <v>200</v>
      </c>
      <c r="AR1410" t="s">
        <v>10208</v>
      </c>
      <c r="AS1410" t="s">
        <v>3247</v>
      </c>
      <c r="AT1410" t="s">
        <v>10209</v>
      </c>
      <c r="AU1410" t="s">
        <v>11025</v>
      </c>
      <c r="AV1410">
        <v>112.934640589771</v>
      </c>
      <c r="AW1410">
        <v>28.2795970890252</v>
      </c>
    </row>
    <row r="1411" spans="1:49">
      <c r="A1411">
        <v>118835</v>
      </c>
      <c r="B1411" t="s">
        <v>11026</v>
      </c>
      <c r="C1411">
        <v>2017</v>
      </c>
      <c r="D1411" t="s">
        <v>248</v>
      </c>
      <c r="E1411">
        <v>430000</v>
      </c>
      <c r="F1411" t="s">
        <v>249</v>
      </c>
      <c r="G1411">
        <v>430100</v>
      </c>
      <c r="H1411" t="s">
        <v>250</v>
      </c>
      <c r="I1411">
        <v>430112</v>
      </c>
      <c r="J1411">
        <v>430122</v>
      </c>
      <c r="K1411">
        <v>32</v>
      </c>
      <c r="L1411" t="s">
        <v>11027</v>
      </c>
      <c r="M1411" t="s">
        <v>11028</v>
      </c>
      <c r="N1411" t="s">
        <v>11029</v>
      </c>
      <c r="O1411" t="s">
        <v>96</v>
      </c>
      <c r="P1411" t="s">
        <v>254</v>
      </c>
      <c r="Q1411" t="s">
        <v>11027</v>
      </c>
      <c r="R1411" t="s">
        <v>1396</v>
      </c>
      <c r="S1411">
        <v>0.9883</v>
      </c>
      <c r="T1411" t="s">
        <v>71</v>
      </c>
      <c r="U1411">
        <v>0.9883</v>
      </c>
      <c r="V1411" t="s">
        <v>66</v>
      </c>
      <c r="W1411" t="s">
        <v>200</v>
      </c>
      <c r="X1411">
        <v>0</v>
      </c>
      <c r="Y1411">
        <v>0</v>
      </c>
      <c r="Z1411">
        <v>0</v>
      </c>
      <c r="AA1411">
        <v>0</v>
      </c>
      <c r="AB1411">
        <v>0</v>
      </c>
      <c r="AC1411" t="s">
        <v>1656</v>
      </c>
      <c r="AD1411" t="s">
        <v>274</v>
      </c>
      <c r="AE1411" t="s">
        <v>275</v>
      </c>
      <c r="AF1411" t="s">
        <v>410</v>
      </c>
      <c r="AG1411">
        <v>0</v>
      </c>
      <c r="AH1411" t="s">
        <v>200</v>
      </c>
      <c r="AI1411" t="s">
        <v>200</v>
      </c>
      <c r="AJ1411">
        <v>0</v>
      </c>
      <c r="AK1411" t="s">
        <v>200</v>
      </c>
      <c r="AL1411" t="s">
        <v>200</v>
      </c>
      <c r="AM1411" t="s">
        <v>262</v>
      </c>
      <c r="AN1411" t="s">
        <v>3127</v>
      </c>
      <c r="AO1411" t="s">
        <v>8035</v>
      </c>
      <c r="AP1411" t="s">
        <v>2706</v>
      </c>
      <c r="AQ1411" t="s">
        <v>200</v>
      </c>
      <c r="AR1411" t="s">
        <v>5073</v>
      </c>
      <c r="AS1411" t="s">
        <v>1878</v>
      </c>
      <c r="AT1411" t="s">
        <v>10462</v>
      </c>
      <c r="AU1411" t="s">
        <v>1657</v>
      </c>
      <c r="AV1411">
        <v>112.820420577986</v>
      </c>
      <c r="AW1411">
        <v>28.3536541944394</v>
      </c>
    </row>
    <row r="1412" spans="1:49">
      <c r="A1412">
        <v>118836</v>
      </c>
      <c r="B1412" t="s">
        <v>11030</v>
      </c>
      <c r="C1412">
        <v>2017</v>
      </c>
      <c r="D1412" t="s">
        <v>248</v>
      </c>
      <c r="E1412">
        <v>430000</v>
      </c>
      <c r="F1412" t="s">
        <v>249</v>
      </c>
      <c r="G1412">
        <v>430100</v>
      </c>
      <c r="H1412" t="s">
        <v>250</v>
      </c>
      <c r="I1412">
        <v>430112</v>
      </c>
      <c r="J1412">
        <v>430122</v>
      </c>
      <c r="K1412">
        <v>28</v>
      </c>
      <c r="L1412" t="s">
        <v>11031</v>
      </c>
      <c r="M1412" t="s">
        <v>11032</v>
      </c>
      <c r="N1412" t="s">
        <v>4777</v>
      </c>
      <c r="O1412" t="s">
        <v>107</v>
      </c>
      <c r="P1412" t="s">
        <v>254</v>
      </c>
      <c r="Q1412" t="s">
        <v>11033</v>
      </c>
      <c r="R1412" t="s">
        <v>285</v>
      </c>
      <c r="S1412">
        <v>3.5521</v>
      </c>
      <c r="T1412" t="s">
        <v>75</v>
      </c>
      <c r="U1412">
        <v>3.3618</v>
      </c>
      <c r="V1412" t="s">
        <v>36</v>
      </c>
      <c r="W1412" t="s">
        <v>6812</v>
      </c>
      <c r="X1412">
        <v>9736</v>
      </c>
      <c r="Y1412">
        <v>5.0426535</v>
      </c>
      <c r="Z1412">
        <v>0</v>
      </c>
      <c r="AA1412">
        <v>1</v>
      </c>
      <c r="AB1412">
        <v>0</v>
      </c>
      <c r="AC1412" t="s">
        <v>1372</v>
      </c>
      <c r="AD1412" t="s">
        <v>259</v>
      </c>
      <c r="AE1412" t="s">
        <v>4777</v>
      </c>
      <c r="AF1412" t="s">
        <v>261</v>
      </c>
      <c r="AG1412">
        <v>0</v>
      </c>
      <c r="AH1412">
        <v>30</v>
      </c>
      <c r="AI1412">
        <v>1.5</v>
      </c>
      <c r="AJ1412">
        <v>40</v>
      </c>
      <c r="AK1412">
        <v>60</v>
      </c>
      <c r="AL1412" t="s">
        <v>200</v>
      </c>
      <c r="AM1412" t="s">
        <v>262</v>
      </c>
      <c r="AN1412" t="s">
        <v>3533</v>
      </c>
      <c r="AO1412" t="s">
        <v>11034</v>
      </c>
      <c r="AP1412" t="s">
        <v>11035</v>
      </c>
      <c r="AQ1412" t="s">
        <v>10456</v>
      </c>
      <c r="AR1412" t="s">
        <v>11036</v>
      </c>
      <c r="AS1412" t="s">
        <v>200</v>
      </c>
      <c r="AT1412" t="s">
        <v>11037</v>
      </c>
      <c r="AU1412" t="s">
        <v>1373</v>
      </c>
      <c r="AV1412">
        <v>112.868874738013</v>
      </c>
      <c r="AW1412">
        <v>28.2652729590614</v>
      </c>
    </row>
    <row r="1413" spans="1:49">
      <c r="A1413">
        <v>118837</v>
      </c>
      <c r="B1413" t="s">
        <v>11038</v>
      </c>
      <c r="C1413">
        <v>2017</v>
      </c>
      <c r="D1413" t="s">
        <v>248</v>
      </c>
      <c r="E1413">
        <v>430000</v>
      </c>
      <c r="F1413" t="s">
        <v>249</v>
      </c>
      <c r="G1413">
        <v>430100</v>
      </c>
      <c r="H1413" t="s">
        <v>250</v>
      </c>
      <c r="I1413">
        <v>430112</v>
      </c>
      <c r="J1413">
        <v>430122</v>
      </c>
      <c r="K1413">
        <v>115</v>
      </c>
      <c r="L1413" t="s">
        <v>11039</v>
      </c>
      <c r="M1413" t="s">
        <v>11040</v>
      </c>
      <c r="N1413" t="s">
        <v>9077</v>
      </c>
      <c r="O1413" t="s">
        <v>96</v>
      </c>
      <c r="P1413" t="s">
        <v>254</v>
      </c>
      <c r="Q1413" t="s">
        <v>11039</v>
      </c>
      <c r="R1413" t="s">
        <v>2986</v>
      </c>
      <c r="S1413">
        <v>0.4416</v>
      </c>
      <c r="T1413" t="s">
        <v>71</v>
      </c>
      <c r="U1413">
        <v>0.4416</v>
      </c>
      <c r="V1413" t="s">
        <v>66</v>
      </c>
      <c r="W1413" t="s">
        <v>200</v>
      </c>
      <c r="X1413">
        <v>0</v>
      </c>
      <c r="Y1413">
        <v>0</v>
      </c>
      <c r="Z1413">
        <v>0</v>
      </c>
      <c r="AA1413">
        <v>0</v>
      </c>
      <c r="AB1413">
        <v>0</v>
      </c>
      <c r="AC1413" t="s">
        <v>11041</v>
      </c>
      <c r="AD1413" t="s">
        <v>274</v>
      </c>
      <c r="AE1413" t="s">
        <v>10214</v>
      </c>
      <c r="AF1413" t="s">
        <v>261</v>
      </c>
      <c r="AG1413">
        <v>0</v>
      </c>
      <c r="AH1413" t="s">
        <v>200</v>
      </c>
      <c r="AI1413" t="s">
        <v>200</v>
      </c>
      <c r="AJ1413">
        <v>0</v>
      </c>
      <c r="AK1413" t="s">
        <v>200</v>
      </c>
      <c r="AL1413" t="s">
        <v>200</v>
      </c>
      <c r="AM1413" t="s">
        <v>262</v>
      </c>
      <c r="AN1413" t="s">
        <v>10112</v>
      </c>
      <c r="AO1413" t="s">
        <v>10113</v>
      </c>
      <c r="AP1413" t="s">
        <v>10114</v>
      </c>
      <c r="AQ1413" t="s">
        <v>200</v>
      </c>
      <c r="AR1413" t="s">
        <v>10157</v>
      </c>
      <c r="AS1413" t="s">
        <v>200</v>
      </c>
      <c r="AT1413" t="s">
        <v>10115</v>
      </c>
      <c r="AU1413" t="s">
        <v>10758</v>
      </c>
      <c r="AV1413">
        <v>112.807427746254</v>
      </c>
      <c r="AW1413">
        <v>28.4597089763145</v>
      </c>
    </row>
    <row r="1414" spans="1:49">
      <c r="A1414">
        <v>118838</v>
      </c>
      <c r="B1414" t="s">
        <v>11042</v>
      </c>
      <c r="C1414">
        <v>2017</v>
      </c>
      <c r="D1414" t="s">
        <v>248</v>
      </c>
      <c r="E1414">
        <v>430000</v>
      </c>
      <c r="F1414" t="s">
        <v>249</v>
      </c>
      <c r="G1414">
        <v>430100</v>
      </c>
      <c r="H1414" t="s">
        <v>250</v>
      </c>
      <c r="I1414">
        <v>430112</v>
      </c>
      <c r="J1414">
        <v>430122</v>
      </c>
      <c r="K1414">
        <v>47</v>
      </c>
      <c r="L1414" t="s">
        <v>11043</v>
      </c>
      <c r="M1414" t="s">
        <v>11044</v>
      </c>
      <c r="N1414" t="s">
        <v>11045</v>
      </c>
      <c r="O1414" t="s">
        <v>151</v>
      </c>
      <c r="P1414" t="s">
        <v>254</v>
      </c>
      <c r="Q1414" t="s">
        <v>11046</v>
      </c>
      <c r="R1414" t="s">
        <v>11047</v>
      </c>
      <c r="S1414">
        <v>0.0024</v>
      </c>
      <c r="T1414" t="s">
        <v>72</v>
      </c>
      <c r="U1414">
        <v>0.0024</v>
      </c>
      <c r="V1414" t="s">
        <v>51</v>
      </c>
      <c r="W1414" t="s">
        <v>502</v>
      </c>
      <c r="X1414">
        <v>1.3322</v>
      </c>
      <c r="Y1414">
        <v>0</v>
      </c>
      <c r="Z1414">
        <v>0</v>
      </c>
      <c r="AA1414">
        <v>0</v>
      </c>
      <c r="AB1414">
        <v>0</v>
      </c>
      <c r="AC1414" t="s">
        <v>11048</v>
      </c>
      <c r="AD1414" t="s">
        <v>259</v>
      </c>
      <c r="AE1414" t="s">
        <v>11045</v>
      </c>
      <c r="AF1414" t="s">
        <v>324</v>
      </c>
      <c r="AG1414">
        <v>0</v>
      </c>
      <c r="AH1414" t="s">
        <v>200</v>
      </c>
      <c r="AI1414" t="s">
        <v>200</v>
      </c>
      <c r="AJ1414">
        <v>0</v>
      </c>
      <c r="AK1414" t="s">
        <v>200</v>
      </c>
      <c r="AL1414" t="s">
        <v>200</v>
      </c>
      <c r="AM1414" t="s">
        <v>262</v>
      </c>
      <c r="AN1414" t="s">
        <v>10819</v>
      </c>
      <c r="AO1414" t="s">
        <v>200</v>
      </c>
      <c r="AP1414" t="s">
        <v>200</v>
      </c>
      <c r="AQ1414" t="s">
        <v>200</v>
      </c>
      <c r="AR1414" t="s">
        <v>200</v>
      </c>
      <c r="AS1414" t="s">
        <v>200</v>
      </c>
      <c r="AT1414" t="s">
        <v>11049</v>
      </c>
      <c r="AU1414" t="s">
        <v>11050</v>
      </c>
      <c r="AV1414">
        <v>112.779700201566</v>
      </c>
      <c r="AW1414">
        <v>28.4592181971375</v>
      </c>
    </row>
    <row r="1415" spans="1:49">
      <c r="A1415">
        <v>118839</v>
      </c>
      <c r="B1415" t="s">
        <v>11051</v>
      </c>
      <c r="C1415">
        <v>2017</v>
      </c>
      <c r="D1415" t="s">
        <v>248</v>
      </c>
      <c r="E1415">
        <v>430000</v>
      </c>
      <c r="F1415" t="s">
        <v>249</v>
      </c>
      <c r="G1415">
        <v>430100</v>
      </c>
      <c r="H1415" t="s">
        <v>250</v>
      </c>
      <c r="I1415">
        <v>430112</v>
      </c>
      <c r="J1415">
        <v>430122</v>
      </c>
      <c r="K1415">
        <v>40</v>
      </c>
      <c r="L1415" t="s">
        <v>11052</v>
      </c>
      <c r="M1415" t="s">
        <v>11053</v>
      </c>
      <c r="N1415" t="s">
        <v>11054</v>
      </c>
      <c r="O1415" t="s">
        <v>88</v>
      </c>
      <c r="P1415" t="s">
        <v>254</v>
      </c>
      <c r="Q1415" t="s">
        <v>11055</v>
      </c>
      <c r="R1415" t="s">
        <v>11056</v>
      </c>
      <c r="S1415">
        <v>7.2596</v>
      </c>
      <c r="T1415" t="s">
        <v>75</v>
      </c>
      <c r="U1415">
        <v>6.6807</v>
      </c>
      <c r="V1415" t="s">
        <v>47</v>
      </c>
      <c r="W1415" t="s">
        <v>257</v>
      </c>
      <c r="X1415">
        <v>2908</v>
      </c>
      <c r="Y1415">
        <v>10.0210215</v>
      </c>
      <c r="Z1415">
        <v>0</v>
      </c>
      <c r="AA1415">
        <v>1</v>
      </c>
      <c r="AB1415">
        <v>0</v>
      </c>
      <c r="AC1415" t="s">
        <v>10259</v>
      </c>
      <c r="AD1415" t="s">
        <v>259</v>
      </c>
      <c r="AE1415" t="s">
        <v>11054</v>
      </c>
      <c r="AF1415" t="s">
        <v>261</v>
      </c>
      <c r="AG1415">
        <v>0</v>
      </c>
      <c r="AH1415">
        <v>40</v>
      </c>
      <c r="AI1415">
        <v>1.5</v>
      </c>
      <c r="AJ1415">
        <v>15</v>
      </c>
      <c r="AK1415">
        <v>24</v>
      </c>
      <c r="AL1415">
        <v>20</v>
      </c>
      <c r="AM1415" t="s">
        <v>262</v>
      </c>
      <c r="AN1415" t="s">
        <v>11057</v>
      </c>
      <c r="AO1415" t="s">
        <v>6632</v>
      </c>
      <c r="AP1415" t="s">
        <v>11058</v>
      </c>
      <c r="AQ1415" t="s">
        <v>10557</v>
      </c>
      <c r="AR1415" t="s">
        <v>6310</v>
      </c>
      <c r="AS1415" t="s">
        <v>200</v>
      </c>
      <c r="AT1415" t="s">
        <v>11059</v>
      </c>
      <c r="AU1415" t="s">
        <v>10260</v>
      </c>
      <c r="AV1415">
        <v>112.78780728265</v>
      </c>
      <c r="AW1415">
        <v>28.5066725898363</v>
      </c>
    </row>
    <row r="1416" spans="1:49">
      <c r="A1416">
        <v>118840</v>
      </c>
      <c r="B1416" t="s">
        <v>11060</v>
      </c>
      <c r="C1416">
        <v>2017</v>
      </c>
      <c r="D1416" t="s">
        <v>248</v>
      </c>
      <c r="E1416">
        <v>430000</v>
      </c>
      <c r="F1416" t="s">
        <v>249</v>
      </c>
      <c r="G1416">
        <v>430100</v>
      </c>
      <c r="H1416" t="s">
        <v>250</v>
      </c>
      <c r="I1416">
        <v>430112</v>
      </c>
      <c r="J1416">
        <v>430122</v>
      </c>
      <c r="K1416">
        <v>69</v>
      </c>
      <c r="L1416" t="s">
        <v>11061</v>
      </c>
      <c r="M1416" t="s">
        <v>11062</v>
      </c>
      <c r="N1416" t="s">
        <v>11063</v>
      </c>
      <c r="O1416" t="s">
        <v>82</v>
      </c>
      <c r="P1416" t="s">
        <v>254</v>
      </c>
      <c r="Q1416" t="s">
        <v>11061</v>
      </c>
      <c r="R1416" t="s">
        <v>11064</v>
      </c>
      <c r="S1416">
        <v>0.3862</v>
      </c>
      <c r="T1416" t="s">
        <v>71</v>
      </c>
      <c r="U1416">
        <v>0.3862</v>
      </c>
      <c r="V1416" t="s">
        <v>30</v>
      </c>
      <c r="W1416" t="s">
        <v>200</v>
      </c>
      <c r="X1416">
        <v>0</v>
      </c>
      <c r="Y1416">
        <v>0</v>
      </c>
      <c r="Z1416">
        <v>0</v>
      </c>
      <c r="AA1416">
        <v>0</v>
      </c>
      <c r="AB1416">
        <v>0</v>
      </c>
      <c r="AC1416" t="s">
        <v>11065</v>
      </c>
      <c r="AD1416" t="s">
        <v>274</v>
      </c>
      <c r="AE1416" t="s">
        <v>11066</v>
      </c>
      <c r="AF1416" t="s">
        <v>261</v>
      </c>
      <c r="AG1416">
        <v>0</v>
      </c>
      <c r="AH1416" t="s">
        <v>200</v>
      </c>
      <c r="AI1416" t="s">
        <v>200</v>
      </c>
      <c r="AJ1416">
        <v>0</v>
      </c>
      <c r="AK1416" t="s">
        <v>200</v>
      </c>
      <c r="AL1416" t="s">
        <v>200</v>
      </c>
      <c r="AM1416" t="s">
        <v>262</v>
      </c>
      <c r="AN1416" t="s">
        <v>10142</v>
      </c>
      <c r="AO1416" t="s">
        <v>342</v>
      </c>
      <c r="AP1416" t="s">
        <v>10143</v>
      </c>
      <c r="AQ1416" t="s">
        <v>200</v>
      </c>
      <c r="AR1416" t="s">
        <v>11067</v>
      </c>
      <c r="AS1416" t="s">
        <v>200</v>
      </c>
      <c r="AT1416" t="s">
        <v>10144</v>
      </c>
      <c r="AU1416" t="s">
        <v>10893</v>
      </c>
      <c r="AV1416">
        <v>112.793772768295</v>
      </c>
      <c r="AW1416">
        <v>28.269700920024</v>
      </c>
    </row>
    <row r="1417" spans="1:49">
      <c r="A1417">
        <v>118841</v>
      </c>
      <c r="B1417" t="s">
        <v>11068</v>
      </c>
      <c r="C1417">
        <v>2017</v>
      </c>
      <c r="D1417" t="s">
        <v>248</v>
      </c>
      <c r="E1417">
        <v>430000</v>
      </c>
      <c r="F1417" t="s">
        <v>249</v>
      </c>
      <c r="G1417">
        <v>430100</v>
      </c>
      <c r="H1417" t="s">
        <v>250</v>
      </c>
      <c r="I1417">
        <v>430112</v>
      </c>
      <c r="J1417">
        <v>430122</v>
      </c>
      <c r="K1417">
        <v>104</v>
      </c>
      <c r="L1417" t="s">
        <v>11069</v>
      </c>
      <c r="M1417" t="s">
        <v>11070</v>
      </c>
      <c r="N1417" t="s">
        <v>11071</v>
      </c>
      <c r="O1417" t="s">
        <v>110</v>
      </c>
      <c r="P1417" t="s">
        <v>254</v>
      </c>
      <c r="Q1417" t="s">
        <v>11069</v>
      </c>
      <c r="R1417" t="s">
        <v>2986</v>
      </c>
      <c r="S1417">
        <v>1.569</v>
      </c>
      <c r="T1417" t="s">
        <v>71</v>
      </c>
      <c r="U1417">
        <v>1.569</v>
      </c>
      <c r="V1417" t="s">
        <v>62</v>
      </c>
      <c r="W1417" t="s">
        <v>200</v>
      </c>
      <c r="X1417">
        <v>0</v>
      </c>
      <c r="Y1417">
        <v>3.138</v>
      </c>
      <c r="Z1417">
        <v>0</v>
      </c>
      <c r="AA1417">
        <v>0</v>
      </c>
      <c r="AB1417">
        <v>0</v>
      </c>
      <c r="AC1417" t="s">
        <v>11072</v>
      </c>
      <c r="AD1417" t="s">
        <v>274</v>
      </c>
      <c r="AE1417" t="s">
        <v>4400</v>
      </c>
      <c r="AF1417" t="s">
        <v>261</v>
      </c>
      <c r="AG1417">
        <v>0</v>
      </c>
      <c r="AH1417" t="s">
        <v>200</v>
      </c>
      <c r="AI1417">
        <v>2</v>
      </c>
      <c r="AJ1417">
        <v>0</v>
      </c>
      <c r="AK1417" t="s">
        <v>200</v>
      </c>
      <c r="AL1417" t="s">
        <v>200</v>
      </c>
      <c r="AM1417" t="s">
        <v>262</v>
      </c>
      <c r="AN1417" t="s">
        <v>10215</v>
      </c>
      <c r="AO1417" t="s">
        <v>10216</v>
      </c>
      <c r="AP1417" t="s">
        <v>10217</v>
      </c>
      <c r="AQ1417" t="s">
        <v>200</v>
      </c>
      <c r="AR1417" t="s">
        <v>3659</v>
      </c>
      <c r="AS1417" t="s">
        <v>200</v>
      </c>
      <c r="AT1417" t="s">
        <v>10115</v>
      </c>
      <c r="AU1417" t="s">
        <v>11073</v>
      </c>
      <c r="AV1417">
        <v>112.807427746254</v>
      </c>
      <c r="AW1417">
        <v>28.4597089763145</v>
      </c>
    </row>
    <row r="1418" spans="1:49">
      <c r="A1418">
        <v>118842</v>
      </c>
      <c r="B1418" t="s">
        <v>11074</v>
      </c>
      <c r="C1418">
        <v>2017</v>
      </c>
      <c r="D1418" t="s">
        <v>248</v>
      </c>
      <c r="E1418">
        <v>430000</v>
      </c>
      <c r="F1418" t="s">
        <v>249</v>
      </c>
      <c r="G1418">
        <v>430100</v>
      </c>
      <c r="H1418" t="s">
        <v>250</v>
      </c>
      <c r="I1418">
        <v>430112</v>
      </c>
      <c r="J1418">
        <v>430122</v>
      </c>
      <c r="K1418">
        <v>27</v>
      </c>
      <c r="L1418" t="s">
        <v>11075</v>
      </c>
      <c r="M1418" t="s">
        <v>11076</v>
      </c>
      <c r="N1418" t="s">
        <v>11077</v>
      </c>
      <c r="O1418" t="s">
        <v>110</v>
      </c>
      <c r="P1418" t="s">
        <v>254</v>
      </c>
      <c r="Q1418" t="s">
        <v>11078</v>
      </c>
      <c r="R1418" t="s">
        <v>11079</v>
      </c>
      <c r="S1418">
        <v>31.5776</v>
      </c>
      <c r="T1418" t="s">
        <v>72</v>
      </c>
      <c r="U1418">
        <v>28.8904</v>
      </c>
      <c r="V1418" t="s">
        <v>62</v>
      </c>
      <c r="W1418" t="s">
        <v>257</v>
      </c>
      <c r="X1418">
        <v>16085.952</v>
      </c>
      <c r="Y1418">
        <v>34.66848</v>
      </c>
      <c r="Z1418">
        <v>0</v>
      </c>
      <c r="AA1418">
        <v>0</v>
      </c>
      <c r="AB1418">
        <v>0</v>
      </c>
      <c r="AC1418" t="s">
        <v>2758</v>
      </c>
      <c r="AD1418" t="s">
        <v>259</v>
      </c>
      <c r="AE1418" t="s">
        <v>11080</v>
      </c>
      <c r="AF1418" t="s">
        <v>261</v>
      </c>
      <c r="AG1418">
        <v>0</v>
      </c>
      <c r="AH1418">
        <v>26</v>
      </c>
      <c r="AI1418">
        <v>1.2</v>
      </c>
      <c r="AJ1418">
        <v>35</v>
      </c>
      <c r="AK1418">
        <v>100</v>
      </c>
      <c r="AL1418" t="s">
        <v>200</v>
      </c>
      <c r="AM1418" t="s">
        <v>262</v>
      </c>
      <c r="AN1418" t="s">
        <v>3533</v>
      </c>
      <c r="AO1418" t="s">
        <v>11034</v>
      </c>
      <c r="AP1418" t="s">
        <v>11035</v>
      </c>
      <c r="AQ1418" t="s">
        <v>200</v>
      </c>
      <c r="AR1418" t="s">
        <v>11081</v>
      </c>
      <c r="AS1418" t="s">
        <v>200</v>
      </c>
      <c r="AT1418" t="s">
        <v>11037</v>
      </c>
      <c r="AU1418" t="s">
        <v>2759</v>
      </c>
      <c r="AV1418">
        <v>112.885475971165</v>
      </c>
      <c r="AW1418">
        <v>28.3696723158925</v>
      </c>
    </row>
    <row r="1419" spans="1:49">
      <c r="A1419">
        <v>118843</v>
      </c>
      <c r="B1419" t="s">
        <v>11082</v>
      </c>
      <c r="C1419">
        <v>2017</v>
      </c>
      <c r="D1419" t="s">
        <v>248</v>
      </c>
      <c r="E1419">
        <v>430000</v>
      </c>
      <c r="F1419" t="s">
        <v>249</v>
      </c>
      <c r="G1419">
        <v>430100</v>
      </c>
      <c r="H1419" t="s">
        <v>250</v>
      </c>
      <c r="I1419">
        <v>430112</v>
      </c>
      <c r="J1419">
        <v>430122</v>
      </c>
      <c r="K1419">
        <v>74</v>
      </c>
      <c r="L1419" t="s">
        <v>11083</v>
      </c>
      <c r="M1419" t="s">
        <v>11084</v>
      </c>
      <c r="N1419" t="s">
        <v>10621</v>
      </c>
      <c r="O1419" t="s">
        <v>82</v>
      </c>
      <c r="P1419" t="s">
        <v>254</v>
      </c>
      <c r="Q1419" t="s">
        <v>11083</v>
      </c>
      <c r="R1419" t="s">
        <v>3044</v>
      </c>
      <c r="S1419">
        <v>7.6368</v>
      </c>
      <c r="T1419" t="s">
        <v>71</v>
      </c>
      <c r="U1419">
        <v>7.6368</v>
      </c>
      <c r="V1419" t="s">
        <v>30</v>
      </c>
      <c r="W1419" t="s">
        <v>200</v>
      </c>
      <c r="X1419" t="s">
        <v>200</v>
      </c>
      <c r="Y1419" t="s">
        <v>200</v>
      </c>
      <c r="Z1419" t="s">
        <v>200</v>
      </c>
      <c r="AA1419" t="s">
        <v>200</v>
      </c>
      <c r="AB1419" t="s">
        <v>200</v>
      </c>
      <c r="AC1419" t="s">
        <v>11085</v>
      </c>
      <c r="AD1419" t="s">
        <v>274</v>
      </c>
      <c r="AE1419" t="s">
        <v>10222</v>
      </c>
      <c r="AF1419" t="s">
        <v>261</v>
      </c>
      <c r="AG1419" t="s">
        <v>200</v>
      </c>
      <c r="AH1419" t="s">
        <v>200</v>
      </c>
      <c r="AI1419" t="s">
        <v>200</v>
      </c>
      <c r="AJ1419" t="s">
        <v>200</v>
      </c>
      <c r="AK1419" t="s">
        <v>200</v>
      </c>
      <c r="AL1419" t="s">
        <v>200</v>
      </c>
      <c r="AM1419" t="s">
        <v>262</v>
      </c>
      <c r="AN1419" t="s">
        <v>10142</v>
      </c>
      <c r="AO1419" t="s">
        <v>342</v>
      </c>
      <c r="AP1419" t="s">
        <v>10143</v>
      </c>
      <c r="AQ1419" t="s">
        <v>200</v>
      </c>
      <c r="AR1419" t="s">
        <v>200</v>
      </c>
      <c r="AS1419" t="s">
        <v>200</v>
      </c>
      <c r="AT1419" t="s">
        <v>10144</v>
      </c>
      <c r="AU1419" t="s">
        <v>5381</v>
      </c>
      <c r="AV1419">
        <v>112.925957526375</v>
      </c>
      <c r="AW1419">
        <v>28.412405793881</v>
      </c>
    </row>
    <row r="1420" spans="1:49">
      <c r="A1420">
        <v>118844</v>
      </c>
      <c r="B1420" t="s">
        <v>11086</v>
      </c>
      <c r="C1420">
        <v>2017</v>
      </c>
      <c r="D1420" t="s">
        <v>248</v>
      </c>
      <c r="E1420">
        <v>430000</v>
      </c>
      <c r="F1420" t="s">
        <v>249</v>
      </c>
      <c r="G1420">
        <v>430100</v>
      </c>
      <c r="H1420" t="s">
        <v>250</v>
      </c>
      <c r="I1420">
        <v>430112</v>
      </c>
      <c r="J1420">
        <v>430122</v>
      </c>
      <c r="K1420">
        <v>68</v>
      </c>
      <c r="L1420" t="s">
        <v>11087</v>
      </c>
      <c r="M1420" t="s">
        <v>11088</v>
      </c>
      <c r="N1420" t="s">
        <v>11089</v>
      </c>
      <c r="O1420" t="s">
        <v>82</v>
      </c>
      <c r="P1420" t="s">
        <v>254</v>
      </c>
      <c r="Q1420" t="s">
        <v>11087</v>
      </c>
      <c r="R1420" t="s">
        <v>3253</v>
      </c>
      <c r="S1420">
        <v>6.1441</v>
      </c>
      <c r="T1420" t="s">
        <v>71</v>
      </c>
      <c r="U1420">
        <v>6.1441</v>
      </c>
      <c r="V1420" t="s">
        <v>30</v>
      </c>
      <c r="W1420" t="s">
        <v>200</v>
      </c>
      <c r="X1420">
        <v>0</v>
      </c>
      <c r="Y1420">
        <v>0</v>
      </c>
      <c r="Z1420">
        <v>0</v>
      </c>
      <c r="AA1420">
        <v>0</v>
      </c>
      <c r="AB1420">
        <v>0</v>
      </c>
      <c r="AC1420" t="s">
        <v>6593</v>
      </c>
      <c r="AD1420" t="s">
        <v>274</v>
      </c>
      <c r="AE1420" t="s">
        <v>2903</v>
      </c>
      <c r="AF1420" t="s">
        <v>261</v>
      </c>
      <c r="AG1420">
        <v>0</v>
      </c>
      <c r="AH1420" t="s">
        <v>200</v>
      </c>
      <c r="AI1420" t="s">
        <v>200</v>
      </c>
      <c r="AJ1420">
        <v>0</v>
      </c>
      <c r="AK1420" t="s">
        <v>200</v>
      </c>
      <c r="AL1420" t="s">
        <v>200</v>
      </c>
      <c r="AM1420" t="s">
        <v>262</v>
      </c>
      <c r="AN1420" t="s">
        <v>10142</v>
      </c>
      <c r="AO1420" t="s">
        <v>342</v>
      </c>
      <c r="AP1420" t="s">
        <v>10143</v>
      </c>
      <c r="AQ1420" t="s">
        <v>200</v>
      </c>
      <c r="AR1420" t="s">
        <v>11090</v>
      </c>
      <c r="AS1420" t="s">
        <v>200</v>
      </c>
      <c r="AT1420" t="s">
        <v>10144</v>
      </c>
      <c r="AU1420" t="s">
        <v>6070</v>
      </c>
      <c r="AV1420">
        <v>112.844463900421</v>
      </c>
      <c r="AW1420">
        <v>28.3299892722391</v>
      </c>
    </row>
    <row r="1421" spans="1:49">
      <c r="A1421">
        <v>118845</v>
      </c>
      <c r="B1421" t="s">
        <v>11091</v>
      </c>
      <c r="C1421">
        <v>2017</v>
      </c>
      <c r="D1421" t="s">
        <v>248</v>
      </c>
      <c r="E1421">
        <v>430000</v>
      </c>
      <c r="F1421" t="s">
        <v>249</v>
      </c>
      <c r="G1421">
        <v>430100</v>
      </c>
      <c r="H1421" t="s">
        <v>250</v>
      </c>
      <c r="I1421">
        <v>430112</v>
      </c>
      <c r="J1421">
        <v>430122</v>
      </c>
      <c r="K1421">
        <v>159</v>
      </c>
      <c r="L1421" t="s">
        <v>11092</v>
      </c>
      <c r="M1421" t="s">
        <v>11093</v>
      </c>
      <c r="N1421" t="s">
        <v>11094</v>
      </c>
      <c r="O1421" t="s">
        <v>96</v>
      </c>
      <c r="P1421" t="s">
        <v>254</v>
      </c>
      <c r="Q1421" t="s">
        <v>11092</v>
      </c>
      <c r="R1421" t="s">
        <v>2865</v>
      </c>
      <c r="S1421">
        <v>0.2974</v>
      </c>
      <c r="T1421" t="s">
        <v>71</v>
      </c>
      <c r="U1421">
        <v>0.2974</v>
      </c>
      <c r="V1421" t="s">
        <v>66</v>
      </c>
      <c r="W1421" t="s">
        <v>200</v>
      </c>
      <c r="X1421">
        <v>0</v>
      </c>
      <c r="Y1421">
        <v>0</v>
      </c>
      <c r="Z1421">
        <v>0</v>
      </c>
      <c r="AA1421">
        <v>0</v>
      </c>
      <c r="AB1421">
        <v>0</v>
      </c>
      <c r="AC1421" t="s">
        <v>11095</v>
      </c>
      <c r="AD1421" t="s">
        <v>274</v>
      </c>
      <c r="AE1421" t="s">
        <v>275</v>
      </c>
      <c r="AF1421" t="s">
        <v>261</v>
      </c>
      <c r="AG1421">
        <v>0</v>
      </c>
      <c r="AH1421" t="s">
        <v>200</v>
      </c>
      <c r="AI1421" t="s">
        <v>200</v>
      </c>
      <c r="AJ1421">
        <v>0</v>
      </c>
      <c r="AK1421" t="s">
        <v>200</v>
      </c>
      <c r="AL1421" t="s">
        <v>200</v>
      </c>
      <c r="AM1421" t="s">
        <v>262</v>
      </c>
      <c r="AN1421" t="s">
        <v>10179</v>
      </c>
      <c r="AO1421" t="s">
        <v>10180</v>
      </c>
      <c r="AP1421" t="s">
        <v>10181</v>
      </c>
      <c r="AQ1421" t="s">
        <v>200</v>
      </c>
      <c r="AR1421" t="s">
        <v>11096</v>
      </c>
      <c r="AS1421" t="s">
        <v>200</v>
      </c>
      <c r="AT1421" t="s">
        <v>10183</v>
      </c>
      <c r="AU1421" t="s">
        <v>5484</v>
      </c>
      <c r="AV1421">
        <v>112.899368975783</v>
      </c>
      <c r="AW1421">
        <v>28.297486428126</v>
      </c>
    </row>
    <row r="1422" spans="1:49">
      <c r="A1422">
        <v>118846</v>
      </c>
      <c r="B1422" t="s">
        <v>11097</v>
      </c>
      <c r="C1422">
        <v>2017</v>
      </c>
      <c r="D1422" t="s">
        <v>248</v>
      </c>
      <c r="E1422">
        <v>430000</v>
      </c>
      <c r="F1422" t="s">
        <v>249</v>
      </c>
      <c r="G1422">
        <v>430100</v>
      </c>
      <c r="H1422" t="s">
        <v>250</v>
      </c>
      <c r="I1422">
        <v>430112</v>
      </c>
      <c r="J1422">
        <v>430122</v>
      </c>
      <c r="K1422">
        <v>126</v>
      </c>
      <c r="L1422" t="s">
        <v>11098</v>
      </c>
      <c r="M1422" t="s">
        <v>11099</v>
      </c>
      <c r="N1422" t="s">
        <v>11100</v>
      </c>
      <c r="O1422" t="s">
        <v>110</v>
      </c>
      <c r="P1422" t="s">
        <v>254</v>
      </c>
      <c r="Q1422" t="s">
        <v>11098</v>
      </c>
      <c r="R1422" t="s">
        <v>2917</v>
      </c>
      <c r="S1422">
        <v>5.7794</v>
      </c>
      <c r="T1422" t="s">
        <v>71</v>
      </c>
      <c r="U1422">
        <v>5.7794</v>
      </c>
      <c r="V1422" t="s">
        <v>62</v>
      </c>
      <c r="W1422" t="s">
        <v>200</v>
      </c>
      <c r="X1422" t="s">
        <v>200</v>
      </c>
      <c r="Y1422">
        <v>12.8106</v>
      </c>
      <c r="Z1422" t="s">
        <v>200</v>
      </c>
      <c r="AA1422" t="s">
        <v>200</v>
      </c>
      <c r="AB1422" t="s">
        <v>200</v>
      </c>
      <c r="AC1422" t="s">
        <v>2873</v>
      </c>
      <c r="AD1422" t="s">
        <v>274</v>
      </c>
      <c r="AE1422" t="s">
        <v>2874</v>
      </c>
      <c r="AF1422" t="s">
        <v>261</v>
      </c>
      <c r="AG1422" t="s">
        <v>200</v>
      </c>
      <c r="AH1422" t="s">
        <v>200</v>
      </c>
      <c r="AI1422">
        <v>2</v>
      </c>
      <c r="AJ1422" t="s">
        <v>200</v>
      </c>
      <c r="AK1422" t="s">
        <v>200</v>
      </c>
      <c r="AL1422" t="s">
        <v>200</v>
      </c>
      <c r="AM1422" t="s">
        <v>262</v>
      </c>
      <c r="AN1422" t="s">
        <v>10122</v>
      </c>
      <c r="AO1422" t="s">
        <v>10123</v>
      </c>
      <c r="AP1422" t="s">
        <v>10124</v>
      </c>
      <c r="AQ1422" t="s">
        <v>200</v>
      </c>
      <c r="AR1422" t="s">
        <v>200</v>
      </c>
      <c r="AS1422" t="s">
        <v>200</v>
      </c>
      <c r="AT1422" t="s">
        <v>10125</v>
      </c>
      <c r="AU1422" t="s">
        <v>2878</v>
      </c>
      <c r="AV1422">
        <v>112.897488616508</v>
      </c>
      <c r="AW1422">
        <v>28.3750888950702</v>
      </c>
    </row>
    <row r="1423" spans="1:49">
      <c r="A1423">
        <v>118847</v>
      </c>
      <c r="B1423" t="s">
        <v>11101</v>
      </c>
      <c r="C1423">
        <v>2017</v>
      </c>
      <c r="D1423" t="s">
        <v>248</v>
      </c>
      <c r="E1423">
        <v>430000</v>
      </c>
      <c r="F1423" t="s">
        <v>249</v>
      </c>
      <c r="G1423">
        <v>430100</v>
      </c>
      <c r="H1423" t="s">
        <v>250</v>
      </c>
      <c r="I1423">
        <v>430112</v>
      </c>
      <c r="J1423">
        <v>430122</v>
      </c>
      <c r="K1423">
        <v>135</v>
      </c>
      <c r="L1423" t="s">
        <v>11102</v>
      </c>
      <c r="M1423" t="s">
        <v>11103</v>
      </c>
      <c r="N1423" t="s">
        <v>11104</v>
      </c>
      <c r="O1423" t="s">
        <v>96</v>
      </c>
      <c r="P1423" t="s">
        <v>254</v>
      </c>
      <c r="Q1423" t="s">
        <v>11102</v>
      </c>
      <c r="R1423" t="s">
        <v>2986</v>
      </c>
      <c r="S1423">
        <v>0.2278</v>
      </c>
      <c r="T1423" t="s">
        <v>71</v>
      </c>
      <c r="U1423">
        <v>0.2278</v>
      </c>
      <c r="V1423" t="s">
        <v>66</v>
      </c>
      <c r="W1423" t="s">
        <v>200</v>
      </c>
      <c r="X1423">
        <v>0</v>
      </c>
      <c r="Y1423">
        <v>0</v>
      </c>
      <c r="Z1423">
        <v>0</v>
      </c>
      <c r="AA1423">
        <v>0</v>
      </c>
      <c r="AB1423">
        <v>0</v>
      </c>
      <c r="AC1423" t="s">
        <v>11105</v>
      </c>
      <c r="AD1423" t="s">
        <v>274</v>
      </c>
      <c r="AE1423" t="s">
        <v>10214</v>
      </c>
      <c r="AF1423" t="s">
        <v>261</v>
      </c>
      <c r="AG1423">
        <v>0</v>
      </c>
      <c r="AH1423" t="s">
        <v>200</v>
      </c>
      <c r="AI1423" t="s">
        <v>200</v>
      </c>
      <c r="AJ1423">
        <v>0</v>
      </c>
      <c r="AK1423" t="s">
        <v>200</v>
      </c>
      <c r="AL1423" t="s">
        <v>200</v>
      </c>
      <c r="AM1423" t="s">
        <v>262</v>
      </c>
      <c r="AN1423" t="s">
        <v>10133</v>
      </c>
      <c r="AO1423" t="s">
        <v>10134</v>
      </c>
      <c r="AP1423" t="s">
        <v>1820</v>
      </c>
      <c r="AQ1423" t="s">
        <v>200</v>
      </c>
      <c r="AR1423" t="s">
        <v>10248</v>
      </c>
      <c r="AS1423" t="s">
        <v>200</v>
      </c>
      <c r="AT1423" t="s">
        <v>10136</v>
      </c>
      <c r="AU1423" t="s">
        <v>10758</v>
      </c>
      <c r="AV1423">
        <v>112.807427746254</v>
      </c>
      <c r="AW1423">
        <v>28.4597089763145</v>
      </c>
    </row>
    <row r="1424" spans="1:49">
      <c r="A1424">
        <v>118848</v>
      </c>
      <c r="B1424" t="s">
        <v>11106</v>
      </c>
      <c r="C1424">
        <v>2017</v>
      </c>
      <c r="D1424" t="s">
        <v>248</v>
      </c>
      <c r="E1424">
        <v>430000</v>
      </c>
      <c r="F1424" t="s">
        <v>249</v>
      </c>
      <c r="G1424">
        <v>430100</v>
      </c>
      <c r="H1424" t="s">
        <v>250</v>
      </c>
      <c r="I1424">
        <v>430112</v>
      </c>
      <c r="J1424">
        <v>430122</v>
      </c>
      <c r="K1424">
        <v>143</v>
      </c>
      <c r="L1424" t="s">
        <v>11107</v>
      </c>
      <c r="M1424" t="s">
        <v>11108</v>
      </c>
      <c r="N1424" t="s">
        <v>11109</v>
      </c>
      <c r="O1424" t="s">
        <v>96</v>
      </c>
      <c r="P1424" t="s">
        <v>254</v>
      </c>
      <c r="Q1424" t="s">
        <v>11107</v>
      </c>
      <c r="R1424" t="s">
        <v>2865</v>
      </c>
      <c r="S1424">
        <v>0.5544</v>
      </c>
      <c r="T1424" t="s">
        <v>71</v>
      </c>
      <c r="U1424">
        <v>0.5544</v>
      </c>
      <c r="V1424" t="s">
        <v>66</v>
      </c>
      <c r="W1424" t="s">
        <v>200</v>
      </c>
      <c r="X1424">
        <v>0</v>
      </c>
      <c r="Y1424">
        <v>0</v>
      </c>
      <c r="Z1424">
        <v>0</v>
      </c>
      <c r="AA1424">
        <v>0</v>
      </c>
      <c r="AB1424">
        <v>0</v>
      </c>
      <c r="AC1424" t="s">
        <v>11110</v>
      </c>
      <c r="AD1424" t="s">
        <v>274</v>
      </c>
      <c r="AE1424" t="s">
        <v>275</v>
      </c>
      <c r="AF1424" t="s">
        <v>261</v>
      </c>
      <c r="AG1424">
        <v>0</v>
      </c>
      <c r="AH1424" t="s">
        <v>200</v>
      </c>
      <c r="AI1424" t="s">
        <v>200</v>
      </c>
      <c r="AJ1424">
        <v>0</v>
      </c>
      <c r="AK1424" t="s">
        <v>200</v>
      </c>
      <c r="AL1424" t="s">
        <v>200</v>
      </c>
      <c r="AM1424" t="s">
        <v>262</v>
      </c>
      <c r="AN1424" t="s">
        <v>10133</v>
      </c>
      <c r="AO1424" t="s">
        <v>10134</v>
      </c>
      <c r="AP1424" t="s">
        <v>1820</v>
      </c>
      <c r="AQ1424" t="s">
        <v>200</v>
      </c>
      <c r="AR1424" t="s">
        <v>11111</v>
      </c>
      <c r="AS1424" t="s">
        <v>200</v>
      </c>
      <c r="AT1424" t="s">
        <v>10136</v>
      </c>
      <c r="AU1424" t="s">
        <v>462</v>
      </c>
      <c r="AV1424">
        <v>112.899368975783</v>
      </c>
      <c r="AW1424">
        <v>28.297486428126</v>
      </c>
    </row>
    <row r="1425" spans="1:49">
      <c r="A1425">
        <v>118849</v>
      </c>
      <c r="B1425" t="s">
        <v>11112</v>
      </c>
      <c r="C1425">
        <v>2017</v>
      </c>
      <c r="D1425" t="s">
        <v>248</v>
      </c>
      <c r="E1425">
        <v>430000</v>
      </c>
      <c r="F1425" t="s">
        <v>249</v>
      </c>
      <c r="G1425">
        <v>430100</v>
      </c>
      <c r="H1425" t="s">
        <v>250</v>
      </c>
      <c r="I1425">
        <v>430112</v>
      </c>
      <c r="J1425">
        <v>430122</v>
      </c>
      <c r="K1425">
        <v>153</v>
      </c>
      <c r="L1425" t="s">
        <v>11113</v>
      </c>
      <c r="M1425" t="s">
        <v>11114</v>
      </c>
      <c r="N1425" t="s">
        <v>5201</v>
      </c>
      <c r="O1425" t="s">
        <v>96</v>
      </c>
      <c r="P1425" t="s">
        <v>254</v>
      </c>
      <c r="Q1425" t="s">
        <v>11113</v>
      </c>
      <c r="R1425" t="s">
        <v>2865</v>
      </c>
      <c r="S1425">
        <v>0.184</v>
      </c>
      <c r="T1425" t="s">
        <v>71</v>
      </c>
      <c r="U1425">
        <v>0.184</v>
      </c>
      <c r="V1425" t="s">
        <v>66</v>
      </c>
      <c r="W1425" t="s">
        <v>200</v>
      </c>
      <c r="X1425">
        <v>0</v>
      </c>
      <c r="Y1425">
        <v>0</v>
      </c>
      <c r="Z1425">
        <v>0</v>
      </c>
      <c r="AA1425">
        <v>0</v>
      </c>
      <c r="AB1425">
        <v>0</v>
      </c>
      <c r="AC1425" t="s">
        <v>11115</v>
      </c>
      <c r="AD1425" t="s">
        <v>274</v>
      </c>
      <c r="AE1425" t="s">
        <v>275</v>
      </c>
      <c r="AF1425" t="s">
        <v>261</v>
      </c>
      <c r="AG1425">
        <v>0</v>
      </c>
      <c r="AH1425" t="s">
        <v>200</v>
      </c>
      <c r="AI1425" t="s">
        <v>200</v>
      </c>
      <c r="AJ1425">
        <v>0</v>
      </c>
      <c r="AK1425" t="s">
        <v>200</v>
      </c>
      <c r="AL1425" t="s">
        <v>200</v>
      </c>
      <c r="AM1425" t="s">
        <v>262</v>
      </c>
      <c r="AN1425" t="s">
        <v>10179</v>
      </c>
      <c r="AO1425" t="s">
        <v>10180</v>
      </c>
      <c r="AP1425" t="s">
        <v>10181</v>
      </c>
      <c r="AQ1425" t="s">
        <v>200</v>
      </c>
      <c r="AR1425" t="s">
        <v>5257</v>
      </c>
      <c r="AS1425" t="s">
        <v>200</v>
      </c>
      <c r="AT1425" t="s">
        <v>10183</v>
      </c>
      <c r="AU1425" t="s">
        <v>11116</v>
      </c>
      <c r="AV1425">
        <v>112.899368975783</v>
      </c>
      <c r="AW1425">
        <v>28.297486428126</v>
      </c>
    </row>
    <row r="1426" spans="1:49">
      <c r="A1426">
        <v>118850</v>
      </c>
      <c r="B1426" t="s">
        <v>11117</v>
      </c>
      <c r="C1426">
        <v>2017</v>
      </c>
      <c r="D1426" t="s">
        <v>248</v>
      </c>
      <c r="E1426">
        <v>430000</v>
      </c>
      <c r="F1426" t="s">
        <v>249</v>
      </c>
      <c r="G1426">
        <v>430100</v>
      </c>
      <c r="H1426" t="s">
        <v>250</v>
      </c>
      <c r="I1426">
        <v>430112</v>
      </c>
      <c r="J1426">
        <v>430122</v>
      </c>
      <c r="K1426">
        <v>37</v>
      </c>
      <c r="L1426" t="s">
        <v>11118</v>
      </c>
      <c r="M1426" t="s">
        <v>11119</v>
      </c>
      <c r="N1426" t="s">
        <v>11120</v>
      </c>
      <c r="O1426" t="s">
        <v>107</v>
      </c>
      <c r="P1426" t="s">
        <v>254</v>
      </c>
      <c r="Q1426" t="s">
        <v>11121</v>
      </c>
      <c r="R1426" t="s">
        <v>11122</v>
      </c>
      <c r="S1426">
        <v>10.5776</v>
      </c>
      <c r="T1426" t="s">
        <v>72</v>
      </c>
      <c r="U1426">
        <v>7.3348</v>
      </c>
      <c r="V1426" t="s">
        <v>36</v>
      </c>
      <c r="W1426" t="s">
        <v>6812</v>
      </c>
      <c r="X1426">
        <v>35119.02</v>
      </c>
      <c r="Y1426">
        <v>25.671765</v>
      </c>
      <c r="Z1426">
        <v>0</v>
      </c>
      <c r="AA1426">
        <v>1</v>
      </c>
      <c r="AB1426">
        <v>0</v>
      </c>
      <c r="AC1426" t="s">
        <v>3931</v>
      </c>
      <c r="AD1426" t="s">
        <v>259</v>
      </c>
      <c r="AE1426" t="s">
        <v>11120</v>
      </c>
      <c r="AF1426" t="s">
        <v>410</v>
      </c>
      <c r="AG1426">
        <v>0</v>
      </c>
      <c r="AH1426">
        <v>28</v>
      </c>
      <c r="AI1426">
        <v>3.5</v>
      </c>
      <c r="AJ1426">
        <v>35</v>
      </c>
      <c r="AK1426">
        <v>150</v>
      </c>
      <c r="AL1426" t="s">
        <v>200</v>
      </c>
      <c r="AM1426" t="s">
        <v>262</v>
      </c>
      <c r="AN1426" t="s">
        <v>11123</v>
      </c>
      <c r="AO1426" t="s">
        <v>11124</v>
      </c>
      <c r="AP1426" t="s">
        <v>3168</v>
      </c>
      <c r="AQ1426" t="s">
        <v>200</v>
      </c>
      <c r="AR1426" t="s">
        <v>11081</v>
      </c>
      <c r="AS1426" t="s">
        <v>5187</v>
      </c>
      <c r="AT1426" t="s">
        <v>11125</v>
      </c>
      <c r="AU1426" t="s">
        <v>3341</v>
      </c>
      <c r="AV1426">
        <v>112.900007643259</v>
      </c>
      <c r="AW1426">
        <v>28.2978143089596</v>
      </c>
    </row>
    <row r="1427" spans="1:49">
      <c r="A1427">
        <v>118851</v>
      </c>
      <c r="B1427" t="s">
        <v>11126</v>
      </c>
      <c r="C1427">
        <v>2017</v>
      </c>
      <c r="D1427" t="s">
        <v>248</v>
      </c>
      <c r="E1427">
        <v>430000</v>
      </c>
      <c r="F1427" t="s">
        <v>249</v>
      </c>
      <c r="G1427">
        <v>430100</v>
      </c>
      <c r="H1427" t="s">
        <v>250</v>
      </c>
      <c r="I1427">
        <v>430112</v>
      </c>
      <c r="J1427">
        <v>430122</v>
      </c>
      <c r="K1427">
        <v>1</v>
      </c>
      <c r="L1427" t="s">
        <v>11127</v>
      </c>
      <c r="M1427" t="s">
        <v>11128</v>
      </c>
      <c r="N1427" t="s">
        <v>11129</v>
      </c>
      <c r="O1427" t="s">
        <v>111</v>
      </c>
      <c r="P1427" t="s">
        <v>254</v>
      </c>
      <c r="Q1427" t="s">
        <v>11130</v>
      </c>
      <c r="R1427" t="s">
        <v>11131</v>
      </c>
      <c r="S1427">
        <v>0.517</v>
      </c>
      <c r="T1427" t="s">
        <v>75</v>
      </c>
      <c r="U1427">
        <v>0.4761</v>
      </c>
      <c r="V1427" t="s">
        <v>51</v>
      </c>
      <c r="W1427" t="s">
        <v>502</v>
      </c>
      <c r="X1427">
        <v>729</v>
      </c>
      <c r="Y1427">
        <v>0.571363</v>
      </c>
      <c r="Z1427">
        <v>0</v>
      </c>
      <c r="AA1427">
        <v>0</v>
      </c>
      <c r="AB1427">
        <v>0</v>
      </c>
      <c r="AC1427" t="s">
        <v>1341</v>
      </c>
      <c r="AD1427" t="s">
        <v>259</v>
      </c>
      <c r="AE1427" t="s">
        <v>11129</v>
      </c>
      <c r="AF1427" t="s">
        <v>410</v>
      </c>
      <c r="AG1427">
        <v>0</v>
      </c>
      <c r="AH1427">
        <v>45</v>
      </c>
      <c r="AI1427">
        <v>1.2</v>
      </c>
      <c r="AJ1427">
        <v>15</v>
      </c>
      <c r="AK1427">
        <v>12</v>
      </c>
      <c r="AL1427" t="s">
        <v>200</v>
      </c>
      <c r="AM1427" t="s">
        <v>262</v>
      </c>
      <c r="AN1427" t="s">
        <v>10375</v>
      </c>
      <c r="AO1427" t="s">
        <v>10376</v>
      </c>
      <c r="AP1427" t="s">
        <v>5227</v>
      </c>
      <c r="AQ1427" t="s">
        <v>10377</v>
      </c>
      <c r="AR1427" t="s">
        <v>11132</v>
      </c>
      <c r="AS1427" t="s">
        <v>4198</v>
      </c>
      <c r="AT1427" t="s">
        <v>10380</v>
      </c>
      <c r="AU1427" t="s">
        <v>1342</v>
      </c>
      <c r="AV1427">
        <v>112.821206069311</v>
      </c>
      <c r="AW1427">
        <v>28.4406358073713</v>
      </c>
    </row>
    <row r="1428" spans="1:49">
      <c r="A1428">
        <v>118852</v>
      </c>
      <c r="B1428" t="s">
        <v>11133</v>
      </c>
      <c r="C1428">
        <v>2017</v>
      </c>
      <c r="D1428" t="s">
        <v>248</v>
      </c>
      <c r="E1428">
        <v>430000</v>
      </c>
      <c r="F1428" t="s">
        <v>249</v>
      </c>
      <c r="G1428">
        <v>430100</v>
      </c>
      <c r="H1428" t="s">
        <v>250</v>
      </c>
      <c r="I1428">
        <v>430112</v>
      </c>
      <c r="J1428">
        <v>430122</v>
      </c>
      <c r="K1428">
        <v>31</v>
      </c>
      <c r="L1428" t="s">
        <v>11134</v>
      </c>
      <c r="M1428" t="s">
        <v>11135</v>
      </c>
      <c r="N1428" t="s">
        <v>11136</v>
      </c>
      <c r="O1428" t="s">
        <v>110</v>
      </c>
      <c r="P1428" t="s">
        <v>254</v>
      </c>
      <c r="Q1428" t="s">
        <v>11134</v>
      </c>
      <c r="R1428" t="s">
        <v>988</v>
      </c>
      <c r="S1428">
        <v>20.4541</v>
      </c>
      <c r="T1428" t="s">
        <v>71</v>
      </c>
      <c r="U1428">
        <v>16.9702</v>
      </c>
      <c r="V1428" t="s">
        <v>62</v>
      </c>
      <c r="W1428" t="s">
        <v>200</v>
      </c>
      <c r="X1428">
        <v>8583.2289</v>
      </c>
      <c r="Y1428">
        <v>20.364132</v>
      </c>
      <c r="Z1428">
        <v>0</v>
      </c>
      <c r="AA1428">
        <v>0</v>
      </c>
      <c r="AB1428">
        <v>0</v>
      </c>
      <c r="AC1428" t="s">
        <v>768</v>
      </c>
      <c r="AD1428" t="s">
        <v>274</v>
      </c>
      <c r="AE1428" t="s">
        <v>11137</v>
      </c>
      <c r="AF1428" t="s">
        <v>261</v>
      </c>
      <c r="AG1428">
        <v>0</v>
      </c>
      <c r="AH1428">
        <v>24</v>
      </c>
      <c r="AI1428">
        <v>1.2</v>
      </c>
      <c r="AJ1428">
        <v>40</v>
      </c>
      <c r="AK1428" t="s">
        <v>200</v>
      </c>
      <c r="AL1428" t="s">
        <v>200</v>
      </c>
      <c r="AM1428" t="s">
        <v>262</v>
      </c>
      <c r="AN1428" t="s">
        <v>11138</v>
      </c>
      <c r="AO1428" t="s">
        <v>11139</v>
      </c>
      <c r="AP1428" t="s">
        <v>4964</v>
      </c>
      <c r="AQ1428" t="s">
        <v>200</v>
      </c>
      <c r="AR1428" t="s">
        <v>10363</v>
      </c>
      <c r="AS1428" t="s">
        <v>11140</v>
      </c>
      <c r="AT1428" t="s">
        <v>11141</v>
      </c>
      <c r="AU1428" t="s">
        <v>773</v>
      </c>
      <c r="AV1428">
        <v>112.810341834273</v>
      </c>
      <c r="AW1428">
        <v>28.3351509334377</v>
      </c>
    </row>
    <row r="1429" spans="1:49">
      <c r="A1429">
        <v>118853</v>
      </c>
      <c r="B1429" t="s">
        <v>11142</v>
      </c>
      <c r="C1429">
        <v>2017</v>
      </c>
      <c r="D1429" t="s">
        <v>248</v>
      </c>
      <c r="E1429">
        <v>430000</v>
      </c>
      <c r="F1429" t="s">
        <v>249</v>
      </c>
      <c r="G1429">
        <v>430100</v>
      </c>
      <c r="H1429" t="s">
        <v>250</v>
      </c>
      <c r="I1429">
        <v>430112</v>
      </c>
      <c r="J1429">
        <v>430122</v>
      </c>
      <c r="K1429">
        <v>127</v>
      </c>
      <c r="L1429" t="s">
        <v>11143</v>
      </c>
      <c r="M1429" t="s">
        <v>11144</v>
      </c>
      <c r="N1429" t="s">
        <v>11145</v>
      </c>
      <c r="O1429" t="s">
        <v>117</v>
      </c>
      <c r="P1429" t="s">
        <v>254</v>
      </c>
      <c r="Q1429" t="s">
        <v>11143</v>
      </c>
      <c r="R1429" t="s">
        <v>2958</v>
      </c>
      <c r="S1429">
        <v>7.8107</v>
      </c>
      <c r="T1429" t="s">
        <v>71</v>
      </c>
      <c r="U1429">
        <v>7.8107</v>
      </c>
      <c r="V1429" t="s">
        <v>58</v>
      </c>
      <c r="W1429" t="s">
        <v>200</v>
      </c>
      <c r="X1429">
        <v>0</v>
      </c>
      <c r="Y1429">
        <v>0</v>
      </c>
      <c r="Z1429">
        <v>0</v>
      </c>
      <c r="AA1429">
        <v>0</v>
      </c>
      <c r="AB1429">
        <v>0</v>
      </c>
      <c r="AC1429" t="s">
        <v>10987</v>
      </c>
      <c r="AD1429" t="s">
        <v>274</v>
      </c>
      <c r="AE1429" t="s">
        <v>3710</v>
      </c>
      <c r="AF1429" t="s">
        <v>261</v>
      </c>
      <c r="AG1429">
        <v>0</v>
      </c>
      <c r="AH1429" t="s">
        <v>200</v>
      </c>
      <c r="AI1429" t="s">
        <v>200</v>
      </c>
      <c r="AJ1429">
        <v>0</v>
      </c>
      <c r="AK1429" t="s">
        <v>200</v>
      </c>
      <c r="AL1429" t="s">
        <v>200</v>
      </c>
      <c r="AM1429" t="s">
        <v>262</v>
      </c>
      <c r="AN1429" t="s">
        <v>10122</v>
      </c>
      <c r="AO1429" t="s">
        <v>10123</v>
      </c>
      <c r="AP1429" t="s">
        <v>10124</v>
      </c>
      <c r="AQ1429" t="s">
        <v>200</v>
      </c>
      <c r="AR1429" t="s">
        <v>10794</v>
      </c>
      <c r="AS1429" t="s">
        <v>200</v>
      </c>
      <c r="AT1429" t="s">
        <v>10125</v>
      </c>
      <c r="AU1429" t="s">
        <v>6854</v>
      </c>
      <c r="AV1429">
        <v>112.80837097761</v>
      </c>
      <c r="AW1429">
        <v>28.3775409671022</v>
      </c>
    </row>
    <row r="1430" spans="1:49">
      <c r="A1430">
        <v>118854</v>
      </c>
      <c r="B1430" t="s">
        <v>11146</v>
      </c>
      <c r="C1430">
        <v>2017</v>
      </c>
      <c r="D1430" t="s">
        <v>248</v>
      </c>
      <c r="E1430">
        <v>430000</v>
      </c>
      <c r="F1430" t="s">
        <v>249</v>
      </c>
      <c r="G1430">
        <v>430100</v>
      </c>
      <c r="H1430" t="s">
        <v>250</v>
      </c>
      <c r="I1430">
        <v>430112</v>
      </c>
      <c r="J1430">
        <v>430122</v>
      </c>
      <c r="K1430">
        <v>92</v>
      </c>
      <c r="L1430" t="s">
        <v>11147</v>
      </c>
      <c r="M1430" t="s">
        <v>11148</v>
      </c>
      <c r="N1430" t="s">
        <v>11149</v>
      </c>
      <c r="O1430" t="s">
        <v>110</v>
      </c>
      <c r="P1430" t="s">
        <v>254</v>
      </c>
      <c r="Q1430" t="s">
        <v>11147</v>
      </c>
      <c r="R1430" t="s">
        <v>3044</v>
      </c>
      <c r="S1430">
        <v>0.6665</v>
      </c>
      <c r="T1430" t="s">
        <v>71</v>
      </c>
      <c r="U1430">
        <v>0.6665</v>
      </c>
      <c r="V1430" t="s">
        <v>62</v>
      </c>
      <c r="W1430" t="s">
        <v>200</v>
      </c>
      <c r="X1430">
        <v>0</v>
      </c>
      <c r="Y1430">
        <v>1.333</v>
      </c>
      <c r="Z1430">
        <v>0</v>
      </c>
      <c r="AA1430">
        <v>0</v>
      </c>
      <c r="AB1430">
        <v>0</v>
      </c>
      <c r="AC1430" t="s">
        <v>11150</v>
      </c>
      <c r="AD1430" t="s">
        <v>274</v>
      </c>
      <c r="AE1430" t="s">
        <v>10222</v>
      </c>
      <c r="AF1430" t="s">
        <v>261</v>
      </c>
      <c r="AG1430">
        <v>0</v>
      </c>
      <c r="AH1430" t="s">
        <v>200</v>
      </c>
      <c r="AI1430">
        <v>2</v>
      </c>
      <c r="AJ1430">
        <v>0</v>
      </c>
      <c r="AK1430" t="s">
        <v>200</v>
      </c>
      <c r="AL1430" t="s">
        <v>200</v>
      </c>
      <c r="AM1430" t="s">
        <v>262</v>
      </c>
      <c r="AN1430" t="s">
        <v>6469</v>
      </c>
      <c r="AO1430" t="s">
        <v>1615</v>
      </c>
      <c r="AP1430" t="s">
        <v>10308</v>
      </c>
      <c r="AQ1430" t="s">
        <v>200</v>
      </c>
      <c r="AR1430" t="s">
        <v>3659</v>
      </c>
      <c r="AS1430" t="s">
        <v>200</v>
      </c>
      <c r="AT1430" t="s">
        <v>10309</v>
      </c>
      <c r="AU1430" t="s">
        <v>7826</v>
      </c>
      <c r="AV1430">
        <v>112.925957526375</v>
      </c>
      <c r="AW1430">
        <v>28.412405793881</v>
      </c>
    </row>
    <row r="1431" spans="1:49">
      <c r="A1431">
        <v>118855</v>
      </c>
      <c r="B1431" t="s">
        <v>11151</v>
      </c>
      <c r="C1431">
        <v>2017</v>
      </c>
      <c r="D1431" t="s">
        <v>248</v>
      </c>
      <c r="E1431">
        <v>430000</v>
      </c>
      <c r="F1431" t="s">
        <v>249</v>
      </c>
      <c r="G1431">
        <v>430100</v>
      </c>
      <c r="H1431" t="s">
        <v>250</v>
      </c>
      <c r="I1431">
        <v>430112</v>
      </c>
      <c r="J1431">
        <v>430122</v>
      </c>
      <c r="K1431">
        <v>107</v>
      </c>
      <c r="L1431" t="s">
        <v>11152</v>
      </c>
      <c r="M1431" t="s">
        <v>11153</v>
      </c>
      <c r="N1431" t="s">
        <v>11154</v>
      </c>
      <c r="O1431" t="s">
        <v>96</v>
      </c>
      <c r="P1431" t="s">
        <v>254</v>
      </c>
      <c r="Q1431" t="s">
        <v>11152</v>
      </c>
      <c r="R1431" t="s">
        <v>3253</v>
      </c>
      <c r="S1431">
        <v>0.2333</v>
      </c>
      <c r="T1431" t="s">
        <v>71</v>
      </c>
      <c r="U1431">
        <v>0.2333</v>
      </c>
      <c r="V1431" t="s">
        <v>66</v>
      </c>
      <c r="W1431" t="s">
        <v>200</v>
      </c>
      <c r="X1431" t="s">
        <v>200</v>
      </c>
      <c r="Y1431" t="s">
        <v>200</v>
      </c>
      <c r="Z1431" t="s">
        <v>200</v>
      </c>
      <c r="AA1431" t="s">
        <v>200</v>
      </c>
      <c r="AB1431" t="s">
        <v>200</v>
      </c>
      <c r="AC1431" t="s">
        <v>11155</v>
      </c>
      <c r="AD1431" t="s">
        <v>274</v>
      </c>
      <c r="AE1431" t="s">
        <v>2903</v>
      </c>
      <c r="AF1431" t="s">
        <v>261</v>
      </c>
      <c r="AG1431" t="s">
        <v>200</v>
      </c>
      <c r="AH1431" t="s">
        <v>200</v>
      </c>
      <c r="AI1431" t="s">
        <v>200</v>
      </c>
      <c r="AJ1431" t="s">
        <v>200</v>
      </c>
      <c r="AK1431" t="s">
        <v>200</v>
      </c>
      <c r="AL1431" t="s">
        <v>200</v>
      </c>
      <c r="AM1431" t="s">
        <v>262</v>
      </c>
      <c r="AN1431" t="s">
        <v>10112</v>
      </c>
      <c r="AO1431" t="s">
        <v>10113</v>
      </c>
      <c r="AP1431" t="s">
        <v>10114</v>
      </c>
      <c r="AQ1431" t="s">
        <v>200</v>
      </c>
      <c r="AR1431" t="s">
        <v>200</v>
      </c>
      <c r="AS1431" t="s">
        <v>200</v>
      </c>
      <c r="AT1431" t="s">
        <v>10115</v>
      </c>
      <c r="AU1431" t="s">
        <v>438</v>
      </c>
      <c r="AV1431">
        <v>112.844463900421</v>
      </c>
      <c r="AW1431">
        <v>28.3299892722391</v>
      </c>
    </row>
    <row r="1432" spans="1:49">
      <c r="A1432">
        <v>118856</v>
      </c>
      <c r="B1432" t="s">
        <v>11156</v>
      </c>
      <c r="C1432">
        <v>2017</v>
      </c>
      <c r="D1432" t="s">
        <v>248</v>
      </c>
      <c r="E1432">
        <v>430000</v>
      </c>
      <c r="F1432" t="s">
        <v>249</v>
      </c>
      <c r="G1432">
        <v>430100</v>
      </c>
      <c r="H1432" t="s">
        <v>250</v>
      </c>
      <c r="I1432">
        <v>430112</v>
      </c>
      <c r="J1432">
        <v>430122</v>
      </c>
      <c r="K1432">
        <v>3</v>
      </c>
      <c r="L1432" t="s">
        <v>11157</v>
      </c>
      <c r="M1432" t="s">
        <v>11158</v>
      </c>
      <c r="N1432" t="s">
        <v>6154</v>
      </c>
      <c r="O1432" t="s">
        <v>107</v>
      </c>
      <c r="P1432" t="s">
        <v>254</v>
      </c>
      <c r="Q1432" t="s">
        <v>11159</v>
      </c>
      <c r="R1432" t="s">
        <v>803</v>
      </c>
      <c r="S1432">
        <v>4.6053</v>
      </c>
      <c r="T1432" t="s">
        <v>75</v>
      </c>
      <c r="U1432">
        <v>3.4425</v>
      </c>
      <c r="V1432" t="s">
        <v>40</v>
      </c>
      <c r="W1432" t="s">
        <v>502</v>
      </c>
      <c r="X1432">
        <v>11571</v>
      </c>
      <c r="Y1432">
        <v>9.638888</v>
      </c>
      <c r="Z1432">
        <v>0</v>
      </c>
      <c r="AA1432">
        <v>1</v>
      </c>
      <c r="AB1432">
        <v>0</v>
      </c>
      <c r="AC1432" t="s">
        <v>3113</v>
      </c>
      <c r="AD1432" t="s">
        <v>259</v>
      </c>
      <c r="AE1432" t="s">
        <v>6154</v>
      </c>
      <c r="AF1432" t="s">
        <v>261</v>
      </c>
      <c r="AG1432">
        <v>0</v>
      </c>
      <c r="AH1432">
        <v>40</v>
      </c>
      <c r="AI1432">
        <v>2.8</v>
      </c>
      <c r="AJ1432">
        <v>28</v>
      </c>
      <c r="AK1432" t="s">
        <v>200</v>
      </c>
      <c r="AL1432" t="s">
        <v>200</v>
      </c>
      <c r="AM1432" t="s">
        <v>262</v>
      </c>
      <c r="AN1432" t="s">
        <v>5834</v>
      </c>
      <c r="AO1432" t="s">
        <v>11160</v>
      </c>
      <c r="AP1432" t="s">
        <v>2146</v>
      </c>
      <c r="AQ1432" t="s">
        <v>11161</v>
      </c>
      <c r="AR1432" t="s">
        <v>11162</v>
      </c>
      <c r="AS1432" t="s">
        <v>200</v>
      </c>
      <c r="AT1432" t="s">
        <v>11163</v>
      </c>
      <c r="AU1432" t="s">
        <v>4105</v>
      </c>
      <c r="AV1432">
        <v>112.90968329948</v>
      </c>
      <c r="AW1432">
        <v>28.2999344803022</v>
      </c>
    </row>
    <row r="1433" spans="1:49">
      <c r="A1433">
        <v>118857</v>
      </c>
      <c r="B1433" t="s">
        <v>11164</v>
      </c>
      <c r="C1433">
        <v>2017</v>
      </c>
      <c r="D1433" t="s">
        <v>248</v>
      </c>
      <c r="E1433">
        <v>430000</v>
      </c>
      <c r="F1433" t="s">
        <v>249</v>
      </c>
      <c r="G1433">
        <v>430100</v>
      </c>
      <c r="H1433" t="s">
        <v>250</v>
      </c>
      <c r="I1433">
        <v>430112</v>
      </c>
      <c r="J1433">
        <v>430122</v>
      </c>
      <c r="K1433">
        <v>83</v>
      </c>
      <c r="L1433" t="s">
        <v>11165</v>
      </c>
      <c r="M1433" t="s">
        <v>11166</v>
      </c>
      <c r="N1433" t="s">
        <v>11167</v>
      </c>
      <c r="O1433" t="s">
        <v>110</v>
      </c>
      <c r="P1433" t="s">
        <v>254</v>
      </c>
      <c r="Q1433" t="s">
        <v>11165</v>
      </c>
      <c r="R1433" t="s">
        <v>2939</v>
      </c>
      <c r="S1433">
        <v>2.2701</v>
      </c>
      <c r="T1433" t="s">
        <v>71</v>
      </c>
      <c r="U1433">
        <v>2.2701</v>
      </c>
      <c r="V1433" t="s">
        <v>62</v>
      </c>
      <c r="W1433" t="s">
        <v>200</v>
      </c>
      <c r="X1433">
        <v>0</v>
      </c>
      <c r="Y1433">
        <v>4.5402</v>
      </c>
      <c r="Z1433">
        <v>0</v>
      </c>
      <c r="AA1433">
        <v>0</v>
      </c>
      <c r="AB1433">
        <v>0</v>
      </c>
      <c r="AC1433" t="s">
        <v>11168</v>
      </c>
      <c r="AD1433" t="s">
        <v>274</v>
      </c>
      <c r="AE1433" t="s">
        <v>275</v>
      </c>
      <c r="AF1433" t="s">
        <v>261</v>
      </c>
      <c r="AG1433">
        <v>0</v>
      </c>
      <c r="AH1433" t="s">
        <v>200</v>
      </c>
      <c r="AI1433">
        <v>2</v>
      </c>
      <c r="AJ1433">
        <v>0</v>
      </c>
      <c r="AK1433" t="s">
        <v>200</v>
      </c>
      <c r="AL1433" t="s">
        <v>200</v>
      </c>
      <c r="AM1433" t="s">
        <v>262</v>
      </c>
      <c r="AN1433" t="s">
        <v>6469</v>
      </c>
      <c r="AO1433" t="s">
        <v>1615</v>
      </c>
      <c r="AP1433" t="s">
        <v>10308</v>
      </c>
      <c r="AQ1433" t="s">
        <v>200</v>
      </c>
      <c r="AR1433" t="s">
        <v>200</v>
      </c>
      <c r="AS1433" t="s">
        <v>200</v>
      </c>
      <c r="AT1433" t="s">
        <v>10309</v>
      </c>
      <c r="AU1433" t="s">
        <v>3325</v>
      </c>
      <c r="AV1433">
        <v>112.827944318459</v>
      </c>
      <c r="AW1433">
        <v>28.2657934177495</v>
      </c>
    </row>
    <row r="1434" spans="1:49">
      <c r="A1434">
        <v>118858</v>
      </c>
      <c r="B1434" t="s">
        <v>11169</v>
      </c>
      <c r="C1434">
        <v>2017</v>
      </c>
      <c r="D1434" t="s">
        <v>248</v>
      </c>
      <c r="E1434">
        <v>430000</v>
      </c>
      <c r="F1434" t="s">
        <v>249</v>
      </c>
      <c r="G1434">
        <v>430100</v>
      </c>
      <c r="H1434" t="s">
        <v>250</v>
      </c>
      <c r="I1434">
        <v>430112</v>
      </c>
      <c r="J1434">
        <v>430122</v>
      </c>
      <c r="K1434">
        <v>128</v>
      </c>
      <c r="L1434" t="s">
        <v>11170</v>
      </c>
      <c r="M1434" t="s">
        <v>11171</v>
      </c>
      <c r="N1434" t="s">
        <v>11172</v>
      </c>
      <c r="O1434" t="s">
        <v>130</v>
      </c>
      <c r="P1434" t="s">
        <v>254</v>
      </c>
      <c r="Q1434" t="s">
        <v>11170</v>
      </c>
      <c r="R1434" t="s">
        <v>2986</v>
      </c>
      <c r="S1434">
        <v>0.5436</v>
      </c>
      <c r="T1434" t="s">
        <v>71</v>
      </c>
      <c r="U1434">
        <v>0.5436</v>
      </c>
      <c r="V1434" t="s">
        <v>62</v>
      </c>
      <c r="W1434" t="s">
        <v>200</v>
      </c>
      <c r="X1434">
        <v>0</v>
      </c>
      <c r="Y1434">
        <v>1.087258</v>
      </c>
      <c r="Z1434">
        <v>0</v>
      </c>
      <c r="AA1434">
        <v>0</v>
      </c>
      <c r="AB1434">
        <v>0</v>
      </c>
      <c r="AC1434" t="s">
        <v>5265</v>
      </c>
      <c r="AD1434" t="s">
        <v>274</v>
      </c>
      <c r="AE1434" t="s">
        <v>10214</v>
      </c>
      <c r="AF1434" t="s">
        <v>261</v>
      </c>
      <c r="AG1434">
        <v>0</v>
      </c>
      <c r="AH1434" t="s">
        <v>200</v>
      </c>
      <c r="AI1434">
        <v>2</v>
      </c>
      <c r="AJ1434">
        <v>0</v>
      </c>
      <c r="AK1434" t="s">
        <v>200</v>
      </c>
      <c r="AL1434" t="s">
        <v>200</v>
      </c>
      <c r="AM1434" t="s">
        <v>262</v>
      </c>
      <c r="AN1434" t="s">
        <v>10122</v>
      </c>
      <c r="AO1434" t="s">
        <v>10123</v>
      </c>
      <c r="AP1434" t="s">
        <v>10124</v>
      </c>
      <c r="AQ1434" t="s">
        <v>200</v>
      </c>
      <c r="AR1434" t="s">
        <v>10794</v>
      </c>
      <c r="AS1434" t="s">
        <v>200</v>
      </c>
      <c r="AT1434" t="s">
        <v>10125</v>
      </c>
      <c r="AU1434" t="s">
        <v>5269</v>
      </c>
      <c r="AV1434">
        <v>112.807427746254</v>
      </c>
      <c r="AW1434">
        <v>28.4597089763145</v>
      </c>
    </row>
    <row r="1435" spans="1:49">
      <c r="A1435">
        <v>118859</v>
      </c>
      <c r="B1435" t="s">
        <v>11173</v>
      </c>
      <c r="C1435">
        <v>2017</v>
      </c>
      <c r="D1435" t="s">
        <v>248</v>
      </c>
      <c r="E1435">
        <v>430000</v>
      </c>
      <c r="F1435" t="s">
        <v>249</v>
      </c>
      <c r="G1435">
        <v>430100</v>
      </c>
      <c r="H1435" t="s">
        <v>250</v>
      </c>
      <c r="I1435">
        <v>430112</v>
      </c>
      <c r="J1435">
        <v>430122</v>
      </c>
      <c r="K1435">
        <v>33</v>
      </c>
      <c r="L1435" t="s">
        <v>11174</v>
      </c>
      <c r="M1435" t="s">
        <v>11175</v>
      </c>
      <c r="N1435" t="s">
        <v>11176</v>
      </c>
      <c r="O1435" t="s">
        <v>77</v>
      </c>
      <c r="P1435" t="s">
        <v>254</v>
      </c>
      <c r="Q1435" t="s">
        <v>11177</v>
      </c>
      <c r="R1435" t="s">
        <v>11178</v>
      </c>
      <c r="S1435">
        <v>15.0262</v>
      </c>
      <c r="T1435" t="s">
        <v>75</v>
      </c>
      <c r="U1435">
        <v>14.2053</v>
      </c>
      <c r="V1435" t="s">
        <v>47</v>
      </c>
      <c r="W1435" t="s">
        <v>257</v>
      </c>
      <c r="X1435">
        <v>5969</v>
      </c>
      <c r="Y1435">
        <v>28.410546</v>
      </c>
      <c r="Z1435">
        <v>35</v>
      </c>
      <c r="AA1435">
        <v>1</v>
      </c>
      <c r="AB1435">
        <v>0</v>
      </c>
      <c r="AC1435" t="s">
        <v>7080</v>
      </c>
      <c r="AD1435" t="s">
        <v>259</v>
      </c>
      <c r="AE1435" t="s">
        <v>11176</v>
      </c>
      <c r="AF1435" t="s">
        <v>410</v>
      </c>
      <c r="AG1435">
        <v>0</v>
      </c>
      <c r="AH1435">
        <v>50</v>
      </c>
      <c r="AI1435">
        <v>2</v>
      </c>
      <c r="AJ1435">
        <v>10</v>
      </c>
      <c r="AK1435">
        <v>50</v>
      </c>
      <c r="AL1435">
        <v>15</v>
      </c>
      <c r="AM1435" t="s">
        <v>262</v>
      </c>
      <c r="AN1435" t="s">
        <v>11179</v>
      </c>
      <c r="AO1435" t="s">
        <v>4193</v>
      </c>
      <c r="AP1435" t="s">
        <v>11180</v>
      </c>
      <c r="AQ1435" t="s">
        <v>10555</v>
      </c>
      <c r="AR1435" t="s">
        <v>10595</v>
      </c>
      <c r="AS1435" t="s">
        <v>3485</v>
      </c>
      <c r="AT1435" t="s">
        <v>11181</v>
      </c>
      <c r="AU1435" t="s">
        <v>8845</v>
      </c>
      <c r="AV1435">
        <v>112.837469171781</v>
      </c>
      <c r="AW1435">
        <v>28.3300540102496</v>
      </c>
    </row>
    <row r="1436" spans="1:49">
      <c r="A1436">
        <v>118860</v>
      </c>
      <c r="B1436" t="s">
        <v>11182</v>
      </c>
      <c r="C1436">
        <v>2017</v>
      </c>
      <c r="D1436" t="s">
        <v>248</v>
      </c>
      <c r="E1436">
        <v>430000</v>
      </c>
      <c r="F1436" t="s">
        <v>249</v>
      </c>
      <c r="G1436">
        <v>430100</v>
      </c>
      <c r="H1436" t="s">
        <v>250</v>
      </c>
      <c r="I1436">
        <v>430112</v>
      </c>
      <c r="J1436">
        <v>430122</v>
      </c>
      <c r="K1436">
        <v>50</v>
      </c>
      <c r="L1436" t="s">
        <v>11183</v>
      </c>
      <c r="M1436" t="s">
        <v>11184</v>
      </c>
      <c r="N1436" t="s">
        <v>4961</v>
      </c>
      <c r="O1436" t="s">
        <v>151</v>
      </c>
      <c r="P1436" t="s">
        <v>254</v>
      </c>
      <c r="Q1436" t="s">
        <v>11185</v>
      </c>
      <c r="R1436" t="s">
        <v>11186</v>
      </c>
      <c r="S1436">
        <v>0.0229</v>
      </c>
      <c r="T1436" t="s">
        <v>72</v>
      </c>
      <c r="U1436">
        <v>0.0229</v>
      </c>
      <c r="V1436" t="s">
        <v>51</v>
      </c>
      <c r="W1436" t="s">
        <v>11187</v>
      </c>
      <c r="X1436">
        <v>64.42</v>
      </c>
      <c r="Y1436">
        <v>0</v>
      </c>
      <c r="Z1436">
        <v>0</v>
      </c>
      <c r="AA1436">
        <v>0</v>
      </c>
      <c r="AB1436">
        <v>0</v>
      </c>
      <c r="AC1436" t="s">
        <v>11188</v>
      </c>
      <c r="AD1436" t="s">
        <v>259</v>
      </c>
      <c r="AE1436" t="s">
        <v>4961</v>
      </c>
      <c r="AF1436" t="s">
        <v>324</v>
      </c>
      <c r="AG1436">
        <v>0</v>
      </c>
      <c r="AH1436">
        <v>56.16</v>
      </c>
      <c r="AI1436">
        <v>0.71</v>
      </c>
      <c r="AJ1436">
        <v>0</v>
      </c>
      <c r="AK1436" t="s">
        <v>200</v>
      </c>
      <c r="AL1436" t="s">
        <v>200</v>
      </c>
      <c r="AM1436" t="s">
        <v>262</v>
      </c>
      <c r="AN1436" t="s">
        <v>11189</v>
      </c>
      <c r="AO1436" t="s">
        <v>200</v>
      </c>
      <c r="AP1436" t="s">
        <v>200</v>
      </c>
      <c r="AQ1436" t="s">
        <v>200</v>
      </c>
      <c r="AR1436" t="s">
        <v>200</v>
      </c>
      <c r="AS1436" t="s">
        <v>200</v>
      </c>
      <c r="AT1436" t="s">
        <v>11036</v>
      </c>
      <c r="AU1436" t="s">
        <v>11190</v>
      </c>
      <c r="AV1436">
        <v>112.729283601328</v>
      </c>
      <c r="AW1436">
        <v>28.2115511214529</v>
      </c>
    </row>
    <row r="1437" spans="1:49">
      <c r="A1437">
        <v>118861</v>
      </c>
      <c r="B1437" t="s">
        <v>11191</v>
      </c>
      <c r="C1437">
        <v>2017</v>
      </c>
      <c r="D1437" t="s">
        <v>248</v>
      </c>
      <c r="E1437">
        <v>430000</v>
      </c>
      <c r="F1437" t="s">
        <v>249</v>
      </c>
      <c r="G1437">
        <v>430100</v>
      </c>
      <c r="H1437" t="s">
        <v>250</v>
      </c>
      <c r="I1437">
        <v>430112</v>
      </c>
      <c r="J1437">
        <v>430122</v>
      </c>
      <c r="K1437">
        <v>91</v>
      </c>
      <c r="L1437" t="s">
        <v>11192</v>
      </c>
      <c r="M1437" t="s">
        <v>11193</v>
      </c>
      <c r="N1437" t="s">
        <v>11194</v>
      </c>
      <c r="O1437" t="s">
        <v>111</v>
      </c>
      <c r="P1437" t="s">
        <v>254</v>
      </c>
      <c r="Q1437" t="s">
        <v>11192</v>
      </c>
      <c r="R1437" t="s">
        <v>2865</v>
      </c>
      <c r="S1437">
        <v>1.2904</v>
      </c>
      <c r="T1437" t="s">
        <v>71</v>
      </c>
      <c r="U1437">
        <v>1.2904</v>
      </c>
      <c r="V1437" t="s">
        <v>30</v>
      </c>
      <c r="W1437" t="s">
        <v>200</v>
      </c>
      <c r="X1437">
        <v>0</v>
      </c>
      <c r="Y1437">
        <v>0</v>
      </c>
      <c r="Z1437">
        <v>0</v>
      </c>
      <c r="AA1437">
        <v>0</v>
      </c>
      <c r="AB1437">
        <v>0</v>
      </c>
      <c r="AC1437" t="s">
        <v>11195</v>
      </c>
      <c r="AD1437" t="s">
        <v>274</v>
      </c>
      <c r="AE1437" t="s">
        <v>10648</v>
      </c>
      <c r="AF1437" t="s">
        <v>261</v>
      </c>
      <c r="AG1437">
        <v>0</v>
      </c>
      <c r="AH1437" t="s">
        <v>200</v>
      </c>
      <c r="AI1437" t="s">
        <v>200</v>
      </c>
      <c r="AJ1437">
        <v>0</v>
      </c>
      <c r="AK1437" t="s">
        <v>200</v>
      </c>
      <c r="AL1437" t="s">
        <v>200</v>
      </c>
      <c r="AM1437" t="s">
        <v>262</v>
      </c>
      <c r="AN1437" t="s">
        <v>6469</v>
      </c>
      <c r="AO1437" t="s">
        <v>1615</v>
      </c>
      <c r="AP1437" t="s">
        <v>10308</v>
      </c>
      <c r="AQ1437" t="s">
        <v>200</v>
      </c>
      <c r="AR1437" t="s">
        <v>1618</v>
      </c>
      <c r="AS1437" t="s">
        <v>2859</v>
      </c>
      <c r="AT1437" t="s">
        <v>10309</v>
      </c>
      <c r="AU1437" t="s">
        <v>2945</v>
      </c>
      <c r="AV1437">
        <v>112.899368975783</v>
      </c>
      <c r="AW1437">
        <v>28.297486428126</v>
      </c>
    </row>
    <row r="1438" spans="1:49">
      <c r="A1438">
        <v>118862</v>
      </c>
      <c r="B1438" t="s">
        <v>11196</v>
      </c>
      <c r="C1438">
        <v>2017</v>
      </c>
      <c r="D1438" t="s">
        <v>248</v>
      </c>
      <c r="E1438">
        <v>430000</v>
      </c>
      <c r="F1438" t="s">
        <v>249</v>
      </c>
      <c r="G1438">
        <v>430100</v>
      </c>
      <c r="H1438" t="s">
        <v>250</v>
      </c>
      <c r="I1438">
        <v>430112</v>
      </c>
      <c r="J1438">
        <v>430122</v>
      </c>
      <c r="K1438">
        <v>145</v>
      </c>
      <c r="L1438" t="s">
        <v>11197</v>
      </c>
      <c r="M1438" t="s">
        <v>11198</v>
      </c>
      <c r="N1438" t="s">
        <v>10773</v>
      </c>
      <c r="O1438" t="s">
        <v>96</v>
      </c>
      <c r="P1438" t="s">
        <v>254</v>
      </c>
      <c r="Q1438" t="s">
        <v>11197</v>
      </c>
      <c r="R1438" t="s">
        <v>3253</v>
      </c>
      <c r="S1438">
        <v>0.174</v>
      </c>
      <c r="T1438" t="s">
        <v>71</v>
      </c>
      <c r="U1438">
        <v>0.174</v>
      </c>
      <c r="V1438" t="s">
        <v>66</v>
      </c>
      <c r="W1438" t="s">
        <v>200</v>
      </c>
      <c r="X1438" t="s">
        <v>200</v>
      </c>
      <c r="Y1438" t="s">
        <v>200</v>
      </c>
      <c r="Z1438" t="s">
        <v>200</v>
      </c>
      <c r="AA1438" t="s">
        <v>200</v>
      </c>
      <c r="AB1438" t="s">
        <v>200</v>
      </c>
      <c r="AC1438" t="s">
        <v>11199</v>
      </c>
      <c r="AD1438" t="s">
        <v>274</v>
      </c>
      <c r="AE1438" t="s">
        <v>2903</v>
      </c>
      <c r="AF1438" t="s">
        <v>261</v>
      </c>
      <c r="AG1438" t="s">
        <v>200</v>
      </c>
      <c r="AH1438" t="s">
        <v>200</v>
      </c>
      <c r="AI1438" t="s">
        <v>200</v>
      </c>
      <c r="AJ1438" t="s">
        <v>200</v>
      </c>
      <c r="AK1438" t="s">
        <v>200</v>
      </c>
      <c r="AL1438" t="s">
        <v>200</v>
      </c>
      <c r="AM1438" t="s">
        <v>262</v>
      </c>
      <c r="AN1438" t="s">
        <v>10133</v>
      </c>
      <c r="AO1438" t="s">
        <v>10134</v>
      </c>
      <c r="AP1438" t="s">
        <v>1820</v>
      </c>
      <c r="AQ1438" t="s">
        <v>200</v>
      </c>
      <c r="AR1438" t="s">
        <v>200</v>
      </c>
      <c r="AS1438" t="s">
        <v>200</v>
      </c>
      <c r="AT1438" t="s">
        <v>10136</v>
      </c>
      <c r="AU1438" t="s">
        <v>5793</v>
      </c>
      <c r="AV1438">
        <v>112.844463900421</v>
      </c>
      <c r="AW1438">
        <v>28.3299892722391</v>
      </c>
    </row>
    <row r="1439" spans="1:49">
      <c r="A1439">
        <v>118863</v>
      </c>
      <c r="B1439" t="s">
        <v>11200</v>
      </c>
      <c r="C1439">
        <v>2017</v>
      </c>
      <c r="D1439" t="s">
        <v>248</v>
      </c>
      <c r="E1439">
        <v>430000</v>
      </c>
      <c r="F1439" t="s">
        <v>249</v>
      </c>
      <c r="G1439">
        <v>430100</v>
      </c>
      <c r="H1439" t="s">
        <v>250</v>
      </c>
      <c r="I1439">
        <v>430112</v>
      </c>
      <c r="J1439">
        <v>430122</v>
      </c>
      <c r="K1439">
        <v>137</v>
      </c>
      <c r="L1439" t="s">
        <v>11201</v>
      </c>
      <c r="M1439" t="s">
        <v>11202</v>
      </c>
      <c r="N1439" t="s">
        <v>11203</v>
      </c>
      <c r="O1439" t="s">
        <v>96</v>
      </c>
      <c r="P1439" t="s">
        <v>254</v>
      </c>
      <c r="Q1439" t="s">
        <v>11201</v>
      </c>
      <c r="R1439" t="s">
        <v>3253</v>
      </c>
      <c r="S1439">
        <v>0.7088</v>
      </c>
      <c r="T1439" t="s">
        <v>71</v>
      </c>
      <c r="U1439">
        <v>0.7088</v>
      </c>
      <c r="V1439" t="s">
        <v>66</v>
      </c>
      <c r="W1439" t="s">
        <v>200</v>
      </c>
      <c r="X1439">
        <v>0</v>
      </c>
      <c r="Y1439">
        <v>0</v>
      </c>
      <c r="Z1439">
        <v>0</v>
      </c>
      <c r="AA1439">
        <v>0</v>
      </c>
      <c r="AB1439">
        <v>0</v>
      </c>
      <c r="AC1439" t="s">
        <v>11204</v>
      </c>
      <c r="AD1439" t="s">
        <v>274</v>
      </c>
      <c r="AE1439" t="s">
        <v>2903</v>
      </c>
      <c r="AF1439" t="s">
        <v>261</v>
      </c>
      <c r="AG1439">
        <v>0</v>
      </c>
      <c r="AH1439" t="s">
        <v>200</v>
      </c>
      <c r="AI1439" t="s">
        <v>200</v>
      </c>
      <c r="AJ1439">
        <v>0</v>
      </c>
      <c r="AK1439" t="s">
        <v>200</v>
      </c>
      <c r="AL1439" t="s">
        <v>200</v>
      </c>
      <c r="AM1439" t="s">
        <v>262</v>
      </c>
      <c r="AN1439" t="s">
        <v>10133</v>
      </c>
      <c r="AO1439" t="s">
        <v>10134</v>
      </c>
      <c r="AP1439" t="s">
        <v>1820</v>
      </c>
      <c r="AQ1439" t="s">
        <v>200</v>
      </c>
      <c r="AR1439" t="s">
        <v>6248</v>
      </c>
      <c r="AS1439" t="s">
        <v>200</v>
      </c>
      <c r="AT1439" t="s">
        <v>10136</v>
      </c>
      <c r="AU1439" t="s">
        <v>11205</v>
      </c>
      <c r="AV1439">
        <v>112.844463900421</v>
      </c>
      <c r="AW1439">
        <v>28.3299892722391</v>
      </c>
    </row>
    <row r="1440" spans="1:49">
      <c r="A1440">
        <v>118864</v>
      </c>
      <c r="B1440" t="s">
        <v>11206</v>
      </c>
      <c r="C1440">
        <v>2017</v>
      </c>
      <c r="D1440" t="s">
        <v>248</v>
      </c>
      <c r="E1440">
        <v>430000</v>
      </c>
      <c r="F1440" t="s">
        <v>249</v>
      </c>
      <c r="G1440">
        <v>430100</v>
      </c>
      <c r="H1440" t="s">
        <v>250</v>
      </c>
      <c r="I1440">
        <v>430112</v>
      </c>
      <c r="J1440">
        <v>430122</v>
      </c>
      <c r="K1440">
        <v>118</v>
      </c>
      <c r="L1440" t="s">
        <v>11207</v>
      </c>
      <c r="M1440" t="s">
        <v>11208</v>
      </c>
      <c r="N1440" t="s">
        <v>11209</v>
      </c>
      <c r="O1440" t="s">
        <v>83</v>
      </c>
      <c r="P1440" t="s">
        <v>254</v>
      </c>
      <c r="Q1440" t="s">
        <v>11207</v>
      </c>
      <c r="R1440" t="s">
        <v>3253</v>
      </c>
      <c r="S1440">
        <v>1.8595</v>
      </c>
      <c r="T1440" t="s">
        <v>71</v>
      </c>
      <c r="U1440">
        <v>1.8595</v>
      </c>
      <c r="V1440" t="s">
        <v>30</v>
      </c>
      <c r="W1440" t="s">
        <v>200</v>
      </c>
      <c r="X1440">
        <v>0</v>
      </c>
      <c r="Y1440">
        <v>0</v>
      </c>
      <c r="Z1440">
        <v>0</v>
      </c>
      <c r="AA1440">
        <v>0</v>
      </c>
      <c r="AB1440">
        <v>0</v>
      </c>
      <c r="AC1440" t="s">
        <v>11210</v>
      </c>
      <c r="AD1440" t="s">
        <v>274</v>
      </c>
      <c r="AE1440" t="s">
        <v>2903</v>
      </c>
      <c r="AF1440" t="s">
        <v>261</v>
      </c>
      <c r="AG1440">
        <v>0</v>
      </c>
      <c r="AH1440" t="s">
        <v>200</v>
      </c>
      <c r="AI1440" t="s">
        <v>200</v>
      </c>
      <c r="AJ1440">
        <v>0</v>
      </c>
      <c r="AK1440" t="s">
        <v>200</v>
      </c>
      <c r="AL1440" t="s">
        <v>200</v>
      </c>
      <c r="AM1440" t="s">
        <v>262</v>
      </c>
      <c r="AN1440" t="s">
        <v>10122</v>
      </c>
      <c r="AO1440" t="s">
        <v>10123</v>
      </c>
      <c r="AP1440" t="s">
        <v>10124</v>
      </c>
      <c r="AQ1440" t="s">
        <v>200</v>
      </c>
      <c r="AR1440" t="s">
        <v>200</v>
      </c>
      <c r="AS1440" t="s">
        <v>200</v>
      </c>
      <c r="AT1440" t="s">
        <v>10125</v>
      </c>
      <c r="AU1440" t="s">
        <v>5793</v>
      </c>
      <c r="AV1440">
        <v>112.844463900421</v>
      </c>
      <c r="AW1440">
        <v>28.3299892722391</v>
      </c>
    </row>
    <row r="1441" spans="1:49">
      <c r="A1441">
        <v>118865</v>
      </c>
      <c r="B1441" t="s">
        <v>11211</v>
      </c>
      <c r="C1441">
        <v>2017</v>
      </c>
      <c r="D1441" t="s">
        <v>248</v>
      </c>
      <c r="E1441">
        <v>430000</v>
      </c>
      <c r="F1441" t="s">
        <v>249</v>
      </c>
      <c r="G1441">
        <v>430100</v>
      </c>
      <c r="H1441" t="s">
        <v>250</v>
      </c>
      <c r="I1441">
        <v>430112</v>
      </c>
      <c r="J1441">
        <v>430122</v>
      </c>
      <c r="K1441">
        <v>36</v>
      </c>
      <c r="L1441" t="s">
        <v>11212</v>
      </c>
      <c r="M1441" t="s">
        <v>11213</v>
      </c>
      <c r="N1441" t="s">
        <v>11214</v>
      </c>
      <c r="O1441" t="s">
        <v>77</v>
      </c>
      <c r="P1441" t="s">
        <v>254</v>
      </c>
      <c r="Q1441" t="s">
        <v>11215</v>
      </c>
      <c r="R1441" t="s">
        <v>11216</v>
      </c>
      <c r="S1441">
        <v>2.7966</v>
      </c>
      <c r="T1441" t="s">
        <v>75</v>
      </c>
      <c r="U1441">
        <v>2.6856</v>
      </c>
      <c r="V1441" t="s">
        <v>47</v>
      </c>
      <c r="W1441" t="s">
        <v>257</v>
      </c>
      <c r="X1441">
        <v>1037</v>
      </c>
      <c r="Y1441">
        <v>5.371128</v>
      </c>
      <c r="Z1441">
        <v>35</v>
      </c>
      <c r="AA1441">
        <v>1</v>
      </c>
      <c r="AB1441">
        <v>0</v>
      </c>
      <c r="AC1441" t="s">
        <v>4062</v>
      </c>
      <c r="AD1441" t="s">
        <v>259</v>
      </c>
      <c r="AE1441" t="s">
        <v>11214</v>
      </c>
      <c r="AF1441" t="s">
        <v>261</v>
      </c>
      <c r="AG1441">
        <v>0</v>
      </c>
      <c r="AH1441">
        <v>50</v>
      </c>
      <c r="AI1441">
        <v>2</v>
      </c>
      <c r="AJ1441">
        <v>10</v>
      </c>
      <c r="AK1441">
        <v>50</v>
      </c>
      <c r="AL1441">
        <v>15</v>
      </c>
      <c r="AM1441" t="s">
        <v>262</v>
      </c>
      <c r="AN1441" t="s">
        <v>10574</v>
      </c>
      <c r="AO1441" t="s">
        <v>10484</v>
      </c>
      <c r="AP1441" t="s">
        <v>10575</v>
      </c>
      <c r="AQ1441" t="s">
        <v>11217</v>
      </c>
      <c r="AR1441" t="s">
        <v>11218</v>
      </c>
      <c r="AS1441" t="s">
        <v>11219</v>
      </c>
      <c r="AT1441" t="s">
        <v>10576</v>
      </c>
      <c r="AU1441" t="s">
        <v>2934</v>
      </c>
      <c r="AV1441">
        <v>112.826625652824</v>
      </c>
      <c r="AW1441">
        <v>28.332064752199</v>
      </c>
    </row>
    <row r="1442" spans="1:49">
      <c r="A1442">
        <v>118866</v>
      </c>
      <c r="B1442" t="s">
        <v>11220</v>
      </c>
      <c r="C1442">
        <v>2017</v>
      </c>
      <c r="D1442" t="s">
        <v>248</v>
      </c>
      <c r="E1442">
        <v>430000</v>
      </c>
      <c r="F1442" t="s">
        <v>249</v>
      </c>
      <c r="G1442">
        <v>430100</v>
      </c>
      <c r="H1442" t="s">
        <v>250</v>
      </c>
      <c r="I1442">
        <v>430112</v>
      </c>
      <c r="J1442">
        <v>430122</v>
      </c>
      <c r="K1442">
        <v>53</v>
      </c>
      <c r="L1442" t="s">
        <v>11221</v>
      </c>
      <c r="M1442" t="s">
        <v>11222</v>
      </c>
      <c r="N1442" t="s">
        <v>4898</v>
      </c>
      <c r="O1442" t="s">
        <v>99</v>
      </c>
      <c r="P1442" t="s">
        <v>254</v>
      </c>
      <c r="Q1442" t="s">
        <v>11223</v>
      </c>
      <c r="R1442" t="s">
        <v>3106</v>
      </c>
      <c r="S1442">
        <v>2.2082</v>
      </c>
      <c r="T1442" t="s">
        <v>75</v>
      </c>
      <c r="U1442">
        <v>1.236</v>
      </c>
      <c r="V1442" t="s">
        <v>34</v>
      </c>
      <c r="W1442" t="s">
        <v>502</v>
      </c>
      <c r="X1442">
        <v>1843</v>
      </c>
      <c r="Y1442">
        <v>1.977656</v>
      </c>
      <c r="Z1442">
        <v>0</v>
      </c>
      <c r="AA1442">
        <v>0</v>
      </c>
      <c r="AB1442">
        <v>0</v>
      </c>
      <c r="AC1442" t="s">
        <v>4399</v>
      </c>
      <c r="AD1442" t="s">
        <v>259</v>
      </c>
      <c r="AE1442" t="s">
        <v>4898</v>
      </c>
      <c r="AF1442" t="s">
        <v>261</v>
      </c>
      <c r="AG1442">
        <v>0</v>
      </c>
      <c r="AH1442">
        <v>40</v>
      </c>
      <c r="AI1442">
        <v>1.6</v>
      </c>
      <c r="AJ1442">
        <v>30</v>
      </c>
      <c r="AK1442">
        <v>30</v>
      </c>
      <c r="AL1442" t="s">
        <v>200</v>
      </c>
      <c r="AM1442" t="s">
        <v>262</v>
      </c>
      <c r="AN1442" t="s">
        <v>10940</v>
      </c>
      <c r="AO1442" t="s">
        <v>10941</v>
      </c>
      <c r="AP1442" t="s">
        <v>10942</v>
      </c>
      <c r="AQ1442" t="s">
        <v>10943</v>
      </c>
      <c r="AR1442" t="s">
        <v>8866</v>
      </c>
      <c r="AS1442" t="s">
        <v>10942</v>
      </c>
      <c r="AT1442" t="s">
        <v>5832</v>
      </c>
      <c r="AU1442" t="s">
        <v>4401</v>
      </c>
      <c r="AV1442">
        <v>112.835449633874</v>
      </c>
      <c r="AW1442">
        <v>28.4057047945386</v>
      </c>
    </row>
    <row r="1443" spans="1:49">
      <c r="A1443">
        <v>118867</v>
      </c>
      <c r="B1443" t="s">
        <v>11224</v>
      </c>
      <c r="C1443">
        <v>2017</v>
      </c>
      <c r="D1443" t="s">
        <v>248</v>
      </c>
      <c r="E1443">
        <v>430000</v>
      </c>
      <c r="F1443" t="s">
        <v>249</v>
      </c>
      <c r="G1443">
        <v>430100</v>
      </c>
      <c r="H1443" t="s">
        <v>250</v>
      </c>
      <c r="I1443">
        <v>430112</v>
      </c>
      <c r="J1443">
        <v>430122</v>
      </c>
      <c r="K1443">
        <v>18</v>
      </c>
      <c r="L1443" t="s">
        <v>11225</v>
      </c>
      <c r="M1443" t="s">
        <v>11226</v>
      </c>
      <c r="N1443" t="s">
        <v>11227</v>
      </c>
      <c r="O1443" t="s">
        <v>77</v>
      </c>
      <c r="P1443" t="s">
        <v>254</v>
      </c>
      <c r="Q1443" t="s">
        <v>11228</v>
      </c>
      <c r="R1443" t="s">
        <v>3253</v>
      </c>
      <c r="S1443">
        <v>1.1359</v>
      </c>
      <c r="T1443" t="s">
        <v>75</v>
      </c>
      <c r="U1443">
        <v>0.9681</v>
      </c>
      <c r="V1443" t="s">
        <v>47</v>
      </c>
      <c r="W1443" t="s">
        <v>257</v>
      </c>
      <c r="X1443">
        <v>524</v>
      </c>
      <c r="Y1443">
        <v>1.936188</v>
      </c>
      <c r="Z1443">
        <v>35</v>
      </c>
      <c r="AA1443">
        <v>1</v>
      </c>
      <c r="AB1443">
        <v>0</v>
      </c>
      <c r="AC1443" t="s">
        <v>11229</v>
      </c>
      <c r="AD1443" t="s">
        <v>259</v>
      </c>
      <c r="AE1443" t="s">
        <v>11227</v>
      </c>
      <c r="AF1443" t="s">
        <v>324</v>
      </c>
      <c r="AG1443">
        <v>0</v>
      </c>
      <c r="AH1443">
        <v>50</v>
      </c>
      <c r="AI1443">
        <v>2</v>
      </c>
      <c r="AJ1443">
        <v>10</v>
      </c>
      <c r="AK1443">
        <v>50</v>
      </c>
      <c r="AL1443">
        <v>15</v>
      </c>
      <c r="AM1443" t="s">
        <v>262</v>
      </c>
      <c r="AN1443" t="s">
        <v>10681</v>
      </c>
      <c r="AO1443" t="s">
        <v>1398</v>
      </c>
      <c r="AP1443" t="s">
        <v>2791</v>
      </c>
      <c r="AQ1443" t="s">
        <v>11230</v>
      </c>
      <c r="AR1443" t="s">
        <v>11231</v>
      </c>
      <c r="AS1443" t="s">
        <v>11232</v>
      </c>
      <c r="AT1443" t="s">
        <v>10682</v>
      </c>
      <c r="AU1443" t="s">
        <v>11233</v>
      </c>
      <c r="AV1443">
        <v>112.844463900421</v>
      </c>
      <c r="AW1443">
        <v>28.3299892722391</v>
      </c>
    </row>
    <row r="1444" spans="1:49">
      <c r="A1444">
        <v>118868</v>
      </c>
      <c r="B1444" t="s">
        <v>11234</v>
      </c>
      <c r="C1444">
        <v>2017</v>
      </c>
      <c r="D1444" t="s">
        <v>248</v>
      </c>
      <c r="E1444">
        <v>430000</v>
      </c>
      <c r="F1444" t="s">
        <v>249</v>
      </c>
      <c r="G1444">
        <v>430100</v>
      </c>
      <c r="H1444" t="s">
        <v>250</v>
      </c>
      <c r="I1444">
        <v>430112</v>
      </c>
      <c r="J1444">
        <v>430122</v>
      </c>
      <c r="K1444">
        <v>88</v>
      </c>
      <c r="L1444" t="s">
        <v>11235</v>
      </c>
      <c r="M1444" t="s">
        <v>11236</v>
      </c>
      <c r="N1444" t="s">
        <v>11237</v>
      </c>
      <c r="O1444" t="s">
        <v>110</v>
      </c>
      <c r="P1444" t="s">
        <v>254</v>
      </c>
      <c r="Q1444" t="s">
        <v>11235</v>
      </c>
      <c r="R1444" t="s">
        <v>2939</v>
      </c>
      <c r="S1444">
        <v>7.4117</v>
      </c>
      <c r="T1444" t="s">
        <v>71</v>
      </c>
      <c r="U1444">
        <v>7.4117</v>
      </c>
      <c r="V1444" t="s">
        <v>62</v>
      </c>
      <c r="W1444" t="s">
        <v>200</v>
      </c>
      <c r="X1444">
        <v>0</v>
      </c>
      <c r="Y1444">
        <v>14.8234</v>
      </c>
      <c r="Z1444">
        <v>0</v>
      </c>
      <c r="AA1444">
        <v>0</v>
      </c>
      <c r="AB1444">
        <v>0</v>
      </c>
      <c r="AC1444" t="s">
        <v>11238</v>
      </c>
      <c r="AD1444" t="s">
        <v>274</v>
      </c>
      <c r="AE1444" t="s">
        <v>275</v>
      </c>
      <c r="AF1444" t="s">
        <v>261</v>
      </c>
      <c r="AG1444">
        <v>0</v>
      </c>
      <c r="AH1444" t="s">
        <v>200</v>
      </c>
      <c r="AI1444">
        <v>2</v>
      </c>
      <c r="AJ1444">
        <v>0</v>
      </c>
      <c r="AK1444" t="s">
        <v>200</v>
      </c>
      <c r="AL1444" t="s">
        <v>200</v>
      </c>
      <c r="AM1444" t="s">
        <v>262</v>
      </c>
      <c r="AN1444" t="s">
        <v>6469</v>
      </c>
      <c r="AO1444" t="s">
        <v>1615</v>
      </c>
      <c r="AP1444" t="s">
        <v>10308</v>
      </c>
      <c r="AQ1444" t="s">
        <v>200</v>
      </c>
      <c r="AR1444" t="s">
        <v>200</v>
      </c>
      <c r="AS1444" t="s">
        <v>200</v>
      </c>
      <c r="AT1444" t="s">
        <v>10309</v>
      </c>
      <c r="AU1444" t="s">
        <v>3341</v>
      </c>
      <c r="AV1444">
        <v>112.827944318459</v>
      </c>
      <c r="AW1444">
        <v>28.2657934177495</v>
      </c>
    </row>
    <row r="1445" spans="1:49">
      <c r="A1445">
        <v>269387</v>
      </c>
      <c r="B1445" t="s">
        <v>11239</v>
      </c>
      <c r="C1445">
        <v>2016</v>
      </c>
      <c r="D1445" t="s">
        <v>248</v>
      </c>
      <c r="E1445">
        <v>430000</v>
      </c>
      <c r="F1445" t="s">
        <v>249</v>
      </c>
      <c r="G1445">
        <v>430100</v>
      </c>
      <c r="H1445" t="s">
        <v>250</v>
      </c>
      <c r="I1445">
        <v>430112</v>
      </c>
      <c r="J1445">
        <v>430122</v>
      </c>
      <c r="K1445">
        <v>106</v>
      </c>
      <c r="L1445" t="s">
        <v>11240</v>
      </c>
      <c r="M1445" t="s">
        <v>11241</v>
      </c>
      <c r="N1445" t="s">
        <v>2617</v>
      </c>
      <c r="O1445" t="s">
        <v>108</v>
      </c>
      <c r="P1445" t="s">
        <v>254</v>
      </c>
      <c r="Q1445" t="s">
        <v>11242</v>
      </c>
      <c r="R1445" t="s">
        <v>1032</v>
      </c>
      <c r="S1445">
        <v>5.9796</v>
      </c>
      <c r="T1445" t="s">
        <v>75</v>
      </c>
      <c r="U1445">
        <v>5.9796</v>
      </c>
      <c r="V1445" t="s">
        <v>27</v>
      </c>
      <c r="W1445" t="s">
        <v>257</v>
      </c>
      <c r="X1445">
        <v>3231</v>
      </c>
      <c r="Y1445">
        <v>11.95926</v>
      </c>
      <c r="Z1445">
        <v>35</v>
      </c>
      <c r="AA1445">
        <v>1</v>
      </c>
      <c r="AB1445">
        <v>0</v>
      </c>
      <c r="AC1445" t="s">
        <v>11210</v>
      </c>
      <c r="AD1445" t="s">
        <v>259</v>
      </c>
      <c r="AE1445" t="s">
        <v>2617</v>
      </c>
      <c r="AF1445" t="s">
        <v>261</v>
      </c>
      <c r="AG1445">
        <v>0</v>
      </c>
      <c r="AH1445">
        <v>50</v>
      </c>
      <c r="AI1445">
        <v>2</v>
      </c>
      <c r="AJ1445">
        <v>10</v>
      </c>
      <c r="AK1445">
        <v>50</v>
      </c>
      <c r="AL1445">
        <v>15</v>
      </c>
      <c r="AM1445" t="s">
        <v>262</v>
      </c>
      <c r="AN1445" t="s">
        <v>11243</v>
      </c>
      <c r="AO1445" t="s">
        <v>11244</v>
      </c>
      <c r="AP1445" t="s">
        <v>11245</v>
      </c>
      <c r="AQ1445" t="s">
        <v>11246</v>
      </c>
      <c r="AR1445" t="s">
        <v>200</v>
      </c>
      <c r="AS1445" t="s">
        <v>2229</v>
      </c>
      <c r="AT1445" t="s">
        <v>11247</v>
      </c>
      <c r="AU1445" t="s">
        <v>5793</v>
      </c>
      <c r="AV1445">
        <v>112.841836823051</v>
      </c>
      <c r="AW1445">
        <v>28.3144784080838</v>
      </c>
    </row>
    <row r="1446" spans="1:49">
      <c r="A1446">
        <v>269388</v>
      </c>
      <c r="B1446" t="s">
        <v>11248</v>
      </c>
      <c r="C1446">
        <v>2016</v>
      </c>
      <c r="D1446" t="s">
        <v>248</v>
      </c>
      <c r="E1446">
        <v>430000</v>
      </c>
      <c r="F1446" t="s">
        <v>249</v>
      </c>
      <c r="G1446">
        <v>430100</v>
      </c>
      <c r="H1446" t="s">
        <v>250</v>
      </c>
      <c r="I1446">
        <v>430112</v>
      </c>
      <c r="J1446">
        <v>430122</v>
      </c>
      <c r="K1446">
        <v>11</v>
      </c>
      <c r="L1446" t="s">
        <v>11249</v>
      </c>
      <c r="M1446" t="s">
        <v>11250</v>
      </c>
      <c r="N1446" t="s">
        <v>11251</v>
      </c>
      <c r="O1446" t="s">
        <v>107</v>
      </c>
      <c r="P1446" t="s">
        <v>254</v>
      </c>
      <c r="Q1446" t="s">
        <v>11252</v>
      </c>
      <c r="R1446" t="s">
        <v>11253</v>
      </c>
      <c r="S1446">
        <v>8.0913</v>
      </c>
      <c r="T1446" t="s">
        <v>75</v>
      </c>
      <c r="U1446">
        <v>6.9364</v>
      </c>
      <c r="V1446" t="s">
        <v>25</v>
      </c>
      <c r="W1446" t="s">
        <v>5720</v>
      </c>
      <c r="X1446">
        <v>11247</v>
      </c>
      <c r="Y1446">
        <v>20.80911</v>
      </c>
      <c r="Z1446">
        <v>0</v>
      </c>
      <c r="AA1446">
        <v>1</v>
      </c>
      <c r="AB1446">
        <v>0</v>
      </c>
      <c r="AC1446" t="s">
        <v>4045</v>
      </c>
      <c r="AD1446" t="s">
        <v>259</v>
      </c>
      <c r="AE1446" t="s">
        <v>11251</v>
      </c>
      <c r="AF1446" t="s">
        <v>261</v>
      </c>
      <c r="AG1446">
        <v>0</v>
      </c>
      <c r="AH1446">
        <v>30</v>
      </c>
      <c r="AI1446">
        <v>3</v>
      </c>
      <c r="AJ1446">
        <v>35</v>
      </c>
      <c r="AK1446">
        <v>100</v>
      </c>
      <c r="AL1446" t="s">
        <v>200</v>
      </c>
      <c r="AM1446" t="s">
        <v>262</v>
      </c>
      <c r="AN1446" t="s">
        <v>5324</v>
      </c>
      <c r="AO1446" t="s">
        <v>11254</v>
      </c>
      <c r="AP1446" t="s">
        <v>1137</v>
      </c>
      <c r="AQ1446" t="s">
        <v>11255</v>
      </c>
      <c r="AR1446" t="s">
        <v>11256</v>
      </c>
      <c r="AS1446" t="s">
        <v>200</v>
      </c>
      <c r="AT1446" t="s">
        <v>11257</v>
      </c>
      <c r="AU1446" t="s">
        <v>11258</v>
      </c>
      <c r="AV1446">
        <v>112.843910790345</v>
      </c>
      <c r="AW1446">
        <v>28.2948346540506</v>
      </c>
    </row>
    <row r="1447" spans="1:49">
      <c r="A1447">
        <v>269389</v>
      </c>
      <c r="B1447" t="s">
        <v>11259</v>
      </c>
      <c r="C1447">
        <v>2016</v>
      </c>
      <c r="D1447" t="s">
        <v>248</v>
      </c>
      <c r="E1447">
        <v>430000</v>
      </c>
      <c r="F1447" t="s">
        <v>249</v>
      </c>
      <c r="G1447">
        <v>430100</v>
      </c>
      <c r="H1447" t="s">
        <v>250</v>
      </c>
      <c r="I1447">
        <v>430112</v>
      </c>
      <c r="J1447">
        <v>430122</v>
      </c>
      <c r="K1447">
        <v>77</v>
      </c>
      <c r="L1447" t="s">
        <v>11260</v>
      </c>
      <c r="M1447" t="s">
        <v>11261</v>
      </c>
      <c r="N1447" t="s">
        <v>11262</v>
      </c>
      <c r="O1447" t="s">
        <v>96</v>
      </c>
      <c r="P1447" t="s">
        <v>254</v>
      </c>
      <c r="Q1447" t="s">
        <v>11260</v>
      </c>
      <c r="R1447" t="s">
        <v>6610</v>
      </c>
      <c r="S1447">
        <v>0.5368</v>
      </c>
      <c r="T1447" t="s">
        <v>71</v>
      </c>
      <c r="U1447">
        <v>0.5368</v>
      </c>
      <c r="V1447" t="s">
        <v>66</v>
      </c>
      <c r="W1447" t="s">
        <v>200</v>
      </c>
      <c r="X1447">
        <v>0</v>
      </c>
      <c r="Y1447">
        <v>0</v>
      </c>
      <c r="Z1447">
        <v>0</v>
      </c>
      <c r="AA1447">
        <v>0</v>
      </c>
      <c r="AB1447">
        <v>0</v>
      </c>
      <c r="AC1447" t="s">
        <v>11263</v>
      </c>
      <c r="AD1447" t="s">
        <v>274</v>
      </c>
      <c r="AE1447" t="s">
        <v>5862</v>
      </c>
      <c r="AF1447" t="s">
        <v>261</v>
      </c>
      <c r="AG1447">
        <v>0</v>
      </c>
      <c r="AH1447" t="s">
        <v>200</v>
      </c>
      <c r="AI1447" t="s">
        <v>200</v>
      </c>
      <c r="AJ1447">
        <v>0</v>
      </c>
      <c r="AK1447" t="s">
        <v>200</v>
      </c>
      <c r="AL1447" t="s">
        <v>200</v>
      </c>
      <c r="AM1447" t="s">
        <v>262</v>
      </c>
      <c r="AN1447" t="s">
        <v>11264</v>
      </c>
      <c r="AO1447" t="s">
        <v>11265</v>
      </c>
      <c r="AP1447" t="s">
        <v>11266</v>
      </c>
      <c r="AQ1447" t="s">
        <v>200</v>
      </c>
      <c r="AR1447" t="s">
        <v>11267</v>
      </c>
      <c r="AS1447" t="s">
        <v>200</v>
      </c>
      <c r="AT1447" t="s">
        <v>11268</v>
      </c>
      <c r="AU1447" t="s">
        <v>11269</v>
      </c>
      <c r="AV1447">
        <v>112.813000708591</v>
      </c>
      <c r="AW1447">
        <v>28.3585245914113</v>
      </c>
    </row>
    <row r="1448" spans="1:49">
      <c r="A1448">
        <v>269390</v>
      </c>
      <c r="B1448" t="s">
        <v>11270</v>
      </c>
      <c r="C1448">
        <v>2016</v>
      </c>
      <c r="D1448" t="s">
        <v>248</v>
      </c>
      <c r="E1448">
        <v>430000</v>
      </c>
      <c r="F1448" t="s">
        <v>249</v>
      </c>
      <c r="G1448">
        <v>430100</v>
      </c>
      <c r="H1448" t="s">
        <v>250</v>
      </c>
      <c r="I1448">
        <v>430112</v>
      </c>
      <c r="J1448">
        <v>430122</v>
      </c>
      <c r="K1448">
        <v>65</v>
      </c>
      <c r="L1448" t="s">
        <v>11271</v>
      </c>
      <c r="M1448" t="s">
        <v>11272</v>
      </c>
      <c r="N1448" t="s">
        <v>11273</v>
      </c>
      <c r="O1448" t="s">
        <v>82</v>
      </c>
      <c r="P1448" t="s">
        <v>254</v>
      </c>
      <c r="Q1448" t="s">
        <v>11271</v>
      </c>
      <c r="R1448" t="s">
        <v>443</v>
      </c>
      <c r="S1448">
        <v>1.1379</v>
      </c>
      <c r="T1448" t="s">
        <v>71</v>
      </c>
      <c r="U1448">
        <v>1.1379</v>
      </c>
      <c r="V1448" t="s">
        <v>30</v>
      </c>
      <c r="W1448" t="s">
        <v>200</v>
      </c>
      <c r="X1448">
        <v>0</v>
      </c>
      <c r="Y1448">
        <v>0</v>
      </c>
      <c r="Z1448">
        <v>0</v>
      </c>
      <c r="AA1448">
        <v>0</v>
      </c>
      <c r="AB1448">
        <v>0</v>
      </c>
      <c r="AC1448" t="s">
        <v>4981</v>
      </c>
      <c r="AD1448" t="s">
        <v>274</v>
      </c>
      <c r="AE1448" t="s">
        <v>11274</v>
      </c>
      <c r="AF1448" t="s">
        <v>261</v>
      </c>
      <c r="AG1448">
        <v>0</v>
      </c>
      <c r="AH1448" t="s">
        <v>200</v>
      </c>
      <c r="AI1448" t="s">
        <v>200</v>
      </c>
      <c r="AJ1448">
        <v>0</v>
      </c>
      <c r="AK1448" t="s">
        <v>200</v>
      </c>
      <c r="AL1448" t="s">
        <v>200</v>
      </c>
      <c r="AM1448" t="s">
        <v>262</v>
      </c>
      <c r="AN1448" t="s">
        <v>10134</v>
      </c>
      <c r="AO1448" t="s">
        <v>10215</v>
      </c>
      <c r="AP1448" t="s">
        <v>11275</v>
      </c>
      <c r="AQ1448" t="s">
        <v>200</v>
      </c>
      <c r="AR1448" t="s">
        <v>4983</v>
      </c>
      <c r="AS1448" t="s">
        <v>200</v>
      </c>
      <c r="AT1448" t="s">
        <v>11276</v>
      </c>
      <c r="AU1448" t="s">
        <v>4894</v>
      </c>
      <c r="AV1448">
        <v>112.934640589771</v>
      </c>
      <c r="AW1448">
        <v>28.2795970890252</v>
      </c>
    </row>
    <row r="1449" spans="1:49">
      <c r="A1449">
        <v>269391</v>
      </c>
      <c r="B1449" t="s">
        <v>11277</v>
      </c>
      <c r="C1449">
        <v>2016</v>
      </c>
      <c r="D1449" t="s">
        <v>248</v>
      </c>
      <c r="E1449">
        <v>430000</v>
      </c>
      <c r="F1449" t="s">
        <v>249</v>
      </c>
      <c r="G1449">
        <v>430100</v>
      </c>
      <c r="H1449" t="s">
        <v>250</v>
      </c>
      <c r="I1449">
        <v>430112</v>
      </c>
      <c r="J1449">
        <v>430122</v>
      </c>
      <c r="K1449">
        <v>30</v>
      </c>
      <c r="L1449" t="s">
        <v>11278</v>
      </c>
      <c r="M1449" t="s">
        <v>11279</v>
      </c>
      <c r="N1449" t="s">
        <v>8620</v>
      </c>
      <c r="O1449" t="s">
        <v>107</v>
      </c>
      <c r="P1449" t="s">
        <v>254</v>
      </c>
      <c r="Q1449" t="s">
        <v>11280</v>
      </c>
      <c r="R1449" t="s">
        <v>11281</v>
      </c>
      <c r="S1449">
        <v>8.5939</v>
      </c>
      <c r="T1449" t="s">
        <v>75</v>
      </c>
      <c r="U1449">
        <v>7.3128</v>
      </c>
      <c r="V1449" t="s">
        <v>27</v>
      </c>
      <c r="W1449" t="s">
        <v>257</v>
      </c>
      <c r="X1449">
        <v>3293</v>
      </c>
      <c r="Y1449">
        <v>14.62556</v>
      </c>
      <c r="Z1449">
        <v>35</v>
      </c>
      <c r="AA1449">
        <v>1</v>
      </c>
      <c r="AB1449">
        <v>0</v>
      </c>
      <c r="AC1449" t="s">
        <v>11204</v>
      </c>
      <c r="AD1449" t="s">
        <v>259</v>
      </c>
      <c r="AE1449" t="s">
        <v>8620</v>
      </c>
      <c r="AF1449" t="s">
        <v>261</v>
      </c>
      <c r="AG1449">
        <v>0</v>
      </c>
      <c r="AH1449">
        <v>50</v>
      </c>
      <c r="AI1449">
        <v>2</v>
      </c>
      <c r="AJ1449">
        <v>10</v>
      </c>
      <c r="AK1449" t="s">
        <v>200</v>
      </c>
      <c r="AL1449">
        <v>15</v>
      </c>
      <c r="AM1449" t="s">
        <v>262</v>
      </c>
      <c r="AN1449" t="s">
        <v>11282</v>
      </c>
      <c r="AO1449" t="s">
        <v>11283</v>
      </c>
      <c r="AP1449" t="s">
        <v>3901</v>
      </c>
      <c r="AQ1449" t="s">
        <v>200</v>
      </c>
      <c r="AR1449" t="s">
        <v>11163</v>
      </c>
      <c r="AS1449" t="s">
        <v>200</v>
      </c>
      <c r="AT1449" t="s">
        <v>11284</v>
      </c>
      <c r="AU1449" t="s">
        <v>11285</v>
      </c>
      <c r="AV1449">
        <v>112.823539442674</v>
      </c>
      <c r="AW1449">
        <v>28.351755348548</v>
      </c>
    </row>
    <row r="1450" spans="1:49">
      <c r="A1450">
        <v>269392</v>
      </c>
      <c r="B1450" t="s">
        <v>11286</v>
      </c>
      <c r="C1450">
        <v>2016</v>
      </c>
      <c r="D1450" t="s">
        <v>248</v>
      </c>
      <c r="E1450">
        <v>430000</v>
      </c>
      <c r="F1450" t="s">
        <v>249</v>
      </c>
      <c r="G1450">
        <v>430100</v>
      </c>
      <c r="H1450" t="s">
        <v>250</v>
      </c>
      <c r="I1450">
        <v>430112</v>
      </c>
      <c r="J1450">
        <v>430122</v>
      </c>
      <c r="K1450">
        <v>50</v>
      </c>
      <c r="L1450" t="s">
        <v>11287</v>
      </c>
      <c r="M1450" t="s">
        <v>11288</v>
      </c>
      <c r="N1450" t="s">
        <v>11289</v>
      </c>
      <c r="O1450" t="s">
        <v>79</v>
      </c>
      <c r="P1450" t="s">
        <v>254</v>
      </c>
      <c r="Q1450" t="s">
        <v>11290</v>
      </c>
      <c r="R1450" t="s">
        <v>11291</v>
      </c>
      <c r="S1450">
        <v>12.4435</v>
      </c>
      <c r="T1450" t="s">
        <v>75</v>
      </c>
      <c r="U1450">
        <v>12.4435</v>
      </c>
      <c r="V1450" t="s">
        <v>27</v>
      </c>
      <c r="W1450" t="s">
        <v>257</v>
      </c>
      <c r="X1450">
        <v>6723</v>
      </c>
      <c r="Y1450">
        <v>24.88698</v>
      </c>
      <c r="Z1450">
        <v>35</v>
      </c>
      <c r="AA1450">
        <v>1</v>
      </c>
      <c r="AB1450">
        <v>0</v>
      </c>
      <c r="AC1450" t="s">
        <v>11292</v>
      </c>
      <c r="AD1450" t="s">
        <v>259</v>
      </c>
      <c r="AE1450" t="s">
        <v>11289</v>
      </c>
      <c r="AF1450" t="s">
        <v>261</v>
      </c>
      <c r="AG1450">
        <v>0</v>
      </c>
      <c r="AH1450">
        <v>50</v>
      </c>
      <c r="AI1450">
        <v>2</v>
      </c>
      <c r="AJ1450">
        <v>10</v>
      </c>
      <c r="AK1450">
        <v>50</v>
      </c>
      <c r="AL1450">
        <v>15</v>
      </c>
      <c r="AM1450" t="s">
        <v>262</v>
      </c>
      <c r="AN1450" t="s">
        <v>11293</v>
      </c>
      <c r="AO1450" t="s">
        <v>11294</v>
      </c>
      <c r="AP1450" t="s">
        <v>2953</v>
      </c>
      <c r="AQ1450" t="s">
        <v>200</v>
      </c>
      <c r="AR1450" t="s">
        <v>11295</v>
      </c>
      <c r="AS1450" t="s">
        <v>11296</v>
      </c>
      <c r="AT1450" t="s">
        <v>11297</v>
      </c>
      <c r="AU1450" t="s">
        <v>5793</v>
      </c>
      <c r="AV1450">
        <v>112.841453601892</v>
      </c>
      <c r="AW1450">
        <v>28.2965972781313</v>
      </c>
    </row>
    <row r="1451" spans="1:49">
      <c r="A1451">
        <v>269393</v>
      </c>
      <c r="B1451" t="s">
        <v>11298</v>
      </c>
      <c r="C1451">
        <v>2016</v>
      </c>
      <c r="D1451" t="s">
        <v>248</v>
      </c>
      <c r="E1451">
        <v>430000</v>
      </c>
      <c r="F1451" t="s">
        <v>249</v>
      </c>
      <c r="G1451">
        <v>430100</v>
      </c>
      <c r="H1451" t="s">
        <v>250</v>
      </c>
      <c r="I1451">
        <v>430112</v>
      </c>
      <c r="J1451">
        <v>430122</v>
      </c>
      <c r="K1451">
        <v>64</v>
      </c>
      <c r="L1451" t="s">
        <v>11299</v>
      </c>
      <c r="M1451" t="s">
        <v>11300</v>
      </c>
      <c r="N1451" t="s">
        <v>11301</v>
      </c>
      <c r="O1451" t="s">
        <v>96</v>
      </c>
      <c r="P1451" t="s">
        <v>254</v>
      </c>
      <c r="Q1451" t="s">
        <v>11299</v>
      </c>
      <c r="R1451" t="s">
        <v>11302</v>
      </c>
      <c r="S1451">
        <v>12.7533</v>
      </c>
      <c r="T1451" t="s">
        <v>71</v>
      </c>
      <c r="U1451">
        <v>12.7533</v>
      </c>
      <c r="V1451" t="s">
        <v>33</v>
      </c>
      <c r="W1451" t="s">
        <v>200</v>
      </c>
      <c r="X1451">
        <v>0</v>
      </c>
      <c r="Y1451">
        <v>0</v>
      </c>
      <c r="Z1451">
        <v>0</v>
      </c>
      <c r="AA1451">
        <v>0</v>
      </c>
      <c r="AB1451">
        <v>0</v>
      </c>
      <c r="AC1451" t="s">
        <v>6460</v>
      </c>
      <c r="AD1451" t="s">
        <v>274</v>
      </c>
      <c r="AE1451" t="s">
        <v>275</v>
      </c>
      <c r="AF1451" t="s">
        <v>261</v>
      </c>
      <c r="AG1451">
        <v>0</v>
      </c>
      <c r="AH1451" t="s">
        <v>200</v>
      </c>
      <c r="AI1451" t="s">
        <v>200</v>
      </c>
      <c r="AJ1451">
        <v>0</v>
      </c>
      <c r="AK1451" t="s">
        <v>200</v>
      </c>
      <c r="AL1451" t="s">
        <v>200</v>
      </c>
      <c r="AM1451" t="s">
        <v>262</v>
      </c>
      <c r="AN1451" t="s">
        <v>11303</v>
      </c>
      <c r="AO1451" t="s">
        <v>10133</v>
      </c>
      <c r="AP1451" t="s">
        <v>1819</v>
      </c>
      <c r="AQ1451" t="s">
        <v>200</v>
      </c>
      <c r="AR1451" t="s">
        <v>10538</v>
      </c>
      <c r="AS1451" t="s">
        <v>2820</v>
      </c>
      <c r="AT1451" t="s">
        <v>11276</v>
      </c>
      <c r="AU1451" t="s">
        <v>2348</v>
      </c>
      <c r="AV1451">
        <v>112.887613390979</v>
      </c>
      <c r="AW1451">
        <v>28.4065190990368</v>
      </c>
    </row>
    <row r="1452" spans="1:49">
      <c r="A1452">
        <v>269394</v>
      </c>
      <c r="B1452" t="s">
        <v>11304</v>
      </c>
      <c r="C1452">
        <v>2016</v>
      </c>
      <c r="D1452" t="s">
        <v>248</v>
      </c>
      <c r="E1452">
        <v>430000</v>
      </c>
      <c r="F1452" t="s">
        <v>249</v>
      </c>
      <c r="G1452">
        <v>430100</v>
      </c>
      <c r="H1452" t="s">
        <v>250</v>
      </c>
      <c r="I1452">
        <v>430112</v>
      </c>
      <c r="J1452">
        <v>430122</v>
      </c>
      <c r="K1452">
        <v>61</v>
      </c>
      <c r="L1452" t="s">
        <v>11305</v>
      </c>
      <c r="M1452" t="s">
        <v>11306</v>
      </c>
      <c r="N1452" t="s">
        <v>11307</v>
      </c>
      <c r="O1452" t="s">
        <v>82</v>
      </c>
      <c r="P1452" t="s">
        <v>254</v>
      </c>
      <c r="Q1452" t="s">
        <v>11305</v>
      </c>
      <c r="R1452" t="s">
        <v>11308</v>
      </c>
      <c r="S1452">
        <v>15.1013</v>
      </c>
      <c r="T1452" t="s">
        <v>71</v>
      </c>
      <c r="U1452">
        <v>15.1013</v>
      </c>
      <c r="V1452" t="s">
        <v>30</v>
      </c>
      <c r="W1452" t="s">
        <v>200</v>
      </c>
      <c r="X1452">
        <v>0</v>
      </c>
      <c r="Y1452">
        <v>0</v>
      </c>
      <c r="Z1452">
        <v>0</v>
      </c>
      <c r="AA1452">
        <v>0</v>
      </c>
      <c r="AB1452">
        <v>0</v>
      </c>
      <c r="AC1452" t="s">
        <v>11309</v>
      </c>
      <c r="AD1452" t="s">
        <v>274</v>
      </c>
      <c r="AE1452" t="s">
        <v>275</v>
      </c>
      <c r="AF1452" t="s">
        <v>261</v>
      </c>
      <c r="AG1452">
        <v>0</v>
      </c>
      <c r="AH1452" t="s">
        <v>200</v>
      </c>
      <c r="AI1452" t="s">
        <v>200</v>
      </c>
      <c r="AJ1452">
        <v>0</v>
      </c>
      <c r="AK1452" t="s">
        <v>200</v>
      </c>
      <c r="AL1452" t="s">
        <v>200</v>
      </c>
      <c r="AM1452" t="s">
        <v>262</v>
      </c>
      <c r="AN1452" t="s">
        <v>10134</v>
      </c>
      <c r="AO1452" t="s">
        <v>10215</v>
      </c>
      <c r="AP1452" t="s">
        <v>11275</v>
      </c>
      <c r="AQ1452" t="s">
        <v>200</v>
      </c>
      <c r="AR1452" t="s">
        <v>200</v>
      </c>
      <c r="AS1452" t="s">
        <v>200</v>
      </c>
      <c r="AT1452" t="s">
        <v>11276</v>
      </c>
      <c r="AU1452" t="s">
        <v>730</v>
      </c>
      <c r="AV1452">
        <v>112.89504761201</v>
      </c>
      <c r="AW1452">
        <v>28.3215523996799</v>
      </c>
    </row>
    <row r="1453" spans="1:49">
      <c r="A1453">
        <v>269395</v>
      </c>
      <c r="B1453" t="s">
        <v>11310</v>
      </c>
      <c r="C1453">
        <v>2016</v>
      </c>
      <c r="D1453" t="s">
        <v>248</v>
      </c>
      <c r="E1453">
        <v>430000</v>
      </c>
      <c r="F1453" t="s">
        <v>249</v>
      </c>
      <c r="G1453">
        <v>430100</v>
      </c>
      <c r="H1453" t="s">
        <v>250</v>
      </c>
      <c r="I1453">
        <v>430112</v>
      </c>
      <c r="J1453">
        <v>430122</v>
      </c>
      <c r="K1453">
        <v>112</v>
      </c>
      <c r="L1453" t="s">
        <v>11311</v>
      </c>
      <c r="M1453" t="s">
        <v>11312</v>
      </c>
      <c r="N1453" t="s">
        <v>5052</v>
      </c>
      <c r="O1453" t="s">
        <v>107</v>
      </c>
      <c r="P1453" t="s">
        <v>254</v>
      </c>
      <c r="Q1453" t="s">
        <v>11313</v>
      </c>
      <c r="R1453" t="s">
        <v>1396</v>
      </c>
      <c r="S1453">
        <v>6.2798</v>
      </c>
      <c r="T1453" t="s">
        <v>75</v>
      </c>
      <c r="U1453">
        <v>5.6532</v>
      </c>
      <c r="V1453" t="s">
        <v>25</v>
      </c>
      <c r="W1453" t="s">
        <v>6955</v>
      </c>
      <c r="X1453">
        <v>17219</v>
      </c>
      <c r="Y1453">
        <v>6.7838604</v>
      </c>
      <c r="Z1453">
        <v>0</v>
      </c>
      <c r="AA1453">
        <v>1</v>
      </c>
      <c r="AB1453">
        <v>0</v>
      </c>
      <c r="AC1453" t="s">
        <v>10763</v>
      </c>
      <c r="AD1453" t="s">
        <v>259</v>
      </c>
      <c r="AE1453" t="s">
        <v>5052</v>
      </c>
      <c r="AF1453" t="s">
        <v>261</v>
      </c>
      <c r="AG1453">
        <v>0</v>
      </c>
      <c r="AH1453">
        <v>30</v>
      </c>
      <c r="AI1453">
        <v>1.2</v>
      </c>
      <c r="AJ1453">
        <v>40</v>
      </c>
      <c r="AK1453">
        <v>40</v>
      </c>
      <c r="AL1453" t="s">
        <v>200</v>
      </c>
      <c r="AM1453" t="s">
        <v>262</v>
      </c>
      <c r="AN1453" t="s">
        <v>11314</v>
      </c>
      <c r="AO1453" t="s">
        <v>7340</v>
      </c>
      <c r="AP1453" t="s">
        <v>11315</v>
      </c>
      <c r="AQ1453" t="s">
        <v>10377</v>
      </c>
      <c r="AR1453" t="s">
        <v>11316</v>
      </c>
      <c r="AS1453" t="s">
        <v>1697</v>
      </c>
      <c r="AT1453" t="s">
        <v>11317</v>
      </c>
      <c r="AU1453" t="s">
        <v>1813</v>
      </c>
      <c r="AV1453">
        <v>112.820420577986</v>
      </c>
      <c r="AW1453">
        <v>28.3536541944394</v>
      </c>
    </row>
    <row r="1454" spans="1:49">
      <c r="A1454">
        <v>269396</v>
      </c>
      <c r="B1454" t="s">
        <v>11318</v>
      </c>
      <c r="C1454">
        <v>2016</v>
      </c>
      <c r="D1454" t="s">
        <v>248</v>
      </c>
      <c r="E1454">
        <v>430000</v>
      </c>
      <c r="F1454" t="s">
        <v>249</v>
      </c>
      <c r="G1454">
        <v>430100</v>
      </c>
      <c r="H1454" t="s">
        <v>250</v>
      </c>
      <c r="I1454">
        <v>430112</v>
      </c>
      <c r="J1454">
        <v>430122</v>
      </c>
      <c r="K1454">
        <v>46</v>
      </c>
      <c r="L1454" t="s">
        <v>11319</v>
      </c>
      <c r="M1454" t="s">
        <v>11320</v>
      </c>
      <c r="N1454" t="s">
        <v>11321</v>
      </c>
      <c r="O1454" t="s">
        <v>82</v>
      </c>
      <c r="P1454" t="s">
        <v>254</v>
      </c>
      <c r="Q1454" t="s">
        <v>11319</v>
      </c>
      <c r="R1454" t="s">
        <v>5791</v>
      </c>
      <c r="S1454">
        <v>0.2786</v>
      </c>
      <c r="T1454" t="s">
        <v>71</v>
      </c>
      <c r="U1454">
        <v>0.2786</v>
      </c>
      <c r="V1454" t="s">
        <v>30</v>
      </c>
      <c r="W1454" t="s">
        <v>200</v>
      </c>
      <c r="X1454">
        <v>0</v>
      </c>
      <c r="Y1454">
        <v>0.02786</v>
      </c>
      <c r="Z1454">
        <v>0</v>
      </c>
      <c r="AA1454">
        <v>0</v>
      </c>
      <c r="AB1454">
        <v>0</v>
      </c>
      <c r="AC1454" t="s">
        <v>11322</v>
      </c>
      <c r="AD1454" t="s">
        <v>274</v>
      </c>
      <c r="AE1454" t="s">
        <v>500</v>
      </c>
      <c r="AF1454" t="s">
        <v>261</v>
      </c>
      <c r="AG1454">
        <v>0</v>
      </c>
      <c r="AH1454">
        <v>20</v>
      </c>
      <c r="AI1454">
        <v>0.1</v>
      </c>
      <c r="AJ1454">
        <v>20</v>
      </c>
      <c r="AK1454">
        <v>12</v>
      </c>
      <c r="AL1454" t="s">
        <v>200</v>
      </c>
      <c r="AM1454" t="s">
        <v>262</v>
      </c>
      <c r="AN1454" t="s">
        <v>10354</v>
      </c>
      <c r="AO1454" t="s">
        <v>11323</v>
      </c>
      <c r="AP1454" t="s">
        <v>11324</v>
      </c>
      <c r="AQ1454" t="s">
        <v>200</v>
      </c>
      <c r="AR1454" t="s">
        <v>10718</v>
      </c>
      <c r="AS1454" t="s">
        <v>11325</v>
      </c>
      <c r="AT1454" t="s">
        <v>11326</v>
      </c>
      <c r="AU1454" t="s">
        <v>11327</v>
      </c>
      <c r="AV1454">
        <v>112.729283601328</v>
      </c>
      <c r="AW1454">
        <v>28.2115511214529</v>
      </c>
    </row>
    <row r="1455" spans="1:49">
      <c r="A1455">
        <v>269397</v>
      </c>
      <c r="B1455" t="s">
        <v>11328</v>
      </c>
      <c r="C1455">
        <v>2016</v>
      </c>
      <c r="D1455" t="s">
        <v>248</v>
      </c>
      <c r="E1455">
        <v>430000</v>
      </c>
      <c r="F1455" t="s">
        <v>249</v>
      </c>
      <c r="G1455">
        <v>430100</v>
      </c>
      <c r="H1455" t="s">
        <v>250</v>
      </c>
      <c r="I1455">
        <v>430112</v>
      </c>
      <c r="J1455">
        <v>430122</v>
      </c>
      <c r="K1455">
        <v>94</v>
      </c>
      <c r="L1455" t="s">
        <v>11329</v>
      </c>
      <c r="M1455" t="s">
        <v>11330</v>
      </c>
      <c r="N1455" t="s">
        <v>11331</v>
      </c>
      <c r="O1455" t="s">
        <v>96</v>
      </c>
      <c r="P1455" t="s">
        <v>254</v>
      </c>
      <c r="Q1455" t="s">
        <v>11329</v>
      </c>
      <c r="R1455" t="s">
        <v>3253</v>
      </c>
      <c r="S1455">
        <v>2.1873</v>
      </c>
      <c r="T1455" t="s">
        <v>71</v>
      </c>
      <c r="U1455">
        <v>2.1873</v>
      </c>
      <c r="V1455" t="s">
        <v>66</v>
      </c>
      <c r="W1455" t="s">
        <v>200</v>
      </c>
      <c r="X1455">
        <v>0</v>
      </c>
      <c r="Y1455">
        <v>0</v>
      </c>
      <c r="Z1455">
        <v>0</v>
      </c>
      <c r="AA1455">
        <v>0</v>
      </c>
      <c r="AB1455">
        <v>0</v>
      </c>
      <c r="AC1455" t="s">
        <v>4045</v>
      </c>
      <c r="AD1455" t="s">
        <v>274</v>
      </c>
      <c r="AE1455" t="s">
        <v>2903</v>
      </c>
      <c r="AF1455" t="s">
        <v>261</v>
      </c>
      <c r="AG1455">
        <v>0</v>
      </c>
      <c r="AH1455" t="s">
        <v>200</v>
      </c>
      <c r="AI1455" t="s">
        <v>200</v>
      </c>
      <c r="AJ1455">
        <v>0</v>
      </c>
      <c r="AK1455" t="s">
        <v>200</v>
      </c>
      <c r="AL1455" t="s">
        <v>200</v>
      </c>
      <c r="AM1455" t="s">
        <v>262</v>
      </c>
      <c r="AN1455" t="s">
        <v>11332</v>
      </c>
      <c r="AO1455" t="s">
        <v>563</v>
      </c>
      <c r="AP1455" t="s">
        <v>2064</v>
      </c>
      <c r="AQ1455" t="s">
        <v>200</v>
      </c>
      <c r="AR1455" t="s">
        <v>11333</v>
      </c>
      <c r="AS1455" t="s">
        <v>1509</v>
      </c>
      <c r="AT1455" t="s">
        <v>11334</v>
      </c>
      <c r="AU1455" t="s">
        <v>3507</v>
      </c>
      <c r="AV1455">
        <v>112.844463900421</v>
      </c>
      <c r="AW1455">
        <v>28.3299892722391</v>
      </c>
    </row>
    <row r="1456" spans="1:49">
      <c r="A1456">
        <v>269398</v>
      </c>
      <c r="B1456" t="s">
        <v>11335</v>
      </c>
      <c r="C1456">
        <v>2016</v>
      </c>
      <c r="D1456" t="s">
        <v>248</v>
      </c>
      <c r="E1456">
        <v>430000</v>
      </c>
      <c r="F1456" t="s">
        <v>249</v>
      </c>
      <c r="G1456">
        <v>430100</v>
      </c>
      <c r="H1456" t="s">
        <v>250</v>
      </c>
      <c r="I1456">
        <v>430112</v>
      </c>
      <c r="J1456">
        <v>430122</v>
      </c>
      <c r="K1456">
        <v>88</v>
      </c>
      <c r="L1456" t="s">
        <v>11336</v>
      </c>
      <c r="M1456" t="s">
        <v>11337</v>
      </c>
      <c r="N1456" t="s">
        <v>11338</v>
      </c>
      <c r="O1456" t="s">
        <v>91</v>
      </c>
      <c r="P1456" t="s">
        <v>254</v>
      </c>
      <c r="Q1456" t="s">
        <v>11339</v>
      </c>
      <c r="R1456" t="s">
        <v>11340</v>
      </c>
      <c r="S1456">
        <v>9.0374</v>
      </c>
      <c r="T1456" t="s">
        <v>75</v>
      </c>
      <c r="U1456">
        <v>8.1937</v>
      </c>
      <c r="V1456" t="s">
        <v>47</v>
      </c>
      <c r="W1456" t="s">
        <v>257</v>
      </c>
      <c r="X1456">
        <v>3567</v>
      </c>
      <c r="Y1456">
        <v>12.290585</v>
      </c>
      <c r="Z1456">
        <v>0</v>
      </c>
      <c r="AA1456">
        <v>1</v>
      </c>
      <c r="AB1456">
        <v>0</v>
      </c>
      <c r="AC1456" t="s">
        <v>5265</v>
      </c>
      <c r="AD1456" t="s">
        <v>259</v>
      </c>
      <c r="AE1456" t="s">
        <v>11338</v>
      </c>
      <c r="AF1456" t="s">
        <v>261</v>
      </c>
      <c r="AG1456">
        <v>0</v>
      </c>
      <c r="AH1456">
        <v>45</v>
      </c>
      <c r="AI1456">
        <v>1.5</v>
      </c>
      <c r="AJ1456">
        <v>10</v>
      </c>
      <c r="AK1456">
        <v>24</v>
      </c>
      <c r="AL1456">
        <v>20</v>
      </c>
      <c r="AM1456" t="s">
        <v>262</v>
      </c>
      <c r="AN1456" t="s">
        <v>11341</v>
      </c>
      <c r="AO1456" t="s">
        <v>11342</v>
      </c>
      <c r="AP1456" t="s">
        <v>11343</v>
      </c>
      <c r="AQ1456" t="s">
        <v>11344</v>
      </c>
      <c r="AR1456" t="s">
        <v>6423</v>
      </c>
      <c r="AS1456" t="s">
        <v>200</v>
      </c>
      <c r="AT1456" t="s">
        <v>11345</v>
      </c>
      <c r="AU1456" t="s">
        <v>5269</v>
      </c>
      <c r="AV1456">
        <v>112.79022105178</v>
      </c>
      <c r="AW1456">
        <v>28.4886453498156</v>
      </c>
    </row>
    <row r="1457" spans="1:49">
      <c r="A1457">
        <v>269399</v>
      </c>
      <c r="B1457" t="s">
        <v>11346</v>
      </c>
      <c r="C1457">
        <v>2016</v>
      </c>
      <c r="D1457" t="s">
        <v>248</v>
      </c>
      <c r="E1457">
        <v>430000</v>
      </c>
      <c r="F1457" t="s">
        <v>249</v>
      </c>
      <c r="G1457">
        <v>430100</v>
      </c>
      <c r="H1457" t="s">
        <v>250</v>
      </c>
      <c r="I1457">
        <v>430112</v>
      </c>
      <c r="J1457">
        <v>430122</v>
      </c>
      <c r="K1457">
        <v>40</v>
      </c>
      <c r="L1457" t="s">
        <v>11347</v>
      </c>
      <c r="M1457" t="s">
        <v>11348</v>
      </c>
      <c r="N1457" t="s">
        <v>11349</v>
      </c>
      <c r="O1457" t="s">
        <v>79</v>
      </c>
      <c r="P1457" t="s">
        <v>254</v>
      </c>
      <c r="Q1457" t="s">
        <v>11350</v>
      </c>
      <c r="R1457" t="s">
        <v>11351</v>
      </c>
      <c r="S1457">
        <v>1.374</v>
      </c>
      <c r="T1457" t="s">
        <v>75</v>
      </c>
      <c r="U1457">
        <v>1.374</v>
      </c>
      <c r="V1457" t="s">
        <v>27</v>
      </c>
      <c r="W1457" t="s">
        <v>9356</v>
      </c>
      <c r="X1457">
        <v>555</v>
      </c>
      <c r="Y1457">
        <v>2.061</v>
      </c>
      <c r="Z1457">
        <v>35</v>
      </c>
      <c r="AA1457">
        <v>1</v>
      </c>
      <c r="AB1457">
        <v>0</v>
      </c>
      <c r="AC1457" t="s">
        <v>11352</v>
      </c>
      <c r="AD1457" t="s">
        <v>259</v>
      </c>
      <c r="AE1457" t="s">
        <v>11349</v>
      </c>
      <c r="AF1457" t="s">
        <v>261</v>
      </c>
      <c r="AG1457">
        <v>0</v>
      </c>
      <c r="AH1457">
        <v>45</v>
      </c>
      <c r="AI1457">
        <v>1.5</v>
      </c>
      <c r="AJ1457">
        <v>10</v>
      </c>
      <c r="AK1457" t="s">
        <v>200</v>
      </c>
      <c r="AL1457">
        <v>15</v>
      </c>
      <c r="AM1457" t="s">
        <v>262</v>
      </c>
      <c r="AN1457" t="s">
        <v>11353</v>
      </c>
      <c r="AO1457" t="s">
        <v>11354</v>
      </c>
      <c r="AP1457" t="s">
        <v>11355</v>
      </c>
      <c r="AQ1457" t="s">
        <v>11356</v>
      </c>
      <c r="AR1457" t="s">
        <v>11357</v>
      </c>
      <c r="AS1457" t="s">
        <v>11358</v>
      </c>
      <c r="AT1457" t="s">
        <v>11359</v>
      </c>
      <c r="AU1457" t="s">
        <v>11360</v>
      </c>
      <c r="AV1457">
        <v>112.905741493845</v>
      </c>
      <c r="AW1457">
        <v>28.4674969123516</v>
      </c>
    </row>
    <row r="1458" spans="1:49">
      <c r="A1458">
        <v>269400</v>
      </c>
      <c r="B1458" t="s">
        <v>11361</v>
      </c>
      <c r="C1458">
        <v>2016</v>
      </c>
      <c r="D1458" t="s">
        <v>248</v>
      </c>
      <c r="E1458">
        <v>430000</v>
      </c>
      <c r="F1458" t="s">
        <v>249</v>
      </c>
      <c r="G1458">
        <v>430100</v>
      </c>
      <c r="H1458" t="s">
        <v>250</v>
      </c>
      <c r="I1458">
        <v>430112</v>
      </c>
      <c r="J1458">
        <v>430122</v>
      </c>
      <c r="K1458">
        <v>9</v>
      </c>
      <c r="L1458" t="s">
        <v>11362</v>
      </c>
      <c r="M1458" t="s">
        <v>11363</v>
      </c>
      <c r="N1458" t="s">
        <v>3935</v>
      </c>
      <c r="O1458" t="s">
        <v>107</v>
      </c>
      <c r="P1458" t="s">
        <v>254</v>
      </c>
      <c r="Q1458" t="s">
        <v>11364</v>
      </c>
      <c r="R1458" t="s">
        <v>11365</v>
      </c>
      <c r="S1458">
        <v>9.9159</v>
      </c>
      <c r="T1458" t="s">
        <v>75</v>
      </c>
      <c r="U1458">
        <v>8.2479</v>
      </c>
      <c r="V1458" t="s">
        <v>25</v>
      </c>
      <c r="W1458" t="s">
        <v>5720</v>
      </c>
      <c r="X1458">
        <v>18932</v>
      </c>
      <c r="Y1458">
        <v>28.86765</v>
      </c>
      <c r="Z1458">
        <v>0</v>
      </c>
      <c r="AA1458">
        <v>1</v>
      </c>
      <c r="AB1458">
        <v>0</v>
      </c>
      <c r="AC1458" t="s">
        <v>3939</v>
      </c>
      <c r="AD1458" t="s">
        <v>259</v>
      </c>
      <c r="AE1458" t="s">
        <v>3935</v>
      </c>
      <c r="AF1458" t="s">
        <v>410</v>
      </c>
      <c r="AG1458">
        <v>0</v>
      </c>
      <c r="AH1458">
        <v>30</v>
      </c>
      <c r="AI1458">
        <v>3.5</v>
      </c>
      <c r="AJ1458">
        <v>35</v>
      </c>
      <c r="AK1458">
        <v>100</v>
      </c>
      <c r="AL1458" t="s">
        <v>200</v>
      </c>
      <c r="AM1458" t="s">
        <v>262</v>
      </c>
      <c r="AN1458" t="s">
        <v>5324</v>
      </c>
      <c r="AO1458" t="s">
        <v>11254</v>
      </c>
      <c r="AP1458" t="s">
        <v>1137</v>
      </c>
      <c r="AQ1458" t="s">
        <v>200</v>
      </c>
      <c r="AR1458" t="s">
        <v>11366</v>
      </c>
      <c r="AS1458" t="s">
        <v>11367</v>
      </c>
      <c r="AT1458" t="s">
        <v>11368</v>
      </c>
      <c r="AU1458" t="s">
        <v>11369</v>
      </c>
      <c r="AV1458">
        <v>112.90302730203</v>
      </c>
      <c r="AW1458">
        <v>28.2802697806093</v>
      </c>
    </row>
    <row r="1459" spans="1:49">
      <c r="A1459">
        <v>269401</v>
      </c>
      <c r="B1459" t="s">
        <v>11370</v>
      </c>
      <c r="C1459">
        <v>2016</v>
      </c>
      <c r="D1459" t="s">
        <v>248</v>
      </c>
      <c r="E1459">
        <v>430000</v>
      </c>
      <c r="F1459" t="s">
        <v>249</v>
      </c>
      <c r="G1459">
        <v>430100</v>
      </c>
      <c r="H1459" t="s">
        <v>250</v>
      </c>
      <c r="I1459">
        <v>430112</v>
      </c>
      <c r="J1459">
        <v>430122</v>
      </c>
      <c r="K1459">
        <v>75</v>
      </c>
      <c r="L1459" t="s">
        <v>11371</v>
      </c>
      <c r="M1459" t="s">
        <v>11372</v>
      </c>
      <c r="N1459" t="s">
        <v>11373</v>
      </c>
      <c r="O1459" t="s">
        <v>98</v>
      </c>
      <c r="P1459" t="s">
        <v>254</v>
      </c>
      <c r="Q1459" t="s">
        <v>11374</v>
      </c>
      <c r="R1459" t="s">
        <v>5263</v>
      </c>
      <c r="S1459">
        <v>2.4017</v>
      </c>
      <c r="T1459" t="s">
        <v>75</v>
      </c>
      <c r="U1459">
        <v>2.253</v>
      </c>
      <c r="V1459" t="s">
        <v>47</v>
      </c>
      <c r="W1459" t="s">
        <v>257</v>
      </c>
      <c r="X1459">
        <v>981</v>
      </c>
      <c r="Y1459">
        <v>3.379485</v>
      </c>
      <c r="Z1459">
        <v>35</v>
      </c>
      <c r="AA1459">
        <v>1</v>
      </c>
      <c r="AB1459">
        <v>0</v>
      </c>
      <c r="AC1459" t="s">
        <v>4290</v>
      </c>
      <c r="AD1459" t="s">
        <v>259</v>
      </c>
      <c r="AE1459" t="s">
        <v>11373</v>
      </c>
      <c r="AF1459" t="s">
        <v>261</v>
      </c>
      <c r="AG1459">
        <v>0</v>
      </c>
      <c r="AH1459">
        <v>50</v>
      </c>
      <c r="AI1459">
        <v>1.5</v>
      </c>
      <c r="AJ1459">
        <v>10</v>
      </c>
      <c r="AK1459">
        <v>24</v>
      </c>
      <c r="AL1459">
        <v>15</v>
      </c>
      <c r="AM1459" t="s">
        <v>262</v>
      </c>
      <c r="AN1459" t="s">
        <v>11375</v>
      </c>
      <c r="AO1459" t="s">
        <v>11376</v>
      </c>
      <c r="AP1459" t="s">
        <v>3203</v>
      </c>
      <c r="AQ1459" t="s">
        <v>11377</v>
      </c>
      <c r="AR1459" t="s">
        <v>11316</v>
      </c>
      <c r="AS1459" t="s">
        <v>11378</v>
      </c>
      <c r="AT1459" t="s">
        <v>6842</v>
      </c>
      <c r="AU1459" t="s">
        <v>390</v>
      </c>
      <c r="AV1459">
        <v>112.79022105178</v>
      </c>
      <c r="AW1459">
        <v>28.4886453498156</v>
      </c>
    </row>
    <row r="1460" spans="1:49">
      <c r="A1460">
        <v>269402</v>
      </c>
      <c r="B1460" t="s">
        <v>11379</v>
      </c>
      <c r="C1460">
        <v>2016</v>
      </c>
      <c r="D1460" t="s">
        <v>248</v>
      </c>
      <c r="E1460">
        <v>430000</v>
      </c>
      <c r="F1460" t="s">
        <v>249</v>
      </c>
      <c r="G1460">
        <v>430100</v>
      </c>
      <c r="H1460" t="s">
        <v>250</v>
      </c>
      <c r="I1460">
        <v>430112</v>
      </c>
      <c r="J1460">
        <v>430122</v>
      </c>
      <c r="K1460">
        <v>43</v>
      </c>
      <c r="L1460" t="s">
        <v>11380</v>
      </c>
      <c r="M1460" t="s">
        <v>11381</v>
      </c>
      <c r="N1460" t="s">
        <v>11382</v>
      </c>
      <c r="O1460" t="s">
        <v>79</v>
      </c>
      <c r="P1460" t="s">
        <v>254</v>
      </c>
      <c r="Q1460" t="s">
        <v>11383</v>
      </c>
      <c r="R1460" t="s">
        <v>11384</v>
      </c>
      <c r="S1460">
        <v>14.4696</v>
      </c>
      <c r="T1460" t="s">
        <v>75</v>
      </c>
      <c r="U1460">
        <v>10.9108</v>
      </c>
      <c r="V1460" t="s">
        <v>27</v>
      </c>
      <c r="W1460" t="s">
        <v>257</v>
      </c>
      <c r="X1460">
        <v>5894</v>
      </c>
      <c r="Y1460">
        <v>21.82156</v>
      </c>
      <c r="Z1460">
        <v>0</v>
      </c>
      <c r="AA1460">
        <v>0</v>
      </c>
      <c r="AB1460">
        <v>0</v>
      </c>
      <c r="AC1460" t="s">
        <v>3167</v>
      </c>
      <c r="AD1460" t="s">
        <v>259</v>
      </c>
      <c r="AE1460" t="s">
        <v>11382</v>
      </c>
      <c r="AF1460" t="s">
        <v>261</v>
      </c>
      <c r="AG1460">
        <v>0</v>
      </c>
      <c r="AH1460">
        <v>50</v>
      </c>
      <c r="AI1460">
        <v>2</v>
      </c>
      <c r="AJ1460">
        <v>10</v>
      </c>
      <c r="AK1460">
        <v>24</v>
      </c>
      <c r="AL1460">
        <v>15</v>
      </c>
      <c r="AM1460" t="s">
        <v>262</v>
      </c>
      <c r="AN1460" t="s">
        <v>11385</v>
      </c>
      <c r="AO1460" t="s">
        <v>2721</v>
      </c>
      <c r="AP1460" t="s">
        <v>10617</v>
      </c>
      <c r="AQ1460" t="s">
        <v>11386</v>
      </c>
      <c r="AR1460" t="s">
        <v>200</v>
      </c>
      <c r="AS1460" t="s">
        <v>200</v>
      </c>
      <c r="AT1460" t="s">
        <v>11387</v>
      </c>
      <c r="AU1460" t="s">
        <v>3172</v>
      </c>
      <c r="AV1460">
        <v>112.823539442674</v>
      </c>
      <c r="AW1460">
        <v>28.351755348548</v>
      </c>
    </row>
    <row r="1461" spans="1:49">
      <c r="A1461">
        <v>269403</v>
      </c>
      <c r="B1461" t="s">
        <v>11388</v>
      </c>
      <c r="C1461">
        <v>2016</v>
      </c>
      <c r="D1461" t="s">
        <v>248</v>
      </c>
      <c r="E1461">
        <v>430000</v>
      </c>
      <c r="F1461" t="s">
        <v>249</v>
      </c>
      <c r="G1461">
        <v>430100</v>
      </c>
      <c r="H1461" t="s">
        <v>250</v>
      </c>
      <c r="I1461">
        <v>430112</v>
      </c>
      <c r="J1461">
        <v>430122</v>
      </c>
      <c r="K1461">
        <v>54</v>
      </c>
      <c r="L1461" t="s">
        <v>11389</v>
      </c>
      <c r="M1461" t="s">
        <v>11390</v>
      </c>
      <c r="N1461" t="s">
        <v>11391</v>
      </c>
      <c r="O1461" t="s">
        <v>82</v>
      </c>
      <c r="P1461" t="s">
        <v>254</v>
      </c>
      <c r="Q1461" t="s">
        <v>11389</v>
      </c>
      <c r="R1461" t="s">
        <v>272</v>
      </c>
      <c r="S1461">
        <v>1.4757</v>
      </c>
      <c r="T1461" t="s">
        <v>71</v>
      </c>
      <c r="U1461">
        <v>1.4757</v>
      </c>
      <c r="V1461" t="s">
        <v>30</v>
      </c>
      <c r="W1461" t="s">
        <v>200</v>
      </c>
      <c r="X1461">
        <v>0</v>
      </c>
      <c r="Y1461">
        <v>0</v>
      </c>
      <c r="Z1461">
        <v>0</v>
      </c>
      <c r="AA1461">
        <v>0</v>
      </c>
      <c r="AB1461">
        <v>0</v>
      </c>
      <c r="AC1461" t="s">
        <v>1808</v>
      </c>
      <c r="AD1461" t="s">
        <v>274</v>
      </c>
      <c r="AE1461" t="s">
        <v>275</v>
      </c>
      <c r="AF1461" t="s">
        <v>261</v>
      </c>
      <c r="AG1461">
        <v>0</v>
      </c>
      <c r="AH1461" t="s">
        <v>200</v>
      </c>
      <c r="AI1461" t="s">
        <v>200</v>
      </c>
      <c r="AJ1461">
        <v>0</v>
      </c>
      <c r="AK1461" t="s">
        <v>200</v>
      </c>
      <c r="AL1461" t="s">
        <v>200</v>
      </c>
      <c r="AM1461" t="s">
        <v>262</v>
      </c>
      <c r="AN1461" t="s">
        <v>10134</v>
      </c>
      <c r="AO1461" t="s">
        <v>10215</v>
      </c>
      <c r="AP1461" t="s">
        <v>11275</v>
      </c>
      <c r="AQ1461" t="s">
        <v>200</v>
      </c>
      <c r="AR1461" t="s">
        <v>200</v>
      </c>
      <c r="AS1461" t="s">
        <v>200</v>
      </c>
      <c r="AT1461" t="s">
        <v>11392</v>
      </c>
      <c r="AU1461" t="s">
        <v>1813</v>
      </c>
      <c r="AV1461">
        <v>112.815282121767</v>
      </c>
      <c r="AW1461">
        <v>28.3798212606954</v>
      </c>
    </row>
    <row r="1462" spans="1:49">
      <c r="A1462">
        <v>269404</v>
      </c>
      <c r="B1462" t="s">
        <v>11393</v>
      </c>
      <c r="C1462">
        <v>2016</v>
      </c>
      <c r="D1462" t="s">
        <v>248</v>
      </c>
      <c r="E1462">
        <v>430000</v>
      </c>
      <c r="F1462" t="s">
        <v>249</v>
      </c>
      <c r="G1462">
        <v>430100</v>
      </c>
      <c r="H1462" t="s">
        <v>250</v>
      </c>
      <c r="I1462">
        <v>430112</v>
      </c>
      <c r="J1462">
        <v>430122</v>
      </c>
      <c r="K1462">
        <v>104</v>
      </c>
      <c r="L1462" t="s">
        <v>11394</v>
      </c>
      <c r="M1462" t="s">
        <v>11395</v>
      </c>
      <c r="N1462" t="s">
        <v>6647</v>
      </c>
      <c r="O1462" t="s">
        <v>107</v>
      </c>
      <c r="P1462" t="s">
        <v>254</v>
      </c>
      <c r="Q1462" t="s">
        <v>11396</v>
      </c>
      <c r="R1462" t="s">
        <v>803</v>
      </c>
      <c r="S1462">
        <v>1.8229</v>
      </c>
      <c r="T1462" t="s">
        <v>75</v>
      </c>
      <c r="U1462">
        <v>1.2691</v>
      </c>
      <c r="V1462" t="s">
        <v>25</v>
      </c>
      <c r="W1462" t="s">
        <v>6955</v>
      </c>
      <c r="X1462">
        <v>6187</v>
      </c>
      <c r="Y1462">
        <v>3.04584</v>
      </c>
      <c r="Z1462">
        <v>0</v>
      </c>
      <c r="AA1462">
        <v>1</v>
      </c>
      <c r="AB1462">
        <v>0</v>
      </c>
      <c r="AC1462" t="s">
        <v>2544</v>
      </c>
      <c r="AD1462" t="s">
        <v>1240</v>
      </c>
      <c r="AE1462" t="s">
        <v>6647</v>
      </c>
      <c r="AF1462" t="s">
        <v>261</v>
      </c>
      <c r="AG1462">
        <v>0</v>
      </c>
      <c r="AH1462">
        <v>28</v>
      </c>
      <c r="AI1462">
        <v>2.4</v>
      </c>
      <c r="AJ1462">
        <v>35</v>
      </c>
      <c r="AK1462">
        <v>100</v>
      </c>
      <c r="AL1462" t="s">
        <v>200</v>
      </c>
      <c r="AM1462" t="s">
        <v>262</v>
      </c>
      <c r="AN1462" t="s">
        <v>11397</v>
      </c>
      <c r="AO1462" t="s">
        <v>11398</v>
      </c>
      <c r="AP1462" t="s">
        <v>11399</v>
      </c>
      <c r="AQ1462" t="s">
        <v>11400</v>
      </c>
      <c r="AR1462" t="s">
        <v>11401</v>
      </c>
      <c r="AS1462" t="s">
        <v>2875</v>
      </c>
      <c r="AT1462" t="s">
        <v>11402</v>
      </c>
      <c r="AU1462" t="s">
        <v>2545</v>
      </c>
      <c r="AV1462">
        <v>112.90968329948</v>
      </c>
      <c r="AW1462">
        <v>28.2999344803022</v>
      </c>
    </row>
    <row r="1463" spans="1:49">
      <c r="A1463">
        <v>269405</v>
      </c>
      <c r="B1463" t="s">
        <v>11403</v>
      </c>
      <c r="C1463">
        <v>2016</v>
      </c>
      <c r="D1463" t="s">
        <v>248</v>
      </c>
      <c r="E1463">
        <v>430000</v>
      </c>
      <c r="F1463" t="s">
        <v>249</v>
      </c>
      <c r="G1463">
        <v>430100</v>
      </c>
      <c r="H1463" t="s">
        <v>250</v>
      </c>
      <c r="I1463">
        <v>430112</v>
      </c>
      <c r="J1463">
        <v>430122</v>
      </c>
      <c r="K1463">
        <v>111</v>
      </c>
      <c r="L1463" t="s">
        <v>11404</v>
      </c>
      <c r="M1463" t="s">
        <v>11405</v>
      </c>
      <c r="N1463" t="s">
        <v>5052</v>
      </c>
      <c r="O1463" t="s">
        <v>107</v>
      </c>
      <c r="P1463" t="s">
        <v>254</v>
      </c>
      <c r="Q1463" t="s">
        <v>11406</v>
      </c>
      <c r="R1463" t="s">
        <v>1396</v>
      </c>
      <c r="S1463">
        <v>14.8577</v>
      </c>
      <c r="T1463" t="s">
        <v>75</v>
      </c>
      <c r="U1463">
        <v>12.06</v>
      </c>
      <c r="V1463" t="s">
        <v>25</v>
      </c>
      <c r="W1463" t="s">
        <v>6955</v>
      </c>
      <c r="X1463">
        <v>36727</v>
      </c>
      <c r="Y1463">
        <v>21.2414608</v>
      </c>
      <c r="Z1463">
        <v>0</v>
      </c>
      <c r="AA1463">
        <v>1</v>
      </c>
      <c r="AB1463">
        <v>0</v>
      </c>
      <c r="AC1463" t="s">
        <v>3154</v>
      </c>
      <c r="AD1463" t="s">
        <v>259</v>
      </c>
      <c r="AE1463" t="s">
        <v>5052</v>
      </c>
      <c r="AF1463" t="s">
        <v>261</v>
      </c>
      <c r="AG1463">
        <v>0</v>
      </c>
      <c r="AH1463">
        <v>30</v>
      </c>
      <c r="AI1463">
        <v>1.2</v>
      </c>
      <c r="AJ1463">
        <v>40</v>
      </c>
      <c r="AK1463">
        <v>20</v>
      </c>
      <c r="AL1463" t="s">
        <v>200</v>
      </c>
      <c r="AM1463" t="s">
        <v>262</v>
      </c>
      <c r="AN1463" t="s">
        <v>11314</v>
      </c>
      <c r="AO1463" t="s">
        <v>7340</v>
      </c>
      <c r="AP1463" t="s">
        <v>11315</v>
      </c>
      <c r="AQ1463" t="s">
        <v>10377</v>
      </c>
      <c r="AR1463" t="s">
        <v>11407</v>
      </c>
      <c r="AS1463" t="s">
        <v>11408</v>
      </c>
      <c r="AT1463" t="s">
        <v>11317</v>
      </c>
      <c r="AU1463" t="s">
        <v>2257</v>
      </c>
      <c r="AV1463">
        <v>112.820420577986</v>
      </c>
      <c r="AW1463">
        <v>28.3536541944394</v>
      </c>
    </row>
    <row r="1464" spans="1:49">
      <c r="A1464">
        <v>269406</v>
      </c>
      <c r="B1464" t="s">
        <v>11409</v>
      </c>
      <c r="C1464">
        <v>2016</v>
      </c>
      <c r="D1464" t="s">
        <v>248</v>
      </c>
      <c r="E1464">
        <v>430000</v>
      </c>
      <c r="F1464" t="s">
        <v>249</v>
      </c>
      <c r="G1464">
        <v>430100</v>
      </c>
      <c r="H1464" t="s">
        <v>250</v>
      </c>
      <c r="I1464">
        <v>430112</v>
      </c>
      <c r="J1464">
        <v>430122</v>
      </c>
      <c r="K1464">
        <v>32</v>
      </c>
      <c r="L1464" t="s">
        <v>11410</v>
      </c>
      <c r="M1464" t="s">
        <v>11411</v>
      </c>
      <c r="N1464" t="s">
        <v>11412</v>
      </c>
      <c r="O1464" t="s">
        <v>107</v>
      </c>
      <c r="P1464" t="s">
        <v>254</v>
      </c>
      <c r="Q1464" t="s">
        <v>11413</v>
      </c>
      <c r="R1464" t="s">
        <v>11414</v>
      </c>
      <c r="S1464">
        <v>1.3989</v>
      </c>
      <c r="T1464" t="s">
        <v>75</v>
      </c>
      <c r="U1464">
        <v>1.3989</v>
      </c>
      <c r="V1464" t="s">
        <v>27</v>
      </c>
      <c r="W1464" t="s">
        <v>257</v>
      </c>
      <c r="X1464">
        <v>631</v>
      </c>
      <c r="Y1464">
        <v>2.7978</v>
      </c>
      <c r="Z1464">
        <v>35</v>
      </c>
      <c r="AA1464">
        <v>1</v>
      </c>
      <c r="AB1464">
        <v>0</v>
      </c>
      <c r="AC1464" t="s">
        <v>11204</v>
      </c>
      <c r="AD1464" t="s">
        <v>259</v>
      </c>
      <c r="AE1464" t="s">
        <v>11412</v>
      </c>
      <c r="AF1464" t="s">
        <v>261</v>
      </c>
      <c r="AG1464">
        <v>0</v>
      </c>
      <c r="AH1464">
        <v>50</v>
      </c>
      <c r="AI1464">
        <v>2</v>
      </c>
      <c r="AJ1464">
        <v>10</v>
      </c>
      <c r="AK1464" t="s">
        <v>200</v>
      </c>
      <c r="AL1464">
        <v>15</v>
      </c>
      <c r="AM1464" t="s">
        <v>262</v>
      </c>
      <c r="AN1464" t="s">
        <v>11282</v>
      </c>
      <c r="AO1464" t="s">
        <v>11283</v>
      </c>
      <c r="AP1464" t="s">
        <v>3901</v>
      </c>
      <c r="AQ1464" t="s">
        <v>200</v>
      </c>
      <c r="AR1464" t="s">
        <v>200</v>
      </c>
      <c r="AS1464" t="s">
        <v>11303</v>
      </c>
      <c r="AT1464" t="s">
        <v>11284</v>
      </c>
      <c r="AU1464" t="s">
        <v>11285</v>
      </c>
      <c r="AV1464">
        <v>112.844463900421</v>
      </c>
      <c r="AW1464">
        <v>28.3299892722391</v>
      </c>
    </row>
    <row r="1465" spans="1:49">
      <c r="A1465">
        <v>269407</v>
      </c>
      <c r="B1465" t="s">
        <v>11415</v>
      </c>
      <c r="C1465">
        <v>2016</v>
      </c>
      <c r="D1465" t="s">
        <v>248</v>
      </c>
      <c r="E1465">
        <v>430000</v>
      </c>
      <c r="F1465" t="s">
        <v>249</v>
      </c>
      <c r="G1465">
        <v>430100</v>
      </c>
      <c r="H1465" t="s">
        <v>250</v>
      </c>
      <c r="I1465">
        <v>430112</v>
      </c>
      <c r="J1465">
        <v>430122</v>
      </c>
      <c r="K1465">
        <v>93</v>
      </c>
      <c r="L1465" t="s">
        <v>11416</v>
      </c>
      <c r="M1465" t="s">
        <v>11417</v>
      </c>
      <c r="N1465" t="s">
        <v>11418</v>
      </c>
      <c r="O1465" t="s">
        <v>96</v>
      </c>
      <c r="P1465" t="s">
        <v>254</v>
      </c>
      <c r="Q1465" t="s">
        <v>11416</v>
      </c>
      <c r="R1465" t="s">
        <v>11419</v>
      </c>
      <c r="S1465">
        <v>14.5577</v>
      </c>
      <c r="T1465" t="s">
        <v>71</v>
      </c>
      <c r="U1465">
        <v>14.5577</v>
      </c>
      <c r="V1465" t="s">
        <v>66</v>
      </c>
      <c r="W1465" t="s">
        <v>200</v>
      </c>
      <c r="X1465">
        <v>0</v>
      </c>
      <c r="Y1465">
        <v>0</v>
      </c>
      <c r="Z1465">
        <v>0</v>
      </c>
      <c r="AA1465">
        <v>0</v>
      </c>
      <c r="AB1465">
        <v>0</v>
      </c>
      <c r="AC1465" t="s">
        <v>3761</v>
      </c>
      <c r="AD1465" t="s">
        <v>274</v>
      </c>
      <c r="AE1465" t="s">
        <v>526</v>
      </c>
      <c r="AF1465" t="s">
        <v>261</v>
      </c>
      <c r="AG1465">
        <v>0</v>
      </c>
      <c r="AH1465" t="s">
        <v>200</v>
      </c>
      <c r="AI1465" t="s">
        <v>200</v>
      </c>
      <c r="AJ1465">
        <v>0</v>
      </c>
      <c r="AK1465" t="s">
        <v>200</v>
      </c>
      <c r="AL1465" t="s">
        <v>200</v>
      </c>
      <c r="AM1465" t="s">
        <v>262</v>
      </c>
      <c r="AN1465" t="s">
        <v>11034</v>
      </c>
      <c r="AO1465" t="s">
        <v>11420</v>
      </c>
      <c r="AP1465" t="s">
        <v>11421</v>
      </c>
      <c r="AQ1465" t="s">
        <v>200</v>
      </c>
      <c r="AR1465" t="s">
        <v>8359</v>
      </c>
      <c r="AS1465" t="s">
        <v>2820</v>
      </c>
      <c r="AT1465" t="s">
        <v>11422</v>
      </c>
      <c r="AU1465" t="s">
        <v>3762</v>
      </c>
      <c r="AV1465">
        <v>112.887613390979</v>
      </c>
      <c r="AW1465">
        <v>28.4065190990368</v>
      </c>
    </row>
    <row r="1466" spans="1:49">
      <c r="A1466">
        <v>269408</v>
      </c>
      <c r="B1466" t="s">
        <v>11423</v>
      </c>
      <c r="C1466">
        <v>2016</v>
      </c>
      <c r="D1466" t="s">
        <v>248</v>
      </c>
      <c r="E1466">
        <v>430000</v>
      </c>
      <c r="F1466" t="s">
        <v>249</v>
      </c>
      <c r="G1466">
        <v>430100</v>
      </c>
      <c r="H1466" t="s">
        <v>250</v>
      </c>
      <c r="I1466">
        <v>430112</v>
      </c>
      <c r="J1466">
        <v>430122</v>
      </c>
      <c r="K1466">
        <v>17</v>
      </c>
      <c r="L1466" t="s">
        <v>11424</v>
      </c>
      <c r="M1466" t="s">
        <v>11425</v>
      </c>
      <c r="N1466" t="s">
        <v>2079</v>
      </c>
      <c r="O1466" t="s">
        <v>121</v>
      </c>
      <c r="P1466" t="s">
        <v>254</v>
      </c>
      <c r="Q1466" t="s">
        <v>11426</v>
      </c>
      <c r="R1466" t="s">
        <v>646</v>
      </c>
      <c r="S1466">
        <v>0.0703</v>
      </c>
      <c r="T1466" t="s">
        <v>72</v>
      </c>
      <c r="U1466">
        <v>0.0703</v>
      </c>
      <c r="V1466" t="s">
        <v>47</v>
      </c>
      <c r="W1466" t="s">
        <v>257</v>
      </c>
      <c r="X1466">
        <v>15.7056</v>
      </c>
      <c r="Y1466">
        <v>0.070287</v>
      </c>
      <c r="Z1466">
        <v>0</v>
      </c>
      <c r="AA1466">
        <v>1</v>
      </c>
      <c r="AB1466">
        <v>0</v>
      </c>
      <c r="AC1466" t="s">
        <v>11427</v>
      </c>
      <c r="AD1466" t="s">
        <v>259</v>
      </c>
      <c r="AE1466" t="s">
        <v>2079</v>
      </c>
      <c r="AF1466" t="s">
        <v>324</v>
      </c>
      <c r="AG1466">
        <v>0</v>
      </c>
      <c r="AH1466" t="s">
        <v>200</v>
      </c>
      <c r="AI1466">
        <v>1</v>
      </c>
      <c r="AJ1466">
        <v>0</v>
      </c>
      <c r="AK1466" t="s">
        <v>200</v>
      </c>
      <c r="AL1466" t="s">
        <v>200</v>
      </c>
      <c r="AM1466" t="s">
        <v>262</v>
      </c>
      <c r="AN1466" t="s">
        <v>200</v>
      </c>
      <c r="AO1466" t="s">
        <v>200</v>
      </c>
      <c r="AP1466" t="s">
        <v>200</v>
      </c>
      <c r="AQ1466" t="s">
        <v>200</v>
      </c>
      <c r="AR1466" t="s">
        <v>200</v>
      </c>
      <c r="AS1466" t="s">
        <v>200</v>
      </c>
      <c r="AT1466" t="s">
        <v>11428</v>
      </c>
      <c r="AU1466" t="s">
        <v>11429</v>
      </c>
      <c r="AV1466">
        <v>112.85242600803</v>
      </c>
      <c r="AW1466">
        <v>28.3561037222968</v>
      </c>
    </row>
    <row r="1467" spans="1:49">
      <c r="A1467">
        <v>269409</v>
      </c>
      <c r="B1467" t="s">
        <v>11430</v>
      </c>
      <c r="C1467">
        <v>2016</v>
      </c>
      <c r="D1467" t="s">
        <v>248</v>
      </c>
      <c r="E1467">
        <v>430000</v>
      </c>
      <c r="F1467" t="s">
        <v>249</v>
      </c>
      <c r="G1467">
        <v>430100</v>
      </c>
      <c r="H1467" t="s">
        <v>250</v>
      </c>
      <c r="I1467">
        <v>430112</v>
      </c>
      <c r="J1467">
        <v>430122</v>
      </c>
      <c r="K1467">
        <v>80</v>
      </c>
      <c r="L1467" t="s">
        <v>11431</v>
      </c>
      <c r="M1467" t="s">
        <v>11432</v>
      </c>
      <c r="N1467" t="s">
        <v>11433</v>
      </c>
      <c r="O1467" t="s">
        <v>82</v>
      </c>
      <c r="P1467" t="s">
        <v>254</v>
      </c>
      <c r="Q1467" t="s">
        <v>11431</v>
      </c>
      <c r="R1467" t="s">
        <v>285</v>
      </c>
      <c r="S1467">
        <v>2.2278</v>
      </c>
      <c r="T1467" t="s">
        <v>71</v>
      </c>
      <c r="U1467">
        <v>2.2278</v>
      </c>
      <c r="V1467" t="s">
        <v>31</v>
      </c>
      <c r="W1467" t="s">
        <v>200</v>
      </c>
      <c r="X1467">
        <v>0</v>
      </c>
      <c r="Y1467">
        <v>0</v>
      </c>
      <c r="Z1467">
        <v>0</v>
      </c>
      <c r="AA1467">
        <v>0</v>
      </c>
      <c r="AB1467">
        <v>0</v>
      </c>
      <c r="AC1467" t="s">
        <v>1372</v>
      </c>
      <c r="AD1467" t="s">
        <v>274</v>
      </c>
      <c r="AE1467" t="s">
        <v>275</v>
      </c>
      <c r="AF1467" t="s">
        <v>261</v>
      </c>
      <c r="AG1467">
        <v>0</v>
      </c>
      <c r="AH1467" t="s">
        <v>200</v>
      </c>
      <c r="AI1467" t="s">
        <v>200</v>
      </c>
      <c r="AJ1467">
        <v>0</v>
      </c>
      <c r="AK1467" t="s">
        <v>200</v>
      </c>
      <c r="AL1467" t="s">
        <v>200</v>
      </c>
      <c r="AM1467" t="s">
        <v>262</v>
      </c>
      <c r="AN1467" t="s">
        <v>11434</v>
      </c>
      <c r="AO1467" t="s">
        <v>4836</v>
      </c>
      <c r="AP1467" t="s">
        <v>11435</v>
      </c>
      <c r="AQ1467" t="s">
        <v>200</v>
      </c>
      <c r="AR1467" t="s">
        <v>200</v>
      </c>
      <c r="AS1467" t="s">
        <v>5187</v>
      </c>
      <c r="AT1467" t="s">
        <v>11345</v>
      </c>
      <c r="AU1467" t="s">
        <v>1373</v>
      </c>
      <c r="AV1467">
        <v>112.868874738013</v>
      </c>
      <c r="AW1467">
        <v>28.2652729590614</v>
      </c>
    </row>
    <row r="1468" spans="1:49">
      <c r="A1468">
        <v>269410</v>
      </c>
      <c r="B1468" t="s">
        <v>11436</v>
      </c>
      <c r="C1468">
        <v>2016</v>
      </c>
      <c r="D1468" t="s">
        <v>248</v>
      </c>
      <c r="E1468">
        <v>430000</v>
      </c>
      <c r="F1468" t="s">
        <v>249</v>
      </c>
      <c r="G1468">
        <v>430100</v>
      </c>
      <c r="H1468" t="s">
        <v>250</v>
      </c>
      <c r="I1468">
        <v>430112</v>
      </c>
      <c r="J1468">
        <v>430122</v>
      </c>
      <c r="K1468">
        <v>97</v>
      </c>
      <c r="L1468" t="s">
        <v>11437</v>
      </c>
      <c r="M1468" t="s">
        <v>11438</v>
      </c>
      <c r="N1468" t="s">
        <v>11439</v>
      </c>
      <c r="O1468" t="s">
        <v>111</v>
      </c>
      <c r="P1468" t="s">
        <v>254</v>
      </c>
      <c r="Q1468" t="s">
        <v>11437</v>
      </c>
      <c r="R1468" t="s">
        <v>3253</v>
      </c>
      <c r="S1468">
        <v>1.9727</v>
      </c>
      <c r="T1468" t="s">
        <v>71</v>
      </c>
      <c r="U1468">
        <v>1.9727</v>
      </c>
      <c r="V1468" t="s">
        <v>30</v>
      </c>
      <c r="W1468" t="s">
        <v>200</v>
      </c>
      <c r="X1468">
        <v>0</v>
      </c>
      <c r="Y1468">
        <v>0</v>
      </c>
      <c r="Z1468">
        <v>0</v>
      </c>
      <c r="AA1468">
        <v>0</v>
      </c>
      <c r="AB1468">
        <v>0</v>
      </c>
      <c r="AC1468" t="s">
        <v>3167</v>
      </c>
      <c r="AD1468" t="s">
        <v>274</v>
      </c>
      <c r="AE1468" t="s">
        <v>2903</v>
      </c>
      <c r="AF1468" t="s">
        <v>261</v>
      </c>
      <c r="AG1468">
        <v>0</v>
      </c>
      <c r="AH1468" t="s">
        <v>200</v>
      </c>
      <c r="AI1468" t="s">
        <v>200</v>
      </c>
      <c r="AJ1468">
        <v>0</v>
      </c>
      <c r="AK1468" t="s">
        <v>200</v>
      </c>
      <c r="AL1468" t="s">
        <v>200</v>
      </c>
      <c r="AM1468" t="s">
        <v>262</v>
      </c>
      <c r="AN1468" t="s">
        <v>7538</v>
      </c>
      <c r="AO1468" t="s">
        <v>11440</v>
      </c>
      <c r="AP1468" t="s">
        <v>11441</v>
      </c>
      <c r="AQ1468" t="s">
        <v>200</v>
      </c>
      <c r="AR1468" t="s">
        <v>4341</v>
      </c>
      <c r="AS1468" t="s">
        <v>200</v>
      </c>
      <c r="AT1468" t="s">
        <v>11334</v>
      </c>
      <c r="AU1468" t="s">
        <v>3172</v>
      </c>
      <c r="AV1468">
        <v>112.844463900421</v>
      </c>
      <c r="AW1468">
        <v>28.3299892722391</v>
      </c>
    </row>
    <row r="1469" spans="1:49">
      <c r="A1469">
        <v>269411</v>
      </c>
      <c r="B1469" t="s">
        <v>11442</v>
      </c>
      <c r="C1469">
        <v>2016</v>
      </c>
      <c r="D1469" t="s">
        <v>248</v>
      </c>
      <c r="E1469">
        <v>430000</v>
      </c>
      <c r="F1469" t="s">
        <v>249</v>
      </c>
      <c r="G1469">
        <v>430100</v>
      </c>
      <c r="H1469" t="s">
        <v>250</v>
      </c>
      <c r="I1469">
        <v>430112</v>
      </c>
      <c r="J1469">
        <v>430122</v>
      </c>
      <c r="K1469">
        <v>10</v>
      </c>
      <c r="L1469" t="s">
        <v>11443</v>
      </c>
      <c r="M1469" t="s">
        <v>11444</v>
      </c>
      <c r="N1469" t="s">
        <v>11445</v>
      </c>
      <c r="O1469" t="s">
        <v>151</v>
      </c>
      <c r="P1469" t="s">
        <v>254</v>
      </c>
      <c r="Q1469" t="s">
        <v>11446</v>
      </c>
      <c r="R1469" t="s">
        <v>11447</v>
      </c>
      <c r="S1469">
        <v>0.5792</v>
      </c>
      <c r="T1469" t="s">
        <v>75</v>
      </c>
      <c r="U1469">
        <v>0.2964</v>
      </c>
      <c r="V1469" t="s">
        <v>51</v>
      </c>
      <c r="W1469" t="s">
        <v>502</v>
      </c>
      <c r="X1469">
        <v>1042</v>
      </c>
      <c r="Y1469">
        <v>0.148185</v>
      </c>
      <c r="Z1469">
        <v>0</v>
      </c>
      <c r="AA1469">
        <v>0</v>
      </c>
      <c r="AB1469">
        <v>0</v>
      </c>
      <c r="AC1469" t="s">
        <v>1341</v>
      </c>
      <c r="AD1469" t="s">
        <v>259</v>
      </c>
      <c r="AE1469" t="s">
        <v>11445</v>
      </c>
      <c r="AF1469" t="s">
        <v>261</v>
      </c>
      <c r="AG1469">
        <v>0</v>
      </c>
      <c r="AH1469">
        <v>30</v>
      </c>
      <c r="AI1469">
        <v>0.5</v>
      </c>
      <c r="AJ1469">
        <v>30</v>
      </c>
      <c r="AK1469">
        <v>24</v>
      </c>
      <c r="AL1469" t="s">
        <v>200</v>
      </c>
      <c r="AM1469" t="s">
        <v>262</v>
      </c>
      <c r="AN1469" t="s">
        <v>5324</v>
      </c>
      <c r="AO1469" t="s">
        <v>11254</v>
      </c>
      <c r="AP1469" t="s">
        <v>1137</v>
      </c>
      <c r="AQ1469" t="s">
        <v>200</v>
      </c>
      <c r="AR1469" t="s">
        <v>11448</v>
      </c>
      <c r="AS1469" t="s">
        <v>6211</v>
      </c>
      <c r="AT1469" t="s">
        <v>11368</v>
      </c>
      <c r="AU1469" t="s">
        <v>11449</v>
      </c>
      <c r="AV1469">
        <v>112.835449633874</v>
      </c>
      <c r="AW1469">
        <v>28.4057047945386</v>
      </c>
    </row>
    <row r="1470" spans="1:49">
      <c r="A1470">
        <v>269412</v>
      </c>
      <c r="B1470" t="s">
        <v>11450</v>
      </c>
      <c r="C1470">
        <v>2016</v>
      </c>
      <c r="D1470" t="s">
        <v>248</v>
      </c>
      <c r="E1470">
        <v>430000</v>
      </c>
      <c r="F1470" t="s">
        <v>249</v>
      </c>
      <c r="G1470">
        <v>430100</v>
      </c>
      <c r="H1470" t="s">
        <v>250</v>
      </c>
      <c r="I1470">
        <v>430112</v>
      </c>
      <c r="J1470">
        <v>430122</v>
      </c>
      <c r="K1470">
        <v>25</v>
      </c>
      <c r="L1470" t="s">
        <v>11451</v>
      </c>
      <c r="M1470" t="s">
        <v>11452</v>
      </c>
      <c r="N1470" t="s">
        <v>11453</v>
      </c>
      <c r="O1470" t="s">
        <v>96</v>
      </c>
      <c r="P1470" t="s">
        <v>254</v>
      </c>
      <c r="Q1470" t="s">
        <v>11451</v>
      </c>
      <c r="R1470" t="s">
        <v>862</v>
      </c>
      <c r="S1470">
        <v>3.0379</v>
      </c>
      <c r="T1470" t="s">
        <v>71</v>
      </c>
      <c r="U1470">
        <v>3.0379</v>
      </c>
      <c r="V1470" t="s">
        <v>66</v>
      </c>
      <c r="W1470" t="s">
        <v>200</v>
      </c>
      <c r="X1470">
        <v>0</v>
      </c>
      <c r="Y1470">
        <v>0</v>
      </c>
      <c r="Z1470">
        <v>0</v>
      </c>
      <c r="AA1470">
        <v>0</v>
      </c>
      <c r="AB1470">
        <v>0</v>
      </c>
      <c r="AC1470" t="s">
        <v>5913</v>
      </c>
      <c r="AD1470" t="s">
        <v>274</v>
      </c>
      <c r="AE1470" t="s">
        <v>5693</v>
      </c>
      <c r="AF1470" t="s">
        <v>261</v>
      </c>
      <c r="AG1470">
        <v>0</v>
      </c>
      <c r="AH1470" t="s">
        <v>200</v>
      </c>
      <c r="AI1470" t="s">
        <v>200</v>
      </c>
      <c r="AJ1470">
        <v>0</v>
      </c>
      <c r="AK1470" t="s">
        <v>200</v>
      </c>
      <c r="AL1470" t="s">
        <v>200</v>
      </c>
      <c r="AM1470" t="s">
        <v>262</v>
      </c>
      <c r="AN1470" t="s">
        <v>11454</v>
      </c>
      <c r="AO1470" t="s">
        <v>10593</v>
      </c>
      <c r="AP1470" t="s">
        <v>10594</v>
      </c>
      <c r="AQ1470" t="s">
        <v>200</v>
      </c>
      <c r="AR1470" t="s">
        <v>8866</v>
      </c>
      <c r="AS1470" t="s">
        <v>10594</v>
      </c>
      <c r="AT1470" t="s">
        <v>11455</v>
      </c>
      <c r="AU1470" t="s">
        <v>3762</v>
      </c>
      <c r="AV1470">
        <v>112.935356586973</v>
      </c>
      <c r="AW1470">
        <v>28.3723564455041</v>
      </c>
    </row>
    <row r="1471" spans="1:49">
      <c r="A1471">
        <v>269413</v>
      </c>
      <c r="B1471" t="s">
        <v>11456</v>
      </c>
      <c r="C1471">
        <v>2016</v>
      </c>
      <c r="D1471" t="s">
        <v>248</v>
      </c>
      <c r="E1471">
        <v>430000</v>
      </c>
      <c r="F1471" t="s">
        <v>249</v>
      </c>
      <c r="G1471">
        <v>430100</v>
      </c>
      <c r="H1471" t="s">
        <v>250</v>
      </c>
      <c r="I1471">
        <v>430112</v>
      </c>
      <c r="J1471">
        <v>430122</v>
      </c>
      <c r="K1471">
        <v>60</v>
      </c>
      <c r="L1471" t="s">
        <v>11457</v>
      </c>
      <c r="M1471" t="s">
        <v>11458</v>
      </c>
      <c r="N1471" t="s">
        <v>11459</v>
      </c>
      <c r="O1471" t="s">
        <v>82</v>
      </c>
      <c r="P1471" t="s">
        <v>254</v>
      </c>
      <c r="Q1471" t="s">
        <v>11457</v>
      </c>
      <c r="R1471" t="s">
        <v>11308</v>
      </c>
      <c r="S1471">
        <v>2.5469</v>
      </c>
      <c r="T1471" t="s">
        <v>71</v>
      </c>
      <c r="U1471">
        <v>2.5469</v>
      </c>
      <c r="V1471" t="s">
        <v>30</v>
      </c>
      <c r="W1471" t="s">
        <v>200</v>
      </c>
      <c r="X1471">
        <v>0</v>
      </c>
      <c r="Y1471">
        <v>0</v>
      </c>
      <c r="Z1471">
        <v>0</v>
      </c>
      <c r="AA1471">
        <v>0</v>
      </c>
      <c r="AB1471">
        <v>0</v>
      </c>
      <c r="AC1471" t="s">
        <v>729</v>
      </c>
      <c r="AD1471" t="s">
        <v>274</v>
      </c>
      <c r="AE1471" t="s">
        <v>275</v>
      </c>
      <c r="AF1471" t="s">
        <v>261</v>
      </c>
      <c r="AG1471">
        <v>0</v>
      </c>
      <c r="AH1471" t="s">
        <v>200</v>
      </c>
      <c r="AI1471" t="s">
        <v>200</v>
      </c>
      <c r="AJ1471">
        <v>0</v>
      </c>
      <c r="AK1471" t="s">
        <v>200</v>
      </c>
      <c r="AL1471" t="s">
        <v>200</v>
      </c>
      <c r="AM1471" t="s">
        <v>262</v>
      </c>
      <c r="AN1471" t="s">
        <v>10134</v>
      </c>
      <c r="AO1471" t="s">
        <v>10215</v>
      </c>
      <c r="AP1471" t="s">
        <v>11275</v>
      </c>
      <c r="AQ1471" t="s">
        <v>200</v>
      </c>
      <c r="AR1471" t="s">
        <v>200</v>
      </c>
      <c r="AS1471" t="s">
        <v>200</v>
      </c>
      <c r="AT1471" t="s">
        <v>11276</v>
      </c>
      <c r="AU1471" t="s">
        <v>730</v>
      </c>
      <c r="AV1471">
        <v>112.89504761201</v>
      </c>
      <c r="AW1471">
        <v>28.3215523996799</v>
      </c>
    </row>
    <row r="1472" spans="1:49">
      <c r="A1472">
        <v>269414</v>
      </c>
      <c r="B1472" t="s">
        <v>11460</v>
      </c>
      <c r="C1472">
        <v>2016</v>
      </c>
      <c r="D1472" t="s">
        <v>248</v>
      </c>
      <c r="E1472">
        <v>430000</v>
      </c>
      <c r="F1472" t="s">
        <v>249</v>
      </c>
      <c r="G1472">
        <v>430100</v>
      </c>
      <c r="H1472" t="s">
        <v>250</v>
      </c>
      <c r="I1472">
        <v>430112</v>
      </c>
      <c r="J1472">
        <v>430122</v>
      </c>
      <c r="K1472">
        <v>66</v>
      </c>
      <c r="L1472" t="s">
        <v>11461</v>
      </c>
      <c r="M1472" t="s">
        <v>11462</v>
      </c>
      <c r="N1472" t="s">
        <v>11463</v>
      </c>
      <c r="O1472" t="s">
        <v>82</v>
      </c>
      <c r="P1472" t="s">
        <v>254</v>
      </c>
      <c r="Q1472" t="s">
        <v>11461</v>
      </c>
      <c r="R1472" t="s">
        <v>2986</v>
      </c>
      <c r="S1472">
        <v>13.3331</v>
      </c>
      <c r="T1472" t="s">
        <v>71</v>
      </c>
      <c r="U1472">
        <v>13.3331</v>
      </c>
      <c r="V1472" t="s">
        <v>30</v>
      </c>
      <c r="W1472" t="s">
        <v>200</v>
      </c>
      <c r="X1472" t="s">
        <v>200</v>
      </c>
      <c r="Y1472" t="s">
        <v>200</v>
      </c>
      <c r="Z1472" t="s">
        <v>200</v>
      </c>
      <c r="AA1472" t="s">
        <v>200</v>
      </c>
      <c r="AB1472" t="s">
        <v>200</v>
      </c>
      <c r="AC1472" t="s">
        <v>11464</v>
      </c>
      <c r="AD1472" t="s">
        <v>274</v>
      </c>
      <c r="AE1472" t="s">
        <v>4400</v>
      </c>
      <c r="AF1472" t="s">
        <v>261</v>
      </c>
      <c r="AG1472" t="s">
        <v>200</v>
      </c>
      <c r="AH1472" t="s">
        <v>200</v>
      </c>
      <c r="AI1472" t="s">
        <v>200</v>
      </c>
      <c r="AJ1472" t="s">
        <v>200</v>
      </c>
      <c r="AK1472" t="s">
        <v>200</v>
      </c>
      <c r="AL1472" t="s">
        <v>200</v>
      </c>
      <c r="AM1472" t="s">
        <v>262</v>
      </c>
      <c r="AN1472" t="s">
        <v>10134</v>
      </c>
      <c r="AO1472" t="s">
        <v>10215</v>
      </c>
      <c r="AP1472" t="s">
        <v>11275</v>
      </c>
      <c r="AQ1472" t="s">
        <v>200</v>
      </c>
      <c r="AR1472" t="s">
        <v>200</v>
      </c>
      <c r="AS1472" t="s">
        <v>200</v>
      </c>
      <c r="AT1472" t="s">
        <v>11276</v>
      </c>
      <c r="AU1472" t="s">
        <v>11465</v>
      </c>
      <c r="AV1472">
        <v>112.804775770213</v>
      </c>
      <c r="AW1472">
        <v>28.4782672068894</v>
      </c>
    </row>
    <row r="1473" spans="1:49">
      <c r="A1473">
        <v>269415</v>
      </c>
      <c r="B1473" t="s">
        <v>11466</v>
      </c>
      <c r="C1473">
        <v>2016</v>
      </c>
      <c r="D1473" t="s">
        <v>248</v>
      </c>
      <c r="E1473">
        <v>430000</v>
      </c>
      <c r="F1473" t="s">
        <v>249</v>
      </c>
      <c r="G1473">
        <v>430100</v>
      </c>
      <c r="H1473" t="s">
        <v>250</v>
      </c>
      <c r="I1473">
        <v>430112</v>
      </c>
      <c r="J1473">
        <v>430122</v>
      </c>
      <c r="K1473">
        <v>105</v>
      </c>
      <c r="L1473" t="s">
        <v>11467</v>
      </c>
      <c r="M1473" t="s">
        <v>11468</v>
      </c>
      <c r="N1473" t="s">
        <v>5162</v>
      </c>
      <c r="O1473" t="s">
        <v>107</v>
      </c>
      <c r="P1473" t="s">
        <v>254</v>
      </c>
      <c r="Q1473" t="s">
        <v>11469</v>
      </c>
      <c r="R1473" t="s">
        <v>1514</v>
      </c>
      <c r="S1473">
        <v>9.1123</v>
      </c>
      <c r="T1473" t="s">
        <v>75</v>
      </c>
      <c r="U1473">
        <v>8.1113</v>
      </c>
      <c r="V1473" t="s">
        <v>25</v>
      </c>
      <c r="W1473" t="s">
        <v>5720</v>
      </c>
      <c r="X1473">
        <v>26667</v>
      </c>
      <c r="Y1473">
        <v>24.334047</v>
      </c>
      <c r="Z1473">
        <v>0</v>
      </c>
      <c r="AA1473">
        <v>1</v>
      </c>
      <c r="AB1473">
        <v>0</v>
      </c>
      <c r="AC1473" t="s">
        <v>10405</v>
      </c>
      <c r="AD1473" t="s">
        <v>259</v>
      </c>
      <c r="AE1473" t="s">
        <v>5162</v>
      </c>
      <c r="AF1473" t="s">
        <v>261</v>
      </c>
      <c r="AG1473">
        <v>0</v>
      </c>
      <c r="AH1473">
        <v>30</v>
      </c>
      <c r="AI1473">
        <v>3</v>
      </c>
      <c r="AJ1473">
        <v>35</v>
      </c>
      <c r="AK1473">
        <v>100</v>
      </c>
      <c r="AL1473" t="s">
        <v>200</v>
      </c>
      <c r="AM1473" t="s">
        <v>262</v>
      </c>
      <c r="AN1473" t="s">
        <v>11397</v>
      </c>
      <c r="AO1473" t="s">
        <v>11398</v>
      </c>
      <c r="AP1473" t="s">
        <v>11399</v>
      </c>
      <c r="AQ1473" t="s">
        <v>10274</v>
      </c>
      <c r="AR1473" t="s">
        <v>11470</v>
      </c>
      <c r="AS1473" t="s">
        <v>2806</v>
      </c>
      <c r="AT1473" t="s">
        <v>11402</v>
      </c>
      <c r="AU1473" t="s">
        <v>11007</v>
      </c>
      <c r="AV1473">
        <v>112.900798164485</v>
      </c>
      <c r="AW1473">
        <v>28.2987100981395</v>
      </c>
    </row>
    <row r="1474" spans="1:49">
      <c r="A1474">
        <v>269416</v>
      </c>
      <c r="B1474" t="s">
        <v>11471</v>
      </c>
      <c r="C1474">
        <v>2016</v>
      </c>
      <c r="D1474" t="s">
        <v>248</v>
      </c>
      <c r="E1474">
        <v>430000</v>
      </c>
      <c r="F1474" t="s">
        <v>249</v>
      </c>
      <c r="G1474">
        <v>430100</v>
      </c>
      <c r="H1474" t="s">
        <v>250</v>
      </c>
      <c r="I1474">
        <v>430112</v>
      </c>
      <c r="J1474">
        <v>430122</v>
      </c>
      <c r="K1474">
        <v>34</v>
      </c>
      <c r="L1474" t="s">
        <v>11472</v>
      </c>
      <c r="M1474" t="s">
        <v>11473</v>
      </c>
      <c r="N1474" t="s">
        <v>11474</v>
      </c>
      <c r="O1474" t="s">
        <v>96</v>
      </c>
      <c r="P1474" t="s">
        <v>254</v>
      </c>
      <c r="Q1474" t="s">
        <v>11472</v>
      </c>
      <c r="R1474" t="s">
        <v>11475</v>
      </c>
      <c r="S1474">
        <v>0.9348</v>
      </c>
      <c r="T1474" t="s">
        <v>71</v>
      </c>
      <c r="U1474">
        <v>0.9348</v>
      </c>
      <c r="V1474" t="s">
        <v>66</v>
      </c>
      <c r="W1474" t="s">
        <v>200</v>
      </c>
      <c r="X1474">
        <v>0</v>
      </c>
      <c r="Y1474">
        <v>0</v>
      </c>
      <c r="Z1474">
        <v>0</v>
      </c>
      <c r="AA1474">
        <v>0</v>
      </c>
      <c r="AB1474">
        <v>0</v>
      </c>
      <c r="AC1474" t="s">
        <v>10626</v>
      </c>
      <c r="AD1474" t="s">
        <v>274</v>
      </c>
      <c r="AE1474" t="s">
        <v>5693</v>
      </c>
      <c r="AF1474" t="s">
        <v>261</v>
      </c>
      <c r="AG1474">
        <v>0</v>
      </c>
      <c r="AH1474" t="s">
        <v>200</v>
      </c>
      <c r="AI1474" t="s">
        <v>200</v>
      </c>
      <c r="AJ1474">
        <v>0</v>
      </c>
      <c r="AK1474" t="s">
        <v>200</v>
      </c>
      <c r="AL1474" t="s">
        <v>200</v>
      </c>
      <c r="AM1474" t="s">
        <v>262</v>
      </c>
      <c r="AN1474" t="s">
        <v>11476</v>
      </c>
      <c r="AO1474" t="s">
        <v>11477</v>
      </c>
      <c r="AP1474" t="s">
        <v>11478</v>
      </c>
      <c r="AQ1474" t="s">
        <v>200</v>
      </c>
      <c r="AR1474" t="s">
        <v>11479</v>
      </c>
      <c r="AS1474" t="s">
        <v>11480</v>
      </c>
      <c r="AT1474" t="s">
        <v>11481</v>
      </c>
      <c r="AU1474" t="s">
        <v>10249</v>
      </c>
      <c r="AV1474">
        <v>112.885475971165</v>
      </c>
      <c r="AW1474">
        <v>28.3696723158925</v>
      </c>
    </row>
    <row r="1475" spans="1:49">
      <c r="A1475">
        <v>269417</v>
      </c>
      <c r="B1475" t="s">
        <v>11482</v>
      </c>
      <c r="C1475">
        <v>2016</v>
      </c>
      <c r="D1475" t="s">
        <v>248</v>
      </c>
      <c r="E1475">
        <v>430000</v>
      </c>
      <c r="F1475" t="s">
        <v>249</v>
      </c>
      <c r="G1475">
        <v>430100</v>
      </c>
      <c r="H1475" t="s">
        <v>250</v>
      </c>
      <c r="I1475">
        <v>430112</v>
      </c>
      <c r="J1475">
        <v>430122</v>
      </c>
      <c r="K1475">
        <v>42</v>
      </c>
      <c r="L1475" t="s">
        <v>11483</v>
      </c>
      <c r="M1475" t="s">
        <v>11484</v>
      </c>
      <c r="N1475" t="s">
        <v>11485</v>
      </c>
      <c r="O1475" t="s">
        <v>92</v>
      </c>
      <c r="P1475" t="s">
        <v>254</v>
      </c>
      <c r="Q1475" t="s">
        <v>11486</v>
      </c>
      <c r="R1475" t="s">
        <v>11487</v>
      </c>
      <c r="S1475">
        <v>2.994</v>
      </c>
      <c r="T1475" t="s">
        <v>75</v>
      </c>
      <c r="U1475">
        <v>2.6688</v>
      </c>
      <c r="V1475" t="s">
        <v>47</v>
      </c>
      <c r="W1475" t="s">
        <v>257</v>
      </c>
      <c r="X1475">
        <v>1443</v>
      </c>
      <c r="Y1475">
        <v>5.33768</v>
      </c>
      <c r="Z1475">
        <v>35</v>
      </c>
      <c r="AA1475">
        <v>1</v>
      </c>
      <c r="AB1475">
        <v>0</v>
      </c>
      <c r="AC1475" t="s">
        <v>4062</v>
      </c>
      <c r="AD1475" t="s">
        <v>259</v>
      </c>
      <c r="AE1475" t="s">
        <v>11485</v>
      </c>
      <c r="AF1475" t="s">
        <v>261</v>
      </c>
      <c r="AG1475">
        <v>0</v>
      </c>
      <c r="AH1475">
        <v>50</v>
      </c>
      <c r="AI1475">
        <v>2</v>
      </c>
      <c r="AJ1475">
        <v>10</v>
      </c>
      <c r="AK1475">
        <v>24</v>
      </c>
      <c r="AL1475">
        <v>15</v>
      </c>
      <c r="AM1475" t="s">
        <v>262</v>
      </c>
      <c r="AN1475" t="s">
        <v>11353</v>
      </c>
      <c r="AO1475" t="s">
        <v>11354</v>
      </c>
      <c r="AP1475" t="s">
        <v>11355</v>
      </c>
      <c r="AQ1475" t="s">
        <v>200</v>
      </c>
      <c r="AR1475" t="s">
        <v>11488</v>
      </c>
      <c r="AS1475" t="s">
        <v>200</v>
      </c>
      <c r="AT1475" t="s">
        <v>11359</v>
      </c>
      <c r="AU1475" t="s">
        <v>2934</v>
      </c>
      <c r="AV1475">
        <v>112.826625652824</v>
      </c>
      <c r="AW1475">
        <v>28.332064752199</v>
      </c>
    </row>
    <row r="1476" spans="1:49">
      <c r="A1476">
        <v>269418</v>
      </c>
      <c r="B1476" t="s">
        <v>11489</v>
      </c>
      <c r="C1476">
        <v>2016</v>
      </c>
      <c r="D1476" t="s">
        <v>248</v>
      </c>
      <c r="E1476">
        <v>430000</v>
      </c>
      <c r="F1476" t="s">
        <v>249</v>
      </c>
      <c r="G1476">
        <v>430100</v>
      </c>
      <c r="H1476" t="s">
        <v>250</v>
      </c>
      <c r="I1476">
        <v>430112</v>
      </c>
      <c r="J1476">
        <v>430122</v>
      </c>
      <c r="K1476">
        <v>100</v>
      </c>
      <c r="L1476" t="s">
        <v>11490</v>
      </c>
      <c r="M1476" t="s">
        <v>11491</v>
      </c>
      <c r="N1476" t="s">
        <v>11492</v>
      </c>
      <c r="O1476" t="s">
        <v>111</v>
      </c>
      <c r="P1476" t="s">
        <v>254</v>
      </c>
      <c r="Q1476" t="s">
        <v>11490</v>
      </c>
      <c r="R1476" t="s">
        <v>11493</v>
      </c>
      <c r="S1476">
        <v>0.4014</v>
      </c>
      <c r="T1476" t="s">
        <v>71</v>
      </c>
      <c r="U1476">
        <v>0.4014</v>
      </c>
      <c r="V1476" t="s">
        <v>70</v>
      </c>
      <c r="W1476" t="s">
        <v>200</v>
      </c>
      <c r="X1476">
        <v>0</v>
      </c>
      <c r="Y1476">
        <v>0.2007</v>
      </c>
      <c r="Z1476">
        <v>0</v>
      </c>
      <c r="AA1476">
        <v>0</v>
      </c>
      <c r="AB1476">
        <v>0</v>
      </c>
      <c r="AC1476" t="s">
        <v>11494</v>
      </c>
      <c r="AD1476" t="s">
        <v>274</v>
      </c>
      <c r="AE1476" t="s">
        <v>11495</v>
      </c>
      <c r="AF1476" t="s">
        <v>261</v>
      </c>
      <c r="AG1476">
        <v>0</v>
      </c>
      <c r="AH1476">
        <v>25</v>
      </c>
      <c r="AI1476">
        <v>0.5</v>
      </c>
      <c r="AJ1476">
        <v>40</v>
      </c>
      <c r="AK1476">
        <v>9</v>
      </c>
      <c r="AL1476" t="s">
        <v>200</v>
      </c>
      <c r="AM1476" t="s">
        <v>262</v>
      </c>
      <c r="AN1476" t="s">
        <v>11332</v>
      </c>
      <c r="AO1476" t="s">
        <v>563</v>
      </c>
      <c r="AP1476" t="s">
        <v>2064</v>
      </c>
      <c r="AQ1476" t="s">
        <v>200</v>
      </c>
      <c r="AR1476" t="s">
        <v>10538</v>
      </c>
      <c r="AS1476" t="s">
        <v>1509</v>
      </c>
      <c r="AT1476" t="s">
        <v>11334</v>
      </c>
      <c r="AU1476" t="s">
        <v>11496</v>
      </c>
      <c r="AV1476">
        <v>112.842447978936</v>
      </c>
      <c r="AW1476">
        <v>28.4259405780184</v>
      </c>
    </row>
    <row r="1477" spans="1:49">
      <c r="A1477">
        <v>269419</v>
      </c>
      <c r="B1477" t="s">
        <v>11497</v>
      </c>
      <c r="C1477">
        <v>2016</v>
      </c>
      <c r="D1477" t="s">
        <v>248</v>
      </c>
      <c r="E1477">
        <v>430000</v>
      </c>
      <c r="F1477" t="s">
        <v>249</v>
      </c>
      <c r="G1477">
        <v>430100</v>
      </c>
      <c r="H1477" t="s">
        <v>250</v>
      </c>
      <c r="I1477">
        <v>430112</v>
      </c>
      <c r="J1477">
        <v>430122</v>
      </c>
      <c r="K1477">
        <v>31</v>
      </c>
      <c r="L1477" t="s">
        <v>11498</v>
      </c>
      <c r="M1477" t="s">
        <v>11499</v>
      </c>
      <c r="N1477" t="s">
        <v>8620</v>
      </c>
      <c r="O1477" t="s">
        <v>107</v>
      </c>
      <c r="P1477" t="s">
        <v>254</v>
      </c>
      <c r="Q1477" t="s">
        <v>11500</v>
      </c>
      <c r="R1477" t="s">
        <v>11501</v>
      </c>
      <c r="S1477">
        <v>4.7492</v>
      </c>
      <c r="T1477" t="s">
        <v>75</v>
      </c>
      <c r="U1477">
        <v>4.5623</v>
      </c>
      <c r="V1477" t="s">
        <v>27</v>
      </c>
      <c r="W1477" t="s">
        <v>257</v>
      </c>
      <c r="X1477">
        <v>2055</v>
      </c>
      <c r="Y1477">
        <v>9.1246</v>
      </c>
      <c r="Z1477">
        <v>35</v>
      </c>
      <c r="AA1477">
        <v>1</v>
      </c>
      <c r="AB1477">
        <v>0</v>
      </c>
      <c r="AC1477" t="s">
        <v>11204</v>
      </c>
      <c r="AD1477" t="s">
        <v>259</v>
      </c>
      <c r="AE1477" t="s">
        <v>8620</v>
      </c>
      <c r="AF1477" t="s">
        <v>261</v>
      </c>
      <c r="AG1477">
        <v>0</v>
      </c>
      <c r="AH1477">
        <v>50</v>
      </c>
      <c r="AI1477">
        <v>2</v>
      </c>
      <c r="AJ1477">
        <v>10</v>
      </c>
      <c r="AK1477" t="s">
        <v>200</v>
      </c>
      <c r="AL1477">
        <v>15</v>
      </c>
      <c r="AM1477" t="s">
        <v>262</v>
      </c>
      <c r="AN1477" t="s">
        <v>11282</v>
      </c>
      <c r="AO1477" t="s">
        <v>11283</v>
      </c>
      <c r="AP1477" t="s">
        <v>3901</v>
      </c>
      <c r="AQ1477" t="s">
        <v>200</v>
      </c>
      <c r="AR1477" t="s">
        <v>11502</v>
      </c>
      <c r="AS1477" t="s">
        <v>200</v>
      </c>
      <c r="AT1477" t="s">
        <v>11284</v>
      </c>
      <c r="AU1477" t="s">
        <v>11285</v>
      </c>
      <c r="AV1477">
        <v>112.844463900421</v>
      </c>
      <c r="AW1477">
        <v>28.3299892722391</v>
      </c>
    </row>
    <row r="1478" spans="1:49">
      <c r="A1478">
        <v>269420</v>
      </c>
      <c r="B1478" t="s">
        <v>11503</v>
      </c>
      <c r="C1478">
        <v>2016</v>
      </c>
      <c r="D1478" t="s">
        <v>248</v>
      </c>
      <c r="E1478">
        <v>430000</v>
      </c>
      <c r="F1478" t="s">
        <v>249</v>
      </c>
      <c r="G1478">
        <v>430100</v>
      </c>
      <c r="H1478" t="s">
        <v>250</v>
      </c>
      <c r="I1478">
        <v>430112</v>
      </c>
      <c r="J1478">
        <v>430122</v>
      </c>
      <c r="K1478">
        <v>59</v>
      </c>
      <c r="L1478" t="s">
        <v>11504</v>
      </c>
      <c r="M1478" t="s">
        <v>11505</v>
      </c>
      <c r="N1478" t="s">
        <v>11506</v>
      </c>
      <c r="O1478" t="s">
        <v>82</v>
      </c>
      <c r="P1478" t="s">
        <v>254</v>
      </c>
      <c r="Q1478" t="s">
        <v>11504</v>
      </c>
      <c r="R1478" t="s">
        <v>11507</v>
      </c>
      <c r="S1478">
        <v>6.8807</v>
      </c>
      <c r="T1478" t="s">
        <v>71</v>
      </c>
      <c r="U1478">
        <v>6.8807</v>
      </c>
      <c r="V1478" t="s">
        <v>31</v>
      </c>
      <c r="W1478" t="s">
        <v>200</v>
      </c>
      <c r="X1478">
        <v>0</v>
      </c>
      <c r="Y1478">
        <v>0</v>
      </c>
      <c r="Z1478">
        <v>0</v>
      </c>
      <c r="AA1478">
        <v>0</v>
      </c>
      <c r="AB1478">
        <v>0</v>
      </c>
      <c r="AC1478" t="s">
        <v>1962</v>
      </c>
      <c r="AD1478" t="s">
        <v>274</v>
      </c>
      <c r="AE1478" t="s">
        <v>275</v>
      </c>
      <c r="AF1478" t="s">
        <v>261</v>
      </c>
      <c r="AG1478">
        <v>0</v>
      </c>
      <c r="AH1478" t="s">
        <v>200</v>
      </c>
      <c r="AI1478" t="s">
        <v>200</v>
      </c>
      <c r="AJ1478">
        <v>0</v>
      </c>
      <c r="AK1478" t="s">
        <v>200</v>
      </c>
      <c r="AL1478" t="s">
        <v>200</v>
      </c>
      <c r="AM1478" t="s">
        <v>262</v>
      </c>
      <c r="AN1478" t="s">
        <v>10134</v>
      </c>
      <c r="AO1478" t="s">
        <v>10215</v>
      </c>
      <c r="AP1478" t="s">
        <v>11275</v>
      </c>
      <c r="AQ1478" t="s">
        <v>200</v>
      </c>
      <c r="AR1478" t="s">
        <v>200</v>
      </c>
      <c r="AS1478" t="s">
        <v>200</v>
      </c>
      <c r="AT1478" t="s">
        <v>11276</v>
      </c>
      <c r="AU1478" t="s">
        <v>1963</v>
      </c>
      <c r="AV1478">
        <v>112.80837097761</v>
      </c>
      <c r="AW1478">
        <v>28.3775409671022</v>
      </c>
    </row>
    <row r="1479" spans="1:49">
      <c r="A1479">
        <v>269421</v>
      </c>
      <c r="B1479" t="s">
        <v>11508</v>
      </c>
      <c r="C1479">
        <v>2016</v>
      </c>
      <c r="D1479" t="s">
        <v>248</v>
      </c>
      <c r="E1479">
        <v>430000</v>
      </c>
      <c r="F1479" t="s">
        <v>249</v>
      </c>
      <c r="G1479">
        <v>430100</v>
      </c>
      <c r="H1479" t="s">
        <v>250</v>
      </c>
      <c r="I1479">
        <v>430112</v>
      </c>
      <c r="J1479">
        <v>430122</v>
      </c>
      <c r="K1479">
        <v>87</v>
      </c>
      <c r="L1479" t="s">
        <v>11509</v>
      </c>
      <c r="M1479" t="s">
        <v>11510</v>
      </c>
      <c r="N1479" t="s">
        <v>11511</v>
      </c>
      <c r="O1479" t="s">
        <v>96</v>
      </c>
      <c r="P1479" t="s">
        <v>254</v>
      </c>
      <c r="Q1479" t="s">
        <v>11509</v>
      </c>
      <c r="R1479" t="s">
        <v>2865</v>
      </c>
      <c r="S1479">
        <v>1.283</v>
      </c>
      <c r="T1479" t="s">
        <v>71</v>
      </c>
      <c r="U1479">
        <v>1.283</v>
      </c>
      <c r="V1479" t="s">
        <v>66</v>
      </c>
      <c r="W1479" t="s">
        <v>200</v>
      </c>
      <c r="X1479">
        <v>0</v>
      </c>
      <c r="Y1479">
        <v>0</v>
      </c>
      <c r="Z1479">
        <v>0</v>
      </c>
      <c r="AA1479">
        <v>0</v>
      </c>
      <c r="AB1479">
        <v>0</v>
      </c>
      <c r="AC1479" t="s">
        <v>3690</v>
      </c>
      <c r="AD1479" t="s">
        <v>274</v>
      </c>
      <c r="AE1479" t="s">
        <v>3244</v>
      </c>
      <c r="AF1479" t="s">
        <v>261</v>
      </c>
      <c r="AG1479">
        <v>0</v>
      </c>
      <c r="AH1479" t="s">
        <v>200</v>
      </c>
      <c r="AI1479" t="s">
        <v>200</v>
      </c>
      <c r="AJ1479">
        <v>0</v>
      </c>
      <c r="AK1479" t="s">
        <v>200</v>
      </c>
      <c r="AL1479" t="s">
        <v>200</v>
      </c>
      <c r="AM1479" t="s">
        <v>262</v>
      </c>
      <c r="AN1479" t="s">
        <v>11434</v>
      </c>
      <c r="AO1479" t="s">
        <v>4836</v>
      </c>
      <c r="AP1479" t="s">
        <v>11435</v>
      </c>
      <c r="AQ1479" t="s">
        <v>200</v>
      </c>
      <c r="AR1479" t="s">
        <v>3577</v>
      </c>
      <c r="AS1479" t="s">
        <v>200</v>
      </c>
      <c r="AT1479" t="s">
        <v>11345</v>
      </c>
      <c r="AU1479" t="s">
        <v>11025</v>
      </c>
      <c r="AV1479">
        <v>112.899368975783</v>
      </c>
      <c r="AW1479">
        <v>28.297486428126</v>
      </c>
    </row>
    <row r="1480" spans="1:49">
      <c r="A1480">
        <v>269422</v>
      </c>
      <c r="B1480" t="s">
        <v>11512</v>
      </c>
      <c r="C1480">
        <v>2016</v>
      </c>
      <c r="D1480" t="s">
        <v>248</v>
      </c>
      <c r="E1480">
        <v>430000</v>
      </c>
      <c r="F1480" t="s">
        <v>249</v>
      </c>
      <c r="G1480">
        <v>430100</v>
      </c>
      <c r="H1480" t="s">
        <v>250</v>
      </c>
      <c r="I1480">
        <v>430112</v>
      </c>
      <c r="J1480">
        <v>430122</v>
      </c>
      <c r="K1480">
        <v>12</v>
      </c>
      <c r="L1480" t="s">
        <v>11513</v>
      </c>
      <c r="M1480" t="s">
        <v>11514</v>
      </c>
      <c r="N1480" t="s">
        <v>2249</v>
      </c>
      <c r="O1480" t="s">
        <v>126</v>
      </c>
      <c r="P1480" t="s">
        <v>254</v>
      </c>
      <c r="Q1480" t="s">
        <v>11515</v>
      </c>
      <c r="R1480" t="s">
        <v>11516</v>
      </c>
      <c r="S1480">
        <v>12.5198</v>
      </c>
      <c r="T1480" t="s">
        <v>75</v>
      </c>
      <c r="U1480">
        <v>9.446</v>
      </c>
      <c r="V1480" t="s">
        <v>47</v>
      </c>
      <c r="W1480" t="s">
        <v>257</v>
      </c>
      <c r="X1480">
        <v>5032</v>
      </c>
      <c r="Y1480">
        <v>23.61495</v>
      </c>
      <c r="Z1480">
        <v>35</v>
      </c>
      <c r="AA1480">
        <v>0</v>
      </c>
      <c r="AB1480">
        <v>0</v>
      </c>
      <c r="AC1480" t="s">
        <v>569</v>
      </c>
      <c r="AD1480" t="s">
        <v>259</v>
      </c>
      <c r="AE1480" t="s">
        <v>2249</v>
      </c>
      <c r="AF1480" t="s">
        <v>261</v>
      </c>
      <c r="AG1480">
        <v>0</v>
      </c>
      <c r="AH1480">
        <v>50</v>
      </c>
      <c r="AI1480">
        <v>2.5</v>
      </c>
      <c r="AJ1480">
        <v>10</v>
      </c>
      <c r="AK1480">
        <v>100</v>
      </c>
      <c r="AL1480">
        <v>20</v>
      </c>
      <c r="AM1480" t="s">
        <v>262</v>
      </c>
      <c r="AN1480" t="s">
        <v>5324</v>
      </c>
      <c r="AO1480" t="s">
        <v>11254</v>
      </c>
      <c r="AP1480" t="s">
        <v>1137</v>
      </c>
      <c r="AQ1480" t="s">
        <v>11517</v>
      </c>
      <c r="AR1480" t="s">
        <v>11518</v>
      </c>
      <c r="AS1480" t="s">
        <v>4631</v>
      </c>
      <c r="AT1480" t="s">
        <v>11519</v>
      </c>
      <c r="AU1480" t="s">
        <v>11520</v>
      </c>
      <c r="AV1480">
        <v>112.884031878395</v>
      </c>
      <c r="AW1480">
        <v>28.3158617697242</v>
      </c>
    </row>
    <row r="1481" spans="1:49">
      <c r="A1481">
        <v>269423</v>
      </c>
      <c r="B1481" t="s">
        <v>11521</v>
      </c>
      <c r="C1481">
        <v>2016</v>
      </c>
      <c r="D1481" t="s">
        <v>248</v>
      </c>
      <c r="E1481">
        <v>430000</v>
      </c>
      <c r="F1481" t="s">
        <v>249</v>
      </c>
      <c r="G1481">
        <v>430100</v>
      </c>
      <c r="H1481" t="s">
        <v>250</v>
      </c>
      <c r="I1481">
        <v>430112</v>
      </c>
      <c r="J1481">
        <v>430122</v>
      </c>
      <c r="K1481">
        <v>48</v>
      </c>
      <c r="L1481" t="s">
        <v>11522</v>
      </c>
      <c r="M1481" t="s">
        <v>11523</v>
      </c>
      <c r="N1481" t="s">
        <v>4898</v>
      </c>
      <c r="O1481" t="s">
        <v>81</v>
      </c>
      <c r="P1481" t="s">
        <v>254</v>
      </c>
      <c r="Q1481" t="s">
        <v>11524</v>
      </c>
      <c r="R1481" t="s">
        <v>11525</v>
      </c>
      <c r="S1481">
        <v>4.6799</v>
      </c>
      <c r="T1481" t="s">
        <v>75</v>
      </c>
      <c r="U1481">
        <v>3.2928</v>
      </c>
      <c r="V1481" t="s">
        <v>34</v>
      </c>
      <c r="W1481" t="s">
        <v>502</v>
      </c>
      <c r="X1481">
        <v>6296</v>
      </c>
      <c r="Y1481">
        <v>6.58558</v>
      </c>
      <c r="Z1481">
        <v>0</v>
      </c>
      <c r="AA1481">
        <v>0</v>
      </c>
      <c r="AB1481">
        <v>0</v>
      </c>
      <c r="AC1481" t="s">
        <v>4399</v>
      </c>
      <c r="AD1481" t="s">
        <v>259</v>
      </c>
      <c r="AE1481" t="s">
        <v>4898</v>
      </c>
      <c r="AF1481" t="s">
        <v>261</v>
      </c>
      <c r="AG1481">
        <v>0</v>
      </c>
      <c r="AH1481">
        <v>40</v>
      </c>
      <c r="AI1481">
        <v>2</v>
      </c>
      <c r="AJ1481">
        <v>30</v>
      </c>
      <c r="AK1481">
        <v>65</v>
      </c>
      <c r="AL1481" t="s">
        <v>200</v>
      </c>
      <c r="AM1481" t="s">
        <v>262</v>
      </c>
      <c r="AN1481" t="s">
        <v>11526</v>
      </c>
      <c r="AO1481" t="s">
        <v>11527</v>
      </c>
      <c r="AP1481" t="s">
        <v>11528</v>
      </c>
      <c r="AQ1481" t="s">
        <v>200</v>
      </c>
      <c r="AR1481" t="s">
        <v>5679</v>
      </c>
      <c r="AS1481" t="s">
        <v>11528</v>
      </c>
      <c r="AT1481" t="s">
        <v>11326</v>
      </c>
      <c r="AU1481" t="s">
        <v>4401</v>
      </c>
      <c r="AV1481">
        <v>112.835449633874</v>
      </c>
      <c r="AW1481">
        <v>28.4057047945386</v>
      </c>
    </row>
    <row r="1482" spans="1:49">
      <c r="A1482">
        <v>269424</v>
      </c>
      <c r="B1482" t="s">
        <v>11529</v>
      </c>
      <c r="C1482">
        <v>2016</v>
      </c>
      <c r="D1482" t="s">
        <v>248</v>
      </c>
      <c r="E1482">
        <v>430000</v>
      </c>
      <c r="F1482" t="s">
        <v>249</v>
      </c>
      <c r="G1482">
        <v>430100</v>
      </c>
      <c r="H1482" t="s">
        <v>250</v>
      </c>
      <c r="I1482">
        <v>430112</v>
      </c>
      <c r="J1482">
        <v>430122</v>
      </c>
      <c r="K1482">
        <v>63</v>
      </c>
      <c r="L1482" t="s">
        <v>11530</v>
      </c>
      <c r="M1482" t="s">
        <v>11531</v>
      </c>
      <c r="N1482" t="s">
        <v>11532</v>
      </c>
      <c r="O1482" t="s">
        <v>82</v>
      </c>
      <c r="P1482" t="s">
        <v>254</v>
      </c>
      <c r="Q1482" t="s">
        <v>11530</v>
      </c>
      <c r="R1482" t="s">
        <v>924</v>
      </c>
      <c r="S1482">
        <v>10.2956</v>
      </c>
      <c r="T1482" t="s">
        <v>71</v>
      </c>
      <c r="U1482">
        <v>10.2956</v>
      </c>
      <c r="V1482" t="s">
        <v>30</v>
      </c>
      <c r="W1482" t="s">
        <v>200</v>
      </c>
      <c r="X1482">
        <v>0</v>
      </c>
      <c r="Y1482">
        <v>0</v>
      </c>
      <c r="Z1482">
        <v>0</v>
      </c>
      <c r="AA1482">
        <v>0</v>
      </c>
      <c r="AB1482">
        <v>0</v>
      </c>
      <c r="AC1482" t="s">
        <v>11533</v>
      </c>
      <c r="AD1482" t="s">
        <v>274</v>
      </c>
      <c r="AE1482" t="s">
        <v>275</v>
      </c>
      <c r="AF1482" t="s">
        <v>261</v>
      </c>
      <c r="AG1482">
        <v>0</v>
      </c>
      <c r="AH1482" t="s">
        <v>200</v>
      </c>
      <c r="AI1482" t="s">
        <v>200</v>
      </c>
      <c r="AJ1482">
        <v>0</v>
      </c>
      <c r="AK1482" t="s">
        <v>200</v>
      </c>
      <c r="AL1482" t="s">
        <v>200</v>
      </c>
      <c r="AM1482" t="s">
        <v>262</v>
      </c>
      <c r="AN1482" t="s">
        <v>10134</v>
      </c>
      <c r="AO1482" t="s">
        <v>10215</v>
      </c>
      <c r="AP1482" t="s">
        <v>11275</v>
      </c>
      <c r="AQ1482" t="s">
        <v>200</v>
      </c>
      <c r="AR1482" t="s">
        <v>200</v>
      </c>
      <c r="AS1482" t="s">
        <v>200</v>
      </c>
      <c r="AT1482" t="s">
        <v>11276</v>
      </c>
      <c r="AU1482" t="s">
        <v>2374</v>
      </c>
      <c r="AV1482">
        <v>112.866068509925</v>
      </c>
      <c r="AW1482">
        <v>28.3352711997718</v>
      </c>
    </row>
    <row r="1483" spans="1:49">
      <c r="A1483">
        <v>269425</v>
      </c>
      <c r="B1483" t="s">
        <v>11534</v>
      </c>
      <c r="C1483">
        <v>2016</v>
      </c>
      <c r="D1483" t="s">
        <v>248</v>
      </c>
      <c r="E1483">
        <v>430000</v>
      </c>
      <c r="F1483" t="s">
        <v>249</v>
      </c>
      <c r="G1483">
        <v>430100</v>
      </c>
      <c r="H1483" t="s">
        <v>250</v>
      </c>
      <c r="I1483">
        <v>430112</v>
      </c>
      <c r="J1483">
        <v>430122</v>
      </c>
      <c r="K1483">
        <v>67</v>
      </c>
      <c r="L1483" t="s">
        <v>11535</v>
      </c>
      <c r="M1483" t="s">
        <v>11536</v>
      </c>
      <c r="N1483" t="s">
        <v>11537</v>
      </c>
      <c r="O1483" t="s">
        <v>82</v>
      </c>
      <c r="P1483" t="s">
        <v>254</v>
      </c>
      <c r="Q1483" t="s">
        <v>11535</v>
      </c>
      <c r="R1483" t="s">
        <v>11538</v>
      </c>
      <c r="S1483">
        <v>18.0698</v>
      </c>
      <c r="T1483" t="s">
        <v>71</v>
      </c>
      <c r="U1483">
        <v>18.0698</v>
      </c>
      <c r="V1483" t="s">
        <v>30</v>
      </c>
      <c r="W1483" t="s">
        <v>200</v>
      </c>
      <c r="X1483" t="s">
        <v>200</v>
      </c>
      <c r="Y1483" t="s">
        <v>200</v>
      </c>
      <c r="Z1483" t="s">
        <v>200</v>
      </c>
      <c r="AA1483" t="s">
        <v>200</v>
      </c>
      <c r="AB1483" t="s">
        <v>200</v>
      </c>
      <c r="AC1483" t="s">
        <v>2530</v>
      </c>
      <c r="AD1483" t="s">
        <v>274</v>
      </c>
      <c r="AE1483" t="s">
        <v>11539</v>
      </c>
      <c r="AF1483" t="s">
        <v>261</v>
      </c>
      <c r="AG1483" t="s">
        <v>200</v>
      </c>
      <c r="AH1483" t="s">
        <v>200</v>
      </c>
      <c r="AI1483" t="s">
        <v>200</v>
      </c>
      <c r="AJ1483" t="s">
        <v>200</v>
      </c>
      <c r="AK1483" t="s">
        <v>200</v>
      </c>
      <c r="AL1483" t="s">
        <v>200</v>
      </c>
      <c r="AM1483" t="s">
        <v>262</v>
      </c>
      <c r="AN1483" t="s">
        <v>10134</v>
      </c>
      <c r="AO1483" t="s">
        <v>10215</v>
      </c>
      <c r="AP1483" t="s">
        <v>11275</v>
      </c>
      <c r="AQ1483" t="s">
        <v>200</v>
      </c>
      <c r="AR1483" t="s">
        <v>200</v>
      </c>
      <c r="AS1483" t="s">
        <v>200</v>
      </c>
      <c r="AT1483" t="s">
        <v>11276</v>
      </c>
      <c r="AU1483" t="s">
        <v>2534</v>
      </c>
      <c r="AV1483">
        <v>112.910721205211</v>
      </c>
      <c r="AW1483">
        <v>28.4232016624164</v>
      </c>
    </row>
    <row r="1484" spans="1:49">
      <c r="A1484">
        <v>269426</v>
      </c>
      <c r="B1484" t="s">
        <v>11540</v>
      </c>
      <c r="C1484">
        <v>2016</v>
      </c>
      <c r="D1484" t="s">
        <v>248</v>
      </c>
      <c r="E1484">
        <v>430000</v>
      </c>
      <c r="F1484" t="s">
        <v>249</v>
      </c>
      <c r="G1484">
        <v>430100</v>
      </c>
      <c r="H1484" t="s">
        <v>250</v>
      </c>
      <c r="I1484">
        <v>430112</v>
      </c>
      <c r="J1484">
        <v>430122</v>
      </c>
      <c r="K1484">
        <v>81</v>
      </c>
      <c r="L1484" t="s">
        <v>11541</v>
      </c>
      <c r="M1484" t="s">
        <v>11542</v>
      </c>
      <c r="N1484" t="s">
        <v>11543</v>
      </c>
      <c r="O1484" t="s">
        <v>125</v>
      </c>
      <c r="P1484" t="s">
        <v>254</v>
      </c>
      <c r="Q1484" t="s">
        <v>11541</v>
      </c>
      <c r="R1484" t="s">
        <v>11544</v>
      </c>
      <c r="S1484">
        <v>17.7898</v>
      </c>
      <c r="T1484" t="s">
        <v>71</v>
      </c>
      <c r="U1484">
        <v>17.7898</v>
      </c>
      <c r="V1484" t="s">
        <v>30</v>
      </c>
      <c r="W1484" t="s">
        <v>200</v>
      </c>
      <c r="X1484" t="s">
        <v>200</v>
      </c>
      <c r="Y1484" t="s">
        <v>200</v>
      </c>
      <c r="Z1484" t="s">
        <v>200</v>
      </c>
      <c r="AA1484" t="s">
        <v>200</v>
      </c>
      <c r="AB1484" t="s">
        <v>200</v>
      </c>
      <c r="AC1484" t="s">
        <v>11545</v>
      </c>
      <c r="AD1484" t="s">
        <v>274</v>
      </c>
      <c r="AE1484" t="s">
        <v>11546</v>
      </c>
      <c r="AF1484" t="s">
        <v>261</v>
      </c>
      <c r="AG1484" t="s">
        <v>200</v>
      </c>
      <c r="AH1484" t="s">
        <v>200</v>
      </c>
      <c r="AI1484" t="s">
        <v>200</v>
      </c>
      <c r="AJ1484" t="s">
        <v>200</v>
      </c>
      <c r="AK1484" t="s">
        <v>200</v>
      </c>
      <c r="AL1484" t="s">
        <v>200</v>
      </c>
      <c r="AM1484" t="s">
        <v>262</v>
      </c>
      <c r="AN1484" t="s">
        <v>11434</v>
      </c>
      <c r="AO1484" t="s">
        <v>4836</v>
      </c>
      <c r="AP1484" t="s">
        <v>11435</v>
      </c>
      <c r="AQ1484" t="s">
        <v>200</v>
      </c>
      <c r="AR1484" t="s">
        <v>200</v>
      </c>
      <c r="AS1484" t="s">
        <v>200</v>
      </c>
      <c r="AT1484" t="s">
        <v>11345</v>
      </c>
      <c r="AU1484" t="s">
        <v>11547</v>
      </c>
      <c r="AV1484">
        <v>112.885475971165</v>
      </c>
      <c r="AW1484">
        <v>28.3696723158925</v>
      </c>
    </row>
    <row r="1485" spans="1:49">
      <c r="A1485">
        <v>269427</v>
      </c>
      <c r="B1485" t="s">
        <v>11548</v>
      </c>
      <c r="C1485">
        <v>2016</v>
      </c>
      <c r="D1485" t="s">
        <v>248</v>
      </c>
      <c r="E1485">
        <v>430000</v>
      </c>
      <c r="F1485" t="s">
        <v>249</v>
      </c>
      <c r="G1485">
        <v>430100</v>
      </c>
      <c r="H1485" t="s">
        <v>250</v>
      </c>
      <c r="I1485">
        <v>430112</v>
      </c>
      <c r="J1485">
        <v>430122</v>
      </c>
      <c r="K1485">
        <v>78</v>
      </c>
      <c r="L1485" t="s">
        <v>11549</v>
      </c>
      <c r="M1485" t="s">
        <v>11550</v>
      </c>
      <c r="N1485" t="s">
        <v>11016</v>
      </c>
      <c r="O1485" t="s">
        <v>76</v>
      </c>
      <c r="P1485" t="s">
        <v>254</v>
      </c>
      <c r="Q1485" t="s">
        <v>11551</v>
      </c>
      <c r="R1485" t="s">
        <v>3253</v>
      </c>
      <c r="S1485">
        <v>3.1219</v>
      </c>
      <c r="T1485" t="s">
        <v>75</v>
      </c>
      <c r="U1485">
        <v>2.5861</v>
      </c>
      <c r="V1485" t="s">
        <v>47</v>
      </c>
      <c r="W1485" t="s">
        <v>257</v>
      </c>
      <c r="X1485">
        <v>1398</v>
      </c>
      <c r="Y1485">
        <v>5.17226</v>
      </c>
      <c r="Z1485">
        <v>35</v>
      </c>
      <c r="AA1485">
        <v>1</v>
      </c>
      <c r="AB1485">
        <v>0</v>
      </c>
      <c r="AC1485" t="s">
        <v>4062</v>
      </c>
      <c r="AD1485" t="s">
        <v>259</v>
      </c>
      <c r="AE1485" t="s">
        <v>11016</v>
      </c>
      <c r="AF1485" t="s">
        <v>261</v>
      </c>
      <c r="AG1485">
        <v>0</v>
      </c>
      <c r="AH1485">
        <v>50</v>
      </c>
      <c r="AI1485">
        <v>2</v>
      </c>
      <c r="AJ1485">
        <v>10</v>
      </c>
      <c r="AK1485">
        <v>50</v>
      </c>
      <c r="AL1485">
        <v>15</v>
      </c>
      <c r="AM1485" t="s">
        <v>262</v>
      </c>
      <c r="AN1485" t="s">
        <v>11375</v>
      </c>
      <c r="AO1485" t="s">
        <v>11376</v>
      </c>
      <c r="AP1485" t="s">
        <v>3203</v>
      </c>
      <c r="AQ1485" t="s">
        <v>11552</v>
      </c>
      <c r="AR1485" t="s">
        <v>11553</v>
      </c>
      <c r="AS1485" t="s">
        <v>200</v>
      </c>
      <c r="AT1485" t="s">
        <v>6842</v>
      </c>
      <c r="AU1485" t="s">
        <v>2934</v>
      </c>
      <c r="AV1485">
        <v>112.844463900421</v>
      </c>
      <c r="AW1485">
        <v>28.3299892722391</v>
      </c>
    </row>
    <row r="1486" spans="1:49">
      <c r="A1486">
        <v>269428</v>
      </c>
      <c r="B1486" t="s">
        <v>11554</v>
      </c>
      <c r="C1486">
        <v>2016</v>
      </c>
      <c r="D1486" t="s">
        <v>248</v>
      </c>
      <c r="E1486">
        <v>430000</v>
      </c>
      <c r="F1486" t="s">
        <v>249</v>
      </c>
      <c r="G1486">
        <v>430100</v>
      </c>
      <c r="H1486" t="s">
        <v>250</v>
      </c>
      <c r="I1486">
        <v>430112</v>
      </c>
      <c r="J1486">
        <v>430122</v>
      </c>
      <c r="K1486">
        <v>95</v>
      </c>
      <c r="L1486" t="s">
        <v>11555</v>
      </c>
      <c r="M1486" t="s">
        <v>11556</v>
      </c>
      <c r="N1486" t="s">
        <v>11557</v>
      </c>
      <c r="O1486" t="s">
        <v>96</v>
      </c>
      <c r="P1486" t="s">
        <v>254</v>
      </c>
      <c r="Q1486" t="s">
        <v>11555</v>
      </c>
      <c r="R1486" t="s">
        <v>3253</v>
      </c>
      <c r="S1486">
        <v>6.2377</v>
      </c>
      <c r="T1486" t="s">
        <v>71</v>
      </c>
      <c r="U1486">
        <v>6.2377</v>
      </c>
      <c r="V1486" t="s">
        <v>66</v>
      </c>
      <c r="W1486" t="s">
        <v>200</v>
      </c>
      <c r="X1486">
        <v>0</v>
      </c>
      <c r="Y1486">
        <v>0</v>
      </c>
      <c r="Z1486">
        <v>0</v>
      </c>
      <c r="AA1486">
        <v>0</v>
      </c>
      <c r="AB1486">
        <v>0</v>
      </c>
      <c r="AC1486" t="s">
        <v>7147</v>
      </c>
      <c r="AD1486" t="s">
        <v>274</v>
      </c>
      <c r="AE1486" t="s">
        <v>2903</v>
      </c>
      <c r="AF1486" t="s">
        <v>261</v>
      </c>
      <c r="AG1486">
        <v>0</v>
      </c>
      <c r="AH1486" t="s">
        <v>200</v>
      </c>
      <c r="AI1486" t="s">
        <v>200</v>
      </c>
      <c r="AJ1486">
        <v>0</v>
      </c>
      <c r="AK1486" t="s">
        <v>200</v>
      </c>
      <c r="AL1486" t="s">
        <v>200</v>
      </c>
      <c r="AM1486" t="s">
        <v>262</v>
      </c>
      <c r="AN1486" t="s">
        <v>7538</v>
      </c>
      <c r="AO1486" t="s">
        <v>11440</v>
      </c>
      <c r="AP1486" t="s">
        <v>11441</v>
      </c>
      <c r="AQ1486" t="s">
        <v>200</v>
      </c>
      <c r="AR1486" t="s">
        <v>11558</v>
      </c>
      <c r="AS1486" t="s">
        <v>200</v>
      </c>
      <c r="AT1486" t="s">
        <v>11334</v>
      </c>
      <c r="AU1486" t="s">
        <v>11559</v>
      </c>
      <c r="AV1486">
        <v>112.844463900421</v>
      </c>
      <c r="AW1486">
        <v>28.3299892722391</v>
      </c>
    </row>
    <row r="1487" spans="1:49">
      <c r="A1487">
        <v>269429</v>
      </c>
      <c r="B1487" t="s">
        <v>11560</v>
      </c>
      <c r="C1487">
        <v>2016</v>
      </c>
      <c r="D1487" t="s">
        <v>248</v>
      </c>
      <c r="E1487">
        <v>430000</v>
      </c>
      <c r="F1487" t="s">
        <v>249</v>
      </c>
      <c r="G1487">
        <v>430100</v>
      </c>
      <c r="H1487" t="s">
        <v>250</v>
      </c>
      <c r="I1487">
        <v>430112</v>
      </c>
      <c r="J1487">
        <v>430122</v>
      </c>
      <c r="K1487">
        <v>28</v>
      </c>
      <c r="L1487" t="s">
        <v>11561</v>
      </c>
      <c r="M1487" t="s">
        <v>11562</v>
      </c>
      <c r="N1487" t="s">
        <v>11563</v>
      </c>
      <c r="O1487" t="s">
        <v>117</v>
      </c>
      <c r="P1487" t="s">
        <v>254</v>
      </c>
      <c r="Q1487" t="s">
        <v>11561</v>
      </c>
      <c r="R1487" t="s">
        <v>11564</v>
      </c>
      <c r="S1487">
        <v>19.42</v>
      </c>
      <c r="T1487" t="s">
        <v>71</v>
      </c>
      <c r="U1487">
        <v>19.42</v>
      </c>
      <c r="V1487" t="s">
        <v>59</v>
      </c>
      <c r="W1487" t="s">
        <v>200</v>
      </c>
      <c r="X1487" t="s">
        <v>200</v>
      </c>
      <c r="Y1487" t="s">
        <v>200</v>
      </c>
      <c r="Z1487" t="s">
        <v>200</v>
      </c>
      <c r="AA1487" t="s">
        <v>200</v>
      </c>
      <c r="AB1487" t="s">
        <v>200</v>
      </c>
      <c r="AC1487" t="s">
        <v>6631</v>
      </c>
      <c r="AD1487" t="s">
        <v>274</v>
      </c>
      <c r="AE1487" t="s">
        <v>3710</v>
      </c>
      <c r="AF1487" t="s">
        <v>261</v>
      </c>
      <c r="AG1487" t="s">
        <v>200</v>
      </c>
      <c r="AH1487" t="s">
        <v>200</v>
      </c>
      <c r="AI1487" t="s">
        <v>200</v>
      </c>
      <c r="AJ1487" t="s">
        <v>200</v>
      </c>
      <c r="AK1487" t="s">
        <v>200</v>
      </c>
      <c r="AL1487" t="s">
        <v>200</v>
      </c>
      <c r="AM1487" t="s">
        <v>262</v>
      </c>
      <c r="AN1487" t="s">
        <v>11565</v>
      </c>
      <c r="AO1487" t="s">
        <v>10751</v>
      </c>
      <c r="AP1487" t="s">
        <v>10752</v>
      </c>
      <c r="AQ1487" t="s">
        <v>200</v>
      </c>
      <c r="AR1487" t="s">
        <v>200</v>
      </c>
      <c r="AS1487" t="s">
        <v>200</v>
      </c>
      <c r="AT1487" t="s">
        <v>11566</v>
      </c>
      <c r="AU1487" t="s">
        <v>3381</v>
      </c>
      <c r="AV1487">
        <v>112.835449633874</v>
      </c>
      <c r="AW1487">
        <v>28.4057047945386</v>
      </c>
    </row>
    <row r="1488" spans="1:49">
      <c r="A1488">
        <v>269430</v>
      </c>
      <c r="B1488" t="s">
        <v>11567</v>
      </c>
      <c r="C1488">
        <v>2016</v>
      </c>
      <c r="D1488" t="s">
        <v>248</v>
      </c>
      <c r="E1488">
        <v>430000</v>
      </c>
      <c r="F1488" t="s">
        <v>249</v>
      </c>
      <c r="G1488">
        <v>430100</v>
      </c>
      <c r="H1488" t="s">
        <v>250</v>
      </c>
      <c r="I1488">
        <v>430112</v>
      </c>
      <c r="J1488">
        <v>430122</v>
      </c>
      <c r="K1488">
        <v>24</v>
      </c>
      <c r="L1488" t="s">
        <v>11568</v>
      </c>
      <c r="M1488" t="s">
        <v>11569</v>
      </c>
      <c r="N1488" t="s">
        <v>11570</v>
      </c>
      <c r="O1488" t="s">
        <v>96</v>
      </c>
      <c r="P1488" t="s">
        <v>254</v>
      </c>
      <c r="Q1488" t="s">
        <v>11568</v>
      </c>
      <c r="R1488" t="s">
        <v>6081</v>
      </c>
      <c r="S1488">
        <v>3.1351</v>
      </c>
      <c r="T1488" t="s">
        <v>71</v>
      </c>
      <c r="U1488">
        <v>3.1351</v>
      </c>
      <c r="V1488" t="s">
        <v>66</v>
      </c>
      <c r="W1488" t="s">
        <v>200</v>
      </c>
      <c r="X1488">
        <v>0</v>
      </c>
      <c r="Y1488">
        <v>0</v>
      </c>
      <c r="Z1488">
        <v>0</v>
      </c>
      <c r="AA1488">
        <v>0</v>
      </c>
      <c r="AB1488">
        <v>0</v>
      </c>
      <c r="AC1488" t="s">
        <v>6082</v>
      </c>
      <c r="AD1488" t="s">
        <v>274</v>
      </c>
      <c r="AE1488" t="s">
        <v>5862</v>
      </c>
      <c r="AF1488" t="s">
        <v>261</v>
      </c>
      <c r="AG1488">
        <v>0</v>
      </c>
      <c r="AH1488" t="s">
        <v>200</v>
      </c>
      <c r="AI1488" t="s">
        <v>200</v>
      </c>
      <c r="AJ1488">
        <v>0</v>
      </c>
      <c r="AK1488" t="s">
        <v>200</v>
      </c>
      <c r="AL1488" t="s">
        <v>200</v>
      </c>
      <c r="AM1488" t="s">
        <v>262</v>
      </c>
      <c r="AN1488" t="s">
        <v>1458</v>
      </c>
      <c r="AO1488" t="s">
        <v>11571</v>
      </c>
      <c r="AP1488" t="s">
        <v>11572</v>
      </c>
      <c r="AQ1488" t="s">
        <v>200</v>
      </c>
      <c r="AR1488" t="s">
        <v>8866</v>
      </c>
      <c r="AS1488" t="s">
        <v>11572</v>
      </c>
      <c r="AT1488" t="s">
        <v>11573</v>
      </c>
      <c r="AU1488" t="s">
        <v>1714</v>
      </c>
      <c r="AV1488">
        <v>112.810341834273</v>
      </c>
      <c r="AW1488">
        <v>28.3351509334377</v>
      </c>
    </row>
    <row r="1489" spans="1:49">
      <c r="A1489">
        <v>269431</v>
      </c>
      <c r="B1489" t="s">
        <v>11574</v>
      </c>
      <c r="C1489">
        <v>2016</v>
      </c>
      <c r="D1489" t="s">
        <v>248</v>
      </c>
      <c r="E1489">
        <v>430000</v>
      </c>
      <c r="F1489" t="s">
        <v>249</v>
      </c>
      <c r="G1489">
        <v>430100</v>
      </c>
      <c r="H1489" t="s">
        <v>250</v>
      </c>
      <c r="I1489">
        <v>430112</v>
      </c>
      <c r="J1489">
        <v>430122</v>
      </c>
      <c r="K1489">
        <v>70</v>
      </c>
      <c r="L1489" t="s">
        <v>11575</v>
      </c>
      <c r="M1489" t="s">
        <v>11576</v>
      </c>
      <c r="N1489" t="s">
        <v>11577</v>
      </c>
      <c r="O1489" t="s">
        <v>96</v>
      </c>
      <c r="P1489" t="s">
        <v>254</v>
      </c>
      <c r="Q1489" t="s">
        <v>11575</v>
      </c>
      <c r="R1489" t="s">
        <v>1396</v>
      </c>
      <c r="S1489">
        <v>0.7148</v>
      </c>
      <c r="T1489" t="s">
        <v>71</v>
      </c>
      <c r="U1489">
        <v>0.7148</v>
      </c>
      <c r="V1489" t="s">
        <v>66</v>
      </c>
      <c r="W1489" t="s">
        <v>200</v>
      </c>
      <c r="X1489">
        <v>0</v>
      </c>
      <c r="Y1489">
        <v>0</v>
      </c>
      <c r="Z1489">
        <v>0</v>
      </c>
      <c r="AA1489">
        <v>0</v>
      </c>
      <c r="AB1489">
        <v>0</v>
      </c>
      <c r="AC1489" t="s">
        <v>3725</v>
      </c>
      <c r="AD1489" t="s">
        <v>274</v>
      </c>
      <c r="AE1489" t="s">
        <v>275</v>
      </c>
      <c r="AF1489" t="s">
        <v>410</v>
      </c>
      <c r="AG1489">
        <v>0</v>
      </c>
      <c r="AH1489" t="s">
        <v>200</v>
      </c>
      <c r="AI1489" t="s">
        <v>200</v>
      </c>
      <c r="AJ1489">
        <v>0</v>
      </c>
      <c r="AK1489" t="s">
        <v>200</v>
      </c>
      <c r="AL1489" t="s">
        <v>200</v>
      </c>
      <c r="AM1489" t="s">
        <v>262</v>
      </c>
      <c r="AN1489" t="s">
        <v>10134</v>
      </c>
      <c r="AO1489" t="s">
        <v>10215</v>
      </c>
      <c r="AP1489" t="s">
        <v>11275</v>
      </c>
      <c r="AQ1489" t="s">
        <v>200</v>
      </c>
      <c r="AR1489" t="s">
        <v>11578</v>
      </c>
      <c r="AS1489" t="s">
        <v>200</v>
      </c>
      <c r="AT1489" t="s">
        <v>11276</v>
      </c>
      <c r="AU1489" t="s">
        <v>2348</v>
      </c>
      <c r="AV1489">
        <v>112.820420577986</v>
      </c>
      <c r="AW1489">
        <v>28.3536541944394</v>
      </c>
    </row>
    <row r="1490" spans="1:49">
      <c r="A1490">
        <v>269432</v>
      </c>
      <c r="B1490" t="s">
        <v>11579</v>
      </c>
      <c r="C1490">
        <v>2016</v>
      </c>
      <c r="D1490" t="s">
        <v>248</v>
      </c>
      <c r="E1490">
        <v>430000</v>
      </c>
      <c r="F1490" t="s">
        <v>249</v>
      </c>
      <c r="G1490">
        <v>430100</v>
      </c>
      <c r="H1490" t="s">
        <v>250</v>
      </c>
      <c r="I1490">
        <v>430112</v>
      </c>
      <c r="J1490">
        <v>430122</v>
      </c>
      <c r="K1490">
        <v>90</v>
      </c>
      <c r="L1490" t="s">
        <v>11580</v>
      </c>
      <c r="M1490" t="s">
        <v>11581</v>
      </c>
      <c r="N1490" t="s">
        <v>11582</v>
      </c>
      <c r="O1490" t="s">
        <v>151</v>
      </c>
      <c r="P1490" t="s">
        <v>254</v>
      </c>
      <c r="Q1490" t="s">
        <v>11583</v>
      </c>
      <c r="R1490" t="s">
        <v>4952</v>
      </c>
      <c r="S1490">
        <v>0.6358</v>
      </c>
      <c r="T1490" t="s">
        <v>75</v>
      </c>
      <c r="U1490">
        <v>0.4377</v>
      </c>
      <c r="V1490" t="s">
        <v>51</v>
      </c>
      <c r="W1490" t="s">
        <v>502</v>
      </c>
      <c r="X1490">
        <v>1428</v>
      </c>
      <c r="Y1490">
        <v>0.218855</v>
      </c>
      <c r="Z1490">
        <v>0</v>
      </c>
      <c r="AA1490">
        <v>0</v>
      </c>
      <c r="AB1490">
        <v>0</v>
      </c>
      <c r="AC1490" t="s">
        <v>1583</v>
      </c>
      <c r="AD1490" t="s">
        <v>259</v>
      </c>
      <c r="AE1490" t="s">
        <v>11582</v>
      </c>
      <c r="AF1490" t="s">
        <v>261</v>
      </c>
      <c r="AG1490">
        <v>0</v>
      </c>
      <c r="AH1490">
        <v>35</v>
      </c>
      <c r="AI1490">
        <v>0.5</v>
      </c>
      <c r="AJ1490">
        <v>25</v>
      </c>
      <c r="AK1490">
        <v>12</v>
      </c>
      <c r="AL1490" t="s">
        <v>200</v>
      </c>
      <c r="AM1490" t="s">
        <v>262</v>
      </c>
      <c r="AN1490" t="s">
        <v>4500</v>
      </c>
      <c r="AO1490" t="s">
        <v>11584</v>
      </c>
      <c r="AP1490" t="s">
        <v>763</v>
      </c>
      <c r="AQ1490" t="s">
        <v>10274</v>
      </c>
      <c r="AR1490" t="s">
        <v>11585</v>
      </c>
      <c r="AS1490" t="s">
        <v>2250</v>
      </c>
      <c r="AT1490" t="s">
        <v>11334</v>
      </c>
      <c r="AU1490" t="s">
        <v>3381</v>
      </c>
      <c r="AV1490">
        <v>112.823454036722</v>
      </c>
      <c r="AW1490">
        <v>28.2920665486241</v>
      </c>
    </row>
    <row r="1491" spans="1:49">
      <c r="A1491">
        <v>269433</v>
      </c>
      <c r="B1491" t="s">
        <v>11586</v>
      </c>
      <c r="C1491">
        <v>2016</v>
      </c>
      <c r="D1491" t="s">
        <v>248</v>
      </c>
      <c r="E1491">
        <v>430000</v>
      </c>
      <c r="F1491" t="s">
        <v>249</v>
      </c>
      <c r="G1491">
        <v>430100</v>
      </c>
      <c r="H1491" t="s">
        <v>250</v>
      </c>
      <c r="I1491">
        <v>430112</v>
      </c>
      <c r="J1491">
        <v>430122</v>
      </c>
      <c r="K1491">
        <v>107</v>
      </c>
      <c r="L1491" t="s">
        <v>11587</v>
      </c>
      <c r="M1491" t="s">
        <v>11588</v>
      </c>
      <c r="N1491" t="s">
        <v>4898</v>
      </c>
      <c r="O1491" t="s">
        <v>99</v>
      </c>
      <c r="P1491" t="s">
        <v>254</v>
      </c>
      <c r="Q1491" t="s">
        <v>11589</v>
      </c>
      <c r="R1491" t="s">
        <v>3106</v>
      </c>
      <c r="S1491">
        <v>7.2411</v>
      </c>
      <c r="T1491" t="s">
        <v>75</v>
      </c>
      <c r="U1491">
        <v>6.6325</v>
      </c>
      <c r="V1491" t="s">
        <v>34</v>
      </c>
      <c r="W1491" t="s">
        <v>502</v>
      </c>
      <c r="X1491">
        <v>12678</v>
      </c>
      <c r="Y1491">
        <v>3.3162265</v>
      </c>
      <c r="Z1491">
        <v>0</v>
      </c>
      <c r="AA1491">
        <v>0</v>
      </c>
      <c r="AB1491">
        <v>0</v>
      </c>
      <c r="AC1491" t="s">
        <v>10446</v>
      </c>
      <c r="AD1491" t="s">
        <v>1240</v>
      </c>
      <c r="AE1491" t="s">
        <v>4898</v>
      </c>
      <c r="AF1491" t="s">
        <v>261</v>
      </c>
      <c r="AG1491">
        <v>0</v>
      </c>
      <c r="AH1491">
        <v>35</v>
      </c>
      <c r="AI1491">
        <v>0.5</v>
      </c>
      <c r="AJ1491">
        <v>30</v>
      </c>
      <c r="AK1491">
        <v>24</v>
      </c>
      <c r="AL1491" t="s">
        <v>200</v>
      </c>
      <c r="AM1491" t="s">
        <v>262</v>
      </c>
      <c r="AN1491" t="s">
        <v>11243</v>
      </c>
      <c r="AO1491" t="s">
        <v>11244</v>
      </c>
      <c r="AP1491" t="s">
        <v>11245</v>
      </c>
      <c r="AQ1491" t="s">
        <v>10274</v>
      </c>
      <c r="AR1491" t="s">
        <v>11590</v>
      </c>
      <c r="AS1491" t="s">
        <v>11245</v>
      </c>
      <c r="AT1491" t="s">
        <v>11247</v>
      </c>
      <c r="AU1491" t="s">
        <v>10447</v>
      </c>
      <c r="AV1491">
        <v>112.835449633874</v>
      </c>
      <c r="AW1491">
        <v>28.4057047945386</v>
      </c>
    </row>
    <row r="1492" spans="1:49">
      <c r="A1492">
        <v>269434</v>
      </c>
      <c r="B1492" t="s">
        <v>11591</v>
      </c>
      <c r="C1492">
        <v>2016</v>
      </c>
      <c r="D1492" t="s">
        <v>248</v>
      </c>
      <c r="E1492">
        <v>430000</v>
      </c>
      <c r="F1492" t="s">
        <v>249</v>
      </c>
      <c r="G1492">
        <v>430100</v>
      </c>
      <c r="H1492" t="s">
        <v>250</v>
      </c>
      <c r="I1492">
        <v>430112</v>
      </c>
      <c r="J1492">
        <v>430122</v>
      </c>
      <c r="K1492">
        <v>3</v>
      </c>
      <c r="L1492" t="s">
        <v>11592</v>
      </c>
      <c r="M1492" t="s">
        <v>11593</v>
      </c>
      <c r="N1492" t="s">
        <v>4898</v>
      </c>
      <c r="O1492" t="s">
        <v>107</v>
      </c>
      <c r="P1492" t="s">
        <v>254</v>
      </c>
      <c r="Q1492" t="s">
        <v>11594</v>
      </c>
      <c r="R1492" t="s">
        <v>11595</v>
      </c>
      <c r="S1492">
        <v>7.0765</v>
      </c>
      <c r="T1492" t="s">
        <v>75</v>
      </c>
      <c r="U1492">
        <v>6.2468</v>
      </c>
      <c r="V1492" t="s">
        <v>34</v>
      </c>
      <c r="W1492" t="s">
        <v>502</v>
      </c>
      <c r="X1492">
        <v>8437</v>
      </c>
      <c r="Y1492">
        <v>3.74808</v>
      </c>
      <c r="Z1492">
        <v>0</v>
      </c>
      <c r="AA1492">
        <v>0</v>
      </c>
      <c r="AB1492">
        <v>0</v>
      </c>
      <c r="AC1492" t="s">
        <v>4399</v>
      </c>
      <c r="AD1492" t="s">
        <v>259</v>
      </c>
      <c r="AE1492" t="s">
        <v>4898</v>
      </c>
      <c r="AF1492" t="s">
        <v>261</v>
      </c>
      <c r="AG1492">
        <v>0</v>
      </c>
      <c r="AH1492">
        <v>40</v>
      </c>
      <c r="AI1492">
        <v>0.6</v>
      </c>
      <c r="AJ1492">
        <v>30</v>
      </c>
      <c r="AK1492">
        <v>9</v>
      </c>
      <c r="AL1492" t="s">
        <v>200</v>
      </c>
      <c r="AM1492" t="s">
        <v>262</v>
      </c>
      <c r="AN1492" t="s">
        <v>6920</v>
      </c>
      <c r="AO1492" t="s">
        <v>3411</v>
      </c>
      <c r="AP1492" t="s">
        <v>11596</v>
      </c>
      <c r="AQ1492" t="s">
        <v>200</v>
      </c>
      <c r="AR1492" t="s">
        <v>11366</v>
      </c>
      <c r="AS1492" t="s">
        <v>11596</v>
      </c>
      <c r="AT1492" t="s">
        <v>11597</v>
      </c>
      <c r="AU1492" t="s">
        <v>11369</v>
      </c>
      <c r="AV1492">
        <v>112.887613390979</v>
      </c>
      <c r="AW1492">
        <v>28.4065190990368</v>
      </c>
    </row>
    <row r="1493" spans="1:49">
      <c r="A1493">
        <v>269435</v>
      </c>
      <c r="B1493" t="s">
        <v>11598</v>
      </c>
      <c r="C1493">
        <v>2016</v>
      </c>
      <c r="D1493" t="s">
        <v>248</v>
      </c>
      <c r="E1493">
        <v>430000</v>
      </c>
      <c r="F1493" t="s">
        <v>249</v>
      </c>
      <c r="G1493">
        <v>430100</v>
      </c>
      <c r="H1493" t="s">
        <v>250</v>
      </c>
      <c r="I1493">
        <v>430112</v>
      </c>
      <c r="J1493">
        <v>430122</v>
      </c>
      <c r="K1493">
        <v>109</v>
      </c>
      <c r="L1493" t="s">
        <v>11599</v>
      </c>
      <c r="M1493" t="s">
        <v>11600</v>
      </c>
      <c r="N1493" t="s">
        <v>11251</v>
      </c>
      <c r="O1493" t="s">
        <v>107</v>
      </c>
      <c r="P1493" t="s">
        <v>254</v>
      </c>
      <c r="Q1493" t="s">
        <v>11601</v>
      </c>
      <c r="R1493" t="s">
        <v>11602</v>
      </c>
      <c r="S1493">
        <v>9.1893</v>
      </c>
      <c r="T1493" t="s">
        <v>75</v>
      </c>
      <c r="U1493">
        <v>8.4144</v>
      </c>
      <c r="V1493" t="s">
        <v>25</v>
      </c>
      <c r="W1493" t="s">
        <v>5720</v>
      </c>
      <c r="X1493">
        <v>17674</v>
      </c>
      <c r="Y1493">
        <v>25.243332</v>
      </c>
      <c r="Z1493">
        <v>0</v>
      </c>
      <c r="AA1493">
        <v>1</v>
      </c>
      <c r="AB1493">
        <v>0</v>
      </c>
      <c r="AC1493" t="s">
        <v>4045</v>
      </c>
      <c r="AD1493" t="s">
        <v>259</v>
      </c>
      <c r="AE1493" t="s">
        <v>11251</v>
      </c>
      <c r="AF1493" t="s">
        <v>261</v>
      </c>
      <c r="AG1493">
        <v>0</v>
      </c>
      <c r="AH1493">
        <v>30</v>
      </c>
      <c r="AI1493">
        <v>3</v>
      </c>
      <c r="AJ1493">
        <v>35</v>
      </c>
      <c r="AK1493">
        <v>100</v>
      </c>
      <c r="AL1493" t="s">
        <v>200</v>
      </c>
      <c r="AM1493" t="s">
        <v>262</v>
      </c>
      <c r="AN1493" t="s">
        <v>11314</v>
      </c>
      <c r="AO1493" t="s">
        <v>7340</v>
      </c>
      <c r="AP1493" t="s">
        <v>11315</v>
      </c>
      <c r="AQ1493" t="s">
        <v>11276</v>
      </c>
      <c r="AR1493" t="s">
        <v>11603</v>
      </c>
      <c r="AS1493" t="s">
        <v>200</v>
      </c>
      <c r="AT1493" t="s">
        <v>11317</v>
      </c>
      <c r="AU1493" t="s">
        <v>3507</v>
      </c>
      <c r="AV1493">
        <v>112.823454036722</v>
      </c>
      <c r="AW1493">
        <v>28.2920665486241</v>
      </c>
    </row>
    <row r="1494" spans="1:49">
      <c r="A1494">
        <v>269436</v>
      </c>
      <c r="B1494" t="s">
        <v>11604</v>
      </c>
      <c r="C1494">
        <v>2016</v>
      </c>
      <c r="D1494" t="s">
        <v>248</v>
      </c>
      <c r="E1494">
        <v>430000</v>
      </c>
      <c r="F1494" t="s">
        <v>249</v>
      </c>
      <c r="G1494">
        <v>430100</v>
      </c>
      <c r="H1494" t="s">
        <v>250</v>
      </c>
      <c r="I1494">
        <v>430112</v>
      </c>
      <c r="J1494">
        <v>430122</v>
      </c>
      <c r="K1494">
        <v>35</v>
      </c>
      <c r="L1494" t="s">
        <v>11605</v>
      </c>
      <c r="M1494" t="s">
        <v>11606</v>
      </c>
      <c r="N1494" t="s">
        <v>11607</v>
      </c>
      <c r="O1494" t="s">
        <v>145</v>
      </c>
      <c r="P1494" t="s">
        <v>254</v>
      </c>
      <c r="Q1494" t="s">
        <v>11605</v>
      </c>
      <c r="R1494" t="s">
        <v>11608</v>
      </c>
      <c r="S1494">
        <v>50.8867</v>
      </c>
      <c r="T1494" t="s">
        <v>71</v>
      </c>
      <c r="U1494">
        <v>50.8867</v>
      </c>
      <c r="V1494" t="s">
        <v>33</v>
      </c>
      <c r="W1494" t="s">
        <v>200</v>
      </c>
      <c r="X1494" t="s">
        <v>200</v>
      </c>
      <c r="Y1494" t="s">
        <v>200</v>
      </c>
      <c r="Z1494" t="s">
        <v>200</v>
      </c>
      <c r="AA1494" t="s">
        <v>200</v>
      </c>
      <c r="AB1494" t="s">
        <v>200</v>
      </c>
      <c r="AC1494" t="s">
        <v>4708</v>
      </c>
      <c r="AD1494" t="s">
        <v>274</v>
      </c>
      <c r="AE1494" t="s">
        <v>200</v>
      </c>
      <c r="AF1494" t="s">
        <v>261</v>
      </c>
      <c r="AG1494" t="s">
        <v>200</v>
      </c>
      <c r="AH1494" t="s">
        <v>200</v>
      </c>
      <c r="AI1494" t="s">
        <v>200</v>
      </c>
      <c r="AJ1494" t="s">
        <v>200</v>
      </c>
      <c r="AK1494" t="s">
        <v>200</v>
      </c>
      <c r="AL1494" t="s">
        <v>200</v>
      </c>
      <c r="AM1494" t="s">
        <v>262</v>
      </c>
      <c r="AN1494" t="s">
        <v>200</v>
      </c>
      <c r="AO1494" t="s">
        <v>200</v>
      </c>
      <c r="AP1494" t="s">
        <v>200</v>
      </c>
      <c r="AQ1494" t="s">
        <v>200</v>
      </c>
      <c r="AR1494" t="s">
        <v>200</v>
      </c>
      <c r="AS1494" t="s">
        <v>200</v>
      </c>
      <c r="AT1494" t="s">
        <v>11609</v>
      </c>
      <c r="AU1494" t="s">
        <v>4709</v>
      </c>
      <c r="AV1494">
        <v>112.752896794483</v>
      </c>
      <c r="AW1494">
        <v>28.2361220111548</v>
      </c>
    </row>
    <row r="1495" spans="1:49">
      <c r="A1495">
        <v>269437</v>
      </c>
      <c r="B1495" t="s">
        <v>11610</v>
      </c>
      <c r="C1495">
        <v>2016</v>
      </c>
      <c r="D1495" t="s">
        <v>248</v>
      </c>
      <c r="E1495">
        <v>430000</v>
      </c>
      <c r="F1495" t="s">
        <v>249</v>
      </c>
      <c r="G1495">
        <v>430100</v>
      </c>
      <c r="H1495" t="s">
        <v>250</v>
      </c>
      <c r="I1495">
        <v>430112</v>
      </c>
      <c r="J1495">
        <v>430122</v>
      </c>
      <c r="K1495">
        <v>71</v>
      </c>
      <c r="L1495" t="s">
        <v>11611</v>
      </c>
      <c r="M1495" t="s">
        <v>11612</v>
      </c>
      <c r="N1495" t="s">
        <v>11613</v>
      </c>
      <c r="O1495" t="s">
        <v>96</v>
      </c>
      <c r="P1495" t="s">
        <v>254</v>
      </c>
      <c r="Q1495" t="s">
        <v>11611</v>
      </c>
      <c r="R1495" t="s">
        <v>11614</v>
      </c>
      <c r="S1495">
        <v>0.8959</v>
      </c>
      <c r="T1495" t="s">
        <v>71</v>
      </c>
      <c r="U1495">
        <v>0.8959</v>
      </c>
      <c r="V1495" t="s">
        <v>66</v>
      </c>
      <c r="W1495" t="s">
        <v>200</v>
      </c>
      <c r="X1495">
        <v>0</v>
      </c>
      <c r="Y1495">
        <v>0</v>
      </c>
      <c r="Z1495">
        <v>0</v>
      </c>
      <c r="AA1495">
        <v>0</v>
      </c>
      <c r="AB1495">
        <v>0</v>
      </c>
      <c r="AC1495" t="s">
        <v>11615</v>
      </c>
      <c r="AD1495" t="s">
        <v>274</v>
      </c>
      <c r="AE1495" t="s">
        <v>275</v>
      </c>
      <c r="AF1495" t="s">
        <v>410</v>
      </c>
      <c r="AG1495">
        <v>0</v>
      </c>
      <c r="AH1495" t="s">
        <v>200</v>
      </c>
      <c r="AI1495" t="s">
        <v>200</v>
      </c>
      <c r="AJ1495">
        <v>0</v>
      </c>
      <c r="AK1495" t="s">
        <v>200</v>
      </c>
      <c r="AL1495" t="s">
        <v>200</v>
      </c>
      <c r="AM1495" t="s">
        <v>262</v>
      </c>
      <c r="AN1495" t="s">
        <v>11303</v>
      </c>
      <c r="AO1495" t="s">
        <v>10133</v>
      </c>
      <c r="AP1495" t="s">
        <v>1819</v>
      </c>
      <c r="AQ1495" t="s">
        <v>200</v>
      </c>
      <c r="AR1495" t="s">
        <v>5822</v>
      </c>
      <c r="AS1495" t="s">
        <v>11616</v>
      </c>
      <c r="AT1495" t="s">
        <v>11276</v>
      </c>
      <c r="AU1495" t="s">
        <v>11617</v>
      </c>
      <c r="AV1495">
        <v>112.811588956481</v>
      </c>
      <c r="AW1495">
        <v>28.3363180738512</v>
      </c>
    </row>
    <row r="1496" spans="1:49">
      <c r="A1496">
        <v>269438</v>
      </c>
      <c r="B1496" t="s">
        <v>11618</v>
      </c>
      <c r="C1496">
        <v>2016</v>
      </c>
      <c r="D1496" t="s">
        <v>248</v>
      </c>
      <c r="E1496">
        <v>430000</v>
      </c>
      <c r="F1496" t="s">
        <v>249</v>
      </c>
      <c r="G1496">
        <v>430100</v>
      </c>
      <c r="H1496" t="s">
        <v>250</v>
      </c>
      <c r="I1496">
        <v>430112</v>
      </c>
      <c r="J1496">
        <v>430122</v>
      </c>
      <c r="K1496">
        <v>103</v>
      </c>
      <c r="L1496" t="s">
        <v>11619</v>
      </c>
      <c r="M1496" t="s">
        <v>11620</v>
      </c>
      <c r="N1496" t="s">
        <v>11621</v>
      </c>
      <c r="O1496" t="s">
        <v>151</v>
      </c>
      <c r="P1496" t="s">
        <v>254</v>
      </c>
      <c r="Q1496" t="s">
        <v>11622</v>
      </c>
      <c r="R1496" t="s">
        <v>5154</v>
      </c>
      <c r="S1496">
        <v>2.2602</v>
      </c>
      <c r="T1496" t="s">
        <v>75</v>
      </c>
      <c r="U1496">
        <v>1.8534</v>
      </c>
      <c r="V1496" t="s">
        <v>47</v>
      </c>
      <c r="W1496" t="s">
        <v>257</v>
      </c>
      <c r="X1496">
        <v>807</v>
      </c>
      <c r="Y1496">
        <v>2.7801045</v>
      </c>
      <c r="Z1496">
        <v>0</v>
      </c>
      <c r="AA1496">
        <v>1</v>
      </c>
      <c r="AB1496">
        <v>0</v>
      </c>
      <c r="AC1496" t="s">
        <v>4095</v>
      </c>
      <c r="AD1496" t="s">
        <v>259</v>
      </c>
      <c r="AE1496" t="s">
        <v>11621</v>
      </c>
      <c r="AF1496" t="s">
        <v>261</v>
      </c>
      <c r="AG1496">
        <v>0</v>
      </c>
      <c r="AH1496">
        <v>40</v>
      </c>
      <c r="AI1496">
        <v>1.5</v>
      </c>
      <c r="AJ1496">
        <v>15</v>
      </c>
      <c r="AK1496">
        <v>24</v>
      </c>
      <c r="AL1496">
        <v>20</v>
      </c>
      <c r="AM1496" t="s">
        <v>262</v>
      </c>
      <c r="AN1496" t="s">
        <v>11397</v>
      </c>
      <c r="AO1496" t="s">
        <v>11398</v>
      </c>
      <c r="AP1496" t="s">
        <v>11399</v>
      </c>
      <c r="AQ1496" t="s">
        <v>10275</v>
      </c>
      <c r="AR1496" t="s">
        <v>11623</v>
      </c>
      <c r="AS1496" t="s">
        <v>200</v>
      </c>
      <c r="AT1496" t="s">
        <v>11402</v>
      </c>
      <c r="AU1496" t="s">
        <v>4096</v>
      </c>
      <c r="AV1496">
        <v>112.812370251646</v>
      </c>
      <c r="AW1496">
        <v>28.4874513454534</v>
      </c>
    </row>
    <row r="1497" spans="1:49">
      <c r="A1497">
        <v>269439</v>
      </c>
      <c r="B1497" t="s">
        <v>11624</v>
      </c>
      <c r="C1497">
        <v>2016</v>
      </c>
      <c r="D1497" t="s">
        <v>248</v>
      </c>
      <c r="E1497">
        <v>430000</v>
      </c>
      <c r="F1497" t="s">
        <v>249</v>
      </c>
      <c r="G1497">
        <v>430100</v>
      </c>
      <c r="H1497" t="s">
        <v>250</v>
      </c>
      <c r="I1497">
        <v>430112</v>
      </c>
      <c r="J1497">
        <v>430122</v>
      </c>
      <c r="K1497">
        <v>23</v>
      </c>
      <c r="L1497" t="s">
        <v>11625</v>
      </c>
      <c r="M1497" t="s">
        <v>11626</v>
      </c>
      <c r="N1497" t="s">
        <v>11627</v>
      </c>
      <c r="O1497" t="s">
        <v>107</v>
      </c>
      <c r="P1497" t="s">
        <v>254</v>
      </c>
      <c r="Q1497" t="s">
        <v>11628</v>
      </c>
      <c r="R1497" t="s">
        <v>11629</v>
      </c>
      <c r="S1497">
        <v>12.6174</v>
      </c>
      <c r="T1497" t="s">
        <v>75</v>
      </c>
      <c r="U1497">
        <v>11.063</v>
      </c>
      <c r="V1497" t="s">
        <v>25</v>
      </c>
      <c r="W1497" t="s">
        <v>5720</v>
      </c>
      <c r="X1497">
        <v>54764</v>
      </c>
      <c r="Y1497">
        <v>38.72043</v>
      </c>
      <c r="Z1497">
        <v>0</v>
      </c>
      <c r="AA1497">
        <v>1</v>
      </c>
      <c r="AB1497">
        <v>0</v>
      </c>
      <c r="AC1497" t="s">
        <v>11630</v>
      </c>
      <c r="AD1497" t="s">
        <v>259</v>
      </c>
      <c r="AE1497" t="s">
        <v>11627</v>
      </c>
      <c r="AF1497" t="s">
        <v>261</v>
      </c>
      <c r="AG1497">
        <v>0</v>
      </c>
      <c r="AH1497">
        <v>24</v>
      </c>
      <c r="AI1497">
        <v>3.5</v>
      </c>
      <c r="AJ1497">
        <v>40</v>
      </c>
      <c r="AK1497">
        <v>100</v>
      </c>
      <c r="AL1497" t="s">
        <v>200</v>
      </c>
      <c r="AM1497" t="s">
        <v>262</v>
      </c>
      <c r="AN1497" t="s">
        <v>6919</v>
      </c>
      <c r="AO1497" t="s">
        <v>11631</v>
      </c>
      <c r="AP1497" t="s">
        <v>5133</v>
      </c>
      <c r="AQ1497" t="s">
        <v>200</v>
      </c>
      <c r="AR1497" t="s">
        <v>5643</v>
      </c>
      <c r="AS1497" t="s">
        <v>200</v>
      </c>
      <c r="AT1497" t="s">
        <v>11632</v>
      </c>
      <c r="AU1497" t="s">
        <v>5324</v>
      </c>
      <c r="AV1497">
        <v>112.846972497177</v>
      </c>
      <c r="AW1497">
        <v>28.3349348874884</v>
      </c>
    </row>
    <row r="1498" spans="1:49">
      <c r="A1498">
        <v>269440</v>
      </c>
      <c r="B1498" t="s">
        <v>11633</v>
      </c>
      <c r="C1498">
        <v>2016</v>
      </c>
      <c r="D1498" t="s">
        <v>248</v>
      </c>
      <c r="E1498">
        <v>430000</v>
      </c>
      <c r="F1498" t="s">
        <v>249</v>
      </c>
      <c r="G1498">
        <v>430100</v>
      </c>
      <c r="H1498" t="s">
        <v>250</v>
      </c>
      <c r="I1498">
        <v>430112</v>
      </c>
      <c r="J1498">
        <v>430122</v>
      </c>
      <c r="K1498">
        <v>20</v>
      </c>
      <c r="L1498" t="s">
        <v>11634</v>
      </c>
      <c r="M1498" t="s">
        <v>11635</v>
      </c>
      <c r="N1498" t="s">
        <v>2079</v>
      </c>
      <c r="O1498" t="s">
        <v>121</v>
      </c>
      <c r="P1498" t="s">
        <v>254</v>
      </c>
      <c r="Q1498" t="s">
        <v>11636</v>
      </c>
      <c r="R1498" t="s">
        <v>11637</v>
      </c>
      <c r="S1498">
        <v>6.4594</v>
      </c>
      <c r="T1498" t="s">
        <v>72</v>
      </c>
      <c r="U1498">
        <v>6.4594</v>
      </c>
      <c r="V1498" t="s">
        <v>47</v>
      </c>
      <c r="W1498" t="s">
        <v>257</v>
      </c>
      <c r="X1498">
        <v>1305.2752</v>
      </c>
      <c r="Y1498">
        <v>6.45936</v>
      </c>
      <c r="Z1498">
        <v>0</v>
      </c>
      <c r="AA1498">
        <v>1</v>
      </c>
      <c r="AB1498">
        <v>0</v>
      </c>
      <c r="AC1498" t="s">
        <v>11638</v>
      </c>
      <c r="AD1498" t="s">
        <v>259</v>
      </c>
      <c r="AE1498" t="s">
        <v>2079</v>
      </c>
      <c r="AF1498" t="s">
        <v>324</v>
      </c>
      <c r="AG1498">
        <v>0</v>
      </c>
      <c r="AH1498" t="s">
        <v>200</v>
      </c>
      <c r="AI1498">
        <v>1</v>
      </c>
      <c r="AJ1498">
        <v>0</v>
      </c>
      <c r="AK1498" t="s">
        <v>200</v>
      </c>
      <c r="AL1498" t="s">
        <v>200</v>
      </c>
      <c r="AM1498" t="s">
        <v>262</v>
      </c>
      <c r="AN1498" t="s">
        <v>200</v>
      </c>
      <c r="AO1498" t="s">
        <v>200</v>
      </c>
      <c r="AP1498" t="s">
        <v>200</v>
      </c>
      <c r="AQ1498" t="s">
        <v>200</v>
      </c>
      <c r="AR1498" t="s">
        <v>200</v>
      </c>
      <c r="AS1498" t="s">
        <v>200</v>
      </c>
      <c r="AT1498" t="s">
        <v>11428</v>
      </c>
      <c r="AU1498" t="s">
        <v>11429</v>
      </c>
      <c r="AV1498">
        <v>112.837456015303</v>
      </c>
      <c r="AW1498">
        <v>28.3443281925583</v>
      </c>
    </row>
    <row r="1499" spans="1:49">
      <c r="A1499">
        <v>269441</v>
      </c>
      <c r="B1499" t="s">
        <v>11639</v>
      </c>
      <c r="C1499">
        <v>2016</v>
      </c>
      <c r="D1499" t="s">
        <v>248</v>
      </c>
      <c r="E1499">
        <v>430000</v>
      </c>
      <c r="F1499" t="s">
        <v>249</v>
      </c>
      <c r="G1499">
        <v>430100</v>
      </c>
      <c r="H1499" t="s">
        <v>250</v>
      </c>
      <c r="I1499">
        <v>430112</v>
      </c>
      <c r="J1499">
        <v>430122</v>
      </c>
      <c r="K1499">
        <v>108</v>
      </c>
      <c r="L1499" t="s">
        <v>11640</v>
      </c>
      <c r="M1499" t="s">
        <v>11641</v>
      </c>
      <c r="N1499" t="s">
        <v>11642</v>
      </c>
      <c r="O1499" t="s">
        <v>151</v>
      </c>
      <c r="P1499" t="s">
        <v>254</v>
      </c>
      <c r="Q1499" t="s">
        <v>11643</v>
      </c>
      <c r="R1499" t="s">
        <v>296</v>
      </c>
      <c r="S1499">
        <v>0.798</v>
      </c>
      <c r="T1499" t="s">
        <v>75</v>
      </c>
      <c r="U1499">
        <v>0.5315</v>
      </c>
      <c r="V1499" t="s">
        <v>51</v>
      </c>
      <c r="W1499" t="s">
        <v>502</v>
      </c>
      <c r="X1499">
        <v>1992</v>
      </c>
      <c r="Y1499">
        <v>0.265749</v>
      </c>
      <c r="Z1499">
        <v>0</v>
      </c>
      <c r="AA1499">
        <v>0</v>
      </c>
      <c r="AB1499">
        <v>0</v>
      </c>
      <c r="AC1499" t="s">
        <v>3799</v>
      </c>
      <c r="AD1499" t="s">
        <v>259</v>
      </c>
      <c r="AE1499" t="s">
        <v>11642</v>
      </c>
      <c r="AF1499" t="s">
        <v>261</v>
      </c>
      <c r="AG1499">
        <v>0</v>
      </c>
      <c r="AH1499">
        <v>35</v>
      </c>
      <c r="AI1499">
        <v>0.5</v>
      </c>
      <c r="AJ1499">
        <v>25</v>
      </c>
      <c r="AK1499">
        <v>12</v>
      </c>
      <c r="AL1499" t="s">
        <v>200</v>
      </c>
      <c r="AM1499" t="s">
        <v>262</v>
      </c>
      <c r="AN1499" t="s">
        <v>11644</v>
      </c>
      <c r="AO1499" t="s">
        <v>11645</v>
      </c>
      <c r="AP1499" t="s">
        <v>11646</v>
      </c>
      <c r="AQ1499" t="s">
        <v>10274</v>
      </c>
      <c r="AR1499" t="s">
        <v>11366</v>
      </c>
      <c r="AS1499" t="s">
        <v>11646</v>
      </c>
      <c r="AT1499" t="s">
        <v>11647</v>
      </c>
      <c r="AU1499" t="s">
        <v>3800</v>
      </c>
      <c r="AV1499">
        <v>112.810341834273</v>
      </c>
      <c r="AW1499">
        <v>28.3351509334377</v>
      </c>
    </row>
    <row r="1500" spans="1:49">
      <c r="A1500">
        <v>269442</v>
      </c>
      <c r="B1500" t="s">
        <v>11648</v>
      </c>
      <c r="C1500">
        <v>2016</v>
      </c>
      <c r="D1500" t="s">
        <v>248</v>
      </c>
      <c r="E1500">
        <v>430000</v>
      </c>
      <c r="F1500" t="s">
        <v>249</v>
      </c>
      <c r="G1500">
        <v>430100</v>
      </c>
      <c r="H1500" t="s">
        <v>250</v>
      </c>
      <c r="I1500">
        <v>430112</v>
      </c>
      <c r="J1500">
        <v>430122</v>
      </c>
      <c r="K1500">
        <v>14</v>
      </c>
      <c r="L1500" t="s">
        <v>11649</v>
      </c>
      <c r="M1500" t="s">
        <v>11650</v>
      </c>
      <c r="N1500" t="s">
        <v>11651</v>
      </c>
      <c r="O1500" t="s">
        <v>146</v>
      </c>
      <c r="P1500" t="s">
        <v>254</v>
      </c>
      <c r="Q1500" t="s">
        <v>11652</v>
      </c>
      <c r="R1500" t="s">
        <v>11653</v>
      </c>
      <c r="S1500">
        <v>12.1013</v>
      </c>
      <c r="T1500" t="s">
        <v>75</v>
      </c>
      <c r="U1500">
        <v>9.1591</v>
      </c>
      <c r="V1500" t="s">
        <v>47</v>
      </c>
      <c r="W1500" t="s">
        <v>257</v>
      </c>
      <c r="X1500">
        <v>4125</v>
      </c>
      <c r="Y1500">
        <v>14.654576</v>
      </c>
      <c r="Z1500">
        <v>35</v>
      </c>
      <c r="AA1500">
        <v>1</v>
      </c>
      <c r="AB1500">
        <v>0</v>
      </c>
      <c r="AC1500" t="s">
        <v>3549</v>
      </c>
      <c r="AD1500" t="s">
        <v>259</v>
      </c>
      <c r="AE1500" t="s">
        <v>11651</v>
      </c>
      <c r="AF1500" t="s">
        <v>410</v>
      </c>
      <c r="AG1500">
        <v>0</v>
      </c>
      <c r="AH1500" t="s">
        <v>200</v>
      </c>
      <c r="AI1500">
        <v>1.6</v>
      </c>
      <c r="AJ1500">
        <v>10</v>
      </c>
      <c r="AK1500" t="s">
        <v>200</v>
      </c>
      <c r="AL1500">
        <v>15</v>
      </c>
      <c r="AM1500" t="s">
        <v>262</v>
      </c>
      <c r="AN1500" t="s">
        <v>6704</v>
      </c>
      <c r="AO1500" t="s">
        <v>11654</v>
      </c>
      <c r="AP1500" t="s">
        <v>11655</v>
      </c>
      <c r="AQ1500" t="s">
        <v>200</v>
      </c>
      <c r="AR1500" t="s">
        <v>10682</v>
      </c>
      <c r="AS1500" t="s">
        <v>10996</v>
      </c>
      <c r="AT1500" t="s">
        <v>11517</v>
      </c>
      <c r="AU1500" t="s">
        <v>11656</v>
      </c>
      <c r="AV1500">
        <v>112.823636205723</v>
      </c>
      <c r="AW1500">
        <v>28.3318451516404</v>
      </c>
    </row>
    <row r="1501" spans="1:49">
      <c r="A1501">
        <v>269443</v>
      </c>
      <c r="B1501" t="s">
        <v>11657</v>
      </c>
      <c r="C1501">
        <v>2016</v>
      </c>
      <c r="D1501" t="s">
        <v>248</v>
      </c>
      <c r="E1501">
        <v>430000</v>
      </c>
      <c r="F1501" t="s">
        <v>249</v>
      </c>
      <c r="G1501">
        <v>430100</v>
      </c>
      <c r="H1501" t="s">
        <v>250</v>
      </c>
      <c r="I1501">
        <v>430112</v>
      </c>
      <c r="J1501">
        <v>430122</v>
      </c>
      <c r="K1501">
        <v>58</v>
      </c>
      <c r="L1501" t="s">
        <v>11658</v>
      </c>
      <c r="M1501" t="s">
        <v>11659</v>
      </c>
      <c r="N1501" t="s">
        <v>11660</v>
      </c>
      <c r="O1501" t="s">
        <v>96</v>
      </c>
      <c r="P1501" t="s">
        <v>254</v>
      </c>
      <c r="Q1501" t="s">
        <v>11658</v>
      </c>
      <c r="R1501" t="s">
        <v>3219</v>
      </c>
      <c r="S1501">
        <v>40.0743</v>
      </c>
      <c r="T1501" t="s">
        <v>71</v>
      </c>
      <c r="U1501">
        <v>40.0743</v>
      </c>
      <c r="V1501" t="s">
        <v>33</v>
      </c>
      <c r="W1501" t="s">
        <v>200</v>
      </c>
      <c r="X1501">
        <v>0</v>
      </c>
      <c r="Y1501">
        <v>0</v>
      </c>
      <c r="Z1501">
        <v>0</v>
      </c>
      <c r="AA1501">
        <v>0</v>
      </c>
      <c r="AB1501">
        <v>0</v>
      </c>
      <c r="AC1501" t="s">
        <v>5756</v>
      </c>
      <c r="AD1501" t="s">
        <v>274</v>
      </c>
      <c r="AE1501" t="s">
        <v>275</v>
      </c>
      <c r="AF1501" t="s">
        <v>261</v>
      </c>
      <c r="AG1501">
        <v>0</v>
      </c>
      <c r="AH1501" t="s">
        <v>200</v>
      </c>
      <c r="AI1501" t="s">
        <v>200</v>
      </c>
      <c r="AJ1501">
        <v>0</v>
      </c>
      <c r="AK1501" t="s">
        <v>200</v>
      </c>
      <c r="AL1501" t="s">
        <v>200</v>
      </c>
      <c r="AM1501" t="s">
        <v>262</v>
      </c>
      <c r="AN1501" t="s">
        <v>11661</v>
      </c>
      <c r="AO1501" t="s">
        <v>5222</v>
      </c>
      <c r="AP1501" t="s">
        <v>10123</v>
      </c>
      <c r="AQ1501" t="s">
        <v>200</v>
      </c>
      <c r="AR1501" t="s">
        <v>11333</v>
      </c>
      <c r="AS1501" t="s">
        <v>11616</v>
      </c>
      <c r="AT1501" t="s">
        <v>11662</v>
      </c>
      <c r="AU1501" t="s">
        <v>3381</v>
      </c>
      <c r="AV1501">
        <v>112.750140209414</v>
      </c>
      <c r="AW1501">
        <v>28.3297627016928</v>
      </c>
    </row>
    <row r="1502" spans="1:49">
      <c r="A1502">
        <v>269444</v>
      </c>
      <c r="B1502" t="s">
        <v>11663</v>
      </c>
      <c r="C1502">
        <v>2016</v>
      </c>
      <c r="D1502" t="s">
        <v>248</v>
      </c>
      <c r="E1502">
        <v>430000</v>
      </c>
      <c r="F1502" t="s">
        <v>249</v>
      </c>
      <c r="G1502">
        <v>430100</v>
      </c>
      <c r="H1502" t="s">
        <v>250</v>
      </c>
      <c r="I1502">
        <v>430112</v>
      </c>
      <c r="J1502">
        <v>430122</v>
      </c>
      <c r="K1502">
        <v>101</v>
      </c>
      <c r="L1502" t="s">
        <v>11664</v>
      </c>
      <c r="M1502" t="s">
        <v>11665</v>
      </c>
      <c r="N1502" t="s">
        <v>6421</v>
      </c>
      <c r="O1502" t="s">
        <v>151</v>
      </c>
      <c r="P1502" t="s">
        <v>254</v>
      </c>
      <c r="Q1502" t="s">
        <v>11666</v>
      </c>
      <c r="R1502" t="s">
        <v>11614</v>
      </c>
      <c r="S1502">
        <v>0.4663</v>
      </c>
      <c r="T1502" t="s">
        <v>75</v>
      </c>
      <c r="U1502">
        <v>0.2969</v>
      </c>
      <c r="V1502" t="s">
        <v>51</v>
      </c>
      <c r="W1502" t="s">
        <v>502</v>
      </c>
      <c r="X1502">
        <v>1561</v>
      </c>
      <c r="Y1502">
        <v>0.14845</v>
      </c>
      <c r="Z1502">
        <v>0</v>
      </c>
      <c r="AA1502">
        <v>0</v>
      </c>
      <c r="AB1502">
        <v>0</v>
      </c>
      <c r="AC1502" t="s">
        <v>11667</v>
      </c>
      <c r="AD1502" t="s">
        <v>259</v>
      </c>
      <c r="AE1502" t="s">
        <v>6421</v>
      </c>
      <c r="AF1502" t="s">
        <v>410</v>
      </c>
      <c r="AG1502">
        <v>0</v>
      </c>
      <c r="AH1502">
        <v>30</v>
      </c>
      <c r="AI1502">
        <v>0.5</v>
      </c>
      <c r="AJ1502">
        <v>30</v>
      </c>
      <c r="AK1502">
        <v>12</v>
      </c>
      <c r="AL1502" t="s">
        <v>200</v>
      </c>
      <c r="AM1502" t="s">
        <v>262</v>
      </c>
      <c r="AN1502" t="s">
        <v>11668</v>
      </c>
      <c r="AO1502" t="s">
        <v>10574</v>
      </c>
      <c r="AP1502" t="s">
        <v>11669</v>
      </c>
      <c r="AQ1502" t="s">
        <v>10274</v>
      </c>
      <c r="AR1502" t="s">
        <v>11181</v>
      </c>
      <c r="AS1502" t="s">
        <v>6409</v>
      </c>
      <c r="AT1502" t="s">
        <v>11670</v>
      </c>
      <c r="AU1502" t="s">
        <v>2934</v>
      </c>
      <c r="AV1502">
        <v>112.811588956481</v>
      </c>
      <c r="AW1502">
        <v>28.3363180738512</v>
      </c>
    </row>
    <row r="1503" spans="1:49">
      <c r="A1503">
        <v>269445</v>
      </c>
      <c r="B1503" t="s">
        <v>11671</v>
      </c>
      <c r="C1503">
        <v>2016</v>
      </c>
      <c r="D1503" t="s">
        <v>248</v>
      </c>
      <c r="E1503">
        <v>430000</v>
      </c>
      <c r="F1503" t="s">
        <v>249</v>
      </c>
      <c r="G1503">
        <v>430100</v>
      </c>
      <c r="H1503" t="s">
        <v>250</v>
      </c>
      <c r="I1503">
        <v>430112</v>
      </c>
      <c r="J1503">
        <v>430122</v>
      </c>
      <c r="K1503">
        <v>38</v>
      </c>
      <c r="L1503" t="s">
        <v>11672</v>
      </c>
      <c r="M1503" t="s">
        <v>11673</v>
      </c>
      <c r="N1503" t="s">
        <v>11674</v>
      </c>
      <c r="O1503" t="s">
        <v>152</v>
      </c>
      <c r="P1503" t="s">
        <v>254</v>
      </c>
      <c r="Q1503" t="s">
        <v>11675</v>
      </c>
      <c r="R1503" t="s">
        <v>11676</v>
      </c>
      <c r="S1503">
        <v>3.4761</v>
      </c>
      <c r="T1503" t="s">
        <v>75</v>
      </c>
      <c r="U1503">
        <v>2.7294</v>
      </c>
      <c r="V1503" t="s">
        <v>47</v>
      </c>
      <c r="W1503" t="s">
        <v>257</v>
      </c>
      <c r="X1503">
        <v>1475</v>
      </c>
      <c r="Y1503">
        <v>5.45884</v>
      </c>
      <c r="Z1503">
        <v>35</v>
      </c>
      <c r="AA1503">
        <v>1</v>
      </c>
      <c r="AB1503">
        <v>0</v>
      </c>
      <c r="AC1503" t="s">
        <v>4414</v>
      </c>
      <c r="AD1503" t="s">
        <v>259</v>
      </c>
      <c r="AE1503" t="s">
        <v>11674</v>
      </c>
      <c r="AF1503" t="s">
        <v>261</v>
      </c>
      <c r="AG1503">
        <v>0</v>
      </c>
      <c r="AH1503">
        <v>50</v>
      </c>
      <c r="AI1503">
        <v>2</v>
      </c>
      <c r="AJ1503">
        <v>10</v>
      </c>
      <c r="AK1503">
        <v>50</v>
      </c>
      <c r="AL1503">
        <v>15</v>
      </c>
      <c r="AM1503" t="s">
        <v>262</v>
      </c>
      <c r="AN1503" t="s">
        <v>11353</v>
      </c>
      <c r="AO1503" t="s">
        <v>11354</v>
      </c>
      <c r="AP1503" t="s">
        <v>11355</v>
      </c>
      <c r="AQ1503" t="s">
        <v>200</v>
      </c>
      <c r="AR1503" t="s">
        <v>11677</v>
      </c>
      <c r="AS1503" t="s">
        <v>200</v>
      </c>
      <c r="AT1503" t="s">
        <v>11359</v>
      </c>
      <c r="AU1503" t="s">
        <v>6943</v>
      </c>
      <c r="AV1503">
        <v>112.823539442674</v>
      </c>
      <c r="AW1503">
        <v>28.351755348548</v>
      </c>
    </row>
    <row r="1504" spans="1:49">
      <c r="A1504">
        <v>269446</v>
      </c>
      <c r="B1504" t="s">
        <v>11678</v>
      </c>
      <c r="C1504">
        <v>2016</v>
      </c>
      <c r="D1504" t="s">
        <v>248</v>
      </c>
      <c r="E1504">
        <v>430000</v>
      </c>
      <c r="F1504" t="s">
        <v>249</v>
      </c>
      <c r="G1504">
        <v>430100</v>
      </c>
      <c r="H1504" t="s">
        <v>250</v>
      </c>
      <c r="I1504">
        <v>430112</v>
      </c>
      <c r="J1504">
        <v>430122</v>
      </c>
      <c r="K1504">
        <v>44</v>
      </c>
      <c r="L1504" t="s">
        <v>11679</v>
      </c>
      <c r="M1504" t="s">
        <v>11680</v>
      </c>
      <c r="N1504" t="s">
        <v>11681</v>
      </c>
      <c r="O1504" t="s">
        <v>116</v>
      </c>
      <c r="P1504" t="s">
        <v>254</v>
      </c>
      <c r="Q1504" t="s">
        <v>11679</v>
      </c>
      <c r="R1504" t="s">
        <v>11682</v>
      </c>
      <c r="S1504">
        <v>4.2659</v>
      </c>
      <c r="T1504" t="s">
        <v>71</v>
      </c>
      <c r="U1504">
        <v>2.2373</v>
      </c>
      <c r="V1504" t="s">
        <v>60</v>
      </c>
      <c r="W1504" t="s">
        <v>200</v>
      </c>
      <c r="X1504">
        <v>3217.5208</v>
      </c>
      <c r="Y1504">
        <v>2.7071</v>
      </c>
      <c r="Z1504">
        <v>0</v>
      </c>
      <c r="AA1504">
        <v>0</v>
      </c>
      <c r="AB1504">
        <v>0</v>
      </c>
      <c r="AC1504" t="s">
        <v>10668</v>
      </c>
      <c r="AD1504" t="s">
        <v>274</v>
      </c>
      <c r="AE1504" t="s">
        <v>11683</v>
      </c>
      <c r="AF1504" t="s">
        <v>261</v>
      </c>
      <c r="AG1504">
        <v>0</v>
      </c>
      <c r="AH1504">
        <v>35</v>
      </c>
      <c r="AI1504">
        <v>1.21</v>
      </c>
      <c r="AJ1504">
        <v>25</v>
      </c>
      <c r="AK1504">
        <v>24</v>
      </c>
      <c r="AL1504" t="s">
        <v>200</v>
      </c>
      <c r="AM1504" t="s">
        <v>262</v>
      </c>
      <c r="AN1504" t="s">
        <v>10354</v>
      </c>
      <c r="AO1504" t="s">
        <v>11323</v>
      </c>
      <c r="AP1504" t="s">
        <v>11324</v>
      </c>
      <c r="AQ1504" t="s">
        <v>200</v>
      </c>
      <c r="AR1504" t="s">
        <v>10991</v>
      </c>
      <c r="AS1504" t="s">
        <v>11684</v>
      </c>
      <c r="AT1504" t="s">
        <v>11326</v>
      </c>
      <c r="AU1504" t="s">
        <v>10669</v>
      </c>
      <c r="AV1504">
        <v>112.859740876406</v>
      </c>
      <c r="AW1504">
        <v>28.31679725165</v>
      </c>
    </row>
    <row r="1505" spans="1:49">
      <c r="A1505">
        <v>269447</v>
      </c>
      <c r="B1505" t="s">
        <v>11685</v>
      </c>
      <c r="C1505">
        <v>2016</v>
      </c>
      <c r="D1505" t="s">
        <v>248</v>
      </c>
      <c r="E1505">
        <v>430000</v>
      </c>
      <c r="F1505" t="s">
        <v>249</v>
      </c>
      <c r="G1505">
        <v>430100</v>
      </c>
      <c r="H1505" t="s">
        <v>250</v>
      </c>
      <c r="I1505">
        <v>430112</v>
      </c>
      <c r="J1505">
        <v>430122</v>
      </c>
      <c r="K1505">
        <v>18</v>
      </c>
      <c r="L1505" t="s">
        <v>11686</v>
      </c>
      <c r="M1505" t="s">
        <v>11687</v>
      </c>
      <c r="N1505" t="s">
        <v>2079</v>
      </c>
      <c r="O1505" t="s">
        <v>121</v>
      </c>
      <c r="P1505" t="s">
        <v>254</v>
      </c>
      <c r="Q1505" t="s">
        <v>11688</v>
      </c>
      <c r="R1505" t="s">
        <v>11689</v>
      </c>
      <c r="S1505">
        <v>0.0732</v>
      </c>
      <c r="T1505" t="s">
        <v>72</v>
      </c>
      <c r="U1505">
        <v>0.0732</v>
      </c>
      <c r="V1505" t="s">
        <v>25</v>
      </c>
      <c r="W1505" t="s">
        <v>6955</v>
      </c>
      <c r="X1505">
        <v>51.5134</v>
      </c>
      <c r="Y1505">
        <v>0.07325</v>
      </c>
      <c r="Z1505">
        <v>0</v>
      </c>
      <c r="AA1505">
        <v>1</v>
      </c>
      <c r="AB1505">
        <v>0</v>
      </c>
      <c r="AC1505" t="s">
        <v>11690</v>
      </c>
      <c r="AD1505" t="s">
        <v>259</v>
      </c>
      <c r="AE1505" t="s">
        <v>2079</v>
      </c>
      <c r="AF1505" t="s">
        <v>324</v>
      </c>
      <c r="AG1505">
        <v>0</v>
      </c>
      <c r="AH1505" t="s">
        <v>200</v>
      </c>
      <c r="AI1505" t="s">
        <v>200</v>
      </c>
      <c r="AJ1505">
        <v>0</v>
      </c>
      <c r="AK1505" t="s">
        <v>200</v>
      </c>
      <c r="AL1505" t="s">
        <v>200</v>
      </c>
      <c r="AM1505" t="s">
        <v>262</v>
      </c>
      <c r="AN1505" t="s">
        <v>200</v>
      </c>
      <c r="AO1505" t="s">
        <v>200</v>
      </c>
      <c r="AP1505" t="s">
        <v>200</v>
      </c>
      <c r="AQ1505" t="s">
        <v>200</v>
      </c>
      <c r="AR1505" t="s">
        <v>200</v>
      </c>
      <c r="AS1505" t="s">
        <v>200</v>
      </c>
      <c r="AT1505" t="s">
        <v>11428</v>
      </c>
      <c r="AU1505" t="s">
        <v>11429</v>
      </c>
      <c r="AV1505">
        <v>112.815186549901</v>
      </c>
      <c r="AW1505">
        <v>28.3722964117628</v>
      </c>
    </row>
    <row r="1506" spans="1:49">
      <c r="A1506">
        <v>269448</v>
      </c>
      <c r="B1506" t="s">
        <v>11691</v>
      </c>
      <c r="C1506">
        <v>2016</v>
      </c>
      <c r="D1506" t="s">
        <v>248</v>
      </c>
      <c r="E1506">
        <v>430000</v>
      </c>
      <c r="F1506" t="s">
        <v>249</v>
      </c>
      <c r="G1506">
        <v>430100</v>
      </c>
      <c r="H1506" t="s">
        <v>250</v>
      </c>
      <c r="I1506">
        <v>430112</v>
      </c>
      <c r="J1506">
        <v>430122</v>
      </c>
      <c r="K1506">
        <v>72</v>
      </c>
      <c r="L1506" t="s">
        <v>11692</v>
      </c>
      <c r="M1506" t="s">
        <v>11693</v>
      </c>
      <c r="N1506" t="s">
        <v>11694</v>
      </c>
      <c r="O1506" t="s">
        <v>96</v>
      </c>
      <c r="P1506" t="s">
        <v>254</v>
      </c>
      <c r="Q1506" t="s">
        <v>11692</v>
      </c>
      <c r="R1506" t="s">
        <v>4952</v>
      </c>
      <c r="S1506">
        <v>2.0243</v>
      </c>
      <c r="T1506" t="s">
        <v>71</v>
      </c>
      <c r="U1506">
        <v>2.0243</v>
      </c>
      <c r="V1506" t="s">
        <v>33</v>
      </c>
      <c r="W1506" t="s">
        <v>200</v>
      </c>
      <c r="X1506">
        <v>0</v>
      </c>
      <c r="Y1506">
        <v>0</v>
      </c>
      <c r="Z1506">
        <v>0</v>
      </c>
      <c r="AA1506">
        <v>0</v>
      </c>
      <c r="AB1506">
        <v>0</v>
      </c>
      <c r="AC1506" t="s">
        <v>11695</v>
      </c>
      <c r="AD1506" t="s">
        <v>274</v>
      </c>
      <c r="AE1506" t="s">
        <v>275</v>
      </c>
      <c r="AF1506" t="s">
        <v>261</v>
      </c>
      <c r="AG1506">
        <v>0</v>
      </c>
      <c r="AH1506" t="s">
        <v>200</v>
      </c>
      <c r="AI1506" t="s">
        <v>200</v>
      </c>
      <c r="AJ1506">
        <v>0</v>
      </c>
      <c r="AK1506" t="s">
        <v>200</v>
      </c>
      <c r="AL1506" t="s">
        <v>200</v>
      </c>
      <c r="AM1506" t="s">
        <v>262</v>
      </c>
      <c r="AN1506" t="s">
        <v>11303</v>
      </c>
      <c r="AO1506" t="s">
        <v>10133</v>
      </c>
      <c r="AP1506" t="s">
        <v>1819</v>
      </c>
      <c r="AQ1506" t="s">
        <v>200</v>
      </c>
      <c r="AR1506" t="s">
        <v>11696</v>
      </c>
      <c r="AS1506" t="s">
        <v>11616</v>
      </c>
      <c r="AT1506" t="s">
        <v>11276</v>
      </c>
      <c r="AU1506" t="s">
        <v>11697</v>
      </c>
      <c r="AV1506">
        <v>112.823454036722</v>
      </c>
      <c r="AW1506">
        <v>28.2920665486241</v>
      </c>
    </row>
    <row r="1507" spans="1:49">
      <c r="A1507">
        <v>269449</v>
      </c>
      <c r="B1507" t="s">
        <v>11698</v>
      </c>
      <c r="C1507">
        <v>2016</v>
      </c>
      <c r="D1507" t="s">
        <v>248</v>
      </c>
      <c r="E1507">
        <v>430000</v>
      </c>
      <c r="F1507" t="s">
        <v>249</v>
      </c>
      <c r="G1507">
        <v>430100</v>
      </c>
      <c r="H1507" t="s">
        <v>250</v>
      </c>
      <c r="I1507">
        <v>430112</v>
      </c>
      <c r="J1507">
        <v>430122</v>
      </c>
      <c r="K1507">
        <v>41</v>
      </c>
      <c r="L1507" t="s">
        <v>11699</v>
      </c>
      <c r="M1507" t="s">
        <v>11700</v>
      </c>
      <c r="N1507" t="s">
        <v>11701</v>
      </c>
      <c r="O1507" t="s">
        <v>79</v>
      </c>
      <c r="P1507" t="s">
        <v>254</v>
      </c>
      <c r="Q1507" t="s">
        <v>11702</v>
      </c>
      <c r="R1507" t="s">
        <v>11351</v>
      </c>
      <c r="S1507">
        <v>1.3549</v>
      </c>
      <c r="T1507" t="s">
        <v>75</v>
      </c>
      <c r="U1507">
        <v>1.3549</v>
      </c>
      <c r="V1507" t="s">
        <v>27</v>
      </c>
      <c r="W1507" t="s">
        <v>257</v>
      </c>
      <c r="X1507">
        <v>529</v>
      </c>
      <c r="Y1507">
        <v>2.03229</v>
      </c>
      <c r="Z1507">
        <v>35</v>
      </c>
      <c r="AA1507">
        <v>1</v>
      </c>
      <c r="AB1507">
        <v>0</v>
      </c>
      <c r="AC1507" t="s">
        <v>11703</v>
      </c>
      <c r="AD1507" t="s">
        <v>259</v>
      </c>
      <c r="AE1507" t="s">
        <v>11701</v>
      </c>
      <c r="AF1507" t="s">
        <v>261</v>
      </c>
      <c r="AG1507">
        <v>0</v>
      </c>
      <c r="AH1507">
        <v>45</v>
      </c>
      <c r="AI1507">
        <v>1.5</v>
      </c>
      <c r="AJ1507">
        <v>10</v>
      </c>
      <c r="AK1507" t="s">
        <v>200</v>
      </c>
      <c r="AL1507">
        <v>15</v>
      </c>
      <c r="AM1507" t="s">
        <v>262</v>
      </c>
      <c r="AN1507" t="s">
        <v>11353</v>
      </c>
      <c r="AO1507" t="s">
        <v>11354</v>
      </c>
      <c r="AP1507" t="s">
        <v>11355</v>
      </c>
      <c r="AQ1507" t="s">
        <v>11356</v>
      </c>
      <c r="AR1507" t="s">
        <v>11357</v>
      </c>
      <c r="AS1507" t="s">
        <v>11358</v>
      </c>
      <c r="AT1507" t="s">
        <v>11359</v>
      </c>
      <c r="AU1507" t="s">
        <v>11704</v>
      </c>
      <c r="AV1507">
        <v>112.905741493845</v>
      </c>
      <c r="AW1507">
        <v>28.4674969123516</v>
      </c>
    </row>
    <row r="1508" spans="1:49">
      <c r="A1508">
        <v>269450</v>
      </c>
      <c r="B1508" t="s">
        <v>11705</v>
      </c>
      <c r="C1508">
        <v>2016</v>
      </c>
      <c r="D1508" t="s">
        <v>248</v>
      </c>
      <c r="E1508">
        <v>430000</v>
      </c>
      <c r="F1508" t="s">
        <v>249</v>
      </c>
      <c r="G1508">
        <v>430100</v>
      </c>
      <c r="H1508" t="s">
        <v>250</v>
      </c>
      <c r="I1508">
        <v>430112</v>
      </c>
      <c r="J1508">
        <v>430122</v>
      </c>
      <c r="K1508">
        <v>89</v>
      </c>
      <c r="L1508" t="s">
        <v>11706</v>
      </c>
      <c r="M1508" t="s">
        <v>11707</v>
      </c>
      <c r="N1508" t="s">
        <v>11708</v>
      </c>
      <c r="O1508" t="s">
        <v>125</v>
      </c>
      <c r="P1508" t="s">
        <v>254</v>
      </c>
      <c r="Q1508" t="s">
        <v>11709</v>
      </c>
      <c r="R1508" t="s">
        <v>5263</v>
      </c>
      <c r="S1508">
        <v>0.9932</v>
      </c>
      <c r="T1508" t="s">
        <v>75</v>
      </c>
      <c r="U1508">
        <v>0.9272</v>
      </c>
      <c r="V1508" t="s">
        <v>47</v>
      </c>
      <c r="W1508" t="s">
        <v>257</v>
      </c>
      <c r="X1508">
        <v>404</v>
      </c>
      <c r="Y1508">
        <v>1.390782</v>
      </c>
      <c r="Z1508">
        <v>0</v>
      </c>
      <c r="AA1508">
        <v>1</v>
      </c>
      <c r="AB1508">
        <v>0</v>
      </c>
      <c r="AC1508" t="s">
        <v>4290</v>
      </c>
      <c r="AD1508" t="s">
        <v>259</v>
      </c>
      <c r="AE1508" t="s">
        <v>11708</v>
      </c>
      <c r="AF1508" t="s">
        <v>261</v>
      </c>
      <c r="AG1508">
        <v>0</v>
      </c>
      <c r="AH1508">
        <v>40</v>
      </c>
      <c r="AI1508">
        <v>1.5</v>
      </c>
      <c r="AJ1508">
        <v>15</v>
      </c>
      <c r="AK1508">
        <v>24</v>
      </c>
      <c r="AL1508">
        <v>20</v>
      </c>
      <c r="AM1508" t="s">
        <v>262</v>
      </c>
      <c r="AN1508" t="s">
        <v>11710</v>
      </c>
      <c r="AO1508" t="s">
        <v>11711</v>
      </c>
      <c r="AP1508" t="s">
        <v>11712</v>
      </c>
      <c r="AQ1508" t="s">
        <v>11377</v>
      </c>
      <c r="AR1508" t="s">
        <v>11713</v>
      </c>
      <c r="AS1508" t="s">
        <v>10318</v>
      </c>
      <c r="AT1508" t="s">
        <v>10456</v>
      </c>
      <c r="AU1508" t="s">
        <v>390</v>
      </c>
      <c r="AV1508">
        <v>112.79022105178</v>
      </c>
      <c r="AW1508">
        <v>28.4886453498156</v>
      </c>
    </row>
    <row r="1509" spans="1:49">
      <c r="A1509">
        <v>269451</v>
      </c>
      <c r="B1509" t="s">
        <v>11714</v>
      </c>
      <c r="C1509">
        <v>2016</v>
      </c>
      <c r="D1509" t="s">
        <v>248</v>
      </c>
      <c r="E1509">
        <v>430000</v>
      </c>
      <c r="F1509" t="s">
        <v>249</v>
      </c>
      <c r="G1509">
        <v>430100</v>
      </c>
      <c r="H1509" t="s">
        <v>250</v>
      </c>
      <c r="I1509">
        <v>430112</v>
      </c>
      <c r="J1509">
        <v>430122</v>
      </c>
      <c r="K1509">
        <v>110</v>
      </c>
      <c r="L1509" t="s">
        <v>11715</v>
      </c>
      <c r="M1509" t="s">
        <v>11716</v>
      </c>
      <c r="N1509" t="s">
        <v>6775</v>
      </c>
      <c r="O1509" t="s">
        <v>127</v>
      </c>
      <c r="P1509" t="s">
        <v>254</v>
      </c>
      <c r="Q1509" t="s">
        <v>11717</v>
      </c>
      <c r="R1509" t="s">
        <v>1396</v>
      </c>
      <c r="S1509">
        <v>2.0895</v>
      </c>
      <c r="T1509" t="s">
        <v>75</v>
      </c>
      <c r="U1509">
        <v>1.568</v>
      </c>
      <c r="V1509" t="s">
        <v>40</v>
      </c>
      <c r="W1509" t="s">
        <v>502</v>
      </c>
      <c r="X1509">
        <v>5272</v>
      </c>
      <c r="Y1509">
        <v>3.135992</v>
      </c>
      <c r="Z1509">
        <v>0</v>
      </c>
      <c r="AA1509">
        <v>0</v>
      </c>
      <c r="AB1509">
        <v>0</v>
      </c>
      <c r="AC1509" t="s">
        <v>11718</v>
      </c>
      <c r="AD1509" t="s">
        <v>259</v>
      </c>
      <c r="AE1509" t="s">
        <v>6775</v>
      </c>
      <c r="AF1509" t="s">
        <v>324</v>
      </c>
      <c r="AG1509">
        <v>0</v>
      </c>
      <c r="AH1509">
        <v>30</v>
      </c>
      <c r="AI1509">
        <v>2</v>
      </c>
      <c r="AJ1509">
        <v>30</v>
      </c>
      <c r="AK1509">
        <v>60</v>
      </c>
      <c r="AL1509" t="s">
        <v>200</v>
      </c>
      <c r="AM1509" t="s">
        <v>262</v>
      </c>
      <c r="AN1509" t="s">
        <v>11314</v>
      </c>
      <c r="AO1509" t="s">
        <v>7340</v>
      </c>
      <c r="AP1509" t="s">
        <v>11315</v>
      </c>
      <c r="AQ1509" t="s">
        <v>200</v>
      </c>
      <c r="AR1509" t="s">
        <v>200</v>
      </c>
      <c r="AS1509" t="s">
        <v>200</v>
      </c>
      <c r="AT1509" t="s">
        <v>11317</v>
      </c>
      <c r="AU1509" t="s">
        <v>11719</v>
      </c>
      <c r="AV1509">
        <v>112.820420577986</v>
      </c>
      <c r="AW1509">
        <v>28.3536541944394</v>
      </c>
    </row>
    <row r="1510" spans="1:49">
      <c r="A1510">
        <v>269452</v>
      </c>
      <c r="B1510" t="s">
        <v>11720</v>
      </c>
      <c r="C1510">
        <v>2016</v>
      </c>
      <c r="D1510" t="s">
        <v>248</v>
      </c>
      <c r="E1510">
        <v>430000</v>
      </c>
      <c r="F1510" t="s">
        <v>249</v>
      </c>
      <c r="G1510">
        <v>430100</v>
      </c>
      <c r="H1510" t="s">
        <v>250</v>
      </c>
      <c r="I1510">
        <v>430112</v>
      </c>
      <c r="J1510">
        <v>430122</v>
      </c>
      <c r="K1510">
        <v>99</v>
      </c>
      <c r="L1510" t="s">
        <v>11721</v>
      </c>
      <c r="M1510" t="s">
        <v>11722</v>
      </c>
      <c r="N1510" t="s">
        <v>4898</v>
      </c>
      <c r="O1510" t="s">
        <v>81</v>
      </c>
      <c r="P1510" t="s">
        <v>254</v>
      </c>
      <c r="Q1510" t="s">
        <v>11723</v>
      </c>
      <c r="R1510" t="s">
        <v>3106</v>
      </c>
      <c r="S1510">
        <v>13.1163</v>
      </c>
      <c r="T1510" t="s">
        <v>75</v>
      </c>
      <c r="U1510">
        <v>10.6231</v>
      </c>
      <c r="V1510" t="s">
        <v>34</v>
      </c>
      <c r="W1510" t="s">
        <v>502</v>
      </c>
      <c r="X1510">
        <v>20305</v>
      </c>
      <c r="Y1510">
        <v>13.1775788</v>
      </c>
      <c r="Z1510">
        <v>0</v>
      </c>
      <c r="AA1510">
        <v>0</v>
      </c>
      <c r="AB1510">
        <v>0</v>
      </c>
      <c r="AC1510" t="s">
        <v>4166</v>
      </c>
      <c r="AD1510" t="s">
        <v>259</v>
      </c>
      <c r="AE1510" t="s">
        <v>4898</v>
      </c>
      <c r="AF1510" t="s">
        <v>261</v>
      </c>
      <c r="AG1510">
        <v>0</v>
      </c>
      <c r="AH1510">
        <v>40</v>
      </c>
      <c r="AI1510">
        <v>1.2</v>
      </c>
      <c r="AJ1510">
        <v>30</v>
      </c>
      <c r="AK1510">
        <v>24</v>
      </c>
      <c r="AL1510" t="s">
        <v>200</v>
      </c>
      <c r="AM1510" t="s">
        <v>262</v>
      </c>
      <c r="AN1510" t="s">
        <v>4500</v>
      </c>
      <c r="AO1510" t="s">
        <v>11584</v>
      </c>
      <c r="AP1510" t="s">
        <v>763</v>
      </c>
      <c r="AQ1510" t="s">
        <v>10274</v>
      </c>
      <c r="AR1510" t="s">
        <v>11603</v>
      </c>
      <c r="AS1510" t="s">
        <v>763</v>
      </c>
      <c r="AT1510" t="s">
        <v>11334</v>
      </c>
      <c r="AU1510" t="s">
        <v>4167</v>
      </c>
      <c r="AV1510">
        <v>112.851371870113</v>
      </c>
      <c r="AW1510">
        <v>28.4139803846465</v>
      </c>
    </row>
    <row r="1511" spans="1:49">
      <c r="A1511">
        <v>269453</v>
      </c>
      <c r="B1511" t="s">
        <v>11724</v>
      </c>
      <c r="C1511">
        <v>2016</v>
      </c>
      <c r="D1511" t="s">
        <v>248</v>
      </c>
      <c r="E1511">
        <v>430000</v>
      </c>
      <c r="F1511" t="s">
        <v>249</v>
      </c>
      <c r="G1511">
        <v>430100</v>
      </c>
      <c r="H1511" t="s">
        <v>250</v>
      </c>
      <c r="I1511">
        <v>430112</v>
      </c>
      <c r="J1511">
        <v>430122</v>
      </c>
      <c r="K1511">
        <v>51</v>
      </c>
      <c r="L1511" t="s">
        <v>11725</v>
      </c>
      <c r="M1511" t="s">
        <v>11726</v>
      </c>
      <c r="N1511" t="s">
        <v>11727</v>
      </c>
      <c r="O1511" t="s">
        <v>102</v>
      </c>
      <c r="P1511" t="s">
        <v>254</v>
      </c>
      <c r="Q1511" t="s">
        <v>11725</v>
      </c>
      <c r="R1511" t="s">
        <v>6126</v>
      </c>
      <c r="S1511">
        <v>29.6845</v>
      </c>
      <c r="T1511" t="s">
        <v>71</v>
      </c>
      <c r="U1511">
        <v>29.5706</v>
      </c>
      <c r="V1511" t="s">
        <v>30</v>
      </c>
      <c r="W1511" t="s">
        <v>200</v>
      </c>
      <c r="X1511">
        <v>7886.3945</v>
      </c>
      <c r="Y1511">
        <v>11.82824</v>
      </c>
      <c r="Z1511">
        <v>0</v>
      </c>
      <c r="AA1511">
        <v>0</v>
      </c>
      <c r="AB1511">
        <v>0</v>
      </c>
      <c r="AC1511" t="s">
        <v>6127</v>
      </c>
      <c r="AD1511" t="s">
        <v>274</v>
      </c>
      <c r="AE1511" t="s">
        <v>11728</v>
      </c>
      <c r="AF1511" t="s">
        <v>261</v>
      </c>
      <c r="AG1511">
        <v>0</v>
      </c>
      <c r="AH1511">
        <v>20</v>
      </c>
      <c r="AI1511">
        <v>0.4</v>
      </c>
      <c r="AJ1511">
        <v>28</v>
      </c>
      <c r="AK1511" t="s">
        <v>200</v>
      </c>
      <c r="AL1511" t="s">
        <v>200</v>
      </c>
      <c r="AM1511" t="s">
        <v>262</v>
      </c>
      <c r="AN1511" t="s">
        <v>10354</v>
      </c>
      <c r="AO1511" t="s">
        <v>11323</v>
      </c>
      <c r="AP1511" t="s">
        <v>11324</v>
      </c>
      <c r="AQ1511" t="s">
        <v>200</v>
      </c>
      <c r="AR1511" t="s">
        <v>11231</v>
      </c>
      <c r="AS1511" t="s">
        <v>3214</v>
      </c>
      <c r="AT1511" t="s">
        <v>11729</v>
      </c>
      <c r="AU1511" t="s">
        <v>6129</v>
      </c>
      <c r="AV1511">
        <v>112.956960875302</v>
      </c>
      <c r="AW1511">
        <v>28.4245338418396</v>
      </c>
    </row>
    <row r="1512" spans="1:49">
      <c r="A1512">
        <v>269454</v>
      </c>
      <c r="B1512" t="s">
        <v>11730</v>
      </c>
      <c r="C1512">
        <v>2016</v>
      </c>
      <c r="D1512" t="s">
        <v>248</v>
      </c>
      <c r="E1512">
        <v>430000</v>
      </c>
      <c r="F1512" t="s">
        <v>249</v>
      </c>
      <c r="G1512">
        <v>430100</v>
      </c>
      <c r="H1512" t="s">
        <v>250</v>
      </c>
      <c r="I1512">
        <v>430112</v>
      </c>
      <c r="J1512">
        <v>430122</v>
      </c>
      <c r="K1512">
        <v>83</v>
      </c>
      <c r="L1512" t="s">
        <v>11731</v>
      </c>
      <c r="M1512" t="s">
        <v>11732</v>
      </c>
      <c r="N1512" t="s">
        <v>11733</v>
      </c>
      <c r="O1512" t="s">
        <v>96</v>
      </c>
      <c r="P1512" t="s">
        <v>254</v>
      </c>
      <c r="Q1512" t="s">
        <v>11731</v>
      </c>
      <c r="R1512" t="s">
        <v>2865</v>
      </c>
      <c r="S1512">
        <v>3.4562</v>
      </c>
      <c r="T1512" t="s">
        <v>71</v>
      </c>
      <c r="U1512">
        <v>3.4562</v>
      </c>
      <c r="V1512" t="s">
        <v>66</v>
      </c>
      <c r="W1512" t="s">
        <v>200</v>
      </c>
      <c r="X1512">
        <v>0</v>
      </c>
      <c r="Y1512">
        <v>0</v>
      </c>
      <c r="Z1512">
        <v>0</v>
      </c>
      <c r="AA1512">
        <v>0</v>
      </c>
      <c r="AB1512">
        <v>0</v>
      </c>
      <c r="AC1512" t="s">
        <v>4586</v>
      </c>
      <c r="AD1512" t="s">
        <v>274</v>
      </c>
      <c r="AE1512" t="s">
        <v>3244</v>
      </c>
      <c r="AF1512" t="s">
        <v>261</v>
      </c>
      <c r="AG1512">
        <v>0</v>
      </c>
      <c r="AH1512" t="s">
        <v>200</v>
      </c>
      <c r="AI1512" t="s">
        <v>200</v>
      </c>
      <c r="AJ1512">
        <v>0</v>
      </c>
      <c r="AK1512" t="s">
        <v>200</v>
      </c>
      <c r="AL1512" t="s">
        <v>200</v>
      </c>
      <c r="AM1512" t="s">
        <v>262</v>
      </c>
      <c r="AN1512" t="s">
        <v>11434</v>
      </c>
      <c r="AO1512" t="s">
        <v>4836</v>
      </c>
      <c r="AP1512" t="s">
        <v>11435</v>
      </c>
      <c r="AQ1512" t="s">
        <v>200</v>
      </c>
      <c r="AR1512" t="s">
        <v>5688</v>
      </c>
      <c r="AS1512" t="s">
        <v>200</v>
      </c>
      <c r="AT1512" t="s">
        <v>11345</v>
      </c>
      <c r="AU1512" t="s">
        <v>2649</v>
      </c>
      <c r="AV1512">
        <v>112.899368975783</v>
      </c>
      <c r="AW1512">
        <v>28.297486428126</v>
      </c>
    </row>
    <row r="1513" spans="1:49">
      <c r="A1513">
        <v>269455</v>
      </c>
      <c r="B1513" t="s">
        <v>11734</v>
      </c>
      <c r="C1513">
        <v>2016</v>
      </c>
      <c r="D1513" t="s">
        <v>248</v>
      </c>
      <c r="E1513">
        <v>430000</v>
      </c>
      <c r="F1513" t="s">
        <v>249</v>
      </c>
      <c r="G1513">
        <v>430100</v>
      </c>
      <c r="H1513" t="s">
        <v>250</v>
      </c>
      <c r="I1513">
        <v>430112</v>
      </c>
      <c r="J1513">
        <v>430122</v>
      </c>
      <c r="K1513">
        <v>114</v>
      </c>
      <c r="L1513" t="s">
        <v>11735</v>
      </c>
      <c r="M1513" t="s">
        <v>11736</v>
      </c>
      <c r="N1513" t="s">
        <v>11737</v>
      </c>
      <c r="O1513" t="s">
        <v>102</v>
      </c>
      <c r="P1513" t="s">
        <v>254</v>
      </c>
      <c r="Q1513" t="s">
        <v>11735</v>
      </c>
      <c r="R1513" t="s">
        <v>4952</v>
      </c>
      <c r="S1513">
        <v>0.3846</v>
      </c>
      <c r="T1513" t="s">
        <v>71</v>
      </c>
      <c r="U1513">
        <v>0.2849</v>
      </c>
      <c r="V1513" t="s">
        <v>53</v>
      </c>
      <c r="W1513" t="s">
        <v>200</v>
      </c>
      <c r="X1513">
        <v>0</v>
      </c>
      <c r="Y1513">
        <v>0.512766</v>
      </c>
      <c r="Z1513">
        <v>0</v>
      </c>
      <c r="AA1513">
        <v>1</v>
      </c>
      <c r="AB1513">
        <v>0</v>
      </c>
      <c r="AC1513" t="s">
        <v>4595</v>
      </c>
      <c r="AD1513" t="s">
        <v>274</v>
      </c>
      <c r="AE1513" t="s">
        <v>11738</v>
      </c>
      <c r="AF1513" t="s">
        <v>261</v>
      </c>
      <c r="AG1513">
        <v>0</v>
      </c>
      <c r="AH1513">
        <v>30</v>
      </c>
      <c r="AI1513">
        <v>1.8</v>
      </c>
      <c r="AJ1513">
        <v>30</v>
      </c>
      <c r="AK1513">
        <v>24</v>
      </c>
      <c r="AL1513" t="s">
        <v>200</v>
      </c>
      <c r="AM1513" t="s">
        <v>262</v>
      </c>
      <c r="AN1513" t="s">
        <v>11739</v>
      </c>
      <c r="AO1513" t="s">
        <v>11740</v>
      </c>
      <c r="AP1513" t="s">
        <v>3247</v>
      </c>
      <c r="AQ1513" t="s">
        <v>200</v>
      </c>
      <c r="AR1513" t="s">
        <v>11741</v>
      </c>
      <c r="AS1513" t="s">
        <v>1799</v>
      </c>
      <c r="AT1513" t="s">
        <v>11317</v>
      </c>
      <c r="AU1513" t="s">
        <v>4599</v>
      </c>
      <c r="AV1513">
        <v>112.823454036722</v>
      </c>
      <c r="AW1513">
        <v>28.2920665486241</v>
      </c>
    </row>
    <row r="1514" spans="1:49">
      <c r="A1514">
        <v>269456</v>
      </c>
      <c r="B1514" t="s">
        <v>11742</v>
      </c>
      <c r="C1514">
        <v>2016</v>
      </c>
      <c r="D1514" t="s">
        <v>248</v>
      </c>
      <c r="E1514">
        <v>430000</v>
      </c>
      <c r="F1514" t="s">
        <v>249</v>
      </c>
      <c r="G1514">
        <v>430100</v>
      </c>
      <c r="H1514" t="s">
        <v>250</v>
      </c>
      <c r="I1514">
        <v>430112</v>
      </c>
      <c r="J1514">
        <v>430122</v>
      </c>
      <c r="K1514">
        <v>45</v>
      </c>
      <c r="L1514" t="s">
        <v>11743</v>
      </c>
      <c r="M1514" t="s">
        <v>11744</v>
      </c>
      <c r="N1514" t="s">
        <v>4898</v>
      </c>
      <c r="O1514" t="s">
        <v>81</v>
      </c>
      <c r="P1514" t="s">
        <v>254</v>
      </c>
      <c r="Q1514" t="s">
        <v>11745</v>
      </c>
      <c r="R1514" t="s">
        <v>11746</v>
      </c>
      <c r="S1514">
        <v>3.8104</v>
      </c>
      <c r="T1514" t="s">
        <v>75</v>
      </c>
      <c r="U1514">
        <v>1.9971</v>
      </c>
      <c r="V1514" t="s">
        <v>34</v>
      </c>
      <c r="W1514" t="s">
        <v>502</v>
      </c>
      <c r="X1514">
        <v>3058</v>
      </c>
      <c r="Y1514">
        <v>2.396544</v>
      </c>
      <c r="Z1514">
        <v>0</v>
      </c>
      <c r="AA1514">
        <v>0</v>
      </c>
      <c r="AB1514">
        <v>0</v>
      </c>
      <c r="AC1514" t="s">
        <v>4399</v>
      </c>
      <c r="AD1514" t="s">
        <v>259</v>
      </c>
      <c r="AE1514" t="s">
        <v>4898</v>
      </c>
      <c r="AF1514" t="s">
        <v>261</v>
      </c>
      <c r="AG1514">
        <v>0</v>
      </c>
      <c r="AH1514">
        <v>50</v>
      </c>
      <c r="AI1514">
        <v>1.2</v>
      </c>
      <c r="AJ1514">
        <v>25</v>
      </c>
      <c r="AK1514">
        <v>9</v>
      </c>
      <c r="AL1514" t="s">
        <v>200</v>
      </c>
      <c r="AM1514" t="s">
        <v>262</v>
      </c>
      <c r="AN1514" t="s">
        <v>11526</v>
      </c>
      <c r="AO1514" t="s">
        <v>11527</v>
      </c>
      <c r="AP1514" t="s">
        <v>11528</v>
      </c>
      <c r="AQ1514" t="s">
        <v>200</v>
      </c>
      <c r="AR1514" t="s">
        <v>11747</v>
      </c>
      <c r="AS1514" t="s">
        <v>11528</v>
      </c>
      <c r="AT1514" t="s">
        <v>11326</v>
      </c>
      <c r="AU1514" t="s">
        <v>4401</v>
      </c>
      <c r="AV1514">
        <v>112.842447978936</v>
      </c>
      <c r="AW1514">
        <v>28.4259405780184</v>
      </c>
    </row>
    <row r="1515" spans="1:49">
      <c r="A1515">
        <v>269457</v>
      </c>
      <c r="B1515" t="s">
        <v>11748</v>
      </c>
      <c r="C1515">
        <v>2016</v>
      </c>
      <c r="D1515" t="s">
        <v>248</v>
      </c>
      <c r="E1515">
        <v>430000</v>
      </c>
      <c r="F1515" t="s">
        <v>249</v>
      </c>
      <c r="G1515">
        <v>430100</v>
      </c>
      <c r="H1515" t="s">
        <v>250</v>
      </c>
      <c r="I1515">
        <v>430112</v>
      </c>
      <c r="J1515">
        <v>430122</v>
      </c>
      <c r="K1515">
        <v>96</v>
      </c>
      <c r="L1515" t="s">
        <v>11749</v>
      </c>
      <c r="M1515" t="s">
        <v>11750</v>
      </c>
      <c r="N1515" t="s">
        <v>11751</v>
      </c>
      <c r="O1515" t="s">
        <v>102</v>
      </c>
      <c r="P1515" t="s">
        <v>254</v>
      </c>
      <c r="Q1515" t="s">
        <v>11749</v>
      </c>
      <c r="R1515" t="s">
        <v>3253</v>
      </c>
      <c r="S1515">
        <v>7.2864</v>
      </c>
      <c r="T1515" t="s">
        <v>71</v>
      </c>
      <c r="U1515">
        <v>7.2864</v>
      </c>
      <c r="V1515" t="s">
        <v>30</v>
      </c>
      <c r="W1515" t="s">
        <v>200</v>
      </c>
      <c r="X1515">
        <v>0</v>
      </c>
      <c r="Y1515">
        <v>0</v>
      </c>
      <c r="Z1515">
        <v>0</v>
      </c>
      <c r="AA1515">
        <v>0</v>
      </c>
      <c r="AB1515">
        <v>0</v>
      </c>
      <c r="AC1515" t="s">
        <v>2256</v>
      </c>
      <c r="AD1515" t="s">
        <v>274</v>
      </c>
      <c r="AE1515" t="s">
        <v>2903</v>
      </c>
      <c r="AF1515" t="s">
        <v>261</v>
      </c>
      <c r="AG1515">
        <v>0</v>
      </c>
      <c r="AH1515" t="s">
        <v>200</v>
      </c>
      <c r="AI1515" t="s">
        <v>200</v>
      </c>
      <c r="AJ1515">
        <v>0</v>
      </c>
      <c r="AK1515" t="s">
        <v>200</v>
      </c>
      <c r="AL1515" t="s">
        <v>200</v>
      </c>
      <c r="AM1515" t="s">
        <v>262</v>
      </c>
      <c r="AN1515" t="s">
        <v>7538</v>
      </c>
      <c r="AO1515" t="s">
        <v>11440</v>
      </c>
      <c r="AP1515" t="s">
        <v>11441</v>
      </c>
      <c r="AQ1515" t="s">
        <v>200</v>
      </c>
      <c r="AR1515" t="s">
        <v>11752</v>
      </c>
      <c r="AS1515" t="s">
        <v>200</v>
      </c>
      <c r="AT1515" t="s">
        <v>11334</v>
      </c>
      <c r="AU1515" t="s">
        <v>2257</v>
      </c>
      <c r="AV1515">
        <v>112.844463900421</v>
      </c>
      <c r="AW1515">
        <v>28.3299892722391</v>
      </c>
    </row>
    <row r="1516" spans="1:49">
      <c r="A1516">
        <v>269458</v>
      </c>
      <c r="B1516" t="s">
        <v>11753</v>
      </c>
      <c r="C1516">
        <v>2016</v>
      </c>
      <c r="D1516" t="s">
        <v>248</v>
      </c>
      <c r="E1516">
        <v>430000</v>
      </c>
      <c r="F1516" t="s">
        <v>249</v>
      </c>
      <c r="G1516">
        <v>430100</v>
      </c>
      <c r="H1516" t="s">
        <v>250</v>
      </c>
      <c r="I1516">
        <v>430112</v>
      </c>
      <c r="J1516">
        <v>430122</v>
      </c>
      <c r="K1516">
        <v>8</v>
      </c>
      <c r="L1516" t="s">
        <v>11754</v>
      </c>
      <c r="M1516" t="s">
        <v>11755</v>
      </c>
      <c r="N1516" t="s">
        <v>11756</v>
      </c>
      <c r="O1516" t="s">
        <v>96</v>
      </c>
      <c r="P1516" t="s">
        <v>254</v>
      </c>
      <c r="Q1516" t="s">
        <v>11754</v>
      </c>
      <c r="R1516" t="s">
        <v>11757</v>
      </c>
      <c r="S1516">
        <v>2.5551</v>
      </c>
      <c r="T1516" t="s">
        <v>71</v>
      </c>
      <c r="U1516">
        <v>2.5551</v>
      </c>
      <c r="V1516" t="s">
        <v>66</v>
      </c>
      <c r="W1516" t="s">
        <v>200</v>
      </c>
      <c r="X1516">
        <v>0</v>
      </c>
      <c r="Y1516">
        <v>0</v>
      </c>
      <c r="Z1516">
        <v>0</v>
      </c>
      <c r="AA1516">
        <v>0</v>
      </c>
      <c r="AB1516">
        <v>0</v>
      </c>
      <c r="AC1516" t="s">
        <v>6254</v>
      </c>
      <c r="AD1516" t="s">
        <v>274</v>
      </c>
      <c r="AE1516" t="s">
        <v>11758</v>
      </c>
      <c r="AF1516" t="s">
        <v>261</v>
      </c>
      <c r="AG1516">
        <v>0</v>
      </c>
      <c r="AH1516" t="s">
        <v>200</v>
      </c>
      <c r="AI1516" t="s">
        <v>200</v>
      </c>
      <c r="AJ1516">
        <v>0</v>
      </c>
      <c r="AK1516" t="s">
        <v>200</v>
      </c>
      <c r="AL1516" t="s">
        <v>200</v>
      </c>
      <c r="AM1516" t="s">
        <v>262</v>
      </c>
      <c r="AN1516" t="s">
        <v>11314</v>
      </c>
      <c r="AO1516" t="s">
        <v>6947</v>
      </c>
      <c r="AP1516" t="s">
        <v>3485</v>
      </c>
      <c r="AQ1516" t="s">
        <v>200</v>
      </c>
      <c r="AR1516" t="s">
        <v>7040</v>
      </c>
      <c r="AS1516" t="s">
        <v>3485</v>
      </c>
      <c r="AT1516" t="s">
        <v>11759</v>
      </c>
      <c r="AU1516" t="s">
        <v>6063</v>
      </c>
      <c r="AV1516">
        <v>112.776934619445</v>
      </c>
      <c r="AW1516">
        <v>28.3309429888013</v>
      </c>
    </row>
    <row r="1517" spans="1:49">
      <c r="A1517">
        <v>269459</v>
      </c>
      <c r="B1517" t="s">
        <v>11760</v>
      </c>
      <c r="C1517">
        <v>2016</v>
      </c>
      <c r="D1517" t="s">
        <v>248</v>
      </c>
      <c r="E1517">
        <v>430000</v>
      </c>
      <c r="F1517" t="s">
        <v>249</v>
      </c>
      <c r="G1517">
        <v>430100</v>
      </c>
      <c r="H1517" t="s">
        <v>250</v>
      </c>
      <c r="I1517">
        <v>430112</v>
      </c>
      <c r="J1517">
        <v>430122</v>
      </c>
      <c r="K1517">
        <v>92</v>
      </c>
      <c r="L1517" t="s">
        <v>11761</v>
      </c>
      <c r="M1517" t="s">
        <v>11762</v>
      </c>
      <c r="N1517" t="s">
        <v>4898</v>
      </c>
      <c r="O1517" t="s">
        <v>81</v>
      </c>
      <c r="P1517" t="s">
        <v>254</v>
      </c>
      <c r="Q1517" t="s">
        <v>11763</v>
      </c>
      <c r="R1517" t="s">
        <v>3106</v>
      </c>
      <c r="S1517">
        <v>10.1506</v>
      </c>
      <c r="T1517" t="s">
        <v>75</v>
      </c>
      <c r="U1517">
        <v>9.0813</v>
      </c>
      <c r="V1517" t="s">
        <v>34</v>
      </c>
      <c r="W1517" t="s">
        <v>502</v>
      </c>
      <c r="X1517">
        <v>17358</v>
      </c>
      <c r="Y1517">
        <v>5.7139363</v>
      </c>
      <c r="Z1517">
        <v>0</v>
      </c>
      <c r="AA1517">
        <v>0</v>
      </c>
      <c r="AB1517">
        <v>0</v>
      </c>
      <c r="AC1517" t="s">
        <v>10446</v>
      </c>
      <c r="AD1517" t="s">
        <v>259</v>
      </c>
      <c r="AE1517" t="s">
        <v>4898</v>
      </c>
      <c r="AF1517" t="s">
        <v>261</v>
      </c>
      <c r="AG1517">
        <v>0</v>
      </c>
      <c r="AH1517">
        <v>40</v>
      </c>
      <c r="AI1517">
        <v>0.7</v>
      </c>
      <c r="AJ1517">
        <v>30</v>
      </c>
      <c r="AK1517">
        <v>20</v>
      </c>
      <c r="AL1517" t="s">
        <v>200</v>
      </c>
      <c r="AM1517" t="s">
        <v>262</v>
      </c>
      <c r="AN1517" t="s">
        <v>4500</v>
      </c>
      <c r="AO1517" t="s">
        <v>11584</v>
      </c>
      <c r="AP1517" t="s">
        <v>763</v>
      </c>
      <c r="AQ1517" t="s">
        <v>11387</v>
      </c>
      <c r="AR1517" t="s">
        <v>11764</v>
      </c>
      <c r="AS1517" t="s">
        <v>10988</v>
      </c>
      <c r="AT1517" t="s">
        <v>11334</v>
      </c>
      <c r="AU1517" t="s">
        <v>10447</v>
      </c>
      <c r="AV1517">
        <v>112.835449633874</v>
      </c>
      <c r="AW1517">
        <v>28.4057047945386</v>
      </c>
    </row>
    <row r="1518" spans="1:49">
      <c r="A1518">
        <v>269460</v>
      </c>
      <c r="B1518" t="s">
        <v>11765</v>
      </c>
      <c r="C1518">
        <v>2016</v>
      </c>
      <c r="D1518" t="s">
        <v>248</v>
      </c>
      <c r="E1518">
        <v>430000</v>
      </c>
      <c r="F1518" t="s">
        <v>249</v>
      </c>
      <c r="G1518">
        <v>430100</v>
      </c>
      <c r="H1518" t="s">
        <v>250</v>
      </c>
      <c r="I1518">
        <v>430112</v>
      </c>
      <c r="J1518">
        <v>430122</v>
      </c>
      <c r="K1518">
        <v>91</v>
      </c>
      <c r="L1518" t="s">
        <v>11766</v>
      </c>
      <c r="M1518" t="s">
        <v>11767</v>
      </c>
      <c r="N1518" t="s">
        <v>4898</v>
      </c>
      <c r="O1518" t="s">
        <v>81</v>
      </c>
      <c r="P1518" t="s">
        <v>254</v>
      </c>
      <c r="Q1518" t="s">
        <v>11768</v>
      </c>
      <c r="R1518" t="s">
        <v>3106</v>
      </c>
      <c r="S1518">
        <v>3.6317</v>
      </c>
      <c r="T1518" t="s">
        <v>75</v>
      </c>
      <c r="U1518">
        <v>3.3175</v>
      </c>
      <c r="V1518" t="s">
        <v>34</v>
      </c>
      <c r="W1518" t="s">
        <v>502</v>
      </c>
      <c r="X1518">
        <v>6342</v>
      </c>
      <c r="Y1518">
        <v>1.8144455</v>
      </c>
      <c r="Z1518">
        <v>0</v>
      </c>
      <c r="AA1518">
        <v>0</v>
      </c>
      <c r="AB1518">
        <v>0</v>
      </c>
      <c r="AC1518" t="s">
        <v>3468</v>
      </c>
      <c r="AD1518" t="s">
        <v>259</v>
      </c>
      <c r="AE1518" t="s">
        <v>4898</v>
      </c>
      <c r="AF1518" t="s">
        <v>261</v>
      </c>
      <c r="AG1518">
        <v>0</v>
      </c>
      <c r="AH1518">
        <v>35</v>
      </c>
      <c r="AI1518">
        <v>0.6</v>
      </c>
      <c r="AJ1518">
        <v>30</v>
      </c>
      <c r="AK1518">
        <v>36</v>
      </c>
      <c r="AL1518" t="s">
        <v>200</v>
      </c>
      <c r="AM1518" t="s">
        <v>262</v>
      </c>
      <c r="AN1518" t="s">
        <v>4500</v>
      </c>
      <c r="AO1518" t="s">
        <v>11584</v>
      </c>
      <c r="AP1518" t="s">
        <v>763</v>
      </c>
      <c r="AQ1518" t="s">
        <v>10274</v>
      </c>
      <c r="AR1518" t="s">
        <v>11769</v>
      </c>
      <c r="AS1518" t="s">
        <v>763</v>
      </c>
      <c r="AT1518" t="s">
        <v>11334</v>
      </c>
      <c r="AU1518" t="s">
        <v>3469</v>
      </c>
      <c r="AV1518">
        <v>112.835449633874</v>
      </c>
      <c r="AW1518">
        <v>28.4057047945386</v>
      </c>
    </row>
    <row r="1519" spans="1:49">
      <c r="A1519">
        <v>269461</v>
      </c>
      <c r="B1519" t="s">
        <v>11770</v>
      </c>
      <c r="C1519">
        <v>2016</v>
      </c>
      <c r="D1519" t="s">
        <v>248</v>
      </c>
      <c r="E1519">
        <v>430000</v>
      </c>
      <c r="F1519" t="s">
        <v>249</v>
      </c>
      <c r="G1519">
        <v>430100</v>
      </c>
      <c r="H1519" t="s">
        <v>250</v>
      </c>
      <c r="I1519">
        <v>430112</v>
      </c>
      <c r="J1519">
        <v>430122</v>
      </c>
      <c r="K1519">
        <v>82</v>
      </c>
      <c r="L1519" t="s">
        <v>11771</v>
      </c>
      <c r="M1519" t="s">
        <v>11772</v>
      </c>
      <c r="N1519" t="s">
        <v>11773</v>
      </c>
      <c r="O1519" t="s">
        <v>96</v>
      </c>
      <c r="P1519" t="s">
        <v>254</v>
      </c>
      <c r="Q1519" t="s">
        <v>11771</v>
      </c>
      <c r="R1519" t="s">
        <v>11774</v>
      </c>
      <c r="S1519">
        <v>0.5038</v>
      </c>
      <c r="T1519" t="s">
        <v>71</v>
      </c>
      <c r="U1519">
        <v>0.5038</v>
      </c>
      <c r="V1519" t="s">
        <v>66</v>
      </c>
      <c r="W1519" t="s">
        <v>200</v>
      </c>
      <c r="X1519">
        <v>0</v>
      </c>
      <c r="Y1519">
        <v>0</v>
      </c>
      <c r="Z1519">
        <v>0</v>
      </c>
      <c r="AA1519">
        <v>0</v>
      </c>
      <c r="AB1519">
        <v>0</v>
      </c>
      <c r="AC1519" t="s">
        <v>1656</v>
      </c>
      <c r="AD1519" t="s">
        <v>274</v>
      </c>
      <c r="AE1519" t="s">
        <v>275</v>
      </c>
      <c r="AF1519" t="s">
        <v>261</v>
      </c>
      <c r="AG1519">
        <v>0</v>
      </c>
      <c r="AH1519" t="s">
        <v>200</v>
      </c>
      <c r="AI1519" t="s">
        <v>200</v>
      </c>
      <c r="AJ1519">
        <v>0</v>
      </c>
      <c r="AK1519" t="s">
        <v>200</v>
      </c>
      <c r="AL1519" t="s">
        <v>200</v>
      </c>
      <c r="AM1519" t="s">
        <v>262</v>
      </c>
      <c r="AN1519" t="s">
        <v>10328</v>
      </c>
      <c r="AO1519" t="s">
        <v>7669</v>
      </c>
      <c r="AP1519" t="s">
        <v>1592</v>
      </c>
      <c r="AQ1519" t="s">
        <v>200</v>
      </c>
      <c r="AR1519" t="s">
        <v>11775</v>
      </c>
      <c r="AS1519" t="s">
        <v>1509</v>
      </c>
      <c r="AT1519" t="s">
        <v>11345</v>
      </c>
      <c r="AU1519" t="s">
        <v>1657</v>
      </c>
      <c r="AV1519">
        <v>112.819911267949</v>
      </c>
      <c r="AW1519">
        <v>28.358391524593</v>
      </c>
    </row>
    <row r="1520" spans="1:49">
      <c r="A1520">
        <v>269462</v>
      </c>
      <c r="B1520" t="s">
        <v>11776</v>
      </c>
      <c r="C1520">
        <v>2016</v>
      </c>
      <c r="D1520" t="s">
        <v>248</v>
      </c>
      <c r="E1520">
        <v>430000</v>
      </c>
      <c r="F1520" t="s">
        <v>249</v>
      </c>
      <c r="G1520">
        <v>430100</v>
      </c>
      <c r="H1520" t="s">
        <v>250</v>
      </c>
      <c r="I1520">
        <v>430112</v>
      </c>
      <c r="J1520">
        <v>430122</v>
      </c>
      <c r="K1520">
        <v>68</v>
      </c>
      <c r="L1520" t="s">
        <v>11777</v>
      </c>
      <c r="M1520" t="s">
        <v>11778</v>
      </c>
      <c r="N1520" t="s">
        <v>11779</v>
      </c>
      <c r="O1520" t="s">
        <v>82</v>
      </c>
      <c r="P1520" t="s">
        <v>254</v>
      </c>
      <c r="Q1520" t="s">
        <v>11777</v>
      </c>
      <c r="R1520" t="s">
        <v>5263</v>
      </c>
      <c r="S1520">
        <v>16.6861</v>
      </c>
      <c r="T1520" t="s">
        <v>71</v>
      </c>
      <c r="U1520">
        <v>16.6861</v>
      </c>
      <c r="V1520" t="s">
        <v>58</v>
      </c>
      <c r="W1520" t="s">
        <v>200</v>
      </c>
      <c r="X1520">
        <v>0</v>
      </c>
      <c r="Y1520">
        <v>0</v>
      </c>
      <c r="Z1520">
        <v>0</v>
      </c>
      <c r="AA1520">
        <v>0</v>
      </c>
      <c r="AB1520">
        <v>0</v>
      </c>
      <c r="AC1520" t="s">
        <v>1787</v>
      </c>
      <c r="AD1520" t="s">
        <v>274</v>
      </c>
      <c r="AE1520" t="s">
        <v>11780</v>
      </c>
      <c r="AF1520" t="s">
        <v>261</v>
      </c>
      <c r="AG1520">
        <v>0</v>
      </c>
      <c r="AH1520" t="s">
        <v>200</v>
      </c>
      <c r="AI1520" t="s">
        <v>200</v>
      </c>
      <c r="AJ1520">
        <v>0</v>
      </c>
      <c r="AK1520" t="s">
        <v>200</v>
      </c>
      <c r="AL1520" t="s">
        <v>200</v>
      </c>
      <c r="AM1520" t="s">
        <v>262</v>
      </c>
      <c r="AN1520" t="s">
        <v>10134</v>
      </c>
      <c r="AO1520" t="s">
        <v>10215</v>
      </c>
      <c r="AP1520" t="s">
        <v>11275</v>
      </c>
      <c r="AQ1520" t="s">
        <v>200</v>
      </c>
      <c r="AR1520" t="s">
        <v>3659</v>
      </c>
      <c r="AS1520" t="s">
        <v>200</v>
      </c>
      <c r="AT1520" t="s">
        <v>11276</v>
      </c>
      <c r="AU1520" t="s">
        <v>1793</v>
      </c>
      <c r="AV1520">
        <v>112.79022105178</v>
      </c>
      <c r="AW1520">
        <v>28.4886453498156</v>
      </c>
    </row>
    <row r="1521" spans="1:49">
      <c r="A1521">
        <v>269463</v>
      </c>
      <c r="B1521" t="s">
        <v>11781</v>
      </c>
      <c r="C1521">
        <v>2016</v>
      </c>
      <c r="D1521" t="s">
        <v>248</v>
      </c>
      <c r="E1521">
        <v>430000</v>
      </c>
      <c r="F1521" t="s">
        <v>249</v>
      </c>
      <c r="G1521">
        <v>430100</v>
      </c>
      <c r="H1521" t="s">
        <v>250</v>
      </c>
      <c r="I1521">
        <v>430112</v>
      </c>
      <c r="J1521">
        <v>430122</v>
      </c>
      <c r="K1521">
        <v>19</v>
      </c>
      <c r="L1521" t="s">
        <v>11782</v>
      </c>
      <c r="M1521" t="s">
        <v>11783</v>
      </c>
      <c r="N1521" t="s">
        <v>2079</v>
      </c>
      <c r="O1521" t="s">
        <v>121</v>
      </c>
      <c r="P1521" t="s">
        <v>254</v>
      </c>
      <c r="Q1521" t="s">
        <v>11784</v>
      </c>
      <c r="R1521" t="s">
        <v>646</v>
      </c>
      <c r="S1521">
        <v>0.1793</v>
      </c>
      <c r="T1521" t="s">
        <v>72</v>
      </c>
      <c r="U1521">
        <v>0.1793</v>
      </c>
      <c r="V1521" t="s">
        <v>30</v>
      </c>
      <c r="W1521" t="s">
        <v>257</v>
      </c>
      <c r="X1521">
        <v>48.2173</v>
      </c>
      <c r="Y1521">
        <v>0.1793</v>
      </c>
      <c r="Z1521">
        <v>0</v>
      </c>
      <c r="AA1521">
        <v>1</v>
      </c>
      <c r="AB1521">
        <v>0</v>
      </c>
      <c r="AC1521" t="s">
        <v>11785</v>
      </c>
      <c r="AD1521" t="s">
        <v>259</v>
      </c>
      <c r="AE1521" t="s">
        <v>2079</v>
      </c>
      <c r="AF1521" t="s">
        <v>324</v>
      </c>
      <c r="AG1521">
        <v>0</v>
      </c>
      <c r="AH1521" t="s">
        <v>200</v>
      </c>
      <c r="AI1521">
        <v>1</v>
      </c>
      <c r="AJ1521">
        <v>0</v>
      </c>
      <c r="AK1521" t="s">
        <v>200</v>
      </c>
      <c r="AL1521" t="s">
        <v>200</v>
      </c>
      <c r="AM1521" t="s">
        <v>262</v>
      </c>
      <c r="AN1521" t="s">
        <v>200</v>
      </c>
      <c r="AO1521" t="s">
        <v>200</v>
      </c>
      <c r="AP1521" t="s">
        <v>200</v>
      </c>
      <c r="AQ1521" t="s">
        <v>200</v>
      </c>
      <c r="AR1521" t="s">
        <v>200</v>
      </c>
      <c r="AS1521" t="s">
        <v>200</v>
      </c>
      <c r="AT1521" t="s">
        <v>11428</v>
      </c>
      <c r="AU1521" t="s">
        <v>11429</v>
      </c>
      <c r="AV1521">
        <v>112.85242600803</v>
      </c>
      <c r="AW1521">
        <v>28.3561037222968</v>
      </c>
    </row>
    <row r="1522" spans="1:49">
      <c r="A1522">
        <v>269464</v>
      </c>
      <c r="B1522" t="s">
        <v>11786</v>
      </c>
      <c r="C1522">
        <v>2016</v>
      </c>
      <c r="D1522" t="s">
        <v>248</v>
      </c>
      <c r="E1522">
        <v>430000</v>
      </c>
      <c r="F1522" t="s">
        <v>249</v>
      </c>
      <c r="G1522">
        <v>430100</v>
      </c>
      <c r="H1522" t="s">
        <v>250</v>
      </c>
      <c r="I1522">
        <v>430112</v>
      </c>
      <c r="J1522">
        <v>430122</v>
      </c>
      <c r="K1522">
        <v>16</v>
      </c>
      <c r="L1522" t="s">
        <v>11787</v>
      </c>
      <c r="M1522" t="s">
        <v>11788</v>
      </c>
      <c r="N1522" t="s">
        <v>2079</v>
      </c>
      <c r="O1522" t="s">
        <v>121</v>
      </c>
      <c r="P1522" t="s">
        <v>254</v>
      </c>
      <c r="Q1522" t="s">
        <v>11789</v>
      </c>
      <c r="R1522" t="s">
        <v>11790</v>
      </c>
      <c r="S1522">
        <v>0.4547</v>
      </c>
      <c r="T1522" t="s">
        <v>72</v>
      </c>
      <c r="U1522">
        <v>0.4547</v>
      </c>
      <c r="V1522" t="s">
        <v>40</v>
      </c>
      <c r="W1522" t="s">
        <v>502</v>
      </c>
      <c r="X1522">
        <v>428.9559</v>
      </c>
      <c r="Y1522">
        <v>0.128108</v>
      </c>
      <c r="Z1522">
        <v>0</v>
      </c>
      <c r="AA1522">
        <v>0.3</v>
      </c>
      <c r="AB1522">
        <v>0</v>
      </c>
      <c r="AC1522" t="s">
        <v>11791</v>
      </c>
      <c r="AD1522" t="s">
        <v>259</v>
      </c>
      <c r="AE1522" t="s">
        <v>2079</v>
      </c>
      <c r="AF1522" t="s">
        <v>324</v>
      </c>
      <c r="AG1522">
        <v>0</v>
      </c>
      <c r="AH1522" t="s">
        <v>200</v>
      </c>
      <c r="AI1522">
        <v>0.3</v>
      </c>
      <c r="AJ1522">
        <v>0</v>
      </c>
      <c r="AK1522" t="s">
        <v>200</v>
      </c>
      <c r="AL1522" t="s">
        <v>200</v>
      </c>
      <c r="AM1522" t="s">
        <v>262</v>
      </c>
      <c r="AN1522" t="s">
        <v>200</v>
      </c>
      <c r="AO1522" t="s">
        <v>200</v>
      </c>
      <c r="AP1522" t="s">
        <v>200</v>
      </c>
      <c r="AQ1522" t="s">
        <v>200</v>
      </c>
      <c r="AR1522" t="s">
        <v>200</v>
      </c>
      <c r="AS1522" t="s">
        <v>200</v>
      </c>
      <c r="AT1522" t="s">
        <v>11428</v>
      </c>
      <c r="AU1522" t="s">
        <v>11429</v>
      </c>
      <c r="AV1522">
        <v>112.810993471666</v>
      </c>
      <c r="AW1522">
        <v>28.3541615528758</v>
      </c>
    </row>
    <row r="1523" spans="1:49">
      <c r="A1523">
        <v>269465</v>
      </c>
      <c r="B1523" t="s">
        <v>11792</v>
      </c>
      <c r="C1523">
        <v>2016</v>
      </c>
      <c r="D1523" t="s">
        <v>248</v>
      </c>
      <c r="E1523">
        <v>430000</v>
      </c>
      <c r="F1523" t="s">
        <v>249</v>
      </c>
      <c r="G1523">
        <v>430100</v>
      </c>
      <c r="H1523" t="s">
        <v>250</v>
      </c>
      <c r="I1523">
        <v>430112</v>
      </c>
      <c r="J1523">
        <v>430122</v>
      </c>
      <c r="K1523">
        <v>26</v>
      </c>
      <c r="L1523" t="s">
        <v>11793</v>
      </c>
      <c r="M1523" t="s">
        <v>11794</v>
      </c>
      <c r="N1523" t="s">
        <v>11795</v>
      </c>
      <c r="O1523" t="s">
        <v>134</v>
      </c>
      <c r="P1523" t="s">
        <v>254</v>
      </c>
      <c r="Q1523" t="s">
        <v>11793</v>
      </c>
      <c r="R1523" t="s">
        <v>5933</v>
      </c>
      <c r="S1523">
        <v>0.0916</v>
      </c>
      <c r="T1523" t="s">
        <v>71</v>
      </c>
      <c r="U1523">
        <v>0.0659</v>
      </c>
      <c r="V1523" t="s">
        <v>64</v>
      </c>
      <c r="W1523" t="s">
        <v>200</v>
      </c>
      <c r="X1523">
        <v>20.8089</v>
      </c>
      <c r="Y1523">
        <v>0.0329649999999999</v>
      </c>
      <c r="Z1523">
        <v>0</v>
      </c>
      <c r="AA1523">
        <v>0</v>
      </c>
      <c r="AB1523">
        <v>0</v>
      </c>
      <c r="AC1523" t="s">
        <v>11796</v>
      </c>
      <c r="AD1523" t="s">
        <v>274</v>
      </c>
      <c r="AE1523" t="s">
        <v>11797</v>
      </c>
      <c r="AF1523" t="s">
        <v>324</v>
      </c>
      <c r="AG1523">
        <v>0</v>
      </c>
      <c r="AH1523">
        <v>30</v>
      </c>
      <c r="AI1523">
        <v>0.5</v>
      </c>
      <c r="AJ1523">
        <v>30</v>
      </c>
      <c r="AK1523">
        <v>12</v>
      </c>
      <c r="AL1523" t="s">
        <v>200</v>
      </c>
      <c r="AM1523" t="s">
        <v>262</v>
      </c>
      <c r="AN1523" t="s">
        <v>6919</v>
      </c>
      <c r="AO1523" t="s">
        <v>11631</v>
      </c>
      <c r="AP1523" t="s">
        <v>5378</v>
      </c>
      <c r="AQ1523" t="s">
        <v>200</v>
      </c>
      <c r="AR1523" t="s">
        <v>11798</v>
      </c>
      <c r="AS1523" t="s">
        <v>4820</v>
      </c>
      <c r="AT1523" t="s">
        <v>11632</v>
      </c>
      <c r="AU1523" t="s">
        <v>11799</v>
      </c>
      <c r="AV1523">
        <v>112.896950516011</v>
      </c>
      <c r="AW1523">
        <v>28.4417541978537</v>
      </c>
    </row>
    <row r="1524" spans="1:49">
      <c r="A1524">
        <v>269466</v>
      </c>
      <c r="B1524" t="s">
        <v>11800</v>
      </c>
      <c r="C1524">
        <v>2016</v>
      </c>
      <c r="D1524" t="s">
        <v>248</v>
      </c>
      <c r="E1524">
        <v>430000</v>
      </c>
      <c r="F1524" t="s">
        <v>249</v>
      </c>
      <c r="G1524">
        <v>430100</v>
      </c>
      <c r="H1524" t="s">
        <v>250</v>
      </c>
      <c r="I1524">
        <v>430112</v>
      </c>
      <c r="J1524">
        <v>430122</v>
      </c>
      <c r="K1524">
        <v>36</v>
      </c>
      <c r="L1524" t="s">
        <v>11801</v>
      </c>
      <c r="M1524" t="s">
        <v>11802</v>
      </c>
      <c r="N1524" t="s">
        <v>11803</v>
      </c>
      <c r="O1524" t="s">
        <v>92</v>
      </c>
      <c r="P1524" t="s">
        <v>254</v>
      </c>
      <c r="Q1524" t="s">
        <v>11801</v>
      </c>
      <c r="R1524" t="s">
        <v>6172</v>
      </c>
      <c r="S1524">
        <v>1.0891</v>
      </c>
      <c r="T1524" t="s">
        <v>71</v>
      </c>
      <c r="U1524">
        <v>0.8844</v>
      </c>
      <c r="V1524" t="s">
        <v>38</v>
      </c>
      <c r="W1524" t="s">
        <v>200</v>
      </c>
      <c r="X1524">
        <v>0</v>
      </c>
      <c r="Y1524">
        <v>1.061244</v>
      </c>
      <c r="Z1524">
        <v>0</v>
      </c>
      <c r="AA1524">
        <v>0</v>
      </c>
      <c r="AB1524">
        <v>0</v>
      </c>
      <c r="AC1524" t="s">
        <v>11012</v>
      </c>
      <c r="AD1524" t="s">
        <v>274</v>
      </c>
      <c r="AE1524" t="s">
        <v>3078</v>
      </c>
      <c r="AF1524" t="s">
        <v>261</v>
      </c>
      <c r="AG1524">
        <v>0</v>
      </c>
      <c r="AH1524">
        <v>30</v>
      </c>
      <c r="AI1524">
        <v>1.2</v>
      </c>
      <c r="AJ1524">
        <v>25</v>
      </c>
      <c r="AK1524">
        <v>24</v>
      </c>
      <c r="AL1524" t="s">
        <v>200</v>
      </c>
      <c r="AM1524" t="s">
        <v>262</v>
      </c>
      <c r="AN1524" t="s">
        <v>11804</v>
      </c>
      <c r="AO1524" t="s">
        <v>11805</v>
      </c>
      <c r="AP1524" t="s">
        <v>11806</v>
      </c>
      <c r="AQ1524" t="s">
        <v>11807</v>
      </c>
      <c r="AR1524" t="s">
        <v>5923</v>
      </c>
      <c r="AS1524" t="s">
        <v>11806</v>
      </c>
      <c r="AT1524" t="s">
        <v>11808</v>
      </c>
      <c r="AU1524" t="s">
        <v>10855</v>
      </c>
      <c r="AV1524">
        <v>112.73658163644</v>
      </c>
      <c r="AW1524">
        <v>28.452902026059</v>
      </c>
    </row>
    <row r="1525" spans="1:49">
      <c r="A1525">
        <v>269467</v>
      </c>
      <c r="B1525" t="s">
        <v>11809</v>
      </c>
      <c r="C1525">
        <v>2016</v>
      </c>
      <c r="D1525" t="s">
        <v>248</v>
      </c>
      <c r="E1525">
        <v>430000</v>
      </c>
      <c r="F1525" t="s">
        <v>249</v>
      </c>
      <c r="G1525">
        <v>430100</v>
      </c>
      <c r="H1525" t="s">
        <v>250</v>
      </c>
      <c r="I1525">
        <v>430112</v>
      </c>
      <c r="J1525">
        <v>430122</v>
      </c>
      <c r="K1525">
        <v>4</v>
      </c>
      <c r="L1525" t="s">
        <v>11810</v>
      </c>
      <c r="M1525" t="s">
        <v>11811</v>
      </c>
      <c r="N1525" t="s">
        <v>4898</v>
      </c>
      <c r="O1525" t="s">
        <v>107</v>
      </c>
      <c r="P1525" t="s">
        <v>254</v>
      </c>
      <c r="Q1525" t="s">
        <v>11812</v>
      </c>
      <c r="R1525" t="s">
        <v>11813</v>
      </c>
      <c r="S1525">
        <v>4.5542</v>
      </c>
      <c r="T1525" t="s">
        <v>75</v>
      </c>
      <c r="U1525">
        <v>4.0727</v>
      </c>
      <c r="V1525" t="s">
        <v>34</v>
      </c>
      <c r="W1525" t="s">
        <v>502</v>
      </c>
      <c r="X1525">
        <v>4402</v>
      </c>
      <c r="Y1525">
        <v>2.85089</v>
      </c>
      <c r="Z1525">
        <v>0</v>
      </c>
      <c r="AA1525">
        <v>0</v>
      </c>
      <c r="AB1525">
        <v>0</v>
      </c>
      <c r="AC1525" t="s">
        <v>4399</v>
      </c>
      <c r="AD1525" t="s">
        <v>259</v>
      </c>
      <c r="AE1525" t="s">
        <v>4898</v>
      </c>
      <c r="AF1525" t="s">
        <v>261</v>
      </c>
      <c r="AG1525">
        <v>0</v>
      </c>
      <c r="AH1525">
        <v>40</v>
      </c>
      <c r="AI1525">
        <v>0.7</v>
      </c>
      <c r="AJ1525">
        <v>30</v>
      </c>
      <c r="AK1525">
        <v>12</v>
      </c>
      <c r="AL1525" t="s">
        <v>200</v>
      </c>
      <c r="AM1525" t="s">
        <v>262</v>
      </c>
      <c r="AN1525" t="s">
        <v>6920</v>
      </c>
      <c r="AO1525" t="s">
        <v>3411</v>
      </c>
      <c r="AP1525" t="s">
        <v>11596</v>
      </c>
      <c r="AQ1525" t="s">
        <v>200</v>
      </c>
      <c r="AR1525" t="s">
        <v>11366</v>
      </c>
      <c r="AS1525" t="s">
        <v>11596</v>
      </c>
      <c r="AT1525" t="s">
        <v>11597</v>
      </c>
      <c r="AU1525" t="s">
        <v>11369</v>
      </c>
      <c r="AV1525">
        <v>112.887613390979</v>
      </c>
      <c r="AW1525">
        <v>28.4065190990368</v>
      </c>
    </row>
    <row r="1526" spans="1:49">
      <c r="A1526">
        <v>269468</v>
      </c>
      <c r="B1526" t="s">
        <v>11814</v>
      </c>
      <c r="C1526">
        <v>2016</v>
      </c>
      <c r="D1526" t="s">
        <v>248</v>
      </c>
      <c r="E1526">
        <v>430000</v>
      </c>
      <c r="F1526" t="s">
        <v>249</v>
      </c>
      <c r="G1526">
        <v>430100</v>
      </c>
      <c r="H1526" t="s">
        <v>250</v>
      </c>
      <c r="I1526">
        <v>430112</v>
      </c>
      <c r="J1526">
        <v>430122</v>
      </c>
      <c r="K1526">
        <v>73</v>
      </c>
      <c r="L1526" t="s">
        <v>11815</v>
      </c>
      <c r="M1526" t="s">
        <v>11816</v>
      </c>
      <c r="N1526" t="s">
        <v>11817</v>
      </c>
      <c r="O1526" t="s">
        <v>117</v>
      </c>
      <c r="P1526" t="s">
        <v>254</v>
      </c>
      <c r="Q1526" t="s">
        <v>11815</v>
      </c>
      <c r="R1526" t="s">
        <v>272</v>
      </c>
      <c r="S1526">
        <v>13.7306</v>
      </c>
      <c r="T1526" t="s">
        <v>71</v>
      </c>
      <c r="U1526">
        <v>13.7306</v>
      </c>
      <c r="V1526" t="s">
        <v>58</v>
      </c>
      <c r="W1526" t="s">
        <v>200</v>
      </c>
      <c r="X1526">
        <v>0</v>
      </c>
      <c r="Y1526">
        <v>0</v>
      </c>
      <c r="Z1526">
        <v>0</v>
      </c>
      <c r="AA1526">
        <v>0</v>
      </c>
      <c r="AB1526">
        <v>0</v>
      </c>
      <c r="AC1526" t="s">
        <v>1289</v>
      </c>
      <c r="AD1526" t="s">
        <v>274</v>
      </c>
      <c r="AE1526" t="s">
        <v>11780</v>
      </c>
      <c r="AF1526" t="s">
        <v>261</v>
      </c>
      <c r="AG1526">
        <v>0</v>
      </c>
      <c r="AH1526" t="s">
        <v>200</v>
      </c>
      <c r="AI1526" t="s">
        <v>200</v>
      </c>
      <c r="AJ1526">
        <v>0</v>
      </c>
      <c r="AK1526" t="s">
        <v>200</v>
      </c>
      <c r="AL1526" t="s">
        <v>200</v>
      </c>
      <c r="AM1526" t="s">
        <v>262</v>
      </c>
      <c r="AN1526" t="s">
        <v>4845</v>
      </c>
      <c r="AO1526" t="s">
        <v>4846</v>
      </c>
      <c r="AP1526" t="s">
        <v>11818</v>
      </c>
      <c r="AQ1526" t="s">
        <v>200</v>
      </c>
      <c r="AR1526" t="s">
        <v>200</v>
      </c>
      <c r="AS1526" t="s">
        <v>200</v>
      </c>
      <c r="AT1526" t="s">
        <v>11276</v>
      </c>
      <c r="AU1526" t="s">
        <v>1290</v>
      </c>
      <c r="AV1526">
        <v>112.815282121767</v>
      </c>
      <c r="AW1526">
        <v>28.3798212606954</v>
      </c>
    </row>
    <row r="1527" spans="1:49">
      <c r="A1527">
        <v>269469</v>
      </c>
      <c r="B1527" t="s">
        <v>11819</v>
      </c>
      <c r="C1527">
        <v>2016</v>
      </c>
      <c r="D1527" t="s">
        <v>248</v>
      </c>
      <c r="E1527">
        <v>430000</v>
      </c>
      <c r="F1527" t="s">
        <v>249</v>
      </c>
      <c r="G1527">
        <v>430100</v>
      </c>
      <c r="H1527" t="s">
        <v>250</v>
      </c>
      <c r="I1527">
        <v>430112</v>
      </c>
      <c r="J1527">
        <v>430122</v>
      </c>
      <c r="K1527">
        <v>39</v>
      </c>
      <c r="L1527" t="s">
        <v>11820</v>
      </c>
      <c r="M1527" t="s">
        <v>11821</v>
      </c>
      <c r="N1527" t="s">
        <v>11822</v>
      </c>
      <c r="O1527" t="s">
        <v>79</v>
      </c>
      <c r="P1527" t="s">
        <v>254</v>
      </c>
      <c r="Q1527" t="s">
        <v>11823</v>
      </c>
      <c r="R1527" t="s">
        <v>11351</v>
      </c>
      <c r="S1527">
        <v>0.6726</v>
      </c>
      <c r="T1527" t="s">
        <v>75</v>
      </c>
      <c r="U1527">
        <v>0.6726</v>
      </c>
      <c r="V1527" t="s">
        <v>27</v>
      </c>
      <c r="W1527" t="s">
        <v>257</v>
      </c>
      <c r="X1527">
        <v>263</v>
      </c>
      <c r="Y1527">
        <v>1.008975</v>
      </c>
      <c r="Z1527">
        <v>35</v>
      </c>
      <c r="AA1527">
        <v>1</v>
      </c>
      <c r="AB1527">
        <v>0</v>
      </c>
      <c r="AC1527" t="s">
        <v>11824</v>
      </c>
      <c r="AD1527" t="s">
        <v>259</v>
      </c>
      <c r="AE1527" t="s">
        <v>11822</v>
      </c>
      <c r="AF1527" t="s">
        <v>261</v>
      </c>
      <c r="AG1527">
        <v>0</v>
      </c>
      <c r="AH1527">
        <v>45</v>
      </c>
      <c r="AI1527">
        <v>1.5</v>
      </c>
      <c r="AJ1527">
        <v>10</v>
      </c>
      <c r="AK1527" t="s">
        <v>200</v>
      </c>
      <c r="AL1527">
        <v>15</v>
      </c>
      <c r="AM1527" t="s">
        <v>262</v>
      </c>
      <c r="AN1527" t="s">
        <v>11353</v>
      </c>
      <c r="AO1527" t="s">
        <v>11354</v>
      </c>
      <c r="AP1527" t="s">
        <v>11355</v>
      </c>
      <c r="AQ1527" t="s">
        <v>11356</v>
      </c>
      <c r="AR1527" t="s">
        <v>11357</v>
      </c>
      <c r="AS1527" t="s">
        <v>11358</v>
      </c>
      <c r="AT1527" t="s">
        <v>11359</v>
      </c>
      <c r="AU1527" t="s">
        <v>11704</v>
      </c>
      <c r="AV1527">
        <v>112.905741493845</v>
      </c>
      <c r="AW1527">
        <v>28.4674969123516</v>
      </c>
    </row>
    <row r="1528" spans="1:49">
      <c r="A1528">
        <v>269470</v>
      </c>
      <c r="B1528" t="s">
        <v>11825</v>
      </c>
      <c r="C1528">
        <v>2016</v>
      </c>
      <c r="D1528" t="s">
        <v>248</v>
      </c>
      <c r="E1528">
        <v>430000</v>
      </c>
      <c r="F1528" t="s">
        <v>249</v>
      </c>
      <c r="G1528">
        <v>430100</v>
      </c>
      <c r="H1528" t="s">
        <v>250</v>
      </c>
      <c r="I1528">
        <v>430112</v>
      </c>
      <c r="J1528">
        <v>430122</v>
      </c>
      <c r="K1528">
        <v>84</v>
      </c>
      <c r="L1528" t="s">
        <v>11826</v>
      </c>
      <c r="M1528" t="s">
        <v>11827</v>
      </c>
      <c r="N1528" t="s">
        <v>11828</v>
      </c>
      <c r="O1528" t="s">
        <v>96</v>
      </c>
      <c r="P1528" t="s">
        <v>254</v>
      </c>
      <c r="Q1528" t="s">
        <v>11826</v>
      </c>
      <c r="R1528" t="s">
        <v>2865</v>
      </c>
      <c r="S1528">
        <v>0.7984</v>
      </c>
      <c r="T1528" t="s">
        <v>71</v>
      </c>
      <c r="U1528">
        <v>0.7984</v>
      </c>
      <c r="V1528" t="s">
        <v>66</v>
      </c>
      <c r="W1528" t="s">
        <v>200</v>
      </c>
      <c r="X1528">
        <v>0</v>
      </c>
      <c r="Y1528">
        <v>0</v>
      </c>
      <c r="Z1528">
        <v>0</v>
      </c>
      <c r="AA1528">
        <v>0</v>
      </c>
      <c r="AB1528">
        <v>0</v>
      </c>
      <c r="AC1528" t="s">
        <v>2544</v>
      </c>
      <c r="AD1528" t="s">
        <v>274</v>
      </c>
      <c r="AE1528" t="s">
        <v>3244</v>
      </c>
      <c r="AF1528" t="s">
        <v>261</v>
      </c>
      <c r="AG1528">
        <v>0</v>
      </c>
      <c r="AH1528" t="s">
        <v>200</v>
      </c>
      <c r="AI1528" t="s">
        <v>200</v>
      </c>
      <c r="AJ1528">
        <v>0</v>
      </c>
      <c r="AK1528" t="s">
        <v>200</v>
      </c>
      <c r="AL1528" t="s">
        <v>200</v>
      </c>
      <c r="AM1528" t="s">
        <v>262</v>
      </c>
      <c r="AN1528" t="s">
        <v>11434</v>
      </c>
      <c r="AO1528" t="s">
        <v>4836</v>
      </c>
      <c r="AP1528" t="s">
        <v>11435</v>
      </c>
      <c r="AQ1528" t="s">
        <v>200</v>
      </c>
      <c r="AR1528" t="s">
        <v>11829</v>
      </c>
      <c r="AS1528" t="s">
        <v>200</v>
      </c>
      <c r="AT1528" t="s">
        <v>11345</v>
      </c>
      <c r="AU1528" t="s">
        <v>2545</v>
      </c>
      <c r="AV1528">
        <v>112.899368975783</v>
      </c>
      <c r="AW1528">
        <v>28.297486428126</v>
      </c>
    </row>
    <row r="1529" spans="1:49">
      <c r="A1529">
        <v>269471</v>
      </c>
      <c r="B1529" t="s">
        <v>11830</v>
      </c>
      <c r="C1529">
        <v>2016</v>
      </c>
      <c r="D1529" t="s">
        <v>248</v>
      </c>
      <c r="E1529">
        <v>430000</v>
      </c>
      <c r="F1529" t="s">
        <v>249</v>
      </c>
      <c r="G1529">
        <v>430100</v>
      </c>
      <c r="H1529" t="s">
        <v>250</v>
      </c>
      <c r="I1529">
        <v>430112</v>
      </c>
      <c r="J1529">
        <v>430122</v>
      </c>
      <c r="K1529">
        <v>27</v>
      </c>
      <c r="L1529" t="s">
        <v>11831</v>
      </c>
      <c r="M1529" t="s">
        <v>11832</v>
      </c>
      <c r="N1529" t="s">
        <v>11833</v>
      </c>
      <c r="O1529" t="s">
        <v>82</v>
      </c>
      <c r="P1529" t="s">
        <v>254</v>
      </c>
      <c r="Q1529" t="s">
        <v>11831</v>
      </c>
      <c r="R1529" t="s">
        <v>11834</v>
      </c>
      <c r="S1529">
        <v>26.3022</v>
      </c>
      <c r="T1529" t="s">
        <v>71</v>
      </c>
      <c r="U1529">
        <v>25.1842</v>
      </c>
      <c r="V1529" t="s">
        <v>30</v>
      </c>
      <c r="W1529" t="s">
        <v>200</v>
      </c>
      <c r="X1529">
        <v>2105.67</v>
      </c>
      <c r="Y1529">
        <v>2.51842</v>
      </c>
      <c r="Z1529">
        <v>0</v>
      </c>
      <c r="AA1529">
        <v>0</v>
      </c>
      <c r="AB1529">
        <v>0</v>
      </c>
      <c r="AC1529" t="s">
        <v>11835</v>
      </c>
      <c r="AD1529" t="s">
        <v>274</v>
      </c>
      <c r="AE1529" t="s">
        <v>11836</v>
      </c>
      <c r="AF1529" t="s">
        <v>324</v>
      </c>
      <c r="AG1529">
        <v>0</v>
      </c>
      <c r="AH1529">
        <v>5</v>
      </c>
      <c r="AI1529">
        <v>0.1</v>
      </c>
      <c r="AJ1529">
        <v>40</v>
      </c>
      <c r="AK1529">
        <v>24</v>
      </c>
      <c r="AL1529" t="s">
        <v>200</v>
      </c>
      <c r="AM1529" t="s">
        <v>262</v>
      </c>
      <c r="AN1529" t="s">
        <v>6919</v>
      </c>
      <c r="AO1529" t="s">
        <v>11631</v>
      </c>
      <c r="AP1529" t="s">
        <v>5378</v>
      </c>
      <c r="AQ1529" t="s">
        <v>11837</v>
      </c>
      <c r="AR1529" t="s">
        <v>11838</v>
      </c>
      <c r="AS1529" t="s">
        <v>11839</v>
      </c>
      <c r="AT1529" t="s">
        <v>11566</v>
      </c>
      <c r="AU1529" t="s">
        <v>11840</v>
      </c>
      <c r="AV1529">
        <v>112.901388758246</v>
      </c>
      <c r="AW1529">
        <v>28.2997328939214</v>
      </c>
    </row>
    <row r="1530" spans="1:49">
      <c r="A1530">
        <v>269472</v>
      </c>
      <c r="B1530" t="s">
        <v>11841</v>
      </c>
      <c r="C1530">
        <v>2016</v>
      </c>
      <c r="D1530" t="s">
        <v>248</v>
      </c>
      <c r="E1530">
        <v>430000</v>
      </c>
      <c r="F1530" t="s">
        <v>249</v>
      </c>
      <c r="G1530">
        <v>430100</v>
      </c>
      <c r="H1530" t="s">
        <v>250</v>
      </c>
      <c r="I1530">
        <v>430112</v>
      </c>
      <c r="J1530">
        <v>430122</v>
      </c>
      <c r="K1530">
        <v>1</v>
      </c>
      <c r="L1530" t="s">
        <v>11842</v>
      </c>
      <c r="M1530" t="s">
        <v>11843</v>
      </c>
      <c r="N1530" t="s">
        <v>11844</v>
      </c>
      <c r="O1530" t="s">
        <v>110</v>
      </c>
      <c r="P1530" t="s">
        <v>254</v>
      </c>
      <c r="Q1530" t="s">
        <v>11842</v>
      </c>
      <c r="R1530" t="s">
        <v>1875</v>
      </c>
      <c r="S1530">
        <v>1.5241</v>
      </c>
      <c r="T1530" t="s">
        <v>71</v>
      </c>
      <c r="U1530">
        <v>0.9687</v>
      </c>
      <c r="V1530" t="s">
        <v>62</v>
      </c>
      <c r="W1530" t="s">
        <v>200</v>
      </c>
      <c r="X1530">
        <v>1032.8148</v>
      </c>
      <c r="Y1530">
        <v>1.356152</v>
      </c>
      <c r="Z1530">
        <v>0</v>
      </c>
      <c r="AA1530">
        <v>0</v>
      </c>
      <c r="AB1530">
        <v>0</v>
      </c>
      <c r="AC1530" t="s">
        <v>11110</v>
      </c>
      <c r="AD1530" t="s">
        <v>274</v>
      </c>
      <c r="AE1530" t="s">
        <v>11844</v>
      </c>
      <c r="AF1530" t="s">
        <v>261</v>
      </c>
      <c r="AG1530">
        <v>0</v>
      </c>
      <c r="AH1530">
        <v>25</v>
      </c>
      <c r="AI1530">
        <v>1.4</v>
      </c>
      <c r="AJ1530">
        <v>35</v>
      </c>
      <c r="AK1530">
        <v>24</v>
      </c>
      <c r="AL1530" t="s">
        <v>200</v>
      </c>
      <c r="AM1530" t="s">
        <v>262</v>
      </c>
      <c r="AN1530" t="s">
        <v>11845</v>
      </c>
      <c r="AO1530" t="s">
        <v>11846</v>
      </c>
      <c r="AP1530" t="s">
        <v>11847</v>
      </c>
      <c r="AQ1530" t="s">
        <v>11848</v>
      </c>
      <c r="AR1530" t="s">
        <v>11231</v>
      </c>
      <c r="AS1530" t="s">
        <v>11849</v>
      </c>
      <c r="AT1530" t="s">
        <v>11850</v>
      </c>
      <c r="AU1530" t="s">
        <v>462</v>
      </c>
      <c r="AV1530">
        <v>112.882552076897</v>
      </c>
      <c r="AW1530">
        <v>28.2822305884388</v>
      </c>
    </row>
    <row r="1531" spans="1:49">
      <c r="A1531">
        <v>269473</v>
      </c>
      <c r="B1531" t="s">
        <v>11851</v>
      </c>
      <c r="C1531">
        <v>2016</v>
      </c>
      <c r="D1531" t="s">
        <v>248</v>
      </c>
      <c r="E1531">
        <v>430000</v>
      </c>
      <c r="F1531" t="s">
        <v>249</v>
      </c>
      <c r="G1531">
        <v>430100</v>
      </c>
      <c r="H1531" t="s">
        <v>250</v>
      </c>
      <c r="I1531">
        <v>430112</v>
      </c>
      <c r="J1531">
        <v>430122</v>
      </c>
      <c r="K1531">
        <v>62</v>
      </c>
      <c r="L1531" t="s">
        <v>11852</v>
      </c>
      <c r="M1531" t="s">
        <v>11853</v>
      </c>
      <c r="N1531" t="s">
        <v>11854</v>
      </c>
      <c r="O1531" t="s">
        <v>130</v>
      </c>
      <c r="P1531" t="s">
        <v>254</v>
      </c>
      <c r="Q1531" t="s">
        <v>11852</v>
      </c>
      <c r="R1531" t="s">
        <v>924</v>
      </c>
      <c r="S1531">
        <v>10.0225</v>
      </c>
      <c r="T1531" t="s">
        <v>71</v>
      </c>
      <c r="U1531">
        <v>10.0225</v>
      </c>
      <c r="V1531" t="s">
        <v>30</v>
      </c>
      <c r="W1531" t="s">
        <v>200</v>
      </c>
      <c r="X1531">
        <v>0</v>
      </c>
      <c r="Y1531">
        <v>0</v>
      </c>
      <c r="Z1531">
        <v>0</v>
      </c>
      <c r="AA1531">
        <v>0</v>
      </c>
      <c r="AB1531">
        <v>0</v>
      </c>
      <c r="AC1531" t="s">
        <v>11855</v>
      </c>
      <c r="AD1531" t="s">
        <v>274</v>
      </c>
      <c r="AE1531" t="s">
        <v>275</v>
      </c>
      <c r="AF1531" t="s">
        <v>261</v>
      </c>
      <c r="AG1531">
        <v>0</v>
      </c>
      <c r="AH1531" t="s">
        <v>200</v>
      </c>
      <c r="AI1531" t="s">
        <v>200</v>
      </c>
      <c r="AJ1531">
        <v>0</v>
      </c>
      <c r="AK1531" t="s">
        <v>200</v>
      </c>
      <c r="AL1531" t="s">
        <v>200</v>
      </c>
      <c r="AM1531" t="s">
        <v>262</v>
      </c>
      <c r="AN1531" t="s">
        <v>10134</v>
      </c>
      <c r="AO1531" t="s">
        <v>10215</v>
      </c>
      <c r="AP1531" t="s">
        <v>11275</v>
      </c>
      <c r="AQ1531" t="s">
        <v>200</v>
      </c>
      <c r="AR1531" t="s">
        <v>200</v>
      </c>
      <c r="AS1531" t="s">
        <v>200</v>
      </c>
      <c r="AT1531" t="s">
        <v>11276</v>
      </c>
      <c r="AU1531" t="s">
        <v>2374</v>
      </c>
      <c r="AV1531">
        <v>112.866068509925</v>
      </c>
      <c r="AW1531">
        <v>28.3352711997718</v>
      </c>
    </row>
    <row r="1532" spans="1:49">
      <c r="A1532">
        <v>269474</v>
      </c>
      <c r="B1532" t="s">
        <v>11856</v>
      </c>
      <c r="C1532">
        <v>2016</v>
      </c>
      <c r="D1532" t="s">
        <v>248</v>
      </c>
      <c r="E1532">
        <v>430000</v>
      </c>
      <c r="F1532" t="s">
        <v>249</v>
      </c>
      <c r="G1532">
        <v>430100</v>
      </c>
      <c r="H1532" t="s">
        <v>250</v>
      </c>
      <c r="I1532">
        <v>430112</v>
      </c>
      <c r="J1532">
        <v>430122</v>
      </c>
      <c r="K1532">
        <v>47</v>
      </c>
      <c r="L1532" t="s">
        <v>11857</v>
      </c>
      <c r="M1532" t="s">
        <v>11858</v>
      </c>
      <c r="N1532" t="s">
        <v>4898</v>
      </c>
      <c r="O1532" t="s">
        <v>99</v>
      </c>
      <c r="P1532" t="s">
        <v>254</v>
      </c>
      <c r="Q1532" t="s">
        <v>11859</v>
      </c>
      <c r="R1532" t="s">
        <v>11860</v>
      </c>
      <c r="S1532">
        <v>6.2018</v>
      </c>
      <c r="T1532" t="s">
        <v>75</v>
      </c>
      <c r="U1532">
        <v>4.3349</v>
      </c>
      <c r="V1532" t="s">
        <v>34</v>
      </c>
      <c r="W1532" t="s">
        <v>502</v>
      </c>
      <c r="X1532">
        <v>6636</v>
      </c>
      <c r="Y1532">
        <v>5.609996</v>
      </c>
      <c r="Z1532">
        <v>0</v>
      </c>
      <c r="AA1532">
        <v>0</v>
      </c>
      <c r="AB1532">
        <v>0</v>
      </c>
      <c r="AC1532" t="s">
        <v>4399</v>
      </c>
      <c r="AD1532" t="s">
        <v>259</v>
      </c>
      <c r="AE1532" t="s">
        <v>4898</v>
      </c>
      <c r="AF1532" t="s">
        <v>261</v>
      </c>
      <c r="AG1532">
        <v>0</v>
      </c>
      <c r="AH1532">
        <v>50</v>
      </c>
      <c r="AI1532">
        <v>1.5</v>
      </c>
      <c r="AJ1532">
        <v>20</v>
      </c>
      <c r="AK1532">
        <v>50</v>
      </c>
      <c r="AL1532" t="s">
        <v>200</v>
      </c>
      <c r="AM1532" t="s">
        <v>262</v>
      </c>
      <c r="AN1532" t="s">
        <v>11526</v>
      </c>
      <c r="AO1532" t="s">
        <v>11527</v>
      </c>
      <c r="AP1532" t="s">
        <v>11528</v>
      </c>
      <c r="AQ1532" t="s">
        <v>200</v>
      </c>
      <c r="AR1532" t="s">
        <v>11861</v>
      </c>
      <c r="AS1532" t="s">
        <v>11528</v>
      </c>
      <c r="AT1532" t="s">
        <v>11326</v>
      </c>
      <c r="AU1532" t="s">
        <v>4401</v>
      </c>
      <c r="AV1532">
        <v>112.835449633874</v>
      </c>
      <c r="AW1532">
        <v>28.4057047945386</v>
      </c>
    </row>
    <row r="1533" spans="1:49">
      <c r="A1533">
        <v>269475</v>
      </c>
      <c r="B1533" t="s">
        <v>11862</v>
      </c>
      <c r="C1533">
        <v>2016</v>
      </c>
      <c r="D1533" t="s">
        <v>248</v>
      </c>
      <c r="E1533">
        <v>430000</v>
      </c>
      <c r="F1533" t="s">
        <v>249</v>
      </c>
      <c r="G1533">
        <v>430100</v>
      </c>
      <c r="H1533" t="s">
        <v>250</v>
      </c>
      <c r="I1533">
        <v>430112</v>
      </c>
      <c r="J1533">
        <v>430122</v>
      </c>
      <c r="K1533">
        <v>49</v>
      </c>
      <c r="L1533" t="s">
        <v>11863</v>
      </c>
      <c r="M1533" t="s">
        <v>11864</v>
      </c>
      <c r="N1533" t="s">
        <v>11289</v>
      </c>
      <c r="O1533" t="s">
        <v>79</v>
      </c>
      <c r="P1533" t="s">
        <v>254</v>
      </c>
      <c r="Q1533" t="s">
        <v>11865</v>
      </c>
      <c r="R1533" t="s">
        <v>11291</v>
      </c>
      <c r="S1533">
        <v>9.4501</v>
      </c>
      <c r="T1533" t="s">
        <v>75</v>
      </c>
      <c r="U1533">
        <v>9.4501</v>
      </c>
      <c r="V1533" t="s">
        <v>27</v>
      </c>
      <c r="W1533" t="s">
        <v>257</v>
      </c>
      <c r="X1533">
        <v>5106</v>
      </c>
      <c r="Y1533">
        <v>18.90022</v>
      </c>
      <c r="Z1533">
        <v>35</v>
      </c>
      <c r="AA1533">
        <v>1</v>
      </c>
      <c r="AB1533">
        <v>0</v>
      </c>
      <c r="AC1533" t="s">
        <v>11199</v>
      </c>
      <c r="AD1533" t="s">
        <v>259</v>
      </c>
      <c r="AE1533" t="s">
        <v>11289</v>
      </c>
      <c r="AF1533" t="s">
        <v>261</v>
      </c>
      <c r="AG1533">
        <v>0</v>
      </c>
      <c r="AH1533">
        <v>50</v>
      </c>
      <c r="AI1533">
        <v>2</v>
      </c>
      <c r="AJ1533">
        <v>10</v>
      </c>
      <c r="AK1533">
        <v>50</v>
      </c>
      <c r="AL1533">
        <v>15</v>
      </c>
      <c r="AM1533" t="s">
        <v>262</v>
      </c>
      <c r="AN1533" t="s">
        <v>11293</v>
      </c>
      <c r="AO1533" t="s">
        <v>11294</v>
      </c>
      <c r="AP1533" t="s">
        <v>2953</v>
      </c>
      <c r="AQ1533" t="s">
        <v>200</v>
      </c>
      <c r="AR1533" t="s">
        <v>11231</v>
      </c>
      <c r="AS1533" t="s">
        <v>6211</v>
      </c>
      <c r="AT1533" t="s">
        <v>11297</v>
      </c>
      <c r="AU1533" t="s">
        <v>5793</v>
      </c>
      <c r="AV1533">
        <v>112.841453601892</v>
      </c>
      <c r="AW1533">
        <v>28.2965972781313</v>
      </c>
    </row>
    <row r="1534" spans="1:49">
      <c r="A1534">
        <v>269476</v>
      </c>
      <c r="B1534" t="s">
        <v>11866</v>
      </c>
      <c r="C1534">
        <v>2016</v>
      </c>
      <c r="D1534" t="s">
        <v>248</v>
      </c>
      <c r="E1534">
        <v>430000</v>
      </c>
      <c r="F1534" t="s">
        <v>249</v>
      </c>
      <c r="G1534">
        <v>430100</v>
      </c>
      <c r="H1534" t="s">
        <v>250</v>
      </c>
      <c r="I1534">
        <v>430112</v>
      </c>
      <c r="J1534">
        <v>430122</v>
      </c>
      <c r="K1534">
        <v>98</v>
      </c>
      <c r="L1534" t="s">
        <v>11867</v>
      </c>
      <c r="M1534" t="s">
        <v>11868</v>
      </c>
      <c r="N1534" t="s">
        <v>11869</v>
      </c>
      <c r="O1534" t="s">
        <v>102</v>
      </c>
      <c r="P1534" t="s">
        <v>254</v>
      </c>
      <c r="Q1534" t="s">
        <v>11867</v>
      </c>
      <c r="R1534" t="s">
        <v>3253</v>
      </c>
      <c r="S1534">
        <v>2.8066</v>
      </c>
      <c r="T1534" t="s">
        <v>71</v>
      </c>
      <c r="U1534">
        <v>2.8066</v>
      </c>
      <c r="V1534" t="s">
        <v>30</v>
      </c>
      <c r="W1534" t="s">
        <v>200</v>
      </c>
      <c r="X1534">
        <v>0</v>
      </c>
      <c r="Y1534">
        <v>0</v>
      </c>
      <c r="Z1534">
        <v>0</v>
      </c>
      <c r="AA1534">
        <v>0</v>
      </c>
      <c r="AB1534">
        <v>0</v>
      </c>
      <c r="AC1534" t="s">
        <v>11870</v>
      </c>
      <c r="AD1534" t="s">
        <v>274</v>
      </c>
      <c r="AE1534" t="s">
        <v>2903</v>
      </c>
      <c r="AF1534" t="s">
        <v>261</v>
      </c>
      <c r="AG1534">
        <v>0</v>
      </c>
      <c r="AH1534" t="s">
        <v>200</v>
      </c>
      <c r="AI1534" t="s">
        <v>200</v>
      </c>
      <c r="AJ1534">
        <v>0</v>
      </c>
      <c r="AK1534" t="s">
        <v>200</v>
      </c>
      <c r="AL1534" t="s">
        <v>200</v>
      </c>
      <c r="AM1534" t="s">
        <v>262</v>
      </c>
      <c r="AN1534" t="s">
        <v>7538</v>
      </c>
      <c r="AO1534" t="s">
        <v>11440</v>
      </c>
      <c r="AP1534" t="s">
        <v>11441</v>
      </c>
      <c r="AQ1534" t="s">
        <v>200</v>
      </c>
      <c r="AR1534" t="s">
        <v>200</v>
      </c>
      <c r="AS1534" t="s">
        <v>6024</v>
      </c>
      <c r="AT1534" t="s">
        <v>11334</v>
      </c>
      <c r="AU1534" t="s">
        <v>8200</v>
      </c>
      <c r="AV1534">
        <v>112.844463900421</v>
      </c>
      <c r="AW1534">
        <v>28.3299892722391</v>
      </c>
    </row>
    <row r="1535" spans="1:49">
      <c r="A1535">
        <v>269477</v>
      </c>
      <c r="B1535" t="s">
        <v>11871</v>
      </c>
      <c r="C1535">
        <v>2016</v>
      </c>
      <c r="D1535" t="s">
        <v>248</v>
      </c>
      <c r="E1535">
        <v>430000</v>
      </c>
      <c r="F1535" t="s">
        <v>249</v>
      </c>
      <c r="G1535">
        <v>430100</v>
      </c>
      <c r="H1535" t="s">
        <v>250</v>
      </c>
      <c r="I1535">
        <v>430112</v>
      </c>
      <c r="J1535">
        <v>430122</v>
      </c>
      <c r="K1535">
        <v>79</v>
      </c>
      <c r="L1535" t="s">
        <v>11872</v>
      </c>
      <c r="M1535" t="s">
        <v>11873</v>
      </c>
      <c r="N1535" t="s">
        <v>11874</v>
      </c>
      <c r="O1535" t="s">
        <v>96</v>
      </c>
      <c r="P1535" t="s">
        <v>254</v>
      </c>
      <c r="Q1535" t="s">
        <v>11872</v>
      </c>
      <c r="R1535" t="s">
        <v>2865</v>
      </c>
      <c r="S1535">
        <v>4.3448</v>
      </c>
      <c r="T1535" t="s">
        <v>71</v>
      </c>
      <c r="U1535">
        <v>4.3448</v>
      </c>
      <c r="V1535" t="s">
        <v>66</v>
      </c>
      <c r="W1535" t="s">
        <v>200</v>
      </c>
      <c r="X1535" t="s">
        <v>200</v>
      </c>
      <c r="Y1535" t="s">
        <v>200</v>
      </c>
      <c r="Z1535" t="s">
        <v>200</v>
      </c>
      <c r="AA1535" t="s">
        <v>200</v>
      </c>
      <c r="AB1535" t="s">
        <v>200</v>
      </c>
      <c r="AC1535" t="s">
        <v>2544</v>
      </c>
      <c r="AD1535" t="s">
        <v>274</v>
      </c>
      <c r="AE1535" t="s">
        <v>11274</v>
      </c>
      <c r="AF1535" t="s">
        <v>261</v>
      </c>
      <c r="AG1535" t="s">
        <v>200</v>
      </c>
      <c r="AH1535" t="s">
        <v>200</v>
      </c>
      <c r="AI1535" t="s">
        <v>200</v>
      </c>
      <c r="AJ1535" t="s">
        <v>200</v>
      </c>
      <c r="AK1535" t="s">
        <v>200</v>
      </c>
      <c r="AL1535" t="s">
        <v>200</v>
      </c>
      <c r="AM1535" t="s">
        <v>262</v>
      </c>
      <c r="AN1535" t="s">
        <v>11434</v>
      </c>
      <c r="AO1535" t="s">
        <v>4836</v>
      </c>
      <c r="AP1535" t="s">
        <v>11435</v>
      </c>
      <c r="AQ1535" t="s">
        <v>200</v>
      </c>
      <c r="AR1535" t="s">
        <v>200</v>
      </c>
      <c r="AS1535" t="s">
        <v>200</v>
      </c>
      <c r="AT1535" t="s">
        <v>11345</v>
      </c>
      <c r="AU1535" t="s">
        <v>7973</v>
      </c>
      <c r="AV1535">
        <v>112.899368975783</v>
      </c>
      <c r="AW1535">
        <v>28.297486428126</v>
      </c>
    </row>
    <row r="1536" spans="1:49">
      <c r="A1536">
        <v>269478</v>
      </c>
      <c r="B1536" t="s">
        <v>11875</v>
      </c>
      <c r="C1536">
        <v>2016</v>
      </c>
      <c r="D1536" t="s">
        <v>248</v>
      </c>
      <c r="E1536">
        <v>430000</v>
      </c>
      <c r="F1536" t="s">
        <v>249</v>
      </c>
      <c r="G1536">
        <v>430100</v>
      </c>
      <c r="H1536" t="s">
        <v>250</v>
      </c>
      <c r="I1536">
        <v>430112</v>
      </c>
      <c r="J1536">
        <v>430122</v>
      </c>
      <c r="K1536">
        <v>2</v>
      </c>
      <c r="L1536" t="s">
        <v>11876</v>
      </c>
      <c r="M1536" t="s">
        <v>11877</v>
      </c>
      <c r="N1536" t="s">
        <v>4898</v>
      </c>
      <c r="O1536" t="s">
        <v>107</v>
      </c>
      <c r="P1536" t="s">
        <v>254</v>
      </c>
      <c r="Q1536" t="s">
        <v>11878</v>
      </c>
      <c r="R1536" t="s">
        <v>11879</v>
      </c>
      <c r="S1536">
        <v>2.2502</v>
      </c>
      <c r="T1536" t="s">
        <v>75</v>
      </c>
      <c r="U1536">
        <v>1.9136</v>
      </c>
      <c r="V1536" t="s">
        <v>34</v>
      </c>
      <c r="W1536" t="s">
        <v>502</v>
      </c>
      <c r="X1536">
        <v>2068</v>
      </c>
      <c r="Y1536">
        <v>2.29632</v>
      </c>
      <c r="Z1536">
        <v>0</v>
      </c>
      <c r="AA1536">
        <v>0</v>
      </c>
      <c r="AB1536">
        <v>0</v>
      </c>
      <c r="AC1536" t="s">
        <v>4399</v>
      </c>
      <c r="AD1536" t="s">
        <v>259</v>
      </c>
      <c r="AE1536" t="s">
        <v>4898</v>
      </c>
      <c r="AF1536" t="s">
        <v>261</v>
      </c>
      <c r="AG1536">
        <v>0</v>
      </c>
      <c r="AH1536">
        <v>50</v>
      </c>
      <c r="AI1536">
        <v>1.2</v>
      </c>
      <c r="AJ1536">
        <v>25</v>
      </c>
      <c r="AK1536">
        <v>9</v>
      </c>
      <c r="AL1536" t="s">
        <v>200</v>
      </c>
      <c r="AM1536" t="s">
        <v>262</v>
      </c>
      <c r="AN1536" t="s">
        <v>6920</v>
      </c>
      <c r="AO1536" t="s">
        <v>3411</v>
      </c>
      <c r="AP1536" t="s">
        <v>11596</v>
      </c>
      <c r="AQ1536" t="s">
        <v>200</v>
      </c>
      <c r="AR1536" t="s">
        <v>11880</v>
      </c>
      <c r="AS1536" t="s">
        <v>11596</v>
      </c>
      <c r="AT1536" t="s">
        <v>11597</v>
      </c>
      <c r="AU1536" t="s">
        <v>11369</v>
      </c>
      <c r="AV1536">
        <v>112.887613390979</v>
      </c>
      <c r="AW1536">
        <v>28.4065190990368</v>
      </c>
    </row>
    <row r="1537" spans="1:49">
      <c r="A1537">
        <v>269479</v>
      </c>
      <c r="B1537" t="s">
        <v>11881</v>
      </c>
      <c r="C1537">
        <v>2016</v>
      </c>
      <c r="D1537" t="s">
        <v>248</v>
      </c>
      <c r="E1537">
        <v>430000</v>
      </c>
      <c r="F1537" t="s">
        <v>249</v>
      </c>
      <c r="G1537">
        <v>430100</v>
      </c>
      <c r="H1537" t="s">
        <v>250</v>
      </c>
      <c r="I1537">
        <v>430112</v>
      </c>
      <c r="J1537">
        <v>430122</v>
      </c>
      <c r="K1537">
        <v>74</v>
      </c>
      <c r="L1537" t="s">
        <v>11882</v>
      </c>
      <c r="M1537" t="s">
        <v>11883</v>
      </c>
      <c r="N1537" t="s">
        <v>11884</v>
      </c>
      <c r="O1537" t="s">
        <v>77</v>
      </c>
      <c r="P1537" t="s">
        <v>254</v>
      </c>
      <c r="Q1537" t="s">
        <v>11885</v>
      </c>
      <c r="R1537" t="s">
        <v>6061</v>
      </c>
      <c r="S1537">
        <v>1.0164</v>
      </c>
      <c r="T1537" t="s">
        <v>75</v>
      </c>
      <c r="U1537">
        <v>0.6989</v>
      </c>
      <c r="V1537" t="s">
        <v>47</v>
      </c>
      <c r="W1537" t="s">
        <v>257</v>
      </c>
      <c r="X1537">
        <v>378</v>
      </c>
      <c r="Y1537">
        <v>1.397834</v>
      </c>
      <c r="Z1537">
        <v>35</v>
      </c>
      <c r="AA1537">
        <v>1</v>
      </c>
      <c r="AB1537">
        <v>0</v>
      </c>
      <c r="AC1537" t="s">
        <v>2951</v>
      </c>
      <c r="AD1537" t="s">
        <v>259</v>
      </c>
      <c r="AE1537" t="s">
        <v>11884</v>
      </c>
      <c r="AF1537" t="s">
        <v>261</v>
      </c>
      <c r="AG1537">
        <v>0</v>
      </c>
      <c r="AH1537">
        <v>50</v>
      </c>
      <c r="AI1537">
        <v>2</v>
      </c>
      <c r="AJ1537">
        <v>10</v>
      </c>
      <c r="AK1537" t="s">
        <v>200</v>
      </c>
      <c r="AL1537">
        <v>15</v>
      </c>
      <c r="AM1537" t="s">
        <v>262</v>
      </c>
      <c r="AN1537" t="s">
        <v>11886</v>
      </c>
      <c r="AO1537" t="s">
        <v>5302</v>
      </c>
      <c r="AP1537" t="s">
        <v>5184</v>
      </c>
      <c r="AQ1537" t="s">
        <v>11887</v>
      </c>
      <c r="AR1537" t="s">
        <v>11888</v>
      </c>
      <c r="AS1537" t="s">
        <v>11889</v>
      </c>
      <c r="AT1537" t="s">
        <v>11890</v>
      </c>
      <c r="AU1537" t="s">
        <v>6793</v>
      </c>
      <c r="AV1537">
        <v>112.766824603304</v>
      </c>
      <c r="AW1537">
        <v>28.3142289035155</v>
      </c>
    </row>
    <row r="1538" spans="1:49">
      <c r="A1538">
        <v>269480</v>
      </c>
      <c r="B1538" t="s">
        <v>11891</v>
      </c>
      <c r="C1538">
        <v>2016</v>
      </c>
      <c r="D1538" t="s">
        <v>248</v>
      </c>
      <c r="E1538">
        <v>430000</v>
      </c>
      <c r="F1538" t="s">
        <v>249</v>
      </c>
      <c r="G1538">
        <v>430100</v>
      </c>
      <c r="H1538" t="s">
        <v>250</v>
      </c>
      <c r="I1538">
        <v>430112</v>
      </c>
      <c r="J1538">
        <v>430122</v>
      </c>
      <c r="K1538">
        <v>22</v>
      </c>
      <c r="L1538" t="s">
        <v>11892</v>
      </c>
      <c r="M1538" t="s">
        <v>11893</v>
      </c>
      <c r="N1538" t="s">
        <v>11894</v>
      </c>
      <c r="O1538" t="s">
        <v>111</v>
      </c>
      <c r="P1538" t="s">
        <v>254</v>
      </c>
      <c r="Q1538" t="s">
        <v>11892</v>
      </c>
      <c r="R1538" t="s">
        <v>2893</v>
      </c>
      <c r="S1538">
        <v>0.7984</v>
      </c>
      <c r="T1538" t="s">
        <v>71</v>
      </c>
      <c r="U1538">
        <v>0.299</v>
      </c>
      <c r="V1538" t="s">
        <v>53</v>
      </c>
      <c r="W1538" t="s">
        <v>200</v>
      </c>
      <c r="X1538">
        <v>0</v>
      </c>
      <c r="Y1538">
        <v>0.538272</v>
      </c>
      <c r="Z1538">
        <v>0</v>
      </c>
      <c r="AA1538">
        <v>1</v>
      </c>
      <c r="AB1538">
        <v>0</v>
      </c>
      <c r="AC1538" t="s">
        <v>4595</v>
      </c>
      <c r="AD1538" t="s">
        <v>274</v>
      </c>
      <c r="AE1538" t="s">
        <v>11895</v>
      </c>
      <c r="AF1538" t="s">
        <v>261</v>
      </c>
      <c r="AG1538">
        <v>0</v>
      </c>
      <c r="AH1538">
        <v>30</v>
      </c>
      <c r="AI1538">
        <v>1.8</v>
      </c>
      <c r="AJ1538">
        <v>30</v>
      </c>
      <c r="AK1538">
        <v>24</v>
      </c>
      <c r="AL1538" t="s">
        <v>200</v>
      </c>
      <c r="AM1538" t="s">
        <v>262</v>
      </c>
      <c r="AN1538" t="s">
        <v>11896</v>
      </c>
      <c r="AO1538" t="s">
        <v>11897</v>
      </c>
      <c r="AP1538" t="s">
        <v>11898</v>
      </c>
      <c r="AQ1538" t="s">
        <v>200</v>
      </c>
      <c r="AR1538" t="s">
        <v>11899</v>
      </c>
      <c r="AS1538" t="s">
        <v>11898</v>
      </c>
      <c r="AT1538" t="s">
        <v>11900</v>
      </c>
      <c r="AU1538" t="s">
        <v>4599</v>
      </c>
      <c r="AV1538">
        <v>112.828038859</v>
      </c>
      <c r="AW1538">
        <v>28.2737482482399</v>
      </c>
    </row>
    <row r="1539" spans="1:49">
      <c r="A1539">
        <v>269481</v>
      </c>
      <c r="B1539" t="s">
        <v>11901</v>
      </c>
      <c r="C1539">
        <v>2016</v>
      </c>
      <c r="D1539" t="s">
        <v>248</v>
      </c>
      <c r="E1539">
        <v>430000</v>
      </c>
      <c r="F1539" t="s">
        <v>249</v>
      </c>
      <c r="G1539">
        <v>430100</v>
      </c>
      <c r="H1539" t="s">
        <v>250</v>
      </c>
      <c r="I1539">
        <v>430112</v>
      </c>
      <c r="J1539">
        <v>430122</v>
      </c>
      <c r="K1539">
        <v>21</v>
      </c>
      <c r="L1539" t="s">
        <v>11902</v>
      </c>
      <c r="M1539" t="s">
        <v>11903</v>
      </c>
      <c r="N1539" t="s">
        <v>2079</v>
      </c>
      <c r="O1539" t="s">
        <v>121</v>
      </c>
      <c r="P1539" t="s">
        <v>254</v>
      </c>
      <c r="Q1539" t="s">
        <v>11904</v>
      </c>
      <c r="R1539" t="s">
        <v>11905</v>
      </c>
      <c r="S1539">
        <v>0.0072</v>
      </c>
      <c r="T1539" t="s">
        <v>72</v>
      </c>
      <c r="U1539">
        <v>0.0072</v>
      </c>
      <c r="V1539" t="s">
        <v>25</v>
      </c>
      <c r="W1539" t="s">
        <v>6955</v>
      </c>
      <c r="X1539">
        <v>11.0499</v>
      </c>
      <c r="Y1539">
        <v>0.030219</v>
      </c>
      <c r="Z1539">
        <v>0</v>
      </c>
      <c r="AA1539">
        <v>4.18</v>
      </c>
      <c r="AB1539">
        <v>0</v>
      </c>
      <c r="AC1539" t="s">
        <v>11906</v>
      </c>
      <c r="AD1539" t="s">
        <v>259</v>
      </c>
      <c r="AE1539" t="s">
        <v>2079</v>
      </c>
      <c r="AF1539" t="s">
        <v>324</v>
      </c>
      <c r="AG1539">
        <v>0</v>
      </c>
      <c r="AH1539" t="s">
        <v>200</v>
      </c>
      <c r="AI1539">
        <v>4.18</v>
      </c>
      <c r="AJ1539">
        <v>0</v>
      </c>
      <c r="AK1539" t="s">
        <v>200</v>
      </c>
      <c r="AL1539" t="s">
        <v>200</v>
      </c>
      <c r="AM1539" t="s">
        <v>262</v>
      </c>
      <c r="AN1539" t="s">
        <v>200</v>
      </c>
      <c r="AO1539" t="s">
        <v>200</v>
      </c>
      <c r="AP1539" t="s">
        <v>200</v>
      </c>
      <c r="AQ1539" t="s">
        <v>200</v>
      </c>
      <c r="AR1539" t="s">
        <v>200</v>
      </c>
      <c r="AS1539" t="s">
        <v>200</v>
      </c>
      <c r="AT1539" t="s">
        <v>11428</v>
      </c>
      <c r="AU1539" t="s">
        <v>11429</v>
      </c>
      <c r="AV1539">
        <v>112.810993471666</v>
      </c>
      <c r="AW1539">
        <v>28.3541615528758</v>
      </c>
    </row>
    <row r="1540" spans="1:49">
      <c r="A1540">
        <v>269482</v>
      </c>
      <c r="B1540" t="s">
        <v>11907</v>
      </c>
      <c r="C1540">
        <v>2016</v>
      </c>
      <c r="D1540" t="s">
        <v>248</v>
      </c>
      <c r="E1540">
        <v>430000</v>
      </c>
      <c r="F1540" t="s">
        <v>249</v>
      </c>
      <c r="G1540">
        <v>430100</v>
      </c>
      <c r="H1540" t="s">
        <v>250</v>
      </c>
      <c r="I1540">
        <v>430112</v>
      </c>
      <c r="J1540">
        <v>430122</v>
      </c>
      <c r="K1540">
        <v>113</v>
      </c>
      <c r="L1540" t="s">
        <v>11908</v>
      </c>
      <c r="M1540" t="s">
        <v>11909</v>
      </c>
      <c r="N1540" t="s">
        <v>11910</v>
      </c>
      <c r="O1540" t="s">
        <v>82</v>
      </c>
      <c r="P1540" t="s">
        <v>254</v>
      </c>
      <c r="Q1540" t="s">
        <v>11908</v>
      </c>
      <c r="R1540" t="s">
        <v>2865</v>
      </c>
      <c r="S1540">
        <v>4.024</v>
      </c>
      <c r="T1540" t="s">
        <v>71</v>
      </c>
      <c r="U1540">
        <v>2.9694</v>
      </c>
      <c r="V1540" t="s">
        <v>31</v>
      </c>
      <c r="W1540" t="s">
        <v>200</v>
      </c>
      <c r="X1540">
        <v>0</v>
      </c>
      <c r="Y1540">
        <v>0.2969412</v>
      </c>
      <c r="Z1540">
        <v>0</v>
      </c>
      <c r="AA1540">
        <v>0</v>
      </c>
      <c r="AB1540">
        <v>0</v>
      </c>
      <c r="AC1540" t="s">
        <v>5532</v>
      </c>
      <c r="AD1540" t="s">
        <v>274</v>
      </c>
      <c r="AE1540" t="s">
        <v>11274</v>
      </c>
      <c r="AF1540" t="s">
        <v>410</v>
      </c>
      <c r="AG1540">
        <v>0</v>
      </c>
      <c r="AH1540">
        <v>5</v>
      </c>
      <c r="AI1540">
        <v>0.1</v>
      </c>
      <c r="AJ1540">
        <v>90</v>
      </c>
      <c r="AK1540">
        <v>12</v>
      </c>
      <c r="AL1540" t="s">
        <v>200</v>
      </c>
      <c r="AM1540" t="s">
        <v>262</v>
      </c>
      <c r="AN1540" t="s">
        <v>11739</v>
      </c>
      <c r="AO1540" t="s">
        <v>11740</v>
      </c>
      <c r="AP1540" t="s">
        <v>3247</v>
      </c>
      <c r="AQ1540" t="s">
        <v>200</v>
      </c>
      <c r="AR1540" t="s">
        <v>11911</v>
      </c>
      <c r="AS1540" t="s">
        <v>11912</v>
      </c>
      <c r="AT1540" t="s">
        <v>11317</v>
      </c>
      <c r="AU1540" t="s">
        <v>5534</v>
      </c>
      <c r="AV1540">
        <v>112.899368975783</v>
      </c>
      <c r="AW1540">
        <v>28.297486428126</v>
      </c>
    </row>
    <row r="1541" spans="1:49">
      <c r="A1541">
        <v>269483</v>
      </c>
      <c r="B1541" t="s">
        <v>11913</v>
      </c>
      <c r="C1541">
        <v>2016</v>
      </c>
      <c r="D1541" t="s">
        <v>248</v>
      </c>
      <c r="E1541">
        <v>430000</v>
      </c>
      <c r="F1541" t="s">
        <v>249</v>
      </c>
      <c r="G1541">
        <v>430100</v>
      </c>
      <c r="H1541" t="s">
        <v>250</v>
      </c>
      <c r="I1541">
        <v>430112</v>
      </c>
      <c r="J1541">
        <v>430122</v>
      </c>
      <c r="K1541">
        <v>69</v>
      </c>
      <c r="L1541" t="s">
        <v>11914</v>
      </c>
      <c r="M1541" t="s">
        <v>11915</v>
      </c>
      <c r="N1541" t="s">
        <v>11916</v>
      </c>
      <c r="O1541" t="s">
        <v>110</v>
      </c>
      <c r="P1541" t="s">
        <v>254</v>
      </c>
      <c r="Q1541" t="s">
        <v>11914</v>
      </c>
      <c r="R1541" t="s">
        <v>11774</v>
      </c>
      <c r="S1541">
        <v>4.2058</v>
      </c>
      <c r="T1541" t="s">
        <v>71</v>
      </c>
      <c r="U1541">
        <v>4.2058</v>
      </c>
      <c r="V1541" t="s">
        <v>62</v>
      </c>
      <c r="W1541" t="s">
        <v>200</v>
      </c>
      <c r="X1541">
        <v>0</v>
      </c>
      <c r="Y1541">
        <v>4.20575</v>
      </c>
      <c r="Z1541">
        <v>0</v>
      </c>
      <c r="AA1541">
        <v>0</v>
      </c>
      <c r="AB1541">
        <v>0</v>
      </c>
      <c r="AC1541" t="s">
        <v>1656</v>
      </c>
      <c r="AD1541" t="s">
        <v>274</v>
      </c>
      <c r="AE1541" t="s">
        <v>11916</v>
      </c>
      <c r="AF1541" t="s">
        <v>410</v>
      </c>
      <c r="AG1541">
        <v>0</v>
      </c>
      <c r="AH1541">
        <v>30</v>
      </c>
      <c r="AI1541">
        <v>1</v>
      </c>
      <c r="AJ1541">
        <v>32</v>
      </c>
      <c r="AK1541">
        <v>24</v>
      </c>
      <c r="AL1541" t="s">
        <v>200</v>
      </c>
      <c r="AM1541" t="s">
        <v>262</v>
      </c>
      <c r="AN1541" t="s">
        <v>10328</v>
      </c>
      <c r="AO1541" t="s">
        <v>7669</v>
      </c>
      <c r="AP1541" t="s">
        <v>1592</v>
      </c>
      <c r="AQ1541" t="s">
        <v>200</v>
      </c>
      <c r="AR1541" t="s">
        <v>10828</v>
      </c>
      <c r="AS1541" t="s">
        <v>2820</v>
      </c>
      <c r="AT1541" t="s">
        <v>11276</v>
      </c>
      <c r="AU1541" t="s">
        <v>1657</v>
      </c>
      <c r="AV1541">
        <v>112.819911267949</v>
      </c>
      <c r="AW1541">
        <v>28.358391524593</v>
      </c>
    </row>
    <row r="1542" spans="1:49">
      <c r="A1542">
        <v>269484</v>
      </c>
      <c r="B1542" t="s">
        <v>11917</v>
      </c>
      <c r="C1542">
        <v>2016</v>
      </c>
      <c r="D1542" t="s">
        <v>248</v>
      </c>
      <c r="E1542">
        <v>430000</v>
      </c>
      <c r="F1542" t="s">
        <v>249</v>
      </c>
      <c r="G1542">
        <v>430100</v>
      </c>
      <c r="H1542" t="s">
        <v>250</v>
      </c>
      <c r="I1542">
        <v>430112</v>
      </c>
      <c r="J1542">
        <v>430122</v>
      </c>
      <c r="K1542">
        <v>85</v>
      </c>
      <c r="L1542" t="s">
        <v>11918</v>
      </c>
      <c r="M1542" t="s">
        <v>11919</v>
      </c>
      <c r="N1542" t="s">
        <v>11920</v>
      </c>
      <c r="O1542" t="s">
        <v>96</v>
      </c>
      <c r="P1542" t="s">
        <v>254</v>
      </c>
      <c r="Q1542" t="s">
        <v>11918</v>
      </c>
      <c r="R1542" t="s">
        <v>2865</v>
      </c>
      <c r="S1542">
        <v>0.3945</v>
      </c>
      <c r="T1542" t="s">
        <v>71</v>
      </c>
      <c r="U1542">
        <v>0.3945</v>
      </c>
      <c r="V1542" t="s">
        <v>66</v>
      </c>
      <c r="W1542" t="s">
        <v>200</v>
      </c>
      <c r="X1542">
        <v>0</v>
      </c>
      <c r="Y1542">
        <v>0</v>
      </c>
      <c r="Z1542">
        <v>0</v>
      </c>
      <c r="AA1542">
        <v>0</v>
      </c>
      <c r="AB1542">
        <v>0</v>
      </c>
      <c r="AC1542" t="s">
        <v>3690</v>
      </c>
      <c r="AD1542" t="s">
        <v>274</v>
      </c>
      <c r="AE1542" t="s">
        <v>3244</v>
      </c>
      <c r="AF1542" t="s">
        <v>261</v>
      </c>
      <c r="AG1542">
        <v>0</v>
      </c>
      <c r="AH1542" t="s">
        <v>200</v>
      </c>
      <c r="AI1542" t="s">
        <v>200</v>
      </c>
      <c r="AJ1542">
        <v>0</v>
      </c>
      <c r="AK1542" t="s">
        <v>200</v>
      </c>
      <c r="AL1542" t="s">
        <v>200</v>
      </c>
      <c r="AM1542" t="s">
        <v>262</v>
      </c>
      <c r="AN1542" t="s">
        <v>11434</v>
      </c>
      <c r="AO1542" t="s">
        <v>4836</v>
      </c>
      <c r="AP1542" t="s">
        <v>11435</v>
      </c>
      <c r="AQ1542" t="s">
        <v>200</v>
      </c>
      <c r="AR1542" t="s">
        <v>5493</v>
      </c>
      <c r="AS1542" t="s">
        <v>200</v>
      </c>
      <c r="AT1542" t="s">
        <v>11345</v>
      </c>
      <c r="AU1542" t="s">
        <v>11025</v>
      </c>
      <c r="AV1542">
        <v>112.899368975783</v>
      </c>
      <c r="AW1542">
        <v>28.297486428126</v>
      </c>
    </row>
    <row r="1543" spans="1:49">
      <c r="A1543">
        <v>269485</v>
      </c>
      <c r="B1543" t="s">
        <v>11921</v>
      </c>
      <c r="C1543">
        <v>2016</v>
      </c>
      <c r="D1543" t="s">
        <v>248</v>
      </c>
      <c r="E1543">
        <v>430000</v>
      </c>
      <c r="F1543" t="s">
        <v>249</v>
      </c>
      <c r="G1543">
        <v>430100</v>
      </c>
      <c r="H1543" t="s">
        <v>250</v>
      </c>
      <c r="I1543">
        <v>430112</v>
      </c>
      <c r="J1543">
        <v>430122</v>
      </c>
      <c r="K1543">
        <v>56</v>
      </c>
      <c r="L1543" t="s">
        <v>11922</v>
      </c>
      <c r="M1543" t="s">
        <v>11923</v>
      </c>
      <c r="N1543" t="s">
        <v>11924</v>
      </c>
      <c r="O1543" t="s">
        <v>82</v>
      </c>
      <c r="P1543" t="s">
        <v>254</v>
      </c>
      <c r="Q1543" t="s">
        <v>11922</v>
      </c>
      <c r="R1543" t="s">
        <v>11682</v>
      </c>
      <c r="S1543">
        <v>0.5496</v>
      </c>
      <c r="T1543" t="s">
        <v>71</v>
      </c>
      <c r="U1543">
        <v>0.5496</v>
      </c>
      <c r="V1543" t="s">
        <v>30</v>
      </c>
      <c r="W1543" t="s">
        <v>200</v>
      </c>
      <c r="X1543">
        <v>0</v>
      </c>
      <c r="Y1543">
        <v>0</v>
      </c>
      <c r="Z1543">
        <v>0</v>
      </c>
      <c r="AA1543">
        <v>0</v>
      </c>
      <c r="AB1543">
        <v>0</v>
      </c>
      <c r="AC1543" t="s">
        <v>2270</v>
      </c>
      <c r="AD1543" t="s">
        <v>274</v>
      </c>
      <c r="AE1543" t="s">
        <v>275</v>
      </c>
      <c r="AF1543" t="s">
        <v>261</v>
      </c>
      <c r="AG1543">
        <v>0</v>
      </c>
      <c r="AH1543" t="s">
        <v>200</v>
      </c>
      <c r="AI1543" t="s">
        <v>200</v>
      </c>
      <c r="AJ1543">
        <v>0</v>
      </c>
      <c r="AK1543" t="s">
        <v>200</v>
      </c>
      <c r="AL1543" t="s">
        <v>200</v>
      </c>
      <c r="AM1543" t="s">
        <v>262</v>
      </c>
      <c r="AN1543" t="s">
        <v>10134</v>
      </c>
      <c r="AO1543" t="s">
        <v>10215</v>
      </c>
      <c r="AP1543" t="s">
        <v>11275</v>
      </c>
      <c r="AQ1543" t="s">
        <v>200</v>
      </c>
      <c r="AR1543" t="s">
        <v>200</v>
      </c>
      <c r="AS1543" t="s">
        <v>200</v>
      </c>
      <c r="AT1543" t="s">
        <v>11392</v>
      </c>
      <c r="AU1543" t="s">
        <v>2271</v>
      </c>
      <c r="AV1543">
        <v>112.859740876406</v>
      </c>
      <c r="AW1543">
        <v>28.31679725165</v>
      </c>
    </row>
    <row r="1544" spans="1:49">
      <c r="A1544">
        <v>269486</v>
      </c>
      <c r="B1544" t="s">
        <v>11925</v>
      </c>
      <c r="C1544">
        <v>2016</v>
      </c>
      <c r="D1544" t="s">
        <v>248</v>
      </c>
      <c r="E1544">
        <v>430000</v>
      </c>
      <c r="F1544" t="s">
        <v>249</v>
      </c>
      <c r="G1544">
        <v>430100</v>
      </c>
      <c r="H1544" t="s">
        <v>250</v>
      </c>
      <c r="I1544">
        <v>430112</v>
      </c>
      <c r="J1544">
        <v>430122</v>
      </c>
      <c r="K1544">
        <v>86</v>
      </c>
      <c r="L1544" t="s">
        <v>11926</v>
      </c>
      <c r="M1544" t="s">
        <v>11927</v>
      </c>
      <c r="N1544" t="s">
        <v>11928</v>
      </c>
      <c r="O1544" t="s">
        <v>96</v>
      </c>
      <c r="P1544" t="s">
        <v>254</v>
      </c>
      <c r="Q1544" t="s">
        <v>11926</v>
      </c>
      <c r="R1544" t="s">
        <v>2865</v>
      </c>
      <c r="S1544">
        <v>2.776</v>
      </c>
      <c r="T1544" t="s">
        <v>71</v>
      </c>
      <c r="U1544">
        <v>2.776</v>
      </c>
      <c r="V1544" t="s">
        <v>66</v>
      </c>
      <c r="W1544" t="s">
        <v>200</v>
      </c>
      <c r="X1544">
        <v>0</v>
      </c>
      <c r="Y1544">
        <v>0</v>
      </c>
      <c r="Z1544">
        <v>0</v>
      </c>
      <c r="AA1544">
        <v>0</v>
      </c>
      <c r="AB1544">
        <v>0</v>
      </c>
      <c r="AC1544" t="s">
        <v>4586</v>
      </c>
      <c r="AD1544" t="s">
        <v>274</v>
      </c>
      <c r="AE1544" t="s">
        <v>3244</v>
      </c>
      <c r="AF1544" t="s">
        <v>261</v>
      </c>
      <c r="AG1544">
        <v>0</v>
      </c>
      <c r="AH1544" t="s">
        <v>200</v>
      </c>
      <c r="AI1544" t="s">
        <v>200</v>
      </c>
      <c r="AJ1544">
        <v>0</v>
      </c>
      <c r="AK1544" t="s">
        <v>200</v>
      </c>
      <c r="AL1544" t="s">
        <v>200</v>
      </c>
      <c r="AM1544" t="s">
        <v>262</v>
      </c>
      <c r="AN1544" t="s">
        <v>11434</v>
      </c>
      <c r="AO1544" t="s">
        <v>4836</v>
      </c>
      <c r="AP1544" t="s">
        <v>11435</v>
      </c>
      <c r="AQ1544" t="s">
        <v>200</v>
      </c>
      <c r="AR1544" t="s">
        <v>11929</v>
      </c>
      <c r="AS1544" t="s">
        <v>200</v>
      </c>
      <c r="AT1544" t="s">
        <v>11345</v>
      </c>
      <c r="AU1544" t="s">
        <v>2649</v>
      </c>
      <c r="AV1544">
        <v>112.899368975783</v>
      </c>
      <c r="AW1544">
        <v>28.297486428126</v>
      </c>
    </row>
    <row r="1545" spans="1:49">
      <c r="A1545">
        <v>269487</v>
      </c>
      <c r="B1545" t="s">
        <v>11930</v>
      </c>
      <c r="C1545">
        <v>2016</v>
      </c>
      <c r="D1545" t="s">
        <v>248</v>
      </c>
      <c r="E1545">
        <v>430000</v>
      </c>
      <c r="F1545" t="s">
        <v>249</v>
      </c>
      <c r="G1545">
        <v>430100</v>
      </c>
      <c r="H1545" t="s">
        <v>250</v>
      </c>
      <c r="I1545">
        <v>430112</v>
      </c>
      <c r="J1545">
        <v>430122</v>
      </c>
      <c r="K1545">
        <v>5</v>
      </c>
      <c r="L1545" t="s">
        <v>11931</v>
      </c>
      <c r="M1545" t="s">
        <v>11932</v>
      </c>
      <c r="N1545" t="s">
        <v>11933</v>
      </c>
      <c r="O1545" t="s">
        <v>96</v>
      </c>
      <c r="P1545" t="s">
        <v>254</v>
      </c>
      <c r="Q1545" t="s">
        <v>11931</v>
      </c>
      <c r="R1545" t="s">
        <v>11934</v>
      </c>
      <c r="S1545">
        <v>30.3216</v>
      </c>
      <c r="T1545" t="s">
        <v>71</v>
      </c>
      <c r="U1545">
        <v>30.3216</v>
      </c>
      <c r="V1545" t="s">
        <v>66</v>
      </c>
      <c r="W1545" t="s">
        <v>200</v>
      </c>
      <c r="X1545">
        <v>0</v>
      </c>
      <c r="Y1545">
        <v>0</v>
      </c>
      <c r="Z1545">
        <v>0</v>
      </c>
      <c r="AA1545">
        <v>0</v>
      </c>
      <c r="AB1545">
        <v>0</v>
      </c>
      <c r="AC1545" t="s">
        <v>10132</v>
      </c>
      <c r="AD1545" t="s">
        <v>274</v>
      </c>
      <c r="AE1545" t="s">
        <v>275</v>
      </c>
      <c r="AF1545" t="s">
        <v>261</v>
      </c>
      <c r="AG1545">
        <v>0</v>
      </c>
      <c r="AH1545" t="s">
        <v>200</v>
      </c>
      <c r="AI1545" t="s">
        <v>200</v>
      </c>
      <c r="AJ1545">
        <v>0</v>
      </c>
      <c r="AK1545" t="s">
        <v>200</v>
      </c>
      <c r="AL1545" t="s">
        <v>200</v>
      </c>
      <c r="AM1545" t="s">
        <v>262</v>
      </c>
      <c r="AN1545" t="s">
        <v>11314</v>
      </c>
      <c r="AO1545" t="s">
        <v>6947</v>
      </c>
      <c r="AP1545" t="s">
        <v>3485</v>
      </c>
      <c r="AQ1545" t="s">
        <v>200</v>
      </c>
      <c r="AR1545" t="s">
        <v>10136</v>
      </c>
      <c r="AS1545" t="s">
        <v>3485</v>
      </c>
      <c r="AT1545" t="s">
        <v>11759</v>
      </c>
      <c r="AU1545" t="s">
        <v>8387</v>
      </c>
      <c r="AV1545">
        <v>112.874860684064</v>
      </c>
      <c r="AW1545">
        <v>28.4014277425885</v>
      </c>
    </row>
    <row r="1546" spans="1:49">
      <c r="A1546">
        <v>269488</v>
      </c>
      <c r="B1546" t="s">
        <v>11935</v>
      </c>
      <c r="C1546">
        <v>2016</v>
      </c>
      <c r="D1546" t="s">
        <v>248</v>
      </c>
      <c r="E1546">
        <v>430000</v>
      </c>
      <c r="F1546" t="s">
        <v>249</v>
      </c>
      <c r="G1546">
        <v>430100</v>
      </c>
      <c r="H1546" t="s">
        <v>250</v>
      </c>
      <c r="I1546">
        <v>430112</v>
      </c>
      <c r="J1546">
        <v>430122</v>
      </c>
      <c r="K1546">
        <v>102</v>
      </c>
      <c r="L1546" t="s">
        <v>11936</v>
      </c>
      <c r="M1546" t="s">
        <v>11937</v>
      </c>
      <c r="N1546" t="s">
        <v>11938</v>
      </c>
      <c r="O1546" t="s">
        <v>96</v>
      </c>
      <c r="P1546" t="s">
        <v>254</v>
      </c>
      <c r="Q1546" t="s">
        <v>11936</v>
      </c>
      <c r="R1546" t="s">
        <v>3253</v>
      </c>
      <c r="S1546">
        <v>2.9866</v>
      </c>
      <c r="T1546" t="s">
        <v>71</v>
      </c>
      <c r="U1546">
        <v>2.9866</v>
      </c>
      <c r="V1546" t="s">
        <v>66</v>
      </c>
      <c r="W1546" t="s">
        <v>200</v>
      </c>
      <c r="X1546">
        <v>0</v>
      </c>
      <c r="Y1546">
        <v>0</v>
      </c>
      <c r="Z1546">
        <v>0</v>
      </c>
      <c r="AA1546">
        <v>0</v>
      </c>
      <c r="AB1546">
        <v>0</v>
      </c>
      <c r="AC1546" t="s">
        <v>1583</v>
      </c>
      <c r="AD1546" t="s">
        <v>274</v>
      </c>
      <c r="AE1546" t="s">
        <v>2903</v>
      </c>
      <c r="AF1546" t="s">
        <v>261</v>
      </c>
      <c r="AG1546">
        <v>0</v>
      </c>
      <c r="AH1546" t="s">
        <v>200</v>
      </c>
      <c r="AI1546" t="s">
        <v>200</v>
      </c>
      <c r="AJ1546">
        <v>0</v>
      </c>
      <c r="AK1546" t="s">
        <v>200</v>
      </c>
      <c r="AL1546" t="s">
        <v>200</v>
      </c>
      <c r="AM1546" t="s">
        <v>262</v>
      </c>
      <c r="AN1546" t="s">
        <v>11939</v>
      </c>
      <c r="AO1546" t="s">
        <v>7537</v>
      </c>
      <c r="AP1546" t="s">
        <v>11940</v>
      </c>
      <c r="AQ1546" t="s">
        <v>200</v>
      </c>
      <c r="AR1546" t="s">
        <v>10828</v>
      </c>
      <c r="AS1546" t="s">
        <v>1509</v>
      </c>
      <c r="AT1546" t="s">
        <v>11402</v>
      </c>
      <c r="AU1546" t="s">
        <v>3381</v>
      </c>
      <c r="AV1546">
        <v>112.844463900421</v>
      </c>
      <c r="AW1546">
        <v>28.3299892722391</v>
      </c>
    </row>
    <row r="1547" spans="1:49">
      <c r="A1547">
        <v>269489</v>
      </c>
      <c r="B1547" t="s">
        <v>11941</v>
      </c>
      <c r="C1547">
        <v>2016</v>
      </c>
      <c r="D1547" t="s">
        <v>248</v>
      </c>
      <c r="E1547">
        <v>430000</v>
      </c>
      <c r="F1547" t="s">
        <v>249</v>
      </c>
      <c r="G1547">
        <v>430100</v>
      </c>
      <c r="H1547" t="s">
        <v>250</v>
      </c>
      <c r="I1547">
        <v>430112</v>
      </c>
      <c r="J1547">
        <v>430122</v>
      </c>
      <c r="K1547">
        <v>6</v>
      </c>
      <c r="L1547" t="s">
        <v>11942</v>
      </c>
      <c r="M1547" t="s">
        <v>11943</v>
      </c>
      <c r="N1547" t="s">
        <v>11944</v>
      </c>
      <c r="O1547" t="s">
        <v>96</v>
      </c>
      <c r="P1547" t="s">
        <v>254</v>
      </c>
      <c r="Q1547" t="s">
        <v>11942</v>
      </c>
      <c r="R1547" t="s">
        <v>6552</v>
      </c>
      <c r="S1547">
        <v>4.594</v>
      </c>
      <c r="T1547" t="s">
        <v>71</v>
      </c>
      <c r="U1547">
        <v>4.594</v>
      </c>
      <c r="V1547" t="s">
        <v>66</v>
      </c>
      <c r="W1547" t="s">
        <v>200</v>
      </c>
      <c r="X1547">
        <v>0</v>
      </c>
      <c r="Y1547">
        <v>0</v>
      </c>
      <c r="Z1547">
        <v>0</v>
      </c>
      <c r="AA1547">
        <v>0</v>
      </c>
      <c r="AB1547">
        <v>0</v>
      </c>
      <c r="AC1547" t="s">
        <v>6553</v>
      </c>
      <c r="AD1547" t="s">
        <v>274</v>
      </c>
      <c r="AE1547" t="s">
        <v>275</v>
      </c>
      <c r="AF1547" t="s">
        <v>261</v>
      </c>
      <c r="AG1547">
        <v>0</v>
      </c>
      <c r="AH1547" t="s">
        <v>200</v>
      </c>
      <c r="AI1547" t="s">
        <v>200</v>
      </c>
      <c r="AJ1547">
        <v>0</v>
      </c>
      <c r="AK1547" t="s">
        <v>200</v>
      </c>
      <c r="AL1547" t="s">
        <v>200</v>
      </c>
      <c r="AM1547" t="s">
        <v>262</v>
      </c>
      <c r="AN1547" t="s">
        <v>11314</v>
      </c>
      <c r="AO1547" t="s">
        <v>6947</v>
      </c>
      <c r="AP1547" t="s">
        <v>3485</v>
      </c>
      <c r="AQ1547" t="s">
        <v>200</v>
      </c>
      <c r="AR1547" t="s">
        <v>11081</v>
      </c>
      <c r="AS1547" t="s">
        <v>3485</v>
      </c>
      <c r="AT1547" t="s">
        <v>11759</v>
      </c>
      <c r="AU1547" t="s">
        <v>5793</v>
      </c>
      <c r="AV1547">
        <v>112.900798164485</v>
      </c>
      <c r="AW1547">
        <v>28.2987100981395</v>
      </c>
    </row>
    <row r="1548" spans="1:49">
      <c r="A1548">
        <v>269490</v>
      </c>
      <c r="B1548" t="s">
        <v>11945</v>
      </c>
      <c r="C1548">
        <v>2016</v>
      </c>
      <c r="D1548" t="s">
        <v>248</v>
      </c>
      <c r="E1548">
        <v>430000</v>
      </c>
      <c r="F1548" t="s">
        <v>249</v>
      </c>
      <c r="G1548">
        <v>430100</v>
      </c>
      <c r="H1548" t="s">
        <v>250</v>
      </c>
      <c r="I1548">
        <v>430112</v>
      </c>
      <c r="J1548">
        <v>430122</v>
      </c>
      <c r="K1548">
        <v>13</v>
      </c>
      <c r="L1548" t="s">
        <v>11946</v>
      </c>
      <c r="M1548" t="s">
        <v>11947</v>
      </c>
      <c r="N1548" t="s">
        <v>11948</v>
      </c>
      <c r="O1548" t="s">
        <v>123</v>
      </c>
      <c r="P1548" t="s">
        <v>254</v>
      </c>
      <c r="Q1548" t="s">
        <v>11946</v>
      </c>
      <c r="R1548" t="s">
        <v>11949</v>
      </c>
      <c r="S1548">
        <v>0.5779</v>
      </c>
      <c r="T1548" t="s">
        <v>71</v>
      </c>
      <c r="U1548">
        <v>0.5779</v>
      </c>
      <c r="V1548" t="s">
        <v>30</v>
      </c>
      <c r="W1548" t="s">
        <v>200</v>
      </c>
      <c r="X1548">
        <v>44.352</v>
      </c>
      <c r="Y1548" t="s">
        <v>200</v>
      </c>
      <c r="Z1548" t="s">
        <v>200</v>
      </c>
      <c r="AA1548" t="s">
        <v>200</v>
      </c>
      <c r="AB1548" t="s">
        <v>200</v>
      </c>
      <c r="AC1548" t="s">
        <v>11950</v>
      </c>
      <c r="AD1548" t="s">
        <v>274</v>
      </c>
      <c r="AE1548" t="s">
        <v>200</v>
      </c>
      <c r="AF1548" t="s">
        <v>324</v>
      </c>
      <c r="AG1548" t="s">
        <v>200</v>
      </c>
      <c r="AH1548" t="s">
        <v>200</v>
      </c>
      <c r="AI1548" t="s">
        <v>200</v>
      </c>
      <c r="AJ1548" t="s">
        <v>200</v>
      </c>
      <c r="AK1548" t="s">
        <v>200</v>
      </c>
      <c r="AL1548" t="s">
        <v>200</v>
      </c>
      <c r="AM1548" t="s">
        <v>262</v>
      </c>
      <c r="AN1548" t="s">
        <v>8078</v>
      </c>
      <c r="AO1548" t="s">
        <v>8078</v>
      </c>
      <c r="AP1548" t="s">
        <v>8078</v>
      </c>
      <c r="AQ1548" t="s">
        <v>200</v>
      </c>
      <c r="AR1548" t="s">
        <v>200</v>
      </c>
      <c r="AS1548" t="s">
        <v>200</v>
      </c>
      <c r="AT1548" t="s">
        <v>11368</v>
      </c>
      <c r="AU1548" t="s">
        <v>2424</v>
      </c>
      <c r="AV1548">
        <v>112.851913161034</v>
      </c>
      <c r="AW1548">
        <v>28.4581215786078</v>
      </c>
    </row>
    <row r="1549" spans="1:49">
      <c r="A1549">
        <v>269491</v>
      </c>
      <c r="B1549" t="s">
        <v>11951</v>
      </c>
      <c r="C1549">
        <v>2016</v>
      </c>
      <c r="D1549" t="s">
        <v>248</v>
      </c>
      <c r="E1549">
        <v>430000</v>
      </c>
      <c r="F1549" t="s">
        <v>249</v>
      </c>
      <c r="G1549">
        <v>430100</v>
      </c>
      <c r="H1549" t="s">
        <v>250</v>
      </c>
      <c r="I1549">
        <v>430112</v>
      </c>
      <c r="J1549">
        <v>430122</v>
      </c>
      <c r="K1549">
        <v>52</v>
      </c>
      <c r="L1549" t="s">
        <v>11952</v>
      </c>
      <c r="M1549" t="s">
        <v>11953</v>
      </c>
      <c r="N1549" t="s">
        <v>11954</v>
      </c>
      <c r="O1549" t="s">
        <v>116</v>
      </c>
      <c r="P1549" t="s">
        <v>254</v>
      </c>
      <c r="Q1549" t="s">
        <v>11952</v>
      </c>
      <c r="R1549" t="s">
        <v>11955</v>
      </c>
      <c r="S1549">
        <v>7.2061</v>
      </c>
      <c r="T1549" t="s">
        <v>71</v>
      </c>
      <c r="U1549">
        <v>7.2061</v>
      </c>
      <c r="V1549" t="s">
        <v>60</v>
      </c>
      <c r="W1549" t="s">
        <v>200</v>
      </c>
      <c r="X1549">
        <v>2183.42</v>
      </c>
      <c r="Y1549">
        <v>0</v>
      </c>
      <c r="Z1549">
        <v>0</v>
      </c>
      <c r="AA1549">
        <v>0</v>
      </c>
      <c r="AB1549">
        <v>0</v>
      </c>
      <c r="AC1549" t="s">
        <v>11956</v>
      </c>
      <c r="AD1549" t="s">
        <v>274</v>
      </c>
      <c r="AE1549" t="s">
        <v>1059</v>
      </c>
      <c r="AF1549" t="s">
        <v>261</v>
      </c>
      <c r="AG1549">
        <v>0</v>
      </c>
      <c r="AH1549">
        <v>25</v>
      </c>
      <c r="AI1549">
        <v>0.5</v>
      </c>
      <c r="AJ1549">
        <v>10</v>
      </c>
      <c r="AK1549">
        <v>18</v>
      </c>
      <c r="AL1549" t="s">
        <v>200</v>
      </c>
      <c r="AM1549" t="s">
        <v>262</v>
      </c>
      <c r="AN1549" t="s">
        <v>10354</v>
      </c>
      <c r="AO1549" t="s">
        <v>11323</v>
      </c>
      <c r="AP1549" t="s">
        <v>11324</v>
      </c>
      <c r="AQ1549" t="s">
        <v>200</v>
      </c>
      <c r="AR1549" t="s">
        <v>11957</v>
      </c>
      <c r="AS1549" t="s">
        <v>3214</v>
      </c>
      <c r="AT1549" t="s">
        <v>11958</v>
      </c>
      <c r="AU1549" t="s">
        <v>10698</v>
      </c>
      <c r="AV1549">
        <v>112.79022105178</v>
      </c>
      <c r="AW1549">
        <v>28.4886453498156</v>
      </c>
    </row>
    <row r="1550" spans="1:49">
      <c r="A1550">
        <v>269492</v>
      </c>
      <c r="B1550" t="s">
        <v>11959</v>
      </c>
      <c r="C1550">
        <v>2016</v>
      </c>
      <c r="D1550" t="s">
        <v>248</v>
      </c>
      <c r="E1550">
        <v>430000</v>
      </c>
      <c r="F1550" t="s">
        <v>249</v>
      </c>
      <c r="G1550">
        <v>430100</v>
      </c>
      <c r="H1550" t="s">
        <v>250</v>
      </c>
      <c r="I1550">
        <v>430112</v>
      </c>
      <c r="J1550">
        <v>430122</v>
      </c>
      <c r="K1550">
        <v>15</v>
      </c>
      <c r="L1550" t="s">
        <v>11960</v>
      </c>
      <c r="M1550" t="s">
        <v>11961</v>
      </c>
      <c r="N1550" t="s">
        <v>11962</v>
      </c>
      <c r="O1550" t="s">
        <v>91</v>
      </c>
      <c r="P1550" t="s">
        <v>254</v>
      </c>
      <c r="Q1550" t="s">
        <v>11963</v>
      </c>
      <c r="R1550" t="s">
        <v>11964</v>
      </c>
      <c r="S1550">
        <v>2.4192</v>
      </c>
      <c r="T1550" t="s">
        <v>75</v>
      </c>
      <c r="U1550">
        <v>2.0946</v>
      </c>
      <c r="V1550" t="s">
        <v>47</v>
      </c>
      <c r="W1550" t="s">
        <v>257</v>
      </c>
      <c r="X1550">
        <v>944</v>
      </c>
      <c r="Y1550">
        <v>3.351312</v>
      </c>
      <c r="Z1550">
        <v>35</v>
      </c>
      <c r="AA1550">
        <v>1</v>
      </c>
      <c r="AB1550">
        <v>0</v>
      </c>
      <c r="AC1550" t="s">
        <v>10368</v>
      </c>
      <c r="AD1550" t="s">
        <v>259</v>
      </c>
      <c r="AE1550" t="s">
        <v>11962</v>
      </c>
      <c r="AF1550" t="s">
        <v>261</v>
      </c>
      <c r="AG1550">
        <v>0</v>
      </c>
      <c r="AH1550" t="s">
        <v>200</v>
      </c>
      <c r="AI1550">
        <v>1.6</v>
      </c>
      <c r="AJ1550">
        <v>10</v>
      </c>
      <c r="AK1550" t="s">
        <v>200</v>
      </c>
      <c r="AL1550">
        <v>15</v>
      </c>
      <c r="AM1550" t="s">
        <v>262</v>
      </c>
      <c r="AN1550" t="s">
        <v>6704</v>
      </c>
      <c r="AO1550" t="s">
        <v>11654</v>
      </c>
      <c r="AP1550" t="s">
        <v>11655</v>
      </c>
      <c r="AQ1550" t="s">
        <v>200</v>
      </c>
      <c r="AR1550" t="s">
        <v>10682</v>
      </c>
      <c r="AS1550" t="s">
        <v>11965</v>
      </c>
      <c r="AT1550" t="s">
        <v>11966</v>
      </c>
      <c r="AU1550" t="s">
        <v>11656</v>
      </c>
      <c r="AV1550">
        <v>112.817875555692</v>
      </c>
      <c r="AW1550">
        <v>28.3206735563669</v>
      </c>
    </row>
    <row r="1551" spans="1:49">
      <c r="A1551">
        <v>269493</v>
      </c>
      <c r="B1551" t="s">
        <v>11967</v>
      </c>
      <c r="C1551">
        <v>2016</v>
      </c>
      <c r="D1551" t="s">
        <v>248</v>
      </c>
      <c r="E1551">
        <v>430000</v>
      </c>
      <c r="F1551" t="s">
        <v>249</v>
      </c>
      <c r="G1551">
        <v>430100</v>
      </c>
      <c r="H1551" t="s">
        <v>250</v>
      </c>
      <c r="I1551">
        <v>430112</v>
      </c>
      <c r="J1551">
        <v>430122</v>
      </c>
      <c r="K1551">
        <v>55</v>
      </c>
      <c r="L1551" t="s">
        <v>11968</v>
      </c>
      <c r="M1551" t="s">
        <v>11969</v>
      </c>
      <c r="N1551" t="s">
        <v>11970</v>
      </c>
      <c r="O1551" t="s">
        <v>82</v>
      </c>
      <c r="P1551" t="s">
        <v>254</v>
      </c>
      <c r="Q1551" t="s">
        <v>11968</v>
      </c>
      <c r="R1551" t="s">
        <v>272</v>
      </c>
      <c r="S1551">
        <v>0.8191</v>
      </c>
      <c r="T1551" t="s">
        <v>71</v>
      </c>
      <c r="U1551">
        <v>0.8191</v>
      </c>
      <c r="V1551" t="s">
        <v>30</v>
      </c>
      <c r="W1551" t="s">
        <v>200</v>
      </c>
      <c r="X1551">
        <v>0</v>
      </c>
      <c r="Y1551">
        <v>0</v>
      </c>
      <c r="Z1551">
        <v>0</v>
      </c>
      <c r="AA1551">
        <v>0</v>
      </c>
      <c r="AB1551">
        <v>0</v>
      </c>
      <c r="AC1551" t="s">
        <v>2468</v>
      </c>
      <c r="AD1551" t="s">
        <v>274</v>
      </c>
      <c r="AE1551" t="s">
        <v>275</v>
      </c>
      <c r="AF1551" t="s">
        <v>261</v>
      </c>
      <c r="AG1551">
        <v>0</v>
      </c>
      <c r="AH1551" t="s">
        <v>200</v>
      </c>
      <c r="AI1551" t="s">
        <v>200</v>
      </c>
      <c r="AJ1551">
        <v>0</v>
      </c>
      <c r="AK1551" t="s">
        <v>200</v>
      </c>
      <c r="AL1551" t="s">
        <v>200</v>
      </c>
      <c r="AM1551" t="s">
        <v>262</v>
      </c>
      <c r="AN1551" t="s">
        <v>10134</v>
      </c>
      <c r="AO1551" t="s">
        <v>10215</v>
      </c>
      <c r="AP1551" t="s">
        <v>11275</v>
      </c>
      <c r="AQ1551" t="s">
        <v>200</v>
      </c>
      <c r="AR1551" t="s">
        <v>5333</v>
      </c>
      <c r="AS1551" t="s">
        <v>200</v>
      </c>
      <c r="AT1551" t="s">
        <v>11392</v>
      </c>
      <c r="AU1551" t="s">
        <v>1813</v>
      </c>
      <c r="AV1551">
        <v>112.815282121767</v>
      </c>
      <c r="AW1551">
        <v>28.3798212606954</v>
      </c>
    </row>
    <row r="1552" spans="1:49">
      <c r="A1552">
        <v>269494</v>
      </c>
      <c r="B1552" t="s">
        <v>11971</v>
      </c>
      <c r="C1552">
        <v>2016</v>
      </c>
      <c r="D1552" t="s">
        <v>248</v>
      </c>
      <c r="E1552">
        <v>430000</v>
      </c>
      <c r="F1552" t="s">
        <v>249</v>
      </c>
      <c r="G1552">
        <v>430100</v>
      </c>
      <c r="H1552" t="s">
        <v>250</v>
      </c>
      <c r="I1552">
        <v>430112</v>
      </c>
      <c r="J1552">
        <v>430122</v>
      </c>
      <c r="K1552">
        <v>76</v>
      </c>
      <c r="L1552" t="s">
        <v>11972</v>
      </c>
      <c r="M1552" t="s">
        <v>11973</v>
      </c>
      <c r="N1552" t="s">
        <v>11974</v>
      </c>
      <c r="O1552" t="s">
        <v>139</v>
      </c>
      <c r="P1552" t="s">
        <v>254</v>
      </c>
      <c r="Q1552" t="s">
        <v>11975</v>
      </c>
      <c r="R1552" t="s">
        <v>11976</v>
      </c>
      <c r="S1552">
        <v>1.3069</v>
      </c>
      <c r="T1552" t="s">
        <v>75</v>
      </c>
      <c r="U1552">
        <v>0.9126</v>
      </c>
      <c r="V1552" t="s">
        <v>34</v>
      </c>
      <c r="W1552" t="s">
        <v>502</v>
      </c>
      <c r="X1552">
        <v>1398</v>
      </c>
      <c r="Y1552">
        <v>0.730104</v>
      </c>
      <c r="Z1552">
        <v>0</v>
      </c>
      <c r="AA1552">
        <v>0</v>
      </c>
      <c r="AB1552">
        <v>0</v>
      </c>
      <c r="AC1552" t="s">
        <v>7661</v>
      </c>
      <c r="AD1552" t="s">
        <v>259</v>
      </c>
      <c r="AE1552" t="s">
        <v>11974</v>
      </c>
      <c r="AF1552" t="s">
        <v>261</v>
      </c>
      <c r="AG1552">
        <v>0</v>
      </c>
      <c r="AH1552">
        <v>30</v>
      </c>
      <c r="AI1552">
        <v>0.8</v>
      </c>
      <c r="AJ1552">
        <v>10</v>
      </c>
      <c r="AK1552">
        <v>24</v>
      </c>
      <c r="AL1552" t="s">
        <v>200</v>
      </c>
      <c r="AM1552" t="s">
        <v>262</v>
      </c>
      <c r="AN1552" t="s">
        <v>11375</v>
      </c>
      <c r="AO1552" t="s">
        <v>11376</v>
      </c>
      <c r="AP1552" t="s">
        <v>3203</v>
      </c>
      <c r="AQ1552" t="s">
        <v>11977</v>
      </c>
      <c r="AR1552" t="s">
        <v>11978</v>
      </c>
      <c r="AS1552" t="s">
        <v>200</v>
      </c>
      <c r="AT1552" t="s">
        <v>6842</v>
      </c>
      <c r="AU1552" t="s">
        <v>1855</v>
      </c>
      <c r="AV1552">
        <v>112.887437377368</v>
      </c>
      <c r="AW1552">
        <v>28.4064390501159</v>
      </c>
    </row>
    <row r="1553" spans="1:49">
      <c r="A1553">
        <v>269495</v>
      </c>
      <c r="B1553" t="s">
        <v>11979</v>
      </c>
      <c r="C1553">
        <v>2016</v>
      </c>
      <c r="D1553" t="s">
        <v>248</v>
      </c>
      <c r="E1553">
        <v>430000</v>
      </c>
      <c r="F1553" t="s">
        <v>249</v>
      </c>
      <c r="G1553">
        <v>430100</v>
      </c>
      <c r="H1553" t="s">
        <v>250</v>
      </c>
      <c r="I1553">
        <v>430112</v>
      </c>
      <c r="J1553">
        <v>430122</v>
      </c>
      <c r="K1553">
        <v>33</v>
      </c>
      <c r="L1553" t="s">
        <v>11980</v>
      </c>
      <c r="M1553" t="s">
        <v>11981</v>
      </c>
      <c r="N1553" t="s">
        <v>11982</v>
      </c>
      <c r="O1553" t="s">
        <v>146</v>
      </c>
      <c r="P1553" t="s">
        <v>254</v>
      </c>
      <c r="Q1553" t="s">
        <v>11983</v>
      </c>
      <c r="R1553" t="s">
        <v>11984</v>
      </c>
      <c r="S1553">
        <v>5.5789</v>
      </c>
      <c r="T1553" t="s">
        <v>75</v>
      </c>
      <c r="U1553">
        <v>5.3462</v>
      </c>
      <c r="V1553" t="s">
        <v>47</v>
      </c>
      <c r="W1553" t="s">
        <v>257</v>
      </c>
      <c r="X1553">
        <v>2408</v>
      </c>
      <c r="Y1553">
        <v>8.55392</v>
      </c>
      <c r="Z1553">
        <v>35</v>
      </c>
      <c r="AA1553">
        <v>1</v>
      </c>
      <c r="AB1553">
        <v>0</v>
      </c>
      <c r="AC1553" t="s">
        <v>9723</v>
      </c>
      <c r="AD1553" t="s">
        <v>259</v>
      </c>
      <c r="AE1553" t="s">
        <v>11982</v>
      </c>
      <c r="AF1553" t="s">
        <v>324</v>
      </c>
      <c r="AG1553">
        <v>0</v>
      </c>
      <c r="AH1553" t="s">
        <v>200</v>
      </c>
      <c r="AI1553">
        <v>1.6</v>
      </c>
      <c r="AJ1553">
        <v>10</v>
      </c>
      <c r="AK1553" t="s">
        <v>200</v>
      </c>
      <c r="AL1553">
        <v>15</v>
      </c>
      <c r="AM1553" t="s">
        <v>262</v>
      </c>
      <c r="AN1553" t="s">
        <v>11282</v>
      </c>
      <c r="AO1553" t="s">
        <v>11283</v>
      </c>
      <c r="AP1553" t="s">
        <v>3901</v>
      </c>
      <c r="AQ1553" t="s">
        <v>200</v>
      </c>
      <c r="AR1553" t="s">
        <v>10595</v>
      </c>
      <c r="AS1553" t="s">
        <v>200</v>
      </c>
      <c r="AT1553" t="s">
        <v>11985</v>
      </c>
      <c r="AU1553" t="s">
        <v>5478</v>
      </c>
      <c r="AV1553">
        <v>112.824426320003</v>
      </c>
      <c r="AW1553">
        <v>28.3234525931609</v>
      </c>
    </row>
    <row r="1554" spans="1:49">
      <c r="A1554">
        <v>269496</v>
      </c>
      <c r="B1554" t="s">
        <v>11986</v>
      </c>
      <c r="C1554">
        <v>2016</v>
      </c>
      <c r="D1554" t="s">
        <v>248</v>
      </c>
      <c r="E1554">
        <v>430000</v>
      </c>
      <c r="F1554" t="s">
        <v>249</v>
      </c>
      <c r="G1554">
        <v>430100</v>
      </c>
      <c r="H1554" t="s">
        <v>250</v>
      </c>
      <c r="I1554">
        <v>430112</v>
      </c>
      <c r="J1554">
        <v>430122</v>
      </c>
      <c r="K1554">
        <v>29</v>
      </c>
      <c r="L1554" t="s">
        <v>11987</v>
      </c>
      <c r="M1554" t="s">
        <v>11988</v>
      </c>
      <c r="N1554" t="s">
        <v>8620</v>
      </c>
      <c r="O1554" t="s">
        <v>107</v>
      </c>
      <c r="P1554" t="s">
        <v>254</v>
      </c>
      <c r="Q1554" t="s">
        <v>11989</v>
      </c>
      <c r="R1554" t="s">
        <v>11990</v>
      </c>
      <c r="S1554">
        <v>5.3161</v>
      </c>
      <c r="T1554" t="s">
        <v>75</v>
      </c>
      <c r="U1554">
        <v>5.3081</v>
      </c>
      <c r="V1554" t="s">
        <v>27</v>
      </c>
      <c r="W1554" t="s">
        <v>257</v>
      </c>
      <c r="X1554">
        <v>2391</v>
      </c>
      <c r="Y1554">
        <v>10.61628</v>
      </c>
      <c r="Z1554">
        <v>35</v>
      </c>
      <c r="AA1554">
        <v>1</v>
      </c>
      <c r="AB1554">
        <v>0</v>
      </c>
      <c r="AC1554" t="s">
        <v>11991</v>
      </c>
      <c r="AD1554" t="s">
        <v>259</v>
      </c>
      <c r="AE1554" t="s">
        <v>8620</v>
      </c>
      <c r="AF1554" t="s">
        <v>261</v>
      </c>
      <c r="AG1554">
        <v>0</v>
      </c>
      <c r="AH1554">
        <v>50</v>
      </c>
      <c r="AI1554">
        <v>2</v>
      </c>
      <c r="AJ1554">
        <v>10</v>
      </c>
      <c r="AK1554" t="s">
        <v>200</v>
      </c>
      <c r="AL1554">
        <v>15</v>
      </c>
      <c r="AM1554" t="s">
        <v>262</v>
      </c>
      <c r="AN1554" t="s">
        <v>11282</v>
      </c>
      <c r="AO1554" t="s">
        <v>11283</v>
      </c>
      <c r="AP1554" t="s">
        <v>3901</v>
      </c>
      <c r="AQ1554" t="s">
        <v>200</v>
      </c>
      <c r="AR1554" t="s">
        <v>11992</v>
      </c>
      <c r="AS1554" t="s">
        <v>200</v>
      </c>
      <c r="AT1554" t="s">
        <v>11284</v>
      </c>
      <c r="AU1554" t="s">
        <v>11285</v>
      </c>
      <c r="AV1554">
        <v>112.844463900421</v>
      </c>
      <c r="AW1554">
        <v>28.3299892722391</v>
      </c>
    </row>
    <row r="1555" spans="1:49">
      <c r="A1555">
        <v>269497</v>
      </c>
      <c r="B1555" t="s">
        <v>11993</v>
      </c>
      <c r="C1555">
        <v>2016</v>
      </c>
      <c r="D1555" t="s">
        <v>248</v>
      </c>
      <c r="E1555">
        <v>430000</v>
      </c>
      <c r="F1555" t="s">
        <v>249</v>
      </c>
      <c r="G1555">
        <v>430100</v>
      </c>
      <c r="H1555" t="s">
        <v>250</v>
      </c>
      <c r="I1555">
        <v>430112</v>
      </c>
      <c r="J1555">
        <v>430122</v>
      </c>
      <c r="K1555">
        <v>37</v>
      </c>
      <c r="L1555" t="s">
        <v>11994</v>
      </c>
      <c r="M1555" t="s">
        <v>11995</v>
      </c>
      <c r="N1555" t="s">
        <v>11996</v>
      </c>
      <c r="O1555" t="s">
        <v>92</v>
      </c>
      <c r="P1555" t="s">
        <v>254</v>
      </c>
      <c r="Q1555" t="s">
        <v>11997</v>
      </c>
      <c r="R1555" t="s">
        <v>11998</v>
      </c>
      <c r="S1555">
        <v>5.3874</v>
      </c>
      <c r="T1555" t="s">
        <v>75</v>
      </c>
      <c r="U1555">
        <v>4.0001</v>
      </c>
      <c r="V1555" t="s">
        <v>47</v>
      </c>
      <c r="W1555" t="s">
        <v>257</v>
      </c>
      <c r="X1555">
        <v>2162</v>
      </c>
      <c r="Y1555">
        <v>8.0002</v>
      </c>
      <c r="Z1555">
        <v>35</v>
      </c>
      <c r="AA1555">
        <v>1</v>
      </c>
      <c r="AB1555">
        <v>0</v>
      </c>
      <c r="AC1555" t="s">
        <v>4062</v>
      </c>
      <c r="AD1555" t="s">
        <v>259</v>
      </c>
      <c r="AE1555" t="s">
        <v>11996</v>
      </c>
      <c r="AF1555" t="s">
        <v>410</v>
      </c>
      <c r="AG1555">
        <v>0</v>
      </c>
      <c r="AH1555">
        <v>50</v>
      </c>
      <c r="AI1555">
        <v>2</v>
      </c>
      <c r="AJ1555">
        <v>10</v>
      </c>
      <c r="AK1555">
        <v>50</v>
      </c>
      <c r="AL1555">
        <v>15</v>
      </c>
      <c r="AM1555" t="s">
        <v>262</v>
      </c>
      <c r="AN1555" t="s">
        <v>11353</v>
      </c>
      <c r="AO1555" t="s">
        <v>11354</v>
      </c>
      <c r="AP1555" t="s">
        <v>11355</v>
      </c>
      <c r="AQ1555" t="s">
        <v>200</v>
      </c>
      <c r="AR1555" t="s">
        <v>11899</v>
      </c>
      <c r="AS1555" t="s">
        <v>200</v>
      </c>
      <c r="AT1555" t="s">
        <v>11359</v>
      </c>
      <c r="AU1555" t="s">
        <v>2934</v>
      </c>
      <c r="AV1555">
        <v>112.836404209669</v>
      </c>
      <c r="AW1555">
        <v>28.3422207440002</v>
      </c>
    </row>
    <row r="1556" spans="1:49">
      <c r="A1556">
        <v>269498</v>
      </c>
      <c r="B1556" t="s">
        <v>11999</v>
      </c>
      <c r="C1556">
        <v>2016</v>
      </c>
      <c r="D1556" t="s">
        <v>248</v>
      </c>
      <c r="E1556">
        <v>430000</v>
      </c>
      <c r="F1556" t="s">
        <v>249</v>
      </c>
      <c r="G1556">
        <v>430100</v>
      </c>
      <c r="H1556" t="s">
        <v>250</v>
      </c>
      <c r="I1556">
        <v>430112</v>
      </c>
      <c r="J1556">
        <v>430122</v>
      </c>
      <c r="K1556">
        <v>7</v>
      </c>
      <c r="L1556" t="s">
        <v>12000</v>
      </c>
      <c r="M1556" t="s">
        <v>12001</v>
      </c>
      <c r="N1556" t="s">
        <v>12002</v>
      </c>
      <c r="O1556" t="s">
        <v>96</v>
      </c>
      <c r="P1556" t="s">
        <v>254</v>
      </c>
      <c r="Q1556" t="s">
        <v>12000</v>
      </c>
      <c r="R1556" t="s">
        <v>12003</v>
      </c>
      <c r="S1556">
        <v>5.514</v>
      </c>
      <c r="T1556" t="s">
        <v>71</v>
      </c>
      <c r="U1556">
        <v>5.514</v>
      </c>
      <c r="V1556" t="s">
        <v>66</v>
      </c>
      <c r="W1556" t="s">
        <v>200</v>
      </c>
      <c r="X1556">
        <v>0</v>
      </c>
      <c r="Y1556">
        <v>0</v>
      </c>
      <c r="Z1556">
        <v>0</v>
      </c>
      <c r="AA1556">
        <v>0</v>
      </c>
      <c r="AB1556">
        <v>0</v>
      </c>
      <c r="AC1556" t="s">
        <v>6062</v>
      </c>
      <c r="AD1556" t="s">
        <v>274</v>
      </c>
      <c r="AE1556" t="s">
        <v>2608</v>
      </c>
      <c r="AF1556" t="s">
        <v>261</v>
      </c>
      <c r="AG1556">
        <v>0</v>
      </c>
      <c r="AH1556" t="s">
        <v>200</v>
      </c>
      <c r="AI1556" t="s">
        <v>200</v>
      </c>
      <c r="AJ1556">
        <v>0</v>
      </c>
      <c r="AK1556" t="s">
        <v>200</v>
      </c>
      <c r="AL1556" t="s">
        <v>200</v>
      </c>
      <c r="AM1556" t="s">
        <v>262</v>
      </c>
      <c r="AN1556" t="s">
        <v>11314</v>
      </c>
      <c r="AO1556" t="s">
        <v>6947</v>
      </c>
      <c r="AP1556" t="s">
        <v>3485</v>
      </c>
      <c r="AQ1556" t="s">
        <v>200</v>
      </c>
      <c r="AR1556" t="s">
        <v>11081</v>
      </c>
      <c r="AS1556" t="s">
        <v>12004</v>
      </c>
      <c r="AT1556" t="s">
        <v>11759</v>
      </c>
      <c r="AU1556" t="s">
        <v>6063</v>
      </c>
      <c r="AV1556">
        <v>112.766824603304</v>
      </c>
      <c r="AW1556">
        <v>28.3142289035155</v>
      </c>
    </row>
    <row r="1557" spans="1:49">
      <c r="A1557">
        <v>428941</v>
      </c>
      <c r="B1557" t="s">
        <v>12005</v>
      </c>
      <c r="C1557">
        <v>2015</v>
      </c>
      <c r="D1557" t="s">
        <v>248</v>
      </c>
      <c r="E1557">
        <v>430000</v>
      </c>
      <c r="F1557" t="s">
        <v>249</v>
      </c>
      <c r="G1557">
        <v>430100</v>
      </c>
      <c r="H1557" t="s">
        <v>250</v>
      </c>
      <c r="I1557">
        <v>430112</v>
      </c>
      <c r="J1557">
        <v>430122</v>
      </c>
      <c r="K1557">
        <v>36</v>
      </c>
      <c r="L1557" t="s">
        <v>12006</v>
      </c>
      <c r="M1557" t="s">
        <v>12007</v>
      </c>
      <c r="N1557" t="s">
        <v>9549</v>
      </c>
      <c r="O1557" t="s">
        <v>107</v>
      </c>
      <c r="P1557" t="s">
        <v>254</v>
      </c>
      <c r="Q1557" t="s">
        <v>12008</v>
      </c>
      <c r="R1557" t="s">
        <v>12009</v>
      </c>
      <c r="S1557">
        <v>0.2687</v>
      </c>
      <c r="T1557" t="s">
        <v>72</v>
      </c>
      <c r="U1557">
        <v>0.2687</v>
      </c>
      <c r="V1557" t="s">
        <v>25</v>
      </c>
      <c r="W1557" t="s">
        <v>6898</v>
      </c>
      <c r="X1557">
        <v>460.84</v>
      </c>
      <c r="Y1557">
        <v>0.80613</v>
      </c>
      <c r="Z1557">
        <v>0</v>
      </c>
      <c r="AA1557">
        <v>1</v>
      </c>
      <c r="AB1557">
        <v>0</v>
      </c>
      <c r="AC1557" t="s">
        <v>12010</v>
      </c>
      <c r="AD1557" t="s">
        <v>259</v>
      </c>
      <c r="AE1557" t="s">
        <v>9549</v>
      </c>
      <c r="AF1557" t="s">
        <v>324</v>
      </c>
      <c r="AG1557">
        <v>0</v>
      </c>
      <c r="AH1557">
        <v>30</v>
      </c>
      <c r="AI1557">
        <v>3</v>
      </c>
      <c r="AJ1557">
        <v>40</v>
      </c>
      <c r="AK1557" t="s">
        <v>200</v>
      </c>
      <c r="AL1557" t="s">
        <v>200</v>
      </c>
      <c r="AM1557" t="s">
        <v>262</v>
      </c>
      <c r="AN1557" t="s">
        <v>8865</v>
      </c>
      <c r="AO1557" t="s">
        <v>8078</v>
      </c>
      <c r="AP1557" t="s">
        <v>8078</v>
      </c>
      <c r="AQ1557" t="s">
        <v>200</v>
      </c>
      <c r="AR1557" t="s">
        <v>200</v>
      </c>
      <c r="AS1557" t="s">
        <v>200</v>
      </c>
      <c r="AT1557" t="s">
        <v>12011</v>
      </c>
      <c r="AU1557" t="s">
        <v>12012</v>
      </c>
      <c r="AV1557">
        <v>112.841563829878</v>
      </c>
      <c r="AW1557">
        <v>28.3212692447612</v>
      </c>
    </row>
    <row r="1558" spans="1:49">
      <c r="A1558">
        <v>428942</v>
      </c>
      <c r="B1558" t="s">
        <v>12013</v>
      </c>
      <c r="C1558">
        <v>2015</v>
      </c>
      <c r="D1558" t="s">
        <v>248</v>
      </c>
      <c r="E1558">
        <v>430000</v>
      </c>
      <c r="F1558" t="s">
        <v>249</v>
      </c>
      <c r="G1558">
        <v>430100</v>
      </c>
      <c r="H1558" t="s">
        <v>250</v>
      </c>
      <c r="I1558">
        <v>430112</v>
      </c>
      <c r="J1558">
        <v>430122</v>
      </c>
      <c r="K1558">
        <v>37</v>
      </c>
      <c r="L1558" t="s">
        <v>12014</v>
      </c>
      <c r="M1558" t="s">
        <v>12015</v>
      </c>
      <c r="N1558" t="s">
        <v>12016</v>
      </c>
      <c r="O1558" t="s">
        <v>110</v>
      </c>
      <c r="P1558" t="s">
        <v>254</v>
      </c>
      <c r="Q1558" t="s">
        <v>12017</v>
      </c>
      <c r="R1558" t="s">
        <v>12018</v>
      </c>
      <c r="S1558">
        <v>2.9428</v>
      </c>
      <c r="T1558" t="s">
        <v>72</v>
      </c>
      <c r="U1558">
        <v>2.9428</v>
      </c>
      <c r="V1558" t="s">
        <v>62</v>
      </c>
      <c r="W1558" t="s">
        <v>257</v>
      </c>
      <c r="X1558">
        <v>431.8848</v>
      </c>
      <c r="Y1558">
        <v>3.5313672</v>
      </c>
      <c r="Z1558">
        <v>0</v>
      </c>
      <c r="AA1558">
        <v>0.8</v>
      </c>
      <c r="AB1558">
        <v>0</v>
      </c>
      <c r="AC1558" t="s">
        <v>12019</v>
      </c>
      <c r="AD1558" t="s">
        <v>259</v>
      </c>
      <c r="AE1558" t="s">
        <v>12016</v>
      </c>
      <c r="AF1558" t="s">
        <v>324</v>
      </c>
      <c r="AG1558">
        <v>0</v>
      </c>
      <c r="AH1558">
        <v>26</v>
      </c>
      <c r="AI1558">
        <v>1.2</v>
      </c>
      <c r="AJ1558">
        <v>25</v>
      </c>
      <c r="AK1558" t="s">
        <v>200</v>
      </c>
      <c r="AL1558">
        <v>30</v>
      </c>
      <c r="AM1558" t="s">
        <v>262</v>
      </c>
      <c r="AN1558" t="s">
        <v>8865</v>
      </c>
      <c r="AO1558" t="s">
        <v>2348</v>
      </c>
      <c r="AP1558" t="s">
        <v>5377</v>
      </c>
      <c r="AQ1558" t="s">
        <v>12020</v>
      </c>
      <c r="AR1558" t="s">
        <v>12020</v>
      </c>
      <c r="AS1558" t="s">
        <v>12021</v>
      </c>
      <c r="AT1558" t="s">
        <v>12011</v>
      </c>
      <c r="AU1558" t="s">
        <v>12022</v>
      </c>
      <c r="AV1558">
        <v>112.922145303131</v>
      </c>
      <c r="AW1558">
        <v>28.359325618548</v>
      </c>
    </row>
    <row r="1559" spans="1:49">
      <c r="A1559">
        <v>428943</v>
      </c>
      <c r="B1559" t="s">
        <v>12023</v>
      </c>
      <c r="C1559">
        <v>2015</v>
      </c>
      <c r="D1559" t="s">
        <v>248</v>
      </c>
      <c r="E1559">
        <v>430000</v>
      </c>
      <c r="F1559" t="s">
        <v>249</v>
      </c>
      <c r="G1559">
        <v>430100</v>
      </c>
      <c r="H1559" t="s">
        <v>250</v>
      </c>
      <c r="I1559">
        <v>430112</v>
      </c>
      <c r="J1559">
        <v>430122</v>
      </c>
      <c r="K1559">
        <v>12</v>
      </c>
      <c r="L1559" t="s">
        <v>12024</v>
      </c>
      <c r="M1559" t="s">
        <v>12025</v>
      </c>
      <c r="N1559" t="s">
        <v>12026</v>
      </c>
      <c r="O1559" t="s">
        <v>86</v>
      </c>
      <c r="P1559" t="s">
        <v>254</v>
      </c>
      <c r="Q1559" t="s">
        <v>12027</v>
      </c>
      <c r="R1559" t="s">
        <v>12028</v>
      </c>
      <c r="S1559">
        <v>1.6391</v>
      </c>
      <c r="T1559" t="s">
        <v>75</v>
      </c>
      <c r="U1559">
        <v>1.6391</v>
      </c>
      <c r="V1559" t="s">
        <v>28</v>
      </c>
      <c r="W1559" t="s">
        <v>502</v>
      </c>
      <c r="X1559">
        <v>1381</v>
      </c>
      <c r="Y1559">
        <v>2.62256</v>
      </c>
      <c r="Z1559">
        <v>0</v>
      </c>
      <c r="AA1559">
        <v>0</v>
      </c>
      <c r="AB1559">
        <v>0</v>
      </c>
      <c r="AC1559" t="s">
        <v>12029</v>
      </c>
      <c r="AD1559" t="s">
        <v>259</v>
      </c>
      <c r="AE1559" t="s">
        <v>12026</v>
      </c>
      <c r="AF1559" t="s">
        <v>261</v>
      </c>
      <c r="AG1559">
        <v>0</v>
      </c>
      <c r="AH1559">
        <v>48</v>
      </c>
      <c r="AI1559">
        <v>1.6</v>
      </c>
      <c r="AJ1559">
        <v>22</v>
      </c>
      <c r="AK1559" t="s">
        <v>200</v>
      </c>
      <c r="AL1559" t="s">
        <v>200</v>
      </c>
      <c r="AM1559" t="s">
        <v>262</v>
      </c>
      <c r="AN1559" t="s">
        <v>12030</v>
      </c>
      <c r="AO1559" t="s">
        <v>6743</v>
      </c>
      <c r="AP1559" t="s">
        <v>5831</v>
      </c>
      <c r="AQ1559" t="s">
        <v>12031</v>
      </c>
      <c r="AR1559" t="s">
        <v>12032</v>
      </c>
      <c r="AS1559" t="s">
        <v>12033</v>
      </c>
      <c r="AT1559" t="s">
        <v>12034</v>
      </c>
      <c r="AU1559" t="s">
        <v>10730</v>
      </c>
      <c r="AV1559">
        <v>112.726653341026</v>
      </c>
      <c r="AW1559">
        <v>28.5069636056669</v>
      </c>
    </row>
    <row r="1560" spans="1:49">
      <c r="A1560">
        <v>428944</v>
      </c>
      <c r="B1560" t="s">
        <v>12035</v>
      </c>
      <c r="C1560">
        <v>2015</v>
      </c>
      <c r="D1560" t="s">
        <v>248</v>
      </c>
      <c r="E1560">
        <v>430000</v>
      </c>
      <c r="F1560" t="s">
        <v>249</v>
      </c>
      <c r="G1560">
        <v>430100</v>
      </c>
      <c r="H1560" t="s">
        <v>250</v>
      </c>
      <c r="I1560">
        <v>430112</v>
      </c>
      <c r="J1560">
        <v>430122</v>
      </c>
      <c r="K1560">
        <v>45</v>
      </c>
      <c r="L1560" t="s">
        <v>12036</v>
      </c>
      <c r="M1560" t="s">
        <v>12037</v>
      </c>
      <c r="N1560" t="s">
        <v>12038</v>
      </c>
      <c r="O1560" t="s">
        <v>92</v>
      </c>
      <c r="P1560" t="s">
        <v>254</v>
      </c>
      <c r="Q1560" t="s">
        <v>12036</v>
      </c>
      <c r="R1560" t="s">
        <v>12039</v>
      </c>
      <c r="S1560">
        <v>0.1099</v>
      </c>
      <c r="T1560" t="s">
        <v>71</v>
      </c>
      <c r="U1560">
        <v>0.1099</v>
      </c>
      <c r="V1560" t="s">
        <v>38</v>
      </c>
      <c r="W1560" t="s">
        <v>200</v>
      </c>
      <c r="X1560">
        <v>0</v>
      </c>
      <c r="Y1560">
        <v>0.14287</v>
      </c>
      <c r="Z1560">
        <v>0</v>
      </c>
      <c r="AA1560">
        <v>0</v>
      </c>
      <c r="AB1560">
        <v>0</v>
      </c>
      <c r="AC1560" t="s">
        <v>12040</v>
      </c>
      <c r="AD1560" t="s">
        <v>274</v>
      </c>
      <c r="AE1560" t="s">
        <v>3078</v>
      </c>
      <c r="AF1560" t="s">
        <v>261</v>
      </c>
      <c r="AG1560">
        <v>0</v>
      </c>
      <c r="AH1560">
        <v>35</v>
      </c>
      <c r="AI1560">
        <v>1.3</v>
      </c>
      <c r="AJ1560">
        <v>20</v>
      </c>
      <c r="AK1560" t="s">
        <v>200</v>
      </c>
      <c r="AL1560" t="s">
        <v>200</v>
      </c>
      <c r="AM1560" t="s">
        <v>262</v>
      </c>
      <c r="AN1560" t="s">
        <v>3920</v>
      </c>
      <c r="AO1560" t="s">
        <v>9087</v>
      </c>
      <c r="AP1560" t="s">
        <v>4990</v>
      </c>
      <c r="AQ1560" t="s">
        <v>12041</v>
      </c>
      <c r="AR1560" t="s">
        <v>11356</v>
      </c>
      <c r="AS1560" t="s">
        <v>7378</v>
      </c>
      <c r="AT1560" t="s">
        <v>12042</v>
      </c>
      <c r="AU1560" t="s">
        <v>12043</v>
      </c>
      <c r="AV1560">
        <v>112.736799175352</v>
      </c>
      <c r="AW1560">
        <v>28.4569777968688</v>
      </c>
    </row>
    <row r="1561" spans="1:49">
      <c r="A1561">
        <v>428945</v>
      </c>
      <c r="B1561" t="s">
        <v>12044</v>
      </c>
      <c r="C1561">
        <v>2015</v>
      </c>
      <c r="D1561" t="s">
        <v>248</v>
      </c>
      <c r="E1561">
        <v>430000</v>
      </c>
      <c r="F1561" t="s">
        <v>249</v>
      </c>
      <c r="G1561">
        <v>430100</v>
      </c>
      <c r="H1561" t="s">
        <v>250</v>
      </c>
      <c r="I1561">
        <v>430112</v>
      </c>
      <c r="J1561">
        <v>430122</v>
      </c>
      <c r="K1561">
        <v>90</v>
      </c>
      <c r="L1561" t="s">
        <v>12045</v>
      </c>
      <c r="M1561" t="s">
        <v>12046</v>
      </c>
      <c r="N1561" t="s">
        <v>12047</v>
      </c>
      <c r="O1561" t="s">
        <v>112</v>
      </c>
      <c r="P1561" t="s">
        <v>254</v>
      </c>
      <c r="Q1561" t="s">
        <v>12048</v>
      </c>
      <c r="R1561" t="s">
        <v>12049</v>
      </c>
      <c r="S1561">
        <v>3.2765</v>
      </c>
      <c r="T1561" t="s">
        <v>75</v>
      </c>
      <c r="U1561">
        <v>2.9703</v>
      </c>
      <c r="V1561" t="s">
        <v>47</v>
      </c>
      <c r="W1561" t="s">
        <v>257</v>
      </c>
      <c r="X1561">
        <v>1606</v>
      </c>
      <c r="Y1561">
        <v>7.72291</v>
      </c>
      <c r="Z1561">
        <v>35</v>
      </c>
      <c r="AA1561">
        <v>1</v>
      </c>
      <c r="AB1561">
        <v>0</v>
      </c>
      <c r="AC1561" t="s">
        <v>7080</v>
      </c>
      <c r="AD1561" t="s">
        <v>259</v>
      </c>
      <c r="AE1561" t="s">
        <v>12047</v>
      </c>
      <c r="AF1561" t="s">
        <v>410</v>
      </c>
      <c r="AG1561">
        <v>0</v>
      </c>
      <c r="AH1561" t="s">
        <v>200</v>
      </c>
      <c r="AI1561">
        <v>2.6</v>
      </c>
      <c r="AJ1561">
        <v>10</v>
      </c>
      <c r="AK1561">
        <v>100</v>
      </c>
      <c r="AL1561">
        <v>15</v>
      </c>
      <c r="AM1561" t="s">
        <v>262</v>
      </c>
      <c r="AN1561" t="s">
        <v>200</v>
      </c>
      <c r="AO1561" t="s">
        <v>200</v>
      </c>
      <c r="AP1561" t="s">
        <v>200</v>
      </c>
      <c r="AQ1561" t="s">
        <v>200</v>
      </c>
      <c r="AR1561" t="s">
        <v>200</v>
      </c>
      <c r="AS1561" t="s">
        <v>200</v>
      </c>
      <c r="AT1561" t="s">
        <v>12050</v>
      </c>
      <c r="AU1561" t="s">
        <v>12051</v>
      </c>
      <c r="AV1561">
        <v>112.798410975455</v>
      </c>
      <c r="AW1561">
        <v>28.3189458480683</v>
      </c>
    </row>
    <row r="1562" spans="1:49">
      <c r="A1562">
        <v>428946</v>
      </c>
      <c r="B1562" t="s">
        <v>12052</v>
      </c>
      <c r="C1562">
        <v>2015</v>
      </c>
      <c r="D1562" t="s">
        <v>248</v>
      </c>
      <c r="E1562">
        <v>430000</v>
      </c>
      <c r="F1562" t="s">
        <v>249</v>
      </c>
      <c r="G1562">
        <v>430100</v>
      </c>
      <c r="H1562" t="s">
        <v>250</v>
      </c>
      <c r="I1562">
        <v>430112</v>
      </c>
      <c r="J1562">
        <v>430122</v>
      </c>
      <c r="K1562">
        <v>10</v>
      </c>
      <c r="L1562" t="s">
        <v>12053</v>
      </c>
      <c r="M1562" t="s">
        <v>12054</v>
      </c>
      <c r="N1562" t="s">
        <v>12055</v>
      </c>
      <c r="O1562" t="s">
        <v>107</v>
      </c>
      <c r="P1562" t="s">
        <v>254</v>
      </c>
      <c r="Q1562" t="s">
        <v>12056</v>
      </c>
      <c r="R1562" t="s">
        <v>12057</v>
      </c>
      <c r="S1562">
        <v>9.1361</v>
      </c>
      <c r="T1562" t="s">
        <v>75</v>
      </c>
      <c r="U1562">
        <v>9.1361</v>
      </c>
      <c r="V1562" t="s">
        <v>25</v>
      </c>
      <c r="W1562" t="s">
        <v>6955</v>
      </c>
      <c r="X1562">
        <v>27990</v>
      </c>
      <c r="Y1562">
        <v>29.235606</v>
      </c>
      <c r="Z1562">
        <v>0</v>
      </c>
      <c r="AA1562">
        <v>1</v>
      </c>
      <c r="AB1562">
        <v>0</v>
      </c>
      <c r="AC1562" t="s">
        <v>4338</v>
      </c>
      <c r="AD1562" t="s">
        <v>259</v>
      </c>
      <c r="AE1562" t="s">
        <v>12055</v>
      </c>
      <c r="AF1562" t="s">
        <v>410</v>
      </c>
      <c r="AG1562">
        <v>0</v>
      </c>
      <c r="AH1562">
        <v>26</v>
      </c>
      <c r="AI1562">
        <v>3.2</v>
      </c>
      <c r="AJ1562">
        <v>40</v>
      </c>
      <c r="AK1562">
        <v>100</v>
      </c>
      <c r="AL1562" t="s">
        <v>200</v>
      </c>
      <c r="AM1562" t="s">
        <v>262</v>
      </c>
      <c r="AN1562" t="s">
        <v>1367</v>
      </c>
      <c r="AO1562" t="s">
        <v>1976</v>
      </c>
      <c r="AP1562" t="s">
        <v>12058</v>
      </c>
      <c r="AQ1562" t="s">
        <v>200</v>
      </c>
      <c r="AR1562" t="s">
        <v>12059</v>
      </c>
      <c r="AS1562" t="s">
        <v>200</v>
      </c>
      <c r="AT1562" t="s">
        <v>12060</v>
      </c>
      <c r="AU1562" t="s">
        <v>10730</v>
      </c>
      <c r="AV1562">
        <v>112.897488616508</v>
      </c>
      <c r="AW1562">
        <v>28.3750888950702</v>
      </c>
    </row>
    <row r="1563" spans="1:49">
      <c r="A1563">
        <v>428947</v>
      </c>
      <c r="B1563" t="s">
        <v>12061</v>
      </c>
      <c r="C1563">
        <v>2015</v>
      </c>
      <c r="D1563" t="s">
        <v>248</v>
      </c>
      <c r="E1563">
        <v>430000</v>
      </c>
      <c r="F1563" t="s">
        <v>249</v>
      </c>
      <c r="G1563">
        <v>430100</v>
      </c>
      <c r="H1563" t="s">
        <v>250</v>
      </c>
      <c r="I1563">
        <v>430112</v>
      </c>
      <c r="J1563">
        <v>430122</v>
      </c>
      <c r="K1563">
        <v>34</v>
      </c>
      <c r="L1563" t="s">
        <v>12062</v>
      </c>
      <c r="M1563" t="s">
        <v>12063</v>
      </c>
      <c r="N1563" t="s">
        <v>12064</v>
      </c>
      <c r="O1563" t="s">
        <v>130</v>
      </c>
      <c r="P1563" t="s">
        <v>254</v>
      </c>
      <c r="Q1563" t="s">
        <v>12062</v>
      </c>
      <c r="R1563" t="s">
        <v>12065</v>
      </c>
      <c r="S1563">
        <v>3.3436</v>
      </c>
      <c r="T1563" t="s">
        <v>71</v>
      </c>
      <c r="U1563">
        <v>3.3436</v>
      </c>
      <c r="V1563" t="s">
        <v>62</v>
      </c>
      <c r="W1563" t="s">
        <v>200</v>
      </c>
      <c r="X1563">
        <v>0</v>
      </c>
      <c r="Y1563">
        <v>0.66872</v>
      </c>
      <c r="Z1563">
        <v>0</v>
      </c>
      <c r="AA1563">
        <v>0</v>
      </c>
      <c r="AB1563">
        <v>0</v>
      </c>
      <c r="AC1563" t="s">
        <v>12066</v>
      </c>
      <c r="AD1563" t="s">
        <v>274</v>
      </c>
      <c r="AE1563" t="s">
        <v>12067</v>
      </c>
      <c r="AF1563" t="s">
        <v>261</v>
      </c>
      <c r="AG1563">
        <v>0</v>
      </c>
      <c r="AH1563">
        <v>15</v>
      </c>
      <c r="AI1563">
        <v>0.2</v>
      </c>
      <c r="AJ1563">
        <v>15</v>
      </c>
      <c r="AK1563" t="s">
        <v>200</v>
      </c>
      <c r="AL1563" t="s">
        <v>200</v>
      </c>
      <c r="AM1563" t="s">
        <v>262</v>
      </c>
      <c r="AN1563" t="s">
        <v>3920</v>
      </c>
      <c r="AO1563" t="s">
        <v>9087</v>
      </c>
      <c r="AP1563" t="s">
        <v>4990</v>
      </c>
      <c r="AQ1563" t="s">
        <v>12068</v>
      </c>
      <c r="AR1563" t="s">
        <v>12069</v>
      </c>
      <c r="AS1563" t="s">
        <v>7378</v>
      </c>
      <c r="AT1563" t="s">
        <v>12070</v>
      </c>
      <c r="AU1563" t="s">
        <v>12071</v>
      </c>
      <c r="AV1563">
        <v>112.72675422852</v>
      </c>
      <c r="AW1563">
        <v>28.5070894926617</v>
      </c>
    </row>
    <row r="1564" spans="1:49">
      <c r="A1564">
        <v>428948</v>
      </c>
      <c r="B1564" t="s">
        <v>12072</v>
      </c>
      <c r="C1564">
        <v>2015</v>
      </c>
      <c r="D1564" t="s">
        <v>248</v>
      </c>
      <c r="E1564">
        <v>430000</v>
      </c>
      <c r="F1564" t="s">
        <v>249</v>
      </c>
      <c r="G1564">
        <v>430100</v>
      </c>
      <c r="H1564" t="s">
        <v>250</v>
      </c>
      <c r="I1564">
        <v>430112</v>
      </c>
      <c r="J1564">
        <v>430122</v>
      </c>
      <c r="K1564">
        <v>80</v>
      </c>
      <c r="L1564" t="s">
        <v>12073</v>
      </c>
      <c r="M1564" t="s">
        <v>12074</v>
      </c>
      <c r="N1564" t="s">
        <v>12075</v>
      </c>
      <c r="O1564" t="s">
        <v>82</v>
      </c>
      <c r="P1564" t="s">
        <v>254</v>
      </c>
      <c r="Q1564" t="s">
        <v>12073</v>
      </c>
      <c r="R1564" t="s">
        <v>954</v>
      </c>
      <c r="S1564">
        <v>3.0265</v>
      </c>
      <c r="T1564" t="s">
        <v>71</v>
      </c>
      <c r="U1564">
        <v>3.0265</v>
      </c>
      <c r="V1564" t="s">
        <v>30</v>
      </c>
      <c r="W1564" t="s">
        <v>200</v>
      </c>
      <c r="X1564" t="s">
        <v>200</v>
      </c>
      <c r="Y1564" t="s">
        <v>200</v>
      </c>
      <c r="Z1564" t="s">
        <v>200</v>
      </c>
      <c r="AA1564" t="s">
        <v>200</v>
      </c>
      <c r="AB1564" t="s">
        <v>200</v>
      </c>
      <c r="AC1564" t="s">
        <v>1869</v>
      </c>
      <c r="AD1564" t="s">
        <v>274</v>
      </c>
      <c r="AE1564" t="s">
        <v>275</v>
      </c>
      <c r="AF1564" t="s">
        <v>261</v>
      </c>
      <c r="AG1564" t="s">
        <v>200</v>
      </c>
      <c r="AH1564" t="s">
        <v>200</v>
      </c>
      <c r="AI1564" t="s">
        <v>200</v>
      </c>
      <c r="AJ1564" t="s">
        <v>200</v>
      </c>
      <c r="AK1564" t="s">
        <v>200</v>
      </c>
      <c r="AL1564" t="s">
        <v>200</v>
      </c>
      <c r="AM1564" t="s">
        <v>262</v>
      </c>
      <c r="AN1564" t="s">
        <v>12076</v>
      </c>
      <c r="AO1564" t="s">
        <v>12077</v>
      </c>
      <c r="AP1564" t="s">
        <v>12078</v>
      </c>
      <c r="AQ1564" t="s">
        <v>200</v>
      </c>
      <c r="AR1564" t="s">
        <v>200</v>
      </c>
      <c r="AS1564" t="s">
        <v>200</v>
      </c>
      <c r="AT1564" t="s">
        <v>12079</v>
      </c>
      <c r="AU1564" t="s">
        <v>1870</v>
      </c>
      <c r="AV1564">
        <v>112.869524463782</v>
      </c>
      <c r="AW1564">
        <v>28.2888054284223</v>
      </c>
    </row>
    <row r="1565" spans="1:49">
      <c r="A1565">
        <v>428949</v>
      </c>
      <c r="B1565" t="s">
        <v>12080</v>
      </c>
      <c r="C1565">
        <v>2015</v>
      </c>
      <c r="D1565" t="s">
        <v>248</v>
      </c>
      <c r="E1565">
        <v>430000</v>
      </c>
      <c r="F1565" t="s">
        <v>249</v>
      </c>
      <c r="G1565">
        <v>430100</v>
      </c>
      <c r="H1565" t="s">
        <v>250</v>
      </c>
      <c r="I1565">
        <v>430112</v>
      </c>
      <c r="J1565">
        <v>430122</v>
      </c>
      <c r="K1565">
        <v>25</v>
      </c>
      <c r="L1565" t="s">
        <v>12081</v>
      </c>
      <c r="M1565" t="s">
        <v>12082</v>
      </c>
      <c r="N1565" t="s">
        <v>12083</v>
      </c>
      <c r="O1565" t="s">
        <v>96</v>
      </c>
      <c r="P1565" t="s">
        <v>254</v>
      </c>
      <c r="Q1565" t="s">
        <v>12081</v>
      </c>
      <c r="R1565" t="s">
        <v>3243</v>
      </c>
      <c r="S1565">
        <v>2.7761</v>
      </c>
      <c r="T1565" t="s">
        <v>71</v>
      </c>
      <c r="U1565">
        <v>2.7761</v>
      </c>
      <c r="V1565" t="s">
        <v>66</v>
      </c>
      <c r="W1565" t="s">
        <v>200</v>
      </c>
      <c r="X1565">
        <v>0</v>
      </c>
      <c r="Y1565">
        <v>0</v>
      </c>
      <c r="Z1565">
        <v>0</v>
      </c>
      <c r="AA1565">
        <v>0</v>
      </c>
      <c r="AB1565">
        <v>0</v>
      </c>
      <c r="AC1565" t="s">
        <v>12084</v>
      </c>
      <c r="AD1565" t="s">
        <v>274</v>
      </c>
      <c r="AE1565" t="s">
        <v>275</v>
      </c>
      <c r="AF1565" t="s">
        <v>261</v>
      </c>
      <c r="AG1565">
        <v>0</v>
      </c>
      <c r="AH1565" t="s">
        <v>200</v>
      </c>
      <c r="AI1565" t="s">
        <v>200</v>
      </c>
      <c r="AJ1565">
        <v>0</v>
      </c>
      <c r="AK1565" t="s">
        <v>200</v>
      </c>
      <c r="AL1565" t="s">
        <v>200</v>
      </c>
      <c r="AM1565" t="s">
        <v>262</v>
      </c>
      <c r="AN1565" t="s">
        <v>5324</v>
      </c>
      <c r="AO1565" t="s">
        <v>12085</v>
      </c>
      <c r="AP1565" t="s">
        <v>11596</v>
      </c>
      <c r="AQ1565" t="s">
        <v>200</v>
      </c>
      <c r="AR1565" t="s">
        <v>11366</v>
      </c>
      <c r="AS1565" t="s">
        <v>11296</v>
      </c>
      <c r="AT1565" t="s">
        <v>12086</v>
      </c>
      <c r="AU1565" t="s">
        <v>12087</v>
      </c>
      <c r="AV1565">
        <v>112.934640589771</v>
      </c>
      <c r="AW1565">
        <v>28.2795970890252</v>
      </c>
    </row>
    <row r="1566" spans="1:49">
      <c r="A1566">
        <v>428950</v>
      </c>
      <c r="B1566" t="s">
        <v>12088</v>
      </c>
      <c r="C1566">
        <v>2015</v>
      </c>
      <c r="D1566" t="s">
        <v>248</v>
      </c>
      <c r="E1566">
        <v>430000</v>
      </c>
      <c r="F1566" t="s">
        <v>249</v>
      </c>
      <c r="G1566">
        <v>430100</v>
      </c>
      <c r="H1566" t="s">
        <v>250</v>
      </c>
      <c r="I1566">
        <v>430112</v>
      </c>
      <c r="J1566">
        <v>430122</v>
      </c>
      <c r="K1566">
        <v>54</v>
      </c>
      <c r="L1566" t="s">
        <v>12089</v>
      </c>
      <c r="M1566" t="s">
        <v>12090</v>
      </c>
      <c r="N1566" t="s">
        <v>12091</v>
      </c>
      <c r="O1566" t="s">
        <v>94</v>
      </c>
      <c r="P1566" t="s">
        <v>254</v>
      </c>
      <c r="Q1566" t="s">
        <v>12092</v>
      </c>
      <c r="R1566" t="s">
        <v>12093</v>
      </c>
      <c r="S1566">
        <v>0.1621</v>
      </c>
      <c r="T1566" t="s">
        <v>72</v>
      </c>
      <c r="U1566">
        <v>0.1621</v>
      </c>
      <c r="V1566" t="s">
        <v>36</v>
      </c>
      <c r="W1566" t="s">
        <v>6955</v>
      </c>
      <c r="X1566">
        <v>86.604</v>
      </c>
      <c r="Y1566">
        <v>0.219198</v>
      </c>
      <c r="Z1566">
        <v>0</v>
      </c>
      <c r="AA1566">
        <v>1.35</v>
      </c>
      <c r="AB1566">
        <v>0</v>
      </c>
      <c r="AC1566" t="s">
        <v>12094</v>
      </c>
      <c r="AD1566" t="s">
        <v>259</v>
      </c>
      <c r="AE1566" t="s">
        <v>12091</v>
      </c>
      <c r="AF1566" t="s">
        <v>324</v>
      </c>
      <c r="AG1566">
        <v>0</v>
      </c>
      <c r="AH1566" t="s">
        <v>200</v>
      </c>
      <c r="AI1566">
        <v>1.35</v>
      </c>
      <c r="AJ1566">
        <v>0</v>
      </c>
      <c r="AK1566" t="s">
        <v>200</v>
      </c>
      <c r="AL1566" t="s">
        <v>200</v>
      </c>
      <c r="AM1566" t="s">
        <v>262</v>
      </c>
      <c r="AN1566" t="s">
        <v>12095</v>
      </c>
      <c r="AO1566" t="s">
        <v>8078</v>
      </c>
      <c r="AP1566" t="s">
        <v>8078</v>
      </c>
      <c r="AQ1566" t="s">
        <v>200</v>
      </c>
      <c r="AR1566" t="s">
        <v>200</v>
      </c>
      <c r="AS1566" t="s">
        <v>200</v>
      </c>
      <c r="AT1566" t="s">
        <v>12096</v>
      </c>
      <c r="AU1566" t="s">
        <v>12097</v>
      </c>
      <c r="AV1566">
        <v>112.73658163644</v>
      </c>
      <c r="AW1566">
        <v>28.452902026059</v>
      </c>
    </row>
    <row r="1567" spans="1:49">
      <c r="A1567">
        <v>428951</v>
      </c>
      <c r="B1567" t="s">
        <v>12098</v>
      </c>
      <c r="C1567">
        <v>2015</v>
      </c>
      <c r="D1567" t="s">
        <v>248</v>
      </c>
      <c r="E1567">
        <v>430000</v>
      </c>
      <c r="F1567" t="s">
        <v>249</v>
      </c>
      <c r="G1567">
        <v>430100</v>
      </c>
      <c r="H1567" t="s">
        <v>250</v>
      </c>
      <c r="I1567">
        <v>430112</v>
      </c>
      <c r="J1567">
        <v>430122</v>
      </c>
      <c r="K1567">
        <v>68</v>
      </c>
      <c r="L1567" t="s">
        <v>12099</v>
      </c>
      <c r="M1567" t="s">
        <v>12100</v>
      </c>
      <c r="N1567" t="s">
        <v>12101</v>
      </c>
      <c r="O1567" t="s">
        <v>96</v>
      </c>
      <c r="P1567" t="s">
        <v>254</v>
      </c>
      <c r="Q1567" t="s">
        <v>12099</v>
      </c>
      <c r="R1567" t="s">
        <v>12102</v>
      </c>
      <c r="S1567">
        <v>4.3262</v>
      </c>
      <c r="T1567" t="s">
        <v>71</v>
      </c>
      <c r="U1567">
        <v>4.3262</v>
      </c>
      <c r="V1567" t="s">
        <v>66</v>
      </c>
      <c r="W1567" t="s">
        <v>200</v>
      </c>
      <c r="X1567">
        <v>0</v>
      </c>
      <c r="Y1567">
        <v>0</v>
      </c>
      <c r="Z1567">
        <v>0</v>
      </c>
      <c r="AA1567">
        <v>0</v>
      </c>
      <c r="AB1567">
        <v>0</v>
      </c>
      <c r="AC1567" t="s">
        <v>6625</v>
      </c>
      <c r="AD1567" t="s">
        <v>274</v>
      </c>
      <c r="AE1567" t="s">
        <v>275</v>
      </c>
      <c r="AF1567" t="s">
        <v>410</v>
      </c>
      <c r="AG1567">
        <v>0</v>
      </c>
      <c r="AH1567" t="s">
        <v>200</v>
      </c>
      <c r="AI1567" t="s">
        <v>200</v>
      </c>
      <c r="AJ1567">
        <v>0</v>
      </c>
      <c r="AK1567" t="s">
        <v>200</v>
      </c>
      <c r="AL1567" t="s">
        <v>200</v>
      </c>
      <c r="AM1567" t="s">
        <v>262</v>
      </c>
      <c r="AN1567" t="s">
        <v>11353</v>
      </c>
      <c r="AO1567" t="s">
        <v>12103</v>
      </c>
      <c r="AP1567" t="s">
        <v>1116</v>
      </c>
      <c r="AQ1567" t="s">
        <v>200</v>
      </c>
      <c r="AR1567" t="s">
        <v>12104</v>
      </c>
      <c r="AS1567" t="s">
        <v>5703</v>
      </c>
      <c r="AT1567" t="s">
        <v>12105</v>
      </c>
      <c r="AU1567" t="s">
        <v>5943</v>
      </c>
      <c r="AV1567">
        <v>112.900798164485</v>
      </c>
      <c r="AW1567">
        <v>28.2987100981395</v>
      </c>
    </row>
    <row r="1568" spans="1:49">
      <c r="A1568">
        <v>428952</v>
      </c>
      <c r="B1568" t="s">
        <v>12106</v>
      </c>
      <c r="C1568">
        <v>2015</v>
      </c>
      <c r="D1568" t="s">
        <v>248</v>
      </c>
      <c r="E1568">
        <v>430000</v>
      </c>
      <c r="F1568" t="s">
        <v>249</v>
      </c>
      <c r="G1568">
        <v>430100</v>
      </c>
      <c r="H1568" t="s">
        <v>250</v>
      </c>
      <c r="I1568">
        <v>430112</v>
      </c>
      <c r="J1568">
        <v>430122</v>
      </c>
      <c r="K1568">
        <v>55</v>
      </c>
      <c r="L1568" t="s">
        <v>12107</v>
      </c>
      <c r="M1568" t="s">
        <v>12108</v>
      </c>
      <c r="N1568" t="s">
        <v>12109</v>
      </c>
      <c r="O1568" t="s">
        <v>94</v>
      </c>
      <c r="P1568" t="s">
        <v>254</v>
      </c>
      <c r="Q1568" t="s">
        <v>12110</v>
      </c>
      <c r="R1568" t="s">
        <v>12111</v>
      </c>
      <c r="S1568">
        <v>0.5819</v>
      </c>
      <c r="T1568" t="s">
        <v>72</v>
      </c>
      <c r="U1568">
        <v>0.5819</v>
      </c>
      <c r="V1568" t="s">
        <v>51</v>
      </c>
      <c r="W1568" t="s">
        <v>502</v>
      </c>
      <c r="X1568">
        <v>303.756</v>
      </c>
      <c r="Y1568">
        <v>0.483481</v>
      </c>
      <c r="Z1568">
        <v>0</v>
      </c>
      <c r="AA1568">
        <v>0.83</v>
      </c>
      <c r="AB1568">
        <v>0</v>
      </c>
      <c r="AC1568" t="s">
        <v>12112</v>
      </c>
      <c r="AD1568" t="s">
        <v>259</v>
      </c>
      <c r="AE1568" t="s">
        <v>12109</v>
      </c>
      <c r="AF1568" t="s">
        <v>324</v>
      </c>
      <c r="AG1568">
        <v>0</v>
      </c>
      <c r="AH1568" t="s">
        <v>200</v>
      </c>
      <c r="AI1568">
        <v>0.83</v>
      </c>
      <c r="AJ1568">
        <v>0</v>
      </c>
      <c r="AK1568" t="s">
        <v>200</v>
      </c>
      <c r="AL1568" t="s">
        <v>200</v>
      </c>
      <c r="AM1568" t="s">
        <v>262</v>
      </c>
      <c r="AN1568" t="s">
        <v>12095</v>
      </c>
      <c r="AO1568" t="s">
        <v>8078</v>
      </c>
      <c r="AP1568" t="s">
        <v>8078</v>
      </c>
      <c r="AQ1568" t="s">
        <v>200</v>
      </c>
      <c r="AR1568" t="s">
        <v>200</v>
      </c>
      <c r="AS1568" t="s">
        <v>200</v>
      </c>
      <c r="AT1568" t="s">
        <v>12096</v>
      </c>
      <c r="AU1568" t="s">
        <v>12097</v>
      </c>
      <c r="AV1568">
        <v>112.925957526375</v>
      </c>
      <c r="AW1568">
        <v>28.412405793881</v>
      </c>
    </row>
    <row r="1569" spans="1:49">
      <c r="A1569">
        <v>428953</v>
      </c>
      <c r="B1569" t="s">
        <v>12113</v>
      </c>
      <c r="C1569">
        <v>2015</v>
      </c>
      <c r="D1569" t="s">
        <v>248</v>
      </c>
      <c r="E1569">
        <v>430000</v>
      </c>
      <c r="F1569" t="s">
        <v>249</v>
      </c>
      <c r="G1569">
        <v>430100</v>
      </c>
      <c r="H1569" t="s">
        <v>250</v>
      </c>
      <c r="I1569">
        <v>430112</v>
      </c>
      <c r="J1569">
        <v>430122</v>
      </c>
      <c r="K1569">
        <v>11</v>
      </c>
      <c r="L1569" t="s">
        <v>12114</v>
      </c>
      <c r="M1569" t="s">
        <v>12115</v>
      </c>
      <c r="N1569" t="s">
        <v>12116</v>
      </c>
      <c r="O1569" t="s">
        <v>107</v>
      </c>
      <c r="P1569" t="s">
        <v>254</v>
      </c>
      <c r="Q1569" t="s">
        <v>12117</v>
      </c>
      <c r="R1569" t="s">
        <v>12118</v>
      </c>
      <c r="S1569">
        <v>5.5604</v>
      </c>
      <c r="T1569" t="s">
        <v>75</v>
      </c>
      <c r="U1569">
        <v>3.3172</v>
      </c>
      <c r="V1569" t="s">
        <v>51</v>
      </c>
      <c r="W1569" t="s">
        <v>502</v>
      </c>
      <c r="X1569">
        <v>10009</v>
      </c>
      <c r="Y1569">
        <v>8.2931</v>
      </c>
      <c r="Z1569">
        <v>0</v>
      </c>
      <c r="AA1569">
        <v>0</v>
      </c>
      <c r="AB1569">
        <v>0</v>
      </c>
      <c r="AC1569" t="s">
        <v>569</v>
      </c>
      <c r="AD1569" t="s">
        <v>259</v>
      </c>
      <c r="AE1569" t="s">
        <v>12119</v>
      </c>
      <c r="AF1569" t="s">
        <v>261</v>
      </c>
      <c r="AG1569">
        <v>0</v>
      </c>
      <c r="AH1569">
        <v>42</v>
      </c>
      <c r="AI1569">
        <v>2.5</v>
      </c>
      <c r="AJ1569">
        <v>25</v>
      </c>
      <c r="AK1569">
        <v>100</v>
      </c>
      <c r="AL1569" t="s">
        <v>200</v>
      </c>
      <c r="AM1569" t="s">
        <v>262</v>
      </c>
      <c r="AN1569" t="s">
        <v>8600</v>
      </c>
      <c r="AO1569" t="s">
        <v>7065</v>
      </c>
      <c r="AP1569" t="s">
        <v>4944</v>
      </c>
      <c r="AQ1569" t="s">
        <v>12120</v>
      </c>
      <c r="AR1569" t="s">
        <v>11407</v>
      </c>
      <c r="AS1569" t="s">
        <v>200</v>
      </c>
      <c r="AT1569" t="s">
        <v>12034</v>
      </c>
      <c r="AU1569" t="s">
        <v>10730</v>
      </c>
      <c r="AV1569">
        <v>112.798410975455</v>
      </c>
      <c r="AW1569">
        <v>28.3189458480683</v>
      </c>
    </row>
    <row r="1570" spans="1:49">
      <c r="A1570">
        <v>428954</v>
      </c>
      <c r="B1570" t="s">
        <v>12121</v>
      </c>
      <c r="C1570">
        <v>2015</v>
      </c>
      <c r="D1570" t="s">
        <v>248</v>
      </c>
      <c r="E1570">
        <v>430000</v>
      </c>
      <c r="F1570" t="s">
        <v>249</v>
      </c>
      <c r="G1570">
        <v>430100</v>
      </c>
      <c r="H1570" t="s">
        <v>250</v>
      </c>
      <c r="I1570">
        <v>430112</v>
      </c>
      <c r="J1570">
        <v>430122</v>
      </c>
      <c r="K1570">
        <v>69</v>
      </c>
      <c r="L1570" t="s">
        <v>12122</v>
      </c>
      <c r="M1570" t="s">
        <v>12123</v>
      </c>
      <c r="N1570" t="s">
        <v>12124</v>
      </c>
      <c r="O1570" t="s">
        <v>146</v>
      </c>
      <c r="P1570" t="s">
        <v>254</v>
      </c>
      <c r="Q1570" t="s">
        <v>12125</v>
      </c>
      <c r="R1570" t="s">
        <v>2207</v>
      </c>
      <c r="S1570">
        <v>0.8591</v>
      </c>
      <c r="T1570" t="s">
        <v>72</v>
      </c>
      <c r="U1570">
        <v>0.8591</v>
      </c>
      <c r="V1570" t="s">
        <v>47</v>
      </c>
      <c r="W1570" t="s">
        <v>257</v>
      </c>
      <c r="X1570">
        <v>436.43</v>
      </c>
      <c r="Y1570">
        <v>0.85912</v>
      </c>
      <c r="Z1570">
        <v>45.6</v>
      </c>
      <c r="AA1570">
        <v>1</v>
      </c>
      <c r="AB1570" t="s">
        <v>200</v>
      </c>
      <c r="AC1570" t="s">
        <v>12126</v>
      </c>
      <c r="AD1570" t="s">
        <v>259</v>
      </c>
      <c r="AE1570" t="s">
        <v>12127</v>
      </c>
      <c r="AF1570" t="s">
        <v>410</v>
      </c>
      <c r="AG1570">
        <v>0</v>
      </c>
      <c r="AH1570">
        <v>45.6</v>
      </c>
      <c r="AI1570">
        <v>1</v>
      </c>
      <c r="AJ1570">
        <v>30.5</v>
      </c>
      <c r="AK1570" t="s">
        <v>200</v>
      </c>
      <c r="AL1570">
        <v>30.5</v>
      </c>
      <c r="AM1570" t="s">
        <v>262</v>
      </c>
      <c r="AN1570" t="s">
        <v>8078</v>
      </c>
      <c r="AO1570" t="s">
        <v>8078</v>
      </c>
      <c r="AP1570" t="s">
        <v>8078</v>
      </c>
      <c r="AQ1570" t="s">
        <v>200</v>
      </c>
      <c r="AR1570" t="s">
        <v>200</v>
      </c>
      <c r="AS1570" t="s">
        <v>200</v>
      </c>
      <c r="AT1570" t="s">
        <v>12128</v>
      </c>
      <c r="AU1570" t="s">
        <v>12129</v>
      </c>
      <c r="AV1570">
        <v>112.898543272365</v>
      </c>
      <c r="AW1570">
        <v>28.3741499816705</v>
      </c>
    </row>
    <row r="1571" spans="1:49">
      <c r="A1571">
        <v>428955</v>
      </c>
      <c r="B1571" t="s">
        <v>12130</v>
      </c>
      <c r="C1571">
        <v>2015</v>
      </c>
      <c r="D1571" t="s">
        <v>248</v>
      </c>
      <c r="E1571">
        <v>430000</v>
      </c>
      <c r="F1571" t="s">
        <v>249</v>
      </c>
      <c r="G1571">
        <v>430100</v>
      </c>
      <c r="H1571" t="s">
        <v>250</v>
      </c>
      <c r="I1571">
        <v>430112</v>
      </c>
      <c r="J1571">
        <v>430122</v>
      </c>
      <c r="K1571">
        <v>73</v>
      </c>
      <c r="L1571" t="s">
        <v>12131</v>
      </c>
      <c r="M1571" t="s">
        <v>12132</v>
      </c>
      <c r="N1571" t="s">
        <v>12133</v>
      </c>
      <c r="O1571" t="s">
        <v>107</v>
      </c>
      <c r="P1571" t="s">
        <v>254</v>
      </c>
      <c r="Q1571" t="s">
        <v>12134</v>
      </c>
      <c r="R1571" t="s">
        <v>12135</v>
      </c>
      <c r="S1571">
        <v>4.5433</v>
      </c>
      <c r="T1571" t="s">
        <v>75</v>
      </c>
      <c r="U1571">
        <v>3.4089</v>
      </c>
      <c r="V1571" t="s">
        <v>25</v>
      </c>
      <c r="W1571" t="s">
        <v>5720</v>
      </c>
      <c r="X1571">
        <v>4767</v>
      </c>
      <c r="Y1571">
        <v>10.908544</v>
      </c>
      <c r="Z1571">
        <v>0</v>
      </c>
      <c r="AA1571">
        <v>1</v>
      </c>
      <c r="AB1571">
        <v>0</v>
      </c>
      <c r="AC1571" t="s">
        <v>10467</v>
      </c>
      <c r="AD1571" t="s">
        <v>259</v>
      </c>
      <c r="AE1571" t="s">
        <v>12133</v>
      </c>
      <c r="AF1571" t="s">
        <v>261</v>
      </c>
      <c r="AG1571">
        <v>0</v>
      </c>
      <c r="AH1571">
        <v>30</v>
      </c>
      <c r="AI1571">
        <v>3.2</v>
      </c>
      <c r="AJ1571">
        <v>35</v>
      </c>
      <c r="AK1571">
        <v>100</v>
      </c>
      <c r="AL1571" t="s">
        <v>200</v>
      </c>
      <c r="AM1571" t="s">
        <v>262</v>
      </c>
      <c r="AN1571" t="s">
        <v>7297</v>
      </c>
      <c r="AO1571" t="s">
        <v>12136</v>
      </c>
      <c r="AP1571" t="s">
        <v>12137</v>
      </c>
      <c r="AQ1571" t="s">
        <v>12120</v>
      </c>
      <c r="AR1571" t="s">
        <v>12138</v>
      </c>
      <c r="AS1571" t="s">
        <v>10354</v>
      </c>
      <c r="AT1571" t="s">
        <v>12139</v>
      </c>
      <c r="AU1571" t="s">
        <v>2934</v>
      </c>
      <c r="AV1571">
        <v>112.930594785545</v>
      </c>
      <c r="AW1571">
        <v>28.3600621760528</v>
      </c>
    </row>
    <row r="1572" spans="1:49">
      <c r="A1572">
        <v>428956</v>
      </c>
      <c r="B1572" t="s">
        <v>12140</v>
      </c>
      <c r="C1572">
        <v>2015</v>
      </c>
      <c r="D1572" t="s">
        <v>248</v>
      </c>
      <c r="E1572">
        <v>430000</v>
      </c>
      <c r="F1572" t="s">
        <v>249</v>
      </c>
      <c r="G1572">
        <v>430100</v>
      </c>
      <c r="H1572" t="s">
        <v>250</v>
      </c>
      <c r="I1572">
        <v>430112</v>
      </c>
      <c r="J1572">
        <v>430122</v>
      </c>
      <c r="K1572">
        <v>17</v>
      </c>
      <c r="L1572" t="s">
        <v>12141</v>
      </c>
      <c r="M1572" t="s">
        <v>12142</v>
      </c>
      <c r="N1572" t="s">
        <v>9549</v>
      </c>
      <c r="O1572" t="s">
        <v>107</v>
      </c>
      <c r="P1572" t="s">
        <v>254</v>
      </c>
      <c r="Q1572" t="s">
        <v>12143</v>
      </c>
      <c r="R1572" t="s">
        <v>12144</v>
      </c>
      <c r="S1572">
        <v>1.293</v>
      </c>
      <c r="T1572" t="s">
        <v>75</v>
      </c>
      <c r="U1572">
        <v>1.1563</v>
      </c>
      <c r="V1572" t="s">
        <v>36</v>
      </c>
      <c r="W1572" t="s">
        <v>6955</v>
      </c>
      <c r="X1572">
        <v>1703</v>
      </c>
      <c r="Y1572">
        <v>1.387524</v>
      </c>
      <c r="Z1572">
        <v>0</v>
      </c>
      <c r="AA1572">
        <v>1</v>
      </c>
      <c r="AB1572">
        <v>0</v>
      </c>
      <c r="AC1572" t="s">
        <v>12145</v>
      </c>
      <c r="AD1572" t="s">
        <v>259</v>
      </c>
      <c r="AE1572" t="s">
        <v>9549</v>
      </c>
      <c r="AF1572" t="s">
        <v>324</v>
      </c>
      <c r="AG1572">
        <v>0</v>
      </c>
      <c r="AH1572">
        <v>28</v>
      </c>
      <c r="AI1572">
        <v>1.2</v>
      </c>
      <c r="AJ1572">
        <v>38</v>
      </c>
      <c r="AK1572">
        <v>24</v>
      </c>
      <c r="AL1572" t="s">
        <v>200</v>
      </c>
      <c r="AM1572" t="s">
        <v>262</v>
      </c>
      <c r="AN1572" t="s">
        <v>8600</v>
      </c>
      <c r="AO1572" t="s">
        <v>8415</v>
      </c>
      <c r="AP1572" t="s">
        <v>5965</v>
      </c>
      <c r="AQ1572" t="s">
        <v>12146</v>
      </c>
      <c r="AR1572" t="s">
        <v>12147</v>
      </c>
      <c r="AS1572" t="s">
        <v>12148</v>
      </c>
      <c r="AT1572" t="s">
        <v>12149</v>
      </c>
      <c r="AU1572" t="s">
        <v>2934</v>
      </c>
      <c r="AV1572">
        <v>112.841453601892</v>
      </c>
      <c r="AW1572">
        <v>28.2965972781313</v>
      </c>
    </row>
    <row r="1573" spans="1:49">
      <c r="A1573">
        <v>428957</v>
      </c>
      <c r="B1573" t="s">
        <v>12150</v>
      </c>
      <c r="C1573">
        <v>2015</v>
      </c>
      <c r="D1573" t="s">
        <v>248</v>
      </c>
      <c r="E1573">
        <v>430000</v>
      </c>
      <c r="F1573" t="s">
        <v>249</v>
      </c>
      <c r="G1573">
        <v>430100</v>
      </c>
      <c r="H1573" t="s">
        <v>250</v>
      </c>
      <c r="I1573">
        <v>430112</v>
      </c>
      <c r="J1573">
        <v>430122</v>
      </c>
      <c r="K1573">
        <v>79</v>
      </c>
      <c r="L1573" t="s">
        <v>12151</v>
      </c>
      <c r="M1573" t="s">
        <v>12152</v>
      </c>
      <c r="N1573" t="s">
        <v>12153</v>
      </c>
      <c r="O1573" t="s">
        <v>82</v>
      </c>
      <c r="P1573" t="s">
        <v>254</v>
      </c>
      <c r="Q1573" t="s">
        <v>12151</v>
      </c>
      <c r="R1573" t="s">
        <v>272</v>
      </c>
      <c r="S1573">
        <v>0.5358</v>
      </c>
      <c r="T1573" t="s">
        <v>71</v>
      </c>
      <c r="U1573">
        <v>0.5358</v>
      </c>
      <c r="V1573" t="s">
        <v>30</v>
      </c>
      <c r="W1573" t="s">
        <v>200</v>
      </c>
      <c r="X1573">
        <v>0</v>
      </c>
      <c r="Y1573">
        <v>0</v>
      </c>
      <c r="Z1573">
        <v>0</v>
      </c>
      <c r="AA1573">
        <v>0</v>
      </c>
      <c r="AB1573">
        <v>0</v>
      </c>
      <c r="AC1573" t="s">
        <v>2043</v>
      </c>
      <c r="AD1573" t="s">
        <v>274</v>
      </c>
      <c r="AE1573" t="s">
        <v>275</v>
      </c>
      <c r="AF1573" t="s">
        <v>261</v>
      </c>
      <c r="AG1573">
        <v>0</v>
      </c>
      <c r="AH1573" t="s">
        <v>200</v>
      </c>
      <c r="AI1573" t="s">
        <v>200</v>
      </c>
      <c r="AJ1573">
        <v>0</v>
      </c>
      <c r="AK1573" t="s">
        <v>200</v>
      </c>
      <c r="AL1573" t="s">
        <v>200</v>
      </c>
      <c r="AM1573" t="s">
        <v>262</v>
      </c>
      <c r="AN1573" t="s">
        <v>12076</v>
      </c>
      <c r="AO1573" t="s">
        <v>12077</v>
      </c>
      <c r="AP1573" t="s">
        <v>12078</v>
      </c>
      <c r="AQ1573" t="s">
        <v>200</v>
      </c>
      <c r="AR1573" t="s">
        <v>10208</v>
      </c>
      <c r="AS1573" t="s">
        <v>200</v>
      </c>
      <c r="AT1573" t="s">
        <v>12079</v>
      </c>
      <c r="AU1573" t="s">
        <v>2047</v>
      </c>
      <c r="AV1573">
        <v>112.815282121767</v>
      </c>
      <c r="AW1573">
        <v>28.3798212606954</v>
      </c>
    </row>
    <row r="1574" spans="1:49">
      <c r="A1574">
        <v>428958</v>
      </c>
      <c r="B1574" t="s">
        <v>12154</v>
      </c>
      <c r="C1574">
        <v>2015</v>
      </c>
      <c r="D1574" t="s">
        <v>248</v>
      </c>
      <c r="E1574">
        <v>430000</v>
      </c>
      <c r="F1574" t="s">
        <v>249</v>
      </c>
      <c r="G1574">
        <v>430100</v>
      </c>
      <c r="H1574" t="s">
        <v>250</v>
      </c>
      <c r="I1574">
        <v>430112</v>
      </c>
      <c r="J1574">
        <v>430122</v>
      </c>
      <c r="K1574">
        <v>20</v>
      </c>
      <c r="L1574" t="s">
        <v>12155</v>
      </c>
      <c r="M1574" t="s">
        <v>12156</v>
      </c>
      <c r="N1574" t="s">
        <v>12157</v>
      </c>
      <c r="O1574" t="s">
        <v>107</v>
      </c>
      <c r="P1574" t="s">
        <v>254</v>
      </c>
      <c r="Q1574" t="s">
        <v>12158</v>
      </c>
      <c r="R1574" t="s">
        <v>12159</v>
      </c>
      <c r="S1574">
        <v>11.2596</v>
      </c>
      <c r="T1574" t="s">
        <v>75</v>
      </c>
      <c r="U1574">
        <v>10.0801</v>
      </c>
      <c r="V1574" t="s">
        <v>47</v>
      </c>
      <c r="W1574" t="s">
        <v>257</v>
      </c>
      <c r="X1574">
        <v>5600</v>
      </c>
      <c r="Y1574">
        <v>26.208312</v>
      </c>
      <c r="Z1574">
        <v>35</v>
      </c>
      <c r="AA1574">
        <v>1.2</v>
      </c>
      <c r="AB1574">
        <v>0</v>
      </c>
      <c r="AC1574" t="s">
        <v>3416</v>
      </c>
      <c r="AD1574" t="s">
        <v>259</v>
      </c>
      <c r="AE1574" t="s">
        <v>12157</v>
      </c>
      <c r="AF1574" t="s">
        <v>261</v>
      </c>
      <c r="AG1574">
        <v>0</v>
      </c>
      <c r="AH1574" t="s">
        <v>200</v>
      </c>
      <c r="AI1574">
        <v>2.6</v>
      </c>
      <c r="AJ1574">
        <v>10</v>
      </c>
      <c r="AK1574">
        <v>100</v>
      </c>
      <c r="AL1574">
        <v>15</v>
      </c>
      <c r="AM1574" t="s">
        <v>262</v>
      </c>
      <c r="AN1574" t="s">
        <v>8865</v>
      </c>
      <c r="AO1574" t="s">
        <v>2348</v>
      </c>
      <c r="AP1574" t="s">
        <v>5377</v>
      </c>
      <c r="AQ1574" t="s">
        <v>10182</v>
      </c>
      <c r="AR1574" t="s">
        <v>12160</v>
      </c>
      <c r="AS1574" t="s">
        <v>200</v>
      </c>
      <c r="AT1574" t="s">
        <v>12161</v>
      </c>
      <c r="AU1574" t="s">
        <v>8624</v>
      </c>
      <c r="AV1574">
        <v>112.842048831697</v>
      </c>
      <c r="AW1574">
        <v>28.3061975378393</v>
      </c>
    </row>
    <row r="1575" spans="1:49">
      <c r="A1575">
        <v>428959</v>
      </c>
      <c r="B1575" t="s">
        <v>12162</v>
      </c>
      <c r="C1575">
        <v>2015</v>
      </c>
      <c r="D1575" t="s">
        <v>248</v>
      </c>
      <c r="E1575">
        <v>430000</v>
      </c>
      <c r="F1575" t="s">
        <v>249</v>
      </c>
      <c r="G1575">
        <v>430100</v>
      </c>
      <c r="H1575" t="s">
        <v>250</v>
      </c>
      <c r="I1575">
        <v>430112</v>
      </c>
      <c r="J1575">
        <v>430122</v>
      </c>
      <c r="K1575">
        <v>19</v>
      </c>
      <c r="L1575" t="s">
        <v>12163</v>
      </c>
      <c r="M1575" t="s">
        <v>12164</v>
      </c>
      <c r="N1575" t="s">
        <v>12165</v>
      </c>
      <c r="O1575" t="s">
        <v>133</v>
      </c>
      <c r="P1575" t="s">
        <v>254</v>
      </c>
      <c r="Q1575" t="s">
        <v>12166</v>
      </c>
      <c r="R1575" t="s">
        <v>12167</v>
      </c>
      <c r="S1575">
        <v>5.6584</v>
      </c>
      <c r="T1575" t="s">
        <v>75</v>
      </c>
      <c r="U1575">
        <v>5.6584</v>
      </c>
      <c r="V1575" t="s">
        <v>40</v>
      </c>
      <c r="W1575" t="s">
        <v>502</v>
      </c>
      <c r="X1575">
        <v>10023</v>
      </c>
      <c r="Y1575">
        <v>3.39501</v>
      </c>
      <c r="Z1575">
        <v>0</v>
      </c>
      <c r="AA1575">
        <v>0</v>
      </c>
      <c r="AB1575">
        <v>0</v>
      </c>
      <c r="AC1575" t="s">
        <v>12168</v>
      </c>
      <c r="AD1575" t="s">
        <v>259</v>
      </c>
      <c r="AE1575" t="s">
        <v>12169</v>
      </c>
      <c r="AF1575" t="s">
        <v>324</v>
      </c>
      <c r="AG1575">
        <v>0</v>
      </c>
      <c r="AH1575">
        <v>42</v>
      </c>
      <c r="AI1575">
        <v>0.6</v>
      </c>
      <c r="AJ1575">
        <v>28</v>
      </c>
      <c r="AK1575">
        <v>24</v>
      </c>
      <c r="AL1575" t="s">
        <v>200</v>
      </c>
      <c r="AM1575" t="s">
        <v>262</v>
      </c>
      <c r="AN1575" t="s">
        <v>8600</v>
      </c>
      <c r="AO1575" t="s">
        <v>8415</v>
      </c>
      <c r="AP1575" t="s">
        <v>5965</v>
      </c>
      <c r="AQ1575" t="s">
        <v>12170</v>
      </c>
      <c r="AR1575" t="s">
        <v>12170</v>
      </c>
      <c r="AS1575" t="s">
        <v>12171</v>
      </c>
      <c r="AT1575" t="s">
        <v>12161</v>
      </c>
      <c r="AU1575" t="s">
        <v>12172</v>
      </c>
      <c r="AV1575">
        <v>112.798410975455</v>
      </c>
      <c r="AW1575">
        <v>28.3189458480683</v>
      </c>
    </row>
    <row r="1576" spans="1:49">
      <c r="A1576">
        <v>428960</v>
      </c>
      <c r="B1576" t="s">
        <v>12173</v>
      </c>
      <c r="C1576">
        <v>2015</v>
      </c>
      <c r="D1576" t="s">
        <v>248</v>
      </c>
      <c r="E1576">
        <v>430000</v>
      </c>
      <c r="F1576" t="s">
        <v>249</v>
      </c>
      <c r="G1576">
        <v>430100</v>
      </c>
      <c r="H1576" t="s">
        <v>250</v>
      </c>
      <c r="I1576">
        <v>430112</v>
      </c>
      <c r="J1576">
        <v>430122</v>
      </c>
      <c r="K1576">
        <v>13</v>
      </c>
      <c r="L1576" t="s">
        <v>12174</v>
      </c>
      <c r="M1576" t="s">
        <v>12175</v>
      </c>
      <c r="N1576" t="s">
        <v>2305</v>
      </c>
      <c r="O1576" t="s">
        <v>84</v>
      </c>
      <c r="P1576" t="s">
        <v>254</v>
      </c>
      <c r="Q1576" t="s">
        <v>12176</v>
      </c>
      <c r="R1576" t="s">
        <v>12177</v>
      </c>
      <c r="S1576">
        <v>7.1575</v>
      </c>
      <c r="T1576" t="s">
        <v>75</v>
      </c>
      <c r="U1576">
        <v>4.1704</v>
      </c>
      <c r="V1576" t="s">
        <v>34</v>
      </c>
      <c r="W1576" t="s">
        <v>502</v>
      </c>
      <c r="X1576">
        <v>12707</v>
      </c>
      <c r="Y1576">
        <v>10.4261</v>
      </c>
      <c r="Z1576">
        <v>0</v>
      </c>
      <c r="AA1576">
        <v>0</v>
      </c>
      <c r="AB1576">
        <v>0</v>
      </c>
      <c r="AC1576" t="s">
        <v>569</v>
      </c>
      <c r="AD1576" t="s">
        <v>259</v>
      </c>
      <c r="AE1576" t="s">
        <v>2305</v>
      </c>
      <c r="AF1576" t="s">
        <v>410</v>
      </c>
      <c r="AG1576">
        <v>0</v>
      </c>
      <c r="AH1576">
        <v>42</v>
      </c>
      <c r="AI1576">
        <v>2.5</v>
      </c>
      <c r="AJ1576">
        <v>30</v>
      </c>
      <c r="AK1576">
        <v>100</v>
      </c>
      <c r="AL1576" t="s">
        <v>200</v>
      </c>
      <c r="AM1576" t="s">
        <v>262</v>
      </c>
      <c r="AN1576" t="s">
        <v>12030</v>
      </c>
      <c r="AO1576" t="s">
        <v>6743</v>
      </c>
      <c r="AP1576" t="s">
        <v>5831</v>
      </c>
      <c r="AQ1576" t="s">
        <v>12178</v>
      </c>
      <c r="AR1576" t="s">
        <v>12179</v>
      </c>
      <c r="AS1576" t="s">
        <v>12180</v>
      </c>
      <c r="AT1576" t="s">
        <v>12034</v>
      </c>
      <c r="AU1576" t="s">
        <v>12181</v>
      </c>
      <c r="AV1576">
        <v>112.886555394332</v>
      </c>
      <c r="AW1576">
        <v>28.3162789119224</v>
      </c>
    </row>
    <row r="1577" spans="1:49">
      <c r="A1577">
        <v>428961</v>
      </c>
      <c r="B1577" t="s">
        <v>12182</v>
      </c>
      <c r="C1577">
        <v>2015</v>
      </c>
      <c r="D1577" t="s">
        <v>248</v>
      </c>
      <c r="E1577">
        <v>430000</v>
      </c>
      <c r="F1577" t="s">
        <v>249</v>
      </c>
      <c r="G1577">
        <v>430100</v>
      </c>
      <c r="H1577" t="s">
        <v>250</v>
      </c>
      <c r="I1577">
        <v>430112</v>
      </c>
      <c r="J1577">
        <v>430122</v>
      </c>
      <c r="K1577">
        <v>53</v>
      </c>
      <c r="L1577" t="s">
        <v>12183</v>
      </c>
      <c r="M1577" t="s">
        <v>12184</v>
      </c>
      <c r="N1577" t="s">
        <v>12091</v>
      </c>
      <c r="O1577" t="s">
        <v>94</v>
      </c>
      <c r="P1577" t="s">
        <v>254</v>
      </c>
      <c r="Q1577" t="s">
        <v>12185</v>
      </c>
      <c r="R1577" t="s">
        <v>12186</v>
      </c>
      <c r="S1577">
        <v>0.1263</v>
      </c>
      <c r="T1577" t="s">
        <v>72</v>
      </c>
      <c r="U1577">
        <v>0.1263</v>
      </c>
      <c r="V1577" t="s">
        <v>51</v>
      </c>
      <c r="W1577" t="s">
        <v>502</v>
      </c>
      <c r="X1577">
        <v>50.12</v>
      </c>
      <c r="Y1577">
        <v>0.078748</v>
      </c>
      <c r="Z1577">
        <v>0</v>
      </c>
      <c r="AA1577">
        <v>0.62</v>
      </c>
      <c r="AB1577">
        <v>0</v>
      </c>
      <c r="AC1577" t="s">
        <v>12187</v>
      </c>
      <c r="AD1577" t="s">
        <v>259</v>
      </c>
      <c r="AE1577" t="s">
        <v>12091</v>
      </c>
      <c r="AF1577" t="s">
        <v>324</v>
      </c>
      <c r="AG1577">
        <v>0</v>
      </c>
      <c r="AH1577" t="s">
        <v>200</v>
      </c>
      <c r="AI1577">
        <v>0.62</v>
      </c>
      <c r="AJ1577">
        <v>0</v>
      </c>
      <c r="AK1577" t="s">
        <v>200</v>
      </c>
      <c r="AL1577" t="s">
        <v>200</v>
      </c>
      <c r="AM1577" t="s">
        <v>262</v>
      </c>
      <c r="AN1577" t="s">
        <v>12095</v>
      </c>
      <c r="AO1577" t="s">
        <v>8078</v>
      </c>
      <c r="AP1577" t="s">
        <v>8078</v>
      </c>
      <c r="AQ1577" t="s">
        <v>200</v>
      </c>
      <c r="AR1577" t="s">
        <v>200</v>
      </c>
      <c r="AS1577" t="s">
        <v>200</v>
      </c>
      <c r="AT1577" t="s">
        <v>12096</v>
      </c>
      <c r="AU1577" t="s">
        <v>12097</v>
      </c>
      <c r="AV1577">
        <v>112.73658163644</v>
      </c>
      <c r="AW1577">
        <v>28.452902026059</v>
      </c>
    </row>
    <row r="1578" spans="1:49">
      <c r="A1578">
        <v>428962</v>
      </c>
      <c r="B1578" t="s">
        <v>12188</v>
      </c>
      <c r="C1578">
        <v>2015</v>
      </c>
      <c r="D1578" t="s">
        <v>248</v>
      </c>
      <c r="E1578">
        <v>430000</v>
      </c>
      <c r="F1578" t="s">
        <v>249</v>
      </c>
      <c r="G1578">
        <v>430100</v>
      </c>
      <c r="H1578" t="s">
        <v>250</v>
      </c>
      <c r="I1578">
        <v>430112</v>
      </c>
      <c r="J1578">
        <v>430122</v>
      </c>
      <c r="K1578">
        <v>31</v>
      </c>
      <c r="L1578" t="s">
        <v>12189</v>
      </c>
      <c r="M1578" t="s">
        <v>12190</v>
      </c>
      <c r="N1578" t="s">
        <v>2903</v>
      </c>
      <c r="O1578" t="s">
        <v>107</v>
      </c>
      <c r="P1578" t="s">
        <v>254</v>
      </c>
      <c r="Q1578" t="s">
        <v>12191</v>
      </c>
      <c r="R1578" t="s">
        <v>12192</v>
      </c>
      <c r="S1578">
        <v>3.2086</v>
      </c>
      <c r="T1578" t="s">
        <v>75</v>
      </c>
      <c r="U1578">
        <v>3.2086</v>
      </c>
      <c r="V1578" t="s">
        <v>40</v>
      </c>
      <c r="W1578" t="s">
        <v>502</v>
      </c>
      <c r="X1578">
        <v>9874</v>
      </c>
      <c r="Y1578">
        <v>16.0428</v>
      </c>
      <c r="Z1578">
        <v>0</v>
      </c>
      <c r="AA1578">
        <v>0</v>
      </c>
      <c r="AB1578">
        <v>0</v>
      </c>
      <c r="AC1578" t="s">
        <v>6593</v>
      </c>
      <c r="AD1578" t="s">
        <v>259</v>
      </c>
      <c r="AE1578" t="s">
        <v>2903</v>
      </c>
      <c r="AF1578" t="s">
        <v>261</v>
      </c>
      <c r="AG1578">
        <v>0</v>
      </c>
      <c r="AH1578">
        <v>40</v>
      </c>
      <c r="AI1578">
        <v>5</v>
      </c>
      <c r="AJ1578">
        <v>30</v>
      </c>
      <c r="AK1578">
        <v>100</v>
      </c>
      <c r="AL1578" t="s">
        <v>200</v>
      </c>
      <c r="AM1578" t="s">
        <v>262</v>
      </c>
      <c r="AN1578" t="s">
        <v>10354</v>
      </c>
      <c r="AO1578" t="s">
        <v>10940</v>
      </c>
      <c r="AP1578" t="s">
        <v>7177</v>
      </c>
      <c r="AQ1578" t="s">
        <v>200</v>
      </c>
      <c r="AR1578" t="s">
        <v>200</v>
      </c>
      <c r="AS1578" t="s">
        <v>200</v>
      </c>
      <c r="AT1578" t="s">
        <v>12193</v>
      </c>
      <c r="AU1578" t="s">
        <v>12194</v>
      </c>
      <c r="AV1578">
        <v>112.841836823051</v>
      </c>
      <c r="AW1578">
        <v>28.3144784080838</v>
      </c>
    </row>
    <row r="1579" spans="1:49">
      <c r="A1579">
        <v>428963</v>
      </c>
      <c r="B1579" t="s">
        <v>12195</v>
      </c>
      <c r="C1579">
        <v>2015</v>
      </c>
      <c r="D1579" t="s">
        <v>248</v>
      </c>
      <c r="E1579">
        <v>430000</v>
      </c>
      <c r="F1579" t="s">
        <v>249</v>
      </c>
      <c r="G1579">
        <v>430100</v>
      </c>
      <c r="H1579" t="s">
        <v>250</v>
      </c>
      <c r="I1579">
        <v>430112</v>
      </c>
      <c r="J1579">
        <v>430122</v>
      </c>
      <c r="K1579">
        <v>88</v>
      </c>
      <c r="L1579" t="s">
        <v>12196</v>
      </c>
      <c r="M1579" t="s">
        <v>12197</v>
      </c>
      <c r="N1579" t="s">
        <v>12198</v>
      </c>
      <c r="O1579" t="s">
        <v>96</v>
      </c>
      <c r="P1579" t="s">
        <v>254</v>
      </c>
      <c r="Q1579" t="s">
        <v>12196</v>
      </c>
      <c r="R1579" t="s">
        <v>803</v>
      </c>
      <c r="S1579">
        <v>2.3262</v>
      </c>
      <c r="T1579" t="s">
        <v>71</v>
      </c>
      <c r="U1579">
        <v>2.3262</v>
      </c>
      <c r="V1579" t="s">
        <v>66</v>
      </c>
      <c r="W1579" t="s">
        <v>200</v>
      </c>
      <c r="X1579">
        <v>0</v>
      </c>
      <c r="Y1579">
        <v>0</v>
      </c>
      <c r="Z1579">
        <v>0</v>
      </c>
      <c r="AA1579">
        <v>0</v>
      </c>
      <c r="AB1579">
        <v>0</v>
      </c>
      <c r="AC1579" t="s">
        <v>2544</v>
      </c>
      <c r="AD1579" t="s">
        <v>274</v>
      </c>
      <c r="AE1579" t="s">
        <v>3244</v>
      </c>
      <c r="AF1579" t="s">
        <v>261</v>
      </c>
      <c r="AG1579">
        <v>0</v>
      </c>
      <c r="AH1579" t="s">
        <v>200</v>
      </c>
      <c r="AI1579" t="s">
        <v>200</v>
      </c>
      <c r="AJ1579">
        <v>0</v>
      </c>
      <c r="AK1579" t="s">
        <v>200</v>
      </c>
      <c r="AL1579" t="s">
        <v>200</v>
      </c>
      <c r="AM1579" t="s">
        <v>262</v>
      </c>
      <c r="AN1579" t="s">
        <v>12033</v>
      </c>
      <c r="AO1579" t="s">
        <v>10750</v>
      </c>
      <c r="AP1579" t="s">
        <v>6582</v>
      </c>
      <c r="AQ1579" t="s">
        <v>200</v>
      </c>
      <c r="AR1579" t="s">
        <v>11677</v>
      </c>
      <c r="AS1579" t="s">
        <v>12199</v>
      </c>
      <c r="AT1579" t="s">
        <v>12200</v>
      </c>
      <c r="AU1579" t="s">
        <v>2545</v>
      </c>
      <c r="AV1579">
        <v>112.90968329948</v>
      </c>
      <c r="AW1579">
        <v>28.2999344803022</v>
      </c>
    </row>
    <row r="1580" spans="1:49">
      <c r="A1580">
        <v>428964</v>
      </c>
      <c r="B1580" t="s">
        <v>12201</v>
      </c>
      <c r="C1580">
        <v>2015</v>
      </c>
      <c r="D1580" t="s">
        <v>248</v>
      </c>
      <c r="E1580">
        <v>430000</v>
      </c>
      <c r="F1580" t="s">
        <v>249</v>
      </c>
      <c r="G1580">
        <v>430100</v>
      </c>
      <c r="H1580" t="s">
        <v>250</v>
      </c>
      <c r="I1580">
        <v>430112</v>
      </c>
      <c r="J1580">
        <v>430122</v>
      </c>
      <c r="K1580">
        <v>89</v>
      </c>
      <c r="L1580" t="s">
        <v>12202</v>
      </c>
      <c r="M1580" t="s">
        <v>12203</v>
      </c>
      <c r="N1580" t="s">
        <v>12204</v>
      </c>
      <c r="O1580" t="s">
        <v>107</v>
      </c>
      <c r="P1580" t="s">
        <v>254</v>
      </c>
      <c r="Q1580" t="s">
        <v>12205</v>
      </c>
      <c r="R1580" t="s">
        <v>12206</v>
      </c>
      <c r="S1580">
        <v>1.7122</v>
      </c>
      <c r="T1580" t="s">
        <v>75</v>
      </c>
      <c r="U1580">
        <v>1.7122</v>
      </c>
      <c r="V1580" t="s">
        <v>25</v>
      </c>
      <c r="W1580" t="s">
        <v>6955</v>
      </c>
      <c r="X1580">
        <v>2622</v>
      </c>
      <c r="Y1580">
        <v>3.937991</v>
      </c>
      <c r="Z1580">
        <v>0</v>
      </c>
      <c r="AA1580">
        <v>1</v>
      </c>
      <c r="AB1580">
        <v>0</v>
      </c>
      <c r="AC1580" t="s">
        <v>12207</v>
      </c>
      <c r="AD1580" t="s">
        <v>259</v>
      </c>
      <c r="AE1580" t="s">
        <v>12204</v>
      </c>
      <c r="AF1580" t="s">
        <v>324</v>
      </c>
      <c r="AG1580">
        <v>0</v>
      </c>
      <c r="AH1580">
        <v>22</v>
      </c>
      <c r="AI1580">
        <v>2.3</v>
      </c>
      <c r="AJ1580">
        <v>38</v>
      </c>
      <c r="AK1580">
        <v>60</v>
      </c>
      <c r="AL1580" t="s">
        <v>200</v>
      </c>
      <c r="AM1580" t="s">
        <v>262</v>
      </c>
      <c r="AN1580" t="s">
        <v>12208</v>
      </c>
      <c r="AO1580" t="s">
        <v>11283</v>
      </c>
      <c r="AP1580" t="s">
        <v>3901</v>
      </c>
      <c r="AQ1580" t="s">
        <v>200</v>
      </c>
      <c r="AR1580" t="s">
        <v>11899</v>
      </c>
      <c r="AS1580" t="s">
        <v>200</v>
      </c>
      <c r="AT1580" t="s">
        <v>12050</v>
      </c>
      <c r="AU1580" t="s">
        <v>12209</v>
      </c>
      <c r="AV1580">
        <v>112.910854354855</v>
      </c>
      <c r="AW1580">
        <v>28.3598597495102</v>
      </c>
    </row>
    <row r="1581" spans="1:49">
      <c r="A1581">
        <v>428965</v>
      </c>
      <c r="B1581" t="s">
        <v>12210</v>
      </c>
      <c r="C1581">
        <v>2015</v>
      </c>
      <c r="D1581" t="s">
        <v>248</v>
      </c>
      <c r="E1581">
        <v>430000</v>
      </c>
      <c r="F1581" t="s">
        <v>249</v>
      </c>
      <c r="G1581">
        <v>430100</v>
      </c>
      <c r="H1581" t="s">
        <v>250</v>
      </c>
      <c r="I1581">
        <v>430112</v>
      </c>
      <c r="J1581">
        <v>430122</v>
      </c>
      <c r="K1581">
        <v>24</v>
      </c>
      <c r="L1581" t="s">
        <v>12211</v>
      </c>
      <c r="M1581" t="s">
        <v>12212</v>
      </c>
      <c r="N1581" t="s">
        <v>12213</v>
      </c>
      <c r="O1581" t="s">
        <v>117</v>
      </c>
      <c r="P1581" t="s">
        <v>254</v>
      </c>
      <c r="Q1581" t="s">
        <v>12211</v>
      </c>
      <c r="R1581" t="s">
        <v>432</v>
      </c>
      <c r="S1581">
        <v>0.18</v>
      </c>
      <c r="T1581" t="s">
        <v>71</v>
      </c>
      <c r="U1581">
        <v>0.18</v>
      </c>
      <c r="V1581" t="s">
        <v>58</v>
      </c>
      <c r="W1581" t="s">
        <v>200</v>
      </c>
      <c r="X1581">
        <v>0</v>
      </c>
      <c r="Y1581">
        <v>0</v>
      </c>
      <c r="Z1581">
        <v>0</v>
      </c>
      <c r="AA1581">
        <v>0</v>
      </c>
      <c r="AB1581">
        <v>0</v>
      </c>
      <c r="AC1581" t="s">
        <v>433</v>
      </c>
      <c r="AD1581" t="s">
        <v>274</v>
      </c>
      <c r="AE1581" t="s">
        <v>12214</v>
      </c>
      <c r="AF1581" t="s">
        <v>261</v>
      </c>
      <c r="AG1581">
        <v>0</v>
      </c>
      <c r="AH1581" t="s">
        <v>200</v>
      </c>
      <c r="AI1581" t="s">
        <v>200</v>
      </c>
      <c r="AJ1581">
        <v>0</v>
      </c>
      <c r="AK1581" t="s">
        <v>200</v>
      </c>
      <c r="AL1581" t="s">
        <v>200</v>
      </c>
      <c r="AM1581" t="s">
        <v>262</v>
      </c>
      <c r="AN1581" t="s">
        <v>6920</v>
      </c>
      <c r="AO1581" t="s">
        <v>12215</v>
      </c>
      <c r="AP1581" t="s">
        <v>12216</v>
      </c>
      <c r="AQ1581" t="s">
        <v>200</v>
      </c>
      <c r="AR1581" t="s">
        <v>200</v>
      </c>
      <c r="AS1581" t="s">
        <v>11845</v>
      </c>
      <c r="AT1581" t="s">
        <v>12217</v>
      </c>
      <c r="AU1581" t="s">
        <v>438</v>
      </c>
      <c r="AV1581">
        <v>112.922145303131</v>
      </c>
      <c r="AW1581">
        <v>28.359325618548</v>
      </c>
    </row>
    <row r="1582" spans="1:49">
      <c r="A1582">
        <v>428966</v>
      </c>
      <c r="B1582" t="s">
        <v>12218</v>
      </c>
      <c r="C1582">
        <v>2015</v>
      </c>
      <c r="D1582" t="s">
        <v>248</v>
      </c>
      <c r="E1582">
        <v>430000</v>
      </c>
      <c r="F1582" t="s">
        <v>249</v>
      </c>
      <c r="G1582">
        <v>430100</v>
      </c>
      <c r="H1582" t="s">
        <v>250</v>
      </c>
      <c r="I1582">
        <v>430112</v>
      </c>
      <c r="J1582">
        <v>430122</v>
      </c>
      <c r="K1582">
        <v>27</v>
      </c>
      <c r="L1582" t="s">
        <v>12219</v>
      </c>
      <c r="M1582" t="s">
        <v>12220</v>
      </c>
      <c r="N1582" t="s">
        <v>2903</v>
      </c>
      <c r="O1582" t="s">
        <v>107</v>
      </c>
      <c r="P1582" t="s">
        <v>254</v>
      </c>
      <c r="Q1582" t="s">
        <v>12221</v>
      </c>
      <c r="R1582" t="s">
        <v>12222</v>
      </c>
      <c r="S1582">
        <v>2.5182</v>
      </c>
      <c r="T1582" t="s">
        <v>75</v>
      </c>
      <c r="U1582">
        <v>2.5182</v>
      </c>
      <c r="V1582" t="s">
        <v>40</v>
      </c>
      <c r="W1582" t="s">
        <v>502</v>
      </c>
      <c r="X1582">
        <v>6806</v>
      </c>
      <c r="Y1582">
        <v>12.5911</v>
      </c>
      <c r="Z1582">
        <v>0</v>
      </c>
      <c r="AA1582">
        <v>0</v>
      </c>
      <c r="AB1582">
        <v>0</v>
      </c>
      <c r="AC1582" t="s">
        <v>947</v>
      </c>
      <c r="AD1582" t="s">
        <v>259</v>
      </c>
      <c r="AE1582" t="s">
        <v>2903</v>
      </c>
      <c r="AF1582" t="s">
        <v>261</v>
      </c>
      <c r="AG1582">
        <v>0</v>
      </c>
      <c r="AH1582">
        <v>40</v>
      </c>
      <c r="AI1582">
        <v>5</v>
      </c>
      <c r="AJ1582">
        <v>30</v>
      </c>
      <c r="AK1582">
        <v>100</v>
      </c>
      <c r="AL1582" t="s">
        <v>200</v>
      </c>
      <c r="AM1582" t="s">
        <v>262</v>
      </c>
      <c r="AN1582" t="s">
        <v>10354</v>
      </c>
      <c r="AO1582" t="s">
        <v>10940</v>
      </c>
      <c r="AP1582" t="s">
        <v>7177</v>
      </c>
      <c r="AQ1582" t="s">
        <v>200</v>
      </c>
      <c r="AR1582" t="s">
        <v>200</v>
      </c>
      <c r="AS1582" t="s">
        <v>200</v>
      </c>
      <c r="AT1582" t="s">
        <v>12223</v>
      </c>
      <c r="AU1582" t="s">
        <v>12224</v>
      </c>
      <c r="AV1582">
        <v>112.823539442674</v>
      </c>
      <c r="AW1582">
        <v>28.351755348548</v>
      </c>
    </row>
    <row r="1583" spans="1:49">
      <c r="A1583">
        <v>428967</v>
      </c>
      <c r="B1583" t="s">
        <v>12225</v>
      </c>
      <c r="C1583">
        <v>2015</v>
      </c>
      <c r="D1583" t="s">
        <v>248</v>
      </c>
      <c r="E1583">
        <v>430000</v>
      </c>
      <c r="F1583" t="s">
        <v>249</v>
      </c>
      <c r="G1583">
        <v>430100</v>
      </c>
      <c r="H1583" t="s">
        <v>250</v>
      </c>
      <c r="I1583">
        <v>430112</v>
      </c>
      <c r="J1583">
        <v>430122</v>
      </c>
      <c r="K1583">
        <v>59</v>
      </c>
      <c r="L1583" t="s">
        <v>12226</v>
      </c>
      <c r="M1583" t="s">
        <v>12227</v>
      </c>
      <c r="N1583" t="s">
        <v>394</v>
      </c>
      <c r="O1583" t="s">
        <v>107</v>
      </c>
      <c r="P1583" t="s">
        <v>254</v>
      </c>
      <c r="Q1583" t="s">
        <v>12228</v>
      </c>
      <c r="R1583" t="s">
        <v>12229</v>
      </c>
      <c r="S1583">
        <v>2.7481</v>
      </c>
      <c r="T1583" t="s">
        <v>75</v>
      </c>
      <c r="U1583">
        <v>2.1667</v>
      </c>
      <c r="V1583" t="s">
        <v>25</v>
      </c>
      <c r="W1583" t="s">
        <v>12230</v>
      </c>
      <c r="X1583">
        <v>2117</v>
      </c>
      <c r="Y1583">
        <v>7.5833415</v>
      </c>
      <c r="Z1583">
        <v>0</v>
      </c>
      <c r="AA1583">
        <v>1</v>
      </c>
      <c r="AB1583">
        <v>0</v>
      </c>
      <c r="AC1583" t="s">
        <v>3963</v>
      </c>
      <c r="AD1583" t="s">
        <v>259</v>
      </c>
      <c r="AE1583" t="s">
        <v>394</v>
      </c>
      <c r="AF1583" t="s">
        <v>261</v>
      </c>
      <c r="AG1583">
        <v>0</v>
      </c>
      <c r="AH1583">
        <v>30</v>
      </c>
      <c r="AI1583">
        <v>3.5</v>
      </c>
      <c r="AJ1583">
        <v>35</v>
      </c>
      <c r="AK1583">
        <v>100</v>
      </c>
      <c r="AL1583" t="s">
        <v>200</v>
      </c>
      <c r="AM1583" t="s">
        <v>262</v>
      </c>
      <c r="AN1583" t="s">
        <v>12231</v>
      </c>
      <c r="AO1583" t="s">
        <v>12232</v>
      </c>
      <c r="AP1583" t="s">
        <v>12233</v>
      </c>
      <c r="AQ1583" t="s">
        <v>12217</v>
      </c>
      <c r="AR1583" t="s">
        <v>11387</v>
      </c>
      <c r="AS1583" t="s">
        <v>8350</v>
      </c>
      <c r="AT1583" t="s">
        <v>12234</v>
      </c>
      <c r="AU1583" t="s">
        <v>12235</v>
      </c>
      <c r="AV1583">
        <v>112.901123662169</v>
      </c>
      <c r="AW1583">
        <v>28.2901746523069</v>
      </c>
    </row>
    <row r="1584" spans="1:49">
      <c r="A1584">
        <v>428968</v>
      </c>
      <c r="B1584" t="s">
        <v>12236</v>
      </c>
      <c r="C1584">
        <v>2015</v>
      </c>
      <c r="D1584" t="s">
        <v>248</v>
      </c>
      <c r="E1584">
        <v>430000</v>
      </c>
      <c r="F1584" t="s">
        <v>249</v>
      </c>
      <c r="G1584">
        <v>430100</v>
      </c>
      <c r="H1584" t="s">
        <v>250</v>
      </c>
      <c r="I1584">
        <v>430112</v>
      </c>
      <c r="J1584">
        <v>430122</v>
      </c>
      <c r="K1584">
        <v>14</v>
      </c>
      <c r="L1584" t="s">
        <v>12237</v>
      </c>
      <c r="M1584" t="s">
        <v>12238</v>
      </c>
      <c r="N1584" t="s">
        <v>2305</v>
      </c>
      <c r="O1584" t="s">
        <v>84</v>
      </c>
      <c r="P1584" t="s">
        <v>254</v>
      </c>
      <c r="Q1584" t="s">
        <v>12239</v>
      </c>
      <c r="R1584" t="s">
        <v>12240</v>
      </c>
      <c r="S1584">
        <v>14.2848</v>
      </c>
      <c r="T1584" t="s">
        <v>75</v>
      </c>
      <c r="U1584">
        <v>10.9852</v>
      </c>
      <c r="V1584" t="s">
        <v>34</v>
      </c>
      <c r="W1584" t="s">
        <v>502</v>
      </c>
      <c r="X1584">
        <v>32965</v>
      </c>
      <c r="Y1584">
        <v>27.462925</v>
      </c>
      <c r="Z1584">
        <v>0</v>
      </c>
      <c r="AA1584">
        <v>0</v>
      </c>
      <c r="AB1584">
        <v>0</v>
      </c>
      <c r="AC1584" t="s">
        <v>569</v>
      </c>
      <c r="AD1584" t="s">
        <v>259</v>
      </c>
      <c r="AE1584" t="s">
        <v>2305</v>
      </c>
      <c r="AF1584" t="s">
        <v>410</v>
      </c>
      <c r="AG1584">
        <v>0</v>
      </c>
      <c r="AH1584">
        <v>42</v>
      </c>
      <c r="AI1584">
        <v>2.5</v>
      </c>
      <c r="AJ1584">
        <v>30</v>
      </c>
      <c r="AK1584">
        <v>100</v>
      </c>
      <c r="AL1584" t="s">
        <v>200</v>
      </c>
      <c r="AM1584" t="s">
        <v>262</v>
      </c>
      <c r="AN1584" t="s">
        <v>12030</v>
      </c>
      <c r="AO1584" t="s">
        <v>6743</v>
      </c>
      <c r="AP1584" t="s">
        <v>5831</v>
      </c>
      <c r="AQ1584" t="s">
        <v>12178</v>
      </c>
      <c r="AR1584" t="s">
        <v>12241</v>
      </c>
      <c r="AS1584" t="s">
        <v>10354</v>
      </c>
      <c r="AT1584" t="s">
        <v>12034</v>
      </c>
      <c r="AU1584" t="s">
        <v>12181</v>
      </c>
      <c r="AV1584">
        <v>112.886555394332</v>
      </c>
      <c r="AW1584">
        <v>28.3162789119224</v>
      </c>
    </row>
    <row r="1585" spans="1:49">
      <c r="A1585">
        <v>428969</v>
      </c>
      <c r="B1585" t="s">
        <v>12242</v>
      </c>
      <c r="C1585">
        <v>2015</v>
      </c>
      <c r="D1585" t="s">
        <v>248</v>
      </c>
      <c r="E1585">
        <v>430000</v>
      </c>
      <c r="F1585" t="s">
        <v>249</v>
      </c>
      <c r="G1585">
        <v>430100</v>
      </c>
      <c r="H1585" t="s">
        <v>250</v>
      </c>
      <c r="I1585">
        <v>430112</v>
      </c>
      <c r="J1585">
        <v>430122</v>
      </c>
      <c r="K1585">
        <v>7</v>
      </c>
      <c r="L1585" t="s">
        <v>12243</v>
      </c>
      <c r="M1585" t="s">
        <v>12244</v>
      </c>
      <c r="N1585" t="s">
        <v>12245</v>
      </c>
      <c r="O1585" t="s">
        <v>89</v>
      </c>
      <c r="P1585" t="s">
        <v>254</v>
      </c>
      <c r="Q1585" t="s">
        <v>12246</v>
      </c>
      <c r="R1585" t="s">
        <v>12247</v>
      </c>
      <c r="S1585">
        <v>15.4234</v>
      </c>
      <c r="T1585" t="s">
        <v>75</v>
      </c>
      <c r="U1585">
        <v>13.4564</v>
      </c>
      <c r="V1585" t="s">
        <v>47</v>
      </c>
      <c r="W1585" t="s">
        <v>257</v>
      </c>
      <c r="X1585">
        <v>6815</v>
      </c>
      <c r="Y1585">
        <v>16.14768</v>
      </c>
      <c r="Z1585">
        <v>0</v>
      </c>
      <c r="AA1585">
        <v>0.7</v>
      </c>
      <c r="AB1585">
        <v>0</v>
      </c>
      <c r="AC1585" t="s">
        <v>10757</v>
      </c>
      <c r="AD1585" t="s">
        <v>259</v>
      </c>
      <c r="AE1585" t="s">
        <v>12248</v>
      </c>
      <c r="AF1585" t="s">
        <v>261</v>
      </c>
      <c r="AG1585">
        <v>0</v>
      </c>
      <c r="AH1585">
        <v>45</v>
      </c>
      <c r="AI1585">
        <v>1.2</v>
      </c>
      <c r="AJ1585">
        <v>10</v>
      </c>
      <c r="AK1585">
        <v>24</v>
      </c>
      <c r="AL1585">
        <v>20</v>
      </c>
      <c r="AM1585" t="s">
        <v>262</v>
      </c>
      <c r="AN1585" t="s">
        <v>12030</v>
      </c>
      <c r="AO1585" t="s">
        <v>6743</v>
      </c>
      <c r="AP1585" t="s">
        <v>5831</v>
      </c>
      <c r="AQ1585" t="s">
        <v>12249</v>
      </c>
      <c r="AR1585" t="s">
        <v>12250</v>
      </c>
      <c r="AS1585" t="s">
        <v>200</v>
      </c>
      <c r="AT1585" t="s">
        <v>12251</v>
      </c>
      <c r="AU1585" t="s">
        <v>12252</v>
      </c>
      <c r="AV1585">
        <v>112.784634721457</v>
      </c>
      <c r="AW1585">
        <v>28.4998485671676</v>
      </c>
    </row>
    <row r="1586" spans="1:49">
      <c r="A1586">
        <v>428970</v>
      </c>
      <c r="B1586" t="s">
        <v>12253</v>
      </c>
      <c r="C1586">
        <v>2015</v>
      </c>
      <c r="D1586" t="s">
        <v>248</v>
      </c>
      <c r="E1586">
        <v>430000</v>
      </c>
      <c r="F1586" t="s">
        <v>249</v>
      </c>
      <c r="G1586">
        <v>430100</v>
      </c>
      <c r="H1586" t="s">
        <v>250</v>
      </c>
      <c r="I1586">
        <v>430112</v>
      </c>
      <c r="J1586">
        <v>430122</v>
      </c>
      <c r="K1586">
        <v>23</v>
      </c>
      <c r="L1586" t="s">
        <v>12254</v>
      </c>
      <c r="M1586" t="s">
        <v>12255</v>
      </c>
      <c r="N1586" t="s">
        <v>12256</v>
      </c>
      <c r="O1586" t="s">
        <v>103</v>
      </c>
      <c r="P1586" t="s">
        <v>254</v>
      </c>
      <c r="Q1586" t="s">
        <v>12257</v>
      </c>
      <c r="R1586" t="s">
        <v>12258</v>
      </c>
      <c r="S1586">
        <v>3.8644</v>
      </c>
      <c r="T1586" t="s">
        <v>75</v>
      </c>
      <c r="U1586">
        <v>3.6198</v>
      </c>
      <c r="V1586" t="s">
        <v>47</v>
      </c>
      <c r="W1586" t="s">
        <v>257</v>
      </c>
      <c r="X1586">
        <v>1690</v>
      </c>
      <c r="Y1586">
        <v>4.343784</v>
      </c>
      <c r="Z1586">
        <v>35</v>
      </c>
      <c r="AA1586">
        <v>1</v>
      </c>
      <c r="AB1586">
        <v>0</v>
      </c>
      <c r="AC1586" t="s">
        <v>12259</v>
      </c>
      <c r="AD1586" t="s">
        <v>259</v>
      </c>
      <c r="AE1586" t="s">
        <v>12256</v>
      </c>
      <c r="AF1586" t="s">
        <v>410</v>
      </c>
      <c r="AG1586">
        <v>0</v>
      </c>
      <c r="AH1586">
        <v>45</v>
      </c>
      <c r="AI1586">
        <v>1.2</v>
      </c>
      <c r="AJ1586">
        <v>10</v>
      </c>
      <c r="AK1586">
        <v>24</v>
      </c>
      <c r="AL1586">
        <v>20</v>
      </c>
      <c r="AM1586" t="s">
        <v>262</v>
      </c>
      <c r="AN1586" t="s">
        <v>12260</v>
      </c>
      <c r="AO1586" t="s">
        <v>7273</v>
      </c>
      <c r="AP1586" t="s">
        <v>12261</v>
      </c>
      <c r="AQ1586" t="s">
        <v>12262</v>
      </c>
      <c r="AR1586" t="s">
        <v>11808</v>
      </c>
      <c r="AS1586" t="s">
        <v>12263</v>
      </c>
      <c r="AT1586" t="s">
        <v>12161</v>
      </c>
      <c r="AU1586" t="s">
        <v>7951</v>
      </c>
      <c r="AV1586">
        <v>112.799253193891</v>
      </c>
      <c r="AW1586">
        <v>28.4825467156855</v>
      </c>
    </row>
    <row r="1587" spans="1:49">
      <c r="A1587">
        <v>428971</v>
      </c>
      <c r="B1587" t="s">
        <v>12264</v>
      </c>
      <c r="C1587">
        <v>2015</v>
      </c>
      <c r="D1587" t="s">
        <v>248</v>
      </c>
      <c r="E1587">
        <v>430000</v>
      </c>
      <c r="F1587" t="s">
        <v>249</v>
      </c>
      <c r="G1587">
        <v>430100</v>
      </c>
      <c r="H1587" t="s">
        <v>250</v>
      </c>
      <c r="I1587">
        <v>430112</v>
      </c>
      <c r="J1587">
        <v>430122</v>
      </c>
      <c r="K1587">
        <v>71</v>
      </c>
      <c r="L1587" t="s">
        <v>12265</v>
      </c>
      <c r="M1587" t="s">
        <v>12266</v>
      </c>
      <c r="N1587" t="s">
        <v>4898</v>
      </c>
      <c r="O1587" t="s">
        <v>107</v>
      </c>
      <c r="P1587" t="s">
        <v>254</v>
      </c>
      <c r="Q1587" t="s">
        <v>12267</v>
      </c>
      <c r="R1587" t="s">
        <v>12268</v>
      </c>
      <c r="S1587">
        <v>13.6442</v>
      </c>
      <c r="T1587" t="s">
        <v>75</v>
      </c>
      <c r="U1587">
        <v>13.4247</v>
      </c>
      <c r="V1587" t="s">
        <v>34</v>
      </c>
      <c r="W1587" t="s">
        <v>502</v>
      </c>
      <c r="X1587">
        <v>15106</v>
      </c>
      <c r="Y1587">
        <v>8.054796</v>
      </c>
      <c r="Z1587">
        <v>0</v>
      </c>
      <c r="AA1587">
        <v>0</v>
      </c>
      <c r="AB1587">
        <v>0</v>
      </c>
      <c r="AC1587" t="s">
        <v>10767</v>
      </c>
      <c r="AD1587" t="s">
        <v>259</v>
      </c>
      <c r="AE1587" t="s">
        <v>4898</v>
      </c>
      <c r="AF1587" t="s">
        <v>261</v>
      </c>
      <c r="AG1587">
        <v>0</v>
      </c>
      <c r="AH1587">
        <v>40</v>
      </c>
      <c r="AI1587">
        <v>0.6</v>
      </c>
      <c r="AJ1587">
        <v>30</v>
      </c>
      <c r="AK1587">
        <v>9</v>
      </c>
      <c r="AL1587" t="s">
        <v>200</v>
      </c>
      <c r="AM1587" t="s">
        <v>262</v>
      </c>
      <c r="AN1587" t="s">
        <v>7297</v>
      </c>
      <c r="AO1587" t="s">
        <v>10596</v>
      </c>
      <c r="AP1587" t="s">
        <v>5764</v>
      </c>
      <c r="AQ1587" t="s">
        <v>11887</v>
      </c>
      <c r="AR1587" t="s">
        <v>12269</v>
      </c>
      <c r="AS1587" t="s">
        <v>5764</v>
      </c>
      <c r="AT1587" t="s">
        <v>12139</v>
      </c>
      <c r="AU1587" t="s">
        <v>12270</v>
      </c>
      <c r="AV1587">
        <v>112.887613390979</v>
      </c>
      <c r="AW1587">
        <v>28.4065190990368</v>
      </c>
    </row>
    <row r="1588" spans="1:49">
      <c r="A1588">
        <v>428972</v>
      </c>
      <c r="B1588" t="s">
        <v>12271</v>
      </c>
      <c r="C1588">
        <v>2015</v>
      </c>
      <c r="D1588" t="s">
        <v>248</v>
      </c>
      <c r="E1588">
        <v>430000</v>
      </c>
      <c r="F1588" t="s">
        <v>249</v>
      </c>
      <c r="G1588">
        <v>430100</v>
      </c>
      <c r="H1588" t="s">
        <v>250</v>
      </c>
      <c r="I1588">
        <v>430112</v>
      </c>
      <c r="J1588">
        <v>430122</v>
      </c>
      <c r="K1588">
        <v>38</v>
      </c>
      <c r="L1588" t="s">
        <v>12272</v>
      </c>
      <c r="M1588" t="s">
        <v>12273</v>
      </c>
      <c r="N1588" t="s">
        <v>12274</v>
      </c>
      <c r="O1588" t="s">
        <v>153</v>
      </c>
      <c r="P1588" t="s">
        <v>254</v>
      </c>
      <c r="Q1588" t="s">
        <v>12275</v>
      </c>
      <c r="R1588" t="s">
        <v>12276</v>
      </c>
      <c r="S1588">
        <v>0.0903</v>
      </c>
      <c r="T1588" t="s">
        <v>75</v>
      </c>
      <c r="U1588">
        <v>0.0903</v>
      </c>
      <c r="V1588" t="s">
        <v>28</v>
      </c>
      <c r="W1588" t="s">
        <v>502</v>
      </c>
      <c r="X1588">
        <v>155</v>
      </c>
      <c r="Y1588">
        <v>0.13551</v>
      </c>
      <c r="Z1588">
        <v>0</v>
      </c>
      <c r="AA1588">
        <v>0</v>
      </c>
      <c r="AB1588">
        <v>0</v>
      </c>
      <c r="AC1588" t="s">
        <v>12277</v>
      </c>
      <c r="AD1588" t="s">
        <v>259</v>
      </c>
      <c r="AE1588" t="s">
        <v>12274</v>
      </c>
      <c r="AF1588" t="s">
        <v>324</v>
      </c>
      <c r="AG1588">
        <v>0</v>
      </c>
      <c r="AH1588" t="s">
        <v>200</v>
      </c>
      <c r="AI1588">
        <v>1.54</v>
      </c>
      <c r="AJ1588">
        <v>0</v>
      </c>
      <c r="AK1588">
        <v>10</v>
      </c>
      <c r="AL1588" t="s">
        <v>200</v>
      </c>
      <c r="AM1588" t="s">
        <v>262</v>
      </c>
      <c r="AN1588" t="s">
        <v>12095</v>
      </c>
      <c r="AO1588" t="s">
        <v>8078</v>
      </c>
      <c r="AP1588" t="s">
        <v>8078</v>
      </c>
      <c r="AQ1588" t="s">
        <v>200</v>
      </c>
      <c r="AR1588" t="s">
        <v>200</v>
      </c>
      <c r="AS1588" t="s">
        <v>200</v>
      </c>
      <c r="AT1588" t="s">
        <v>12278</v>
      </c>
      <c r="AU1588" t="s">
        <v>12279</v>
      </c>
      <c r="AV1588">
        <v>112.8623592993</v>
      </c>
      <c r="AW1588">
        <v>28.3632286979182</v>
      </c>
    </row>
    <row r="1589" spans="1:49">
      <c r="A1589">
        <v>428973</v>
      </c>
      <c r="B1589" t="s">
        <v>12280</v>
      </c>
      <c r="C1589">
        <v>2015</v>
      </c>
      <c r="D1589" t="s">
        <v>248</v>
      </c>
      <c r="E1589">
        <v>430000</v>
      </c>
      <c r="F1589" t="s">
        <v>249</v>
      </c>
      <c r="G1589">
        <v>430100</v>
      </c>
      <c r="H1589" t="s">
        <v>250</v>
      </c>
      <c r="I1589">
        <v>430112</v>
      </c>
      <c r="J1589">
        <v>430122</v>
      </c>
      <c r="K1589">
        <v>52</v>
      </c>
      <c r="L1589" t="s">
        <v>12281</v>
      </c>
      <c r="M1589" t="s">
        <v>12282</v>
      </c>
      <c r="N1589" t="s">
        <v>12283</v>
      </c>
      <c r="O1589" t="s">
        <v>94</v>
      </c>
      <c r="P1589" t="s">
        <v>254</v>
      </c>
      <c r="Q1589" t="s">
        <v>12284</v>
      </c>
      <c r="R1589" t="s">
        <v>12285</v>
      </c>
      <c r="S1589">
        <v>0.1016</v>
      </c>
      <c r="T1589" t="s">
        <v>72</v>
      </c>
      <c r="U1589">
        <v>0.1016</v>
      </c>
      <c r="V1589" t="s">
        <v>51</v>
      </c>
      <c r="W1589" t="s">
        <v>502</v>
      </c>
      <c r="X1589">
        <v>38.292</v>
      </c>
      <c r="Y1589">
        <v>0.033306</v>
      </c>
      <c r="Z1589">
        <v>0</v>
      </c>
      <c r="AA1589">
        <v>0.33</v>
      </c>
      <c r="AB1589">
        <v>0</v>
      </c>
      <c r="AC1589" t="s">
        <v>12286</v>
      </c>
      <c r="AD1589" t="s">
        <v>259</v>
      </c>
      <c r="AE1589" t="s">
        <v>12287</v>
      </c>
      <c r="AF1589" t="s">
        <v>324</v>
      </c>
      <c r="AG1589">
        <v>0</v>
      </c>
      <c r="AH1589" t="s">
        <v>200</v>
      </c>
      <c r="AI1589">
        <v>0.33</v>
      </c>
      <c r="AJ1589">
        <v>0</v>
      </c>
      <c r="AK1589" t="s">
        <v>200</v>
      </c>
      <c r="AL1589" t="s">
        <v>200</v>
      </c>
      <c r="AM1589" t="s">
        <v>262</v>
      </c>
      <c r="AN1589" t="s">
        <v>12095</v>
      </c>
      <c r="AO1589" t="s">
        <v>200</v>
      </c>
      <c r="AP1589" t="s">
        <v>200</v>
      </c>
      <c r="AQ1589" t="s">
        <v>200</v>
      </c>
      <c r="AR1589" t="s">
        <v>200</v>
      </c>
      <c r="AS1589" t="s">
        <v>200</v>
      </c>
      <c r="AT1589" t="s">
        <v>12096</v>
      </c>
      <c r="AU1589" t="s">
        <v>12097</v>
      </c>
      <c r="AV1589">
        <v>112.702306436963</v>
      </c>
      <c r="AW1589">
        <v>28.2017197441115</v>
      </c>
    </row>
    <row r="1590" spans="1:49">
      <c r="A1590">
        <v>428974</v>
      </c>
      <c r="B1590" t="s">
        <v>12288</v>
      </c>
      <c r="C1590">
        <v>2015</v>
      </c>
      <c r="D1590" t="s">
        <v>248</v>
      </c>
      <c r="E1590">
        <v>430000</v>
      </c>
      <c r="F1590" t="s">
        <v>249</v>
      </c>
      <c r="G1590">
        <v>430100</v>
      </c>
      <c r="H1590" t="s">
        <v>250</v>
      </c>
      <c r="I1590">
        <v>430112</v>
      </c>
      <c r="J1590">
        <v>430122</v>
      </c>
      <c r="K1590">
        <v>61</v>
      </c>
      <c r="L1590" t="s">
        <v>12289</v>
      </c>
      <c r="M1590" t="s">
        <v>12290</v>
      </c>
      <c r="N1590" t="s">
        <v>7948</v>
      </c>
      <c r="O1590" t="s">
        <v>107</v>
      </c>
      <c r="P1590" t="s">
        <v>254</v>
      </c>
      <c r="Q1590" t="s">
        <v>12291</v>
      </c>
      <c r="R1590" t="s">
        <v>12292</v>
      </c>
      <c r="S1590">
        <v>12.436</v>
      </c>
      <c r="T1590" t="s">
        <v>75</v>
      </c>
      <c r="U1590">
        <v>10.7158</v>
      </c>
      <c r="V1590" t="s">
        <v>51</v>
      </c>
      <c r="W1590" t="s">
        <v>502</v>
      </c>
      <c r="X1590">
        <v>18085</v>
      </c>
      <c r="Y1590">
        <v>21.4317</v>
      </c>
      <c r="Z1590">
        <v>0</v>
      </c>
      <c r="AA1590">
        <v>0</v>
      </c>
      <c r="AB1590">
        <v>0</v>
      </c>
      <c r="AC1590" t="s">
        <v>10436</v>
      </c>
      <c r="AD1590" t="s">
        <v>259</v>
      </c>
      <c r="AE1590" t="s">
        <v>7948</v>
      </c>
      <c r="AF1590" t="s">
        <v>261</v>
      </c>
      <c r="AG1590">
        <v>0</v>
      </c>
      <c r="AH1590">
        <v>45</v>
      </c>
      <c r="AI1590">
        <v>2</v>
      </c>
      <c r="AJ1590">
        <v>20</v>
      </c>
      <c r="AK1590">
        <v>45</v>
      </c>
      <c r="AL1590" t="s">
        <v>200</v>
      </c>
      <c r="AM1590" t="s">
        <v>262</v>
      </c>
      <c r="AN1590" t="s">
        <v>8415</v>
      </c>
      <c r="AO1590" t="s">
        <v>6878</v>
      </c>
      <c r="AP1590" t="s">
        <v>12293</v>
      </c>
      <c r="AQ1590" t="s">
        <v>12294</v>
      </c>
      <c r="AR1590" t="s">
        <v>12295</v>
      </c>
      <c r="AS1590" t="s">
        <v>1007</v>
      </c>
      <c r="AT1590" t="s">
        <v>12296</v>
      </c>
      <c r="AU1590" t="s">
        <v>12297</v>
      </c>
      <c r="AV1590">
        <v>112.930594785545</v>
      </c>
      <c r="AW1590">
        <v>28.3600621760528</v>
      </c>
    </row>
    <row r="1591" spans="1:49">
      <c r="A1591">
        <v>428975</v>
      </c>
      <c r="B1591" t="s">
        <v>12298</v>
      </c>
      <c r="C1591">
        <v>2015</v>
      </c>
      <c r="D1591" t="s">
        <v>248</v>
      </c>
      <c r="E1591">
        <v>430000</v>
      </c>
      <c r="F1591" t="s">
        <v>249</v>
      </c>
      <c r="G1591">
        <v>430100</v>
      </c>
      <c r="H1591" t="s">
        <v>250</v>
      </c>
      <c r="I1591">
        <v>430112</v>
      </c>
      <c r="J1591">
        <v>430122</v>
      </c>
      <c r="K1591">
        <v>30</v>
      </c>
      <c r="L1591" t="s">
        <v>12299</v>
      </c>
      <c r="M1591" t="s">
        <v>12300</v>
      </c>
      <c r="N1591" t="s">
        <v>12301</v>
      </c>
      <c r="O1591" t="s">
        <v>96</v>
      </c>
      <c r="P1591" t="s">
        <v>254</v>
      </c>
      <c r="Q1591" t="s">
        <v>12299</v>
      </c>
      <c r="R1591" t="s">
        <v>3253</v>
      </c>
      <c r="S1591">
        <v>1.7776</v>
      </c>
      <c r="T1591" t="s">
        <v>71</v>
      </c>
      <c r="U1591">
        <v>1.7776</v>
      </c>
      <c r="V1591" t="s">
        <v>66</v>
      </c>
      <c r="W1591" t="s">
        <v>200</v>
      </c>
      <c r="X1591">
        <v>0</v>
      </c>
      <c r="Y1591">
        <v>0</v>
      </c>
      <c r="Z1591">
        <v>0</v>
      </c>
      <c r="AA1591">
        <v>0</v>
      </c>
      <c r="AB1591">
        <v>0</v>
      </c>
      <c r="AC1591" t="s">
        <v>4045</v>
      </c>
      <c r="AD1591" t="s">
        <v>274</v>
      </c>
      <c r="AE1591" t="s">
        <v>2903</v>
      </c>
      <c r="AF1591" t="s">
        <v>261</v>
      </c>
      <c r="AG1591">
        <v>0</v>
      </c>
      <c r="AH1591" t="s">
        <v>200</v>
      </c>
      <c r="AI1591" t="s">
        <v>200</v>
      </c>
      <c r="AJ1591">
        <v>0</v>
      </c>
      <c r="AK1591" t="s">
        <v>200</v>
      </c>
      <c r="AL1591" t="s">
        <v>200</v>
      </c>
      <c r="AM1591" t="s">
        <v>262</v>
      </c>
      <c r="AN1591" t="s">
        <v>6919</v>
      </c>
      <c r="AO1591" t="s">
        <v>12302</v>
      </c>
      <c r="AP1591" t="s">
        <v>12303</v>
      </c>
      <c r="AQ1591" t="s">
        <v>200</v>
      </c>
      <c r="AR1591" t="s">
        <v>12304</v>
      </c>
      <c r="AS1591" t="s">
        <v>12305</v>
      </c>
      <c r="AT1591" t="s">
        <v>12306</v>
      </c>
      <c r="AU1591" t="s">
        <v>3507</v>
      </c>
      <c r="AV1591">
        <v>112.844463900421</v>
      </c>
      <c r="AW1591">
        <v>28.3299892722391</v>
      </c>
    </row>
    <row r="1592" spans="1:49">
      <c r="A1592">
        <v>428976</v>
      </c>
      <c r="B1592" t="s">
        <v>12307</v>
      </c>
      <c r="C1592">
        <v>2015</v>
      </c>
      <c r="D1592" t="s">
        <v>248</v>
      </c>
      <c r="E1592">
        <v>430000</v>
      </c>
      <c r="F1592" t="s">
        <v>249</v>
      </c>
      <c r="G1592">
        <v>430100</v>
      </c>
      <c r="H1592" t="s">
        <v>250</v>
      </c>
      <c r="I1592">
        <v>430112</v>
      </c>
      <c r="J1592">
        <v>430122</v>
      </c>
      <c r="K1592">
        <v>67</v>
      </c>
      <c r="L1592" t="s">
        <v>12308</v>
      </c>
      <c r="M1592" t="s">
        <v>12309</v>
      </c>
      <c r="N1592" t="s">
        <v>12310</v>
      </c>
      <c r="O1592" t="s">
        <v>96</v>
      </c>
      <c r="P1592" t="s">
        <v>254</v>
      </c>
      <c r="Q1592" t="s">
        <v>12308</v>
      </c>
      <c r="R1592" t="s">
        <v>6298</v>
      </c>
      <c r="S1592">
        <v>5.0847</v>
      </c>
      <c r="T1592" t="s">
        <v>71</v>
      </c>
      <c r="U1592">
        <v>5.0847</v>
      </c>
      <c r="V1592" t="s">
        <v>66</v>
      </c>
      <c r="W1592" t="s">
        <v>200</v>
      </c>
      <c r="X1592">
        <v>0</v>
      </c>
      <c r="Y1592">
        <v>0</v>
      </c>
      <c r="Z1592">
        <v>0</v>
      </c>
      <c r="AA1592">
        <v>0</v>
      </c>
      <c r="AB1592">
        <v>0</v>
      </c>
      <c r="AC1592" t="s">
        <v>6299</v>
      </c>
      <c r="AD1592" t="s">
        <v>274</v>
      </c>
      <c r="AE1592" t="s">
        <v>275</v>
      </c>
      <c r="AF1592" t="s">
        <v>410</v>
      </c>
      <c r="AG1592">
        <v>0</v>
      </c>
      <c r="AH1592" t="s">
        <v>200</v>
      </c>
      <c r="AI1592" t="s">
        <v>200</v>
      </c>
      <c r="AJ1592">
        <v>0</v>
      </c>
      <c r="AK1592" t="s">
        <v>200</v>
      </c>
      <c r="AL1592" t="s">
        <v>200</v>
      </c>
      <c r="AM1592" t="s">
        <v>262</v>
      </c>
      <c r="AN1592" t="s">
        <v>11353</v>
      </c>
      <c r="AO1592" t="s">
        <v>12103</v>
      </c>
      <c r="AP1592" t="s">
        <v>1116</v>
      </c>
      <c r="AQ1592" t="s">
        <v>200</v>
      </c>
      <c r="AR1592" t="s">
        <v>12311</v>
      </c>
      <c r="AS1592" t="s">
        <v>12312</v>
      </c>
      <c r="AT1592" t="s">
        <v>12105</v>
      </c>
      <c r="AU1592" t="s">
        <v>5943</v>
      </c>
      <c r="AV1592">
        <v>112.820420577986</v>
      </c>
      <c r="AW1592">
        <v>28.3536541944394</v>
      </c>
    </row>
    <row r="1593" spans="1:49">
      <c r="A1593">
        <v>428977</v>
      </c>
      <c r="B1593" t="s">
        <v>12313</v>
      </c>
      <c r="C1593">
        <v>2015</v>
      </c>
      <c r="D1593" t="s">
        <v>248</v>
      </c>
      <c r="E1593">
        <v>430000</v>
      </c>
      <c r="F1593" t="s">
        <v>249</v>
      </c>
      <c r="G1593">
        <v>430100</v>
      </c>
      <c r="H1593" t="s">
        <v>250</v>
      </c>
      <c r="I1593">
        <v>430112</v>
      </c>
      <c r="J1593">
        <v>430122</v>
      </c>
      <c r="K1593">
        <v>18</v>
      </c>
      <c r="L1593" t="s">
        <v>12314</v>
      </c>
      <c r="M1593" t="s">
        <v>12315</v>
      </c>
      <c r="N1593" t="s">
        <v>12316</v>
      </c>
      <c r="O1593" t="s">
        <v>78</v>
      </c>
      <c r="P1593" t="s">
        <v>254</v>
      </c>
      <c r="Q1593" t="s">
        <v>12314</v>
      </c>
      <c r="R1593" t="s">
        <v>12317</v>
      </c>
      <c r="S1593">
        <v>0.8886</v>
      </c>
      <c r="T1593" t="s">
        <v>71</v>
      </c>
      <c r="U1593">
        <v>0.6681</v>
      </c>
      <c r="V1593" t="s">
        <v>56</v>
      </c>
      <c r="W1593" t="s">
        <v>200</v>
      </c>
      <c r="X1593">
        <v>0</v>
      </c>
      <c r="Y1593">
        <v>0.400842</v>
      </c>
      <c r="Z1593">
        <v>0</v>
      </c>
      <c r="AA1593">
        <v>0</v>
      </c>
      <c r="AB1593">
        <v>0</v>
      </c>
      <c r="AC1593" t="s">
        <v>12318</v>
      </c>
      <c r="AD1593" t="s">
        <v>274</v>
      </c>
      <c r="AE1593" t="s">
        <v>200</v>
      </c>
      <c r="AF1593" t="s">
        <v>261</v>
      </c>
      <c r="AG1593">
        <v>0</v>
      </c>
      <c r="AH1593">
        <v>20</v>
      </c>
      <c r="AI1593">
        <v>0.6</v>
      </c>
      <c r="AJ1593">
        <v>35</v>
      </c>
      <c r="AK1593" t="s">
        <v>200</v>
      </c>
      <c r="AL1593" t="s">
        <v>200</v>
      </c>
      <c r="AM1593" t="s">
        <v>262</v>
      </c>
      <c r="AN1593" t="s">
        <v>8600</v>
      </c>
      <c r="AO1593" t="s">
        <v>6879</v>
      </c>
      <c r="AP1593" t="s">
        <v>6595</v>
      </c>
      <c r="AQ1593" t="s">
        <v>200</v>
      </c>
      <c r="AR1593" t="s">
        <v>200</v>
      </c>
      <c r="AS1593" t="s">
        <v>200</v>
      </c>
      <c r="AT1593" t="s">
        <v>12319</v>
      </c>
      <c r="AU1593" t="s">
        <v>8875</v>
      </c>
      <c r="AV1593">
        <v>112.898543272365</v>
      </c>
      <c r="AW1593">
        <v>28.3741499816705</v>
      </c>
    </row>
    <row r="1594" spans="1:49">
      <c r="A1594">
        <v>428978</v>
      </c>
      <c r="B1594" t="s">
        <v>12320</v>
      </c>
      <c r="C1594">
        <v>2015</v>
      </c>
      <c r="D1594" t="s">
        <v>248</v>
      </c>
      <c r="E1594">
        <v>430000</v>
      </c>
      <c r="F1594" t="s">
        <v>249</v>
      </c>
      <c r="G1594">
        <v>430100</v>
      </c>
      <c r="H1594" t="s">
        <v>250</v>
      </c>
      <c r="I1594">
        <v>430112</v>
      </c>
      <c r="J1594">
        <v>430122</v>
      </c>
      <c r="K1594">
        <v>94</v>
      </c>
      <c r="L1594" t="s">
        <v>12321</v>
      </c>
      <c r="M1594" t="s">
        <v>12322</v>
      </c>
      <c r="N1594" t="s">
        <v>12323</v>
      </c>
      <c r="O1594" t="s">
        <v>79</v>
      </c>
      <c r="P1594" t="s">
        <v>254</v>
      </c>
      <c r="Q1594" t="s">
        <v>12324</v>
      </c>
      <c r="R1594" t="s">
        <v>12325</v>
      </c>
      <c r="S1594">
        <v>0.69</v>
      </c>
      <c r="T1594" t="s">
        <v>75</v>
      </c>
      <c r="U1594">
        <v>0.5391</v>
      </c>
      <c r="V1594" t="s">
        <v>27</v>
      </c>
      <c r="W1594" t="s">
        <v>257</v>
      </c>
      <c r="X1594">
        <v>349</v>
      </c>
      <c r="Y1594">
        <v>0.646956</v>
      </c>
      <c r="Z1594">
        <v>0</v>
      </c>
      <c r="AA1594">
        <v>1</v>
      </c>
      <c r="AB1594">
        <v>0</v>
      </c>
      <c r="AC1594" t="s">
        <v>10898</v>
      </c>
      <c r="AD1594" t="s">
        <v>259</v>
      </c>
      <c r="AE1594" t="s">
        <v>12323</v>
      </c>
      <c r="AF1594" t="s">
        <v>261</v>
      </c>
      <c r="AG1594">
        <v>0</v>
      </c>
      <c r="AH1594">
        <v>45</v>
      </c>
      <c r="AI1594">
        <v>1.2</v>
      </c>
      <c r="AJ1594">
        <v>20</v>
      </c>
      <c r="AK1594">
        <v>15</v>
      </c>
      <c r="AL1594">
        <v>30</v>
      </c>
      <c r="AM1594" t="s">
        <v>262</v>
      </c>
      <c r="AN1594" t="s">
        <v>12208</v>
      </c>
      <c r="AO1594" t="s">
        <v>11283</v>
      </c>
      <c r="AP1594" t="s">
        <v>3901</v>
      </c>
      <c r="AQ1594" t="s">
        <v>11597</v>
      </c>
      <c r="AR1594" t="s">
        <v>12326</v>
      </c>
      <c r="AS1594" t="s">
        <v>11325</v>
      </c>
      <c r="AT1594" t="s">
        <v>12327</v>
      </c>
      <c r="AU1594" t="s">
        <v>12209</v>
      </c>
      <c r="AV1594">
        <v>112.699348399573</v>
      </c>
      <c r="AW1594">
        <v>28.4346843987383</v>
      </c>
    </row>
    <row r="1595" spans="1:49">
      <c r="A1595">
        <v>428979</v>
      </c>
      <c r="B1595" t="s">
        <v>12328</v>
      </c>
      <c r="C1595">
        <v>2015</v>
      </c>
      <c r="D1595" t="s">
        <v>248</v>
      </c>
      <c r="E1595">
        <v>430000</v>
      </c>
      <c r="F1595" t="s">
        <v>249</v>
      </c>
      <c r="G1595">
        <v>430100</v>
      </c>
      <c r="H1595" t="s">
        <v>250</v>
      </c>
      <c r="I1595">
        <v>430112</v>
      </c>
      <c r="J1595">
        <v>430122</v>
      </c>
      <c r="K1595">
        <v>3</v>
      </c>
      <c r="L1595" t="s">
        <v>12329</v>
      </c>
      <c r="M1595" t="s">
        <v>12330</v>
      </c>
      <c r="N1595" t="s">
        <v>2221</v>
      </c>
      <c r="O1595" t="s">
        <v>107</v>
      </c>
      <c r="P1595" t="s">
        <v>254</v>
      </c>
      <c r="Q1595" t="s">
        <v>12331</v>
      </c>
      <c r="R1595" t="s">
        <v>12332</v>
      </c>
      <c r="S1595">
        <v>4.8397</v>
      </c>
      <c r="T1595" t="s">
        <v>75</v>
      </c>
      <c r="U1595">
        <v>3.5213</v>
      </c>
      <c r="V1595" t="s">
        <v>25</v>
      </c>
      <c r="W1595" t="s">
        <v>6955</v>
      </c>
      <c r="X1595">
        <v>6873</v>
      </c>
      <c r="Y1595">
        <v>10.5639</v>
      </c>
      <c r="Z1595">
        <v>0</v>
      </c>
      <c r="AA1595">
        <v>1</v>
      </c>
      <c r="AB1595">
        <v>0</v>
      </c>
      <c r="AC1595" t="s">
        <v>3167</v>
      </c>
      <c r="AD1595" t="s">
        <v>259</v>
      </c>
      <c r="AE1595" t="s">
        <v>2221</v>
      </c>
      <c r="AF1595" t="s">
        <v>261</v>
      </c>
      <c r="AG1595">
        <v>0</v>
      </c>
      <c r="AH1595">
        <v>26</v>
      </c>
      <c r="AI1595">
        <v>3</v>
      </c>
      <c r="AJ1595">
        <v>40</v>
      </c>
      <c r="AK1595">
        <v>100</v>
      </c>
      <c r="AL1595" t="s">
        <v>200</v>
      </c>
      <c r="AM1595" t="s">
        <v>262</v>
      </c>
      <c r="AN1595" t="s">
        <v>8600</v>
      </c>
      <c r="AO1595" t="s">
        <v>7065</v>
      </c>
      <c r="AP1595" t="s">
        <v>4944</v>
      </c>
      <c r="AQ1595" t="s">
        <v>12333</v>
      </c>
      <c r="AR1595" t="s">
        <v>10595</v>
      </c>
      <c r="AS1595" t="s">
        <v>12334</v>
      </c>
      <c r="AT1595" t="s">
        <v>12335</v>
      </c>
      <c r="AU1595" t="s">
        <v>12224</v>
      </c>
      <c r="AV1595">
        <v>112.841058456019</v>
      </c>
      <c r="AW1595">
        <v>28.290097049937</v>
      </c>
    </row>
    <row r="1596" spans="1:49">
      <c r="A1596">
        <v>428980</v>
      </c>
      <c r="B1596" t="s">
        <v>12336</v>
      </c>
      <c r="C1596">
        <v>2015</v>
      </c>
      <c r="D1596" t="s">
        <v>248</v>
      </c>
      <c r="E1596">
        <v>430000</v>
      </c>
      <c r="F1596" t="s">
        <v>249</v>
      </c>
      <c r="G1596">
        <v>430100</v>
      </c>
      <c r="H1596" t="s">
        <v>250</v>
      </c>
      <c r="I1596">
        <v>430112</v>
      </c>
      <c r="J1596">
        <v>430122</v>
      </c>
      <c r="K1596">
        <v>78</v>
      </c>
      <c r="L1596" t="s">
        <v>12337</v>
      </c>
      <c r="M1596" t="s">
        <v>12338</v>
      </c>
      <c r="N1596" t="s">
        <v>12339</v>
      </c>
      <c r="O1596" t="s">
        <v>82</v>
      </c>
      <c r="P1596" t="s">
        <v>254</v>
      </c>
      <c r="Q1596" t="s">
        <v>12337</v>
      </c>
      <c r="R1596" t="s">
        <v>12340</v>
      </c>
      <c r="S1596">
        <v>23.2527</v>
      </c>
      <c r="T1596" t="s">
        <v>71</v>
      </c>
      <c r="U1596">
        <v>23.2527</v>
      </c>
      <c r="V1596" t="s">
        <v>30</v>
      </c>
      <c r="W1596" t="s">
        <v>200</v>
      </c>
      <c r="X1596" t="s">
        <v>200</v>
      </c>
      <c r="Y1596" t="s">
        <v>200</v>
      </c>
      <c r="Z1596" t="s">
        <v>200</v>
      </c>
      <c r="AA1596" t="s">
        <v>200</v>
      </c>
      <c r="AB1596" t="s">
        <v>200</v>
      </c>
      <c r="AC1596" t="s">
        <v>12341</v>
      </c>
      <c r="AD1596" t="s">
        <v>274</v>
      </c>
      <c r="AE1596" t="s">
        <v>275</v>
      </c>
      <c r="AF1596" t="s">
        <v>261</v>
      </c>
      <c r="AG1596" t="s">
        <v>200</v>
      </c>
      <c r="AH1596" t="s">
        <v>200</v>
      </c>
      <c r="AI1596" t="s">
        <v>200</v>
      </c>
      <c r="AJ1596" t="s">
        <v>200</v>
      </c>
      <c r="AK1596" t="s">
        <v>200</v>
      </c>
      <c r="AL1596" t="s">
        <v>200</v>
      </c>
      <c r="AM1596" t="s">
        <v>262</v>
      </c>
      <c r="AN1596" t="s">
        <v>12076</v>
      </c>
      <c r="AO1596" t="s">
        <v>12077</v>
      </c>
      <c r="AP1596" t="s">
        <v>12078</v>
      </c>
      <c r="AQ1596" t="s">
        <v>200</v>
      </c>
      <c r="AR1596" t="s">
        <v>200</v>
      </c>
      <c r="AS1596" t="s">
        <v>200</v>
      </c>
      <c r="AT1596" t="s">
        <v>12079</v>
      </c>
      <c r="AU1596" t="s">
        <v>7376</v>
      </c>
      <c r="AV1596">
        <v>112.835449633874</v>
      </c>
      <c r="AW1596">
        <v>28.4057047945386</v>
      </c>
    </row>
    <row r="1597" spans="1:49">
      <c r="A1597">
        <v>428981</v>
      </c>
      <c r="B1597" t="s">
        <v>12342</v>
      </c>
      <c r="C1597">
        <v>2015</v>
      </c>
      <c r="D1597" t="s">
        <v>248</v>
      </c>
      <c r="E1597">
        <v>430000</v>
      </c>
      <c r="F1597" t="s">
        <v>249</v>
      </c>
      <c r="G1597">
        <v>430100</v>
      </c>
      <c r="H1597" t="s">
        <v>250</v>
      </c>
      <c r="I1597">
        <v>430112</v>
      </c>
      <c r="J1597">
        <v>430122</v>
      </c>
      <c r="K1597">
        <v>44</v>
      </c>
      <c r="L1597" t="s">
        <v>12343</v>
      </c>
      <c r="M1597" t="s">
        <v>12344</v>
      </c>
      <c r="N1597" t="s">
        <v>12345</v>
      </c>
      <c r="O1597" t="s">
        <v>107</v>
      </c>
      <c r="P1597" t="s">
        <v>254</v>
      </c>
      <c r="Q1597" t="s">
        <v>12346</v>
      </c>
      <c r="R1597" t="s">
        <v>12347</v>
      </c>
      <c r="S1597">
        <v>0.0058</v>
      </c>
      <c r="T1597" t="s">
        <v>72</v>
      </c>
      <c r="U1597">
        <v>0.0058</v>
      </c>
      <c r="V1597" t="s">
        <v>25</v>
      </c>
      <c r="W1597" t="s">
        <v>6955</v>
      </c>
      <c r="X1597">
        <v>5.333</v>
      </c>
      <c r="Y1597">
        <v>0.017514</v>
      </c>
      <c r="Z1597">
        <v>0</v>
      </c>
      <c r="AA1597">
        <v>1</v>
      </c>
      <c r="AB1597">
        <v>0</v>
      </c>
      <c r="AC1597" t="s">
        <v>12348</v>
      </c>
      <c r="AD1597" t="s">
        <v>259</v>
      </c>
      <c r="AE1597" t="s">
        <v>12345</v>
      </c>
      <c r="AF1597" t="s">
        <v>324</v>
      </c>
      <c r="AG1597">
        <v>0</v>
      </c>
      <c r="AH1597" t="s">
        <v>200</v>
      </c>
      <c r="AI1597" t="s">
        <v>200</v>
      </c>
      <c r="AJ1597">
        <v>0</v>
      </c>
      <c r="AK1597" t="s">
        <v>200</v>
      </c>
      <c r="AL1597" t="s">
        <v>200</v>
      </c>
      <c r="AM1597" t="s">
        <v>262</v>
      </c>
      <c r="AN1597" t="s">
        <v>12349</v>
      </c>
      <c r="AO1597" t="s">
        <v>8078</v>
      </c>
      <c r="AP1597" t="s">
        <v>8078</v>
      </c>
      <c r="AQ1597" t="s">
        <v>200</v>
      </c>
      <c r="AR1597" t="s">
        <v>200</v>
      </c>
      <c r="AS1597" t="s">
        <v>200</v>
      </c>
      <c r="AT1597" t="s">
        <v>12350</v>
      </c>
      <c r="AU1597" t="s">
        <v>12351</v>
      </c>
      <c r="AV1597">
        <v>112.813000708591</v>
      </c>
      <c r="AW1597">
        <v>28.3585245914113</v>
      </c>
    </row>
    <row r="1598" spans="1:49">
      <c r="A1598">
        <v>428982</v>
      </c>
      <c r="B1598" t="s">
        <v>12352</v>
      </c>
      <c r="C1598">
        <v>2015</v>
      </c>
      <c r="D1598" t="s">
        <v>248</v>
      </c>
      <c r="E1598">
        <v>430000</v>
      </c>
      <c r="F1598" t="s">
        <v>249</v>
      </c>
      <c r="G1598">
        <v>430100</v>
      </c>
      <c r="H1598" t="s">
        <v>250</v>
      </c>
      <c r="I1598">
        <v>430112</v>
      </c>
      <c r="J1598">
        <v>430122</v>
      </c>
      <c r="K1598">
        <v>77</v>
      </c>
      <c r="L1598" t="s">
        <v>12353</v>
      </c>
      <c r="M1598" t="s">
        <v>12354</v>
      </c>
      <c r="N1598" t="s">
        <v>12355</v>
      </c>
      <c r="O1598" t="s">
        <v>82</v>
      </c>
      <c r="P1598" t="s">
        <v>254</v>
      </c>
      <c r="Q1598" t="s">
        <v>12353</v>
      </c>
      <c r="R1598" t="s">
        <v>11682</v>
      </c>
      <c r="S1598">
        <v>46.4516</v>
      </c>
      <c r="T1598" t="s">
        <v>71</v>
      </c>
      <c r="U1598">
        <v>46.4516</v>
      </c>
      <c r="V1598" t="s">
        <v>30</v>
      </c>
      <c r="W1598" t="s">
        <v>200</v>
      </c>
      <c r="X1598">
        <v>0</v>
      </c>
      <c r="Y1598">
        <v>0</v>
      </c>
      <c r="Z1598">
        <v>0</v>
      </c>
      <c r="AA1598">
        <v>0</v>
      </c>
      <c r="AB1598">
        <v>0</v>
      </c>
      <c r="AC1598" t="s">
        <v>5027</v>
      </c>
      <c r="AD1598" t="s">
        <v>274</v>
      </c>
      <c r="AE1598" t="s">
        <v>12356</v>
      </c>
      <c r="AF1598" t="s">
        <v>261</v>
      </c>
      <c r="AG1598">
        <v>0</v>
      </c>
      <c r="AH1598" t="s">
        <v>200</v>
      </c>
      <c r="AI1598" t="s">
        <v>200</v>
      </c>
      <c r="AJ1598">
        <v>0</v>
      </c>
      <c r="AK1598" t="s">
        <v>200</v>
      </c>
      <c r="AL1598" t="s">
        <v>200</v>
      </c>
      <c r="AM1598" t="s">
        <v>262</v>
      </c>
      <c r="AN1598" t="s">
        <v>12076</v>
      </c>
      <c r="AO1598" t="s">
        <v>12077</v>
      </c>
      <c r="AP1598" t="s">
        <v>12078</v>
      </c>
      <c r="AQ1598" t="s">
        <v>200</v>
      </c>
      <c r="AR1598" t="s">
        <v>200</v>
      </c>
      <c r="AS1598" t="s">
        <v>200</v>
      </c>
      <c r="AT1598" t="s">
        <v>12079</v>
      </c>
      <c r="AU1598" t="s">
        <v>4096</v>
      </c>
      <c r="AV1598">
        <v>112.119782665593</v>
      </c>
      <c r="AW1598">
        <v>28.1406269614877</v>
      </c>
    </row>
    <row r="1599" spans="1:49">
      <c r="A1599">
        <v>428983</v>
      </c>
      <c r="B1599" t="s">
        <v>12357</v>
      </c>
      <c r="C1599">
        <v>2015</v>
      </c>
      <c r="D1599" t="s">
        <v>248</v>
      </c>
      <c r="E1599">
        <v>430000</v>
      </c>
      <c r="F1599" t="s">
        <v>249</v>
      </c>
      <c r="G1599">
        <v>430100</v>
      </c>
      <c r="H1599" t="s">
        <v>250</v>
      </c>
      <c r="I1599">
        <v>430112</v>
      </c>
      <c r="J1599">
        <v>430122</v>
      </c>
      <c r="K1599">
        <v>70</v>
      </c>
      <c r="L1599" t="s">
        <v>12358</v>
      </c>
      <c r="M1599" t="s">
        <v>12359</v>
      </c>
      <c r="N1599" t="s">
        <v>12360</v>
      </c>
      <c r="O1599" t="s">
        <v>143</v>
      </c>
      <c r="P1599" t="s">
        <v>254</v>
      </c>
      <c r="Q1599" t="s">
        <v>12361</v>
      </c>
      <c r="R1599" t="s">
        <v>12362</v>
      </c>
      <c r="S1599">
        <v>4.1391</v>
      </c>
      <c r="T1599" t="s">
        <v>75</v>
      </c>
      <c r="U1599">
        <v>3.2088</v>
      </c>
      <c r="V1599" t="s">
        <v>47</v>
      </c>
      <c r="W1599" t="s">
        <v>257</v>
      </c>
      <c r="X1599">
        <v>1495</v>
      </c>
      <c r="Y1599">
        <v>8.34288</v>
      </c>
      <c r="Z1599">
        <v>35</v>
      </c>
      <c r="AA1599">
        <v>1</v>
      </c>
      <c r="AB1599">
        <v>0</v>
      </c>
      <c r="AC1599" t="s">
        <v>2790</v>
      </c>
      <c r="AD1599" t="s">
        <v>259</v>
      </c>
      <c r="AE1599" t="s">
        <v>12360</v>
      </c>
      <c r="AF1599" t="s">
        <v>324</v>
      </c>
      <c r="AG1599">
        <v>0</v>
      </c>
      <c r="AH1599" t="s">
        <v>200</v>
      </c>
      <c r="AI1599">
        <v>2.6</v>
      </c>
      <c r="AJ1599">
        <v>10</v>
      </c>
      <c r="AK1599">
        <v>100</v>
      </c>
      <c r="AL1599">
        <v>15</v>
      </c>
      <c r="AM1599" t="s">
        <v>262</v>
      </c>
      <c r="AN1599" t="s">
        <v>7297</v>
      </c>
      <c r="AO1599" t="s">
        <v>10596</v>
      </c>
      <c r="AP1599" t="s">
        <v>5764</v>
      </c>
      <c r="AQ1599" t="s">
        <v>12363</v>
      </c>
      <c r="AR1599" t="s">
        <v>12364</v>
      </c>
      <c r="AS1599" t="s">
        <v>200</v>
      </c>
      <c r="AT1599" t="s">
        <v>12139</v>
      </c>
      <c r="AU1599" t="s">
        <v>12365</v>
      </c>
      <c r="AV1599">
        <v>112.823707588035</v>
      </c>
      <c r="AW1599">
        <v>28.32868465545</v>
      </c>
    </row>
    <row r="1600" spans="1:49">
      <c r="A1600">
        <v>428984</v>
      </c>
      <c r="B1600" t="s">
        <v>12366</v>
      </c>
      <c r="C1600">
        <v>2015</v>
      </c>
      <c r="D1600" t="s">
        <v>248</v>
      </c>
      <c r="E1600">
        <v>430000</v>
      </c>
      <c r="F1600" t="s">
        <v>249</v>
      </c>
      <c r="G1600">
        <v>430100</v>
      </c>
      <c r="H1600" t="s">
        <v>250</v>
      </c>
      <c r="I1600">
        <v>430112</v>
      </c>
      <c r="J1600">
        <v>430122</v>
      </c>
      <c r="K1600">
        <v>48</v>
      </c>
      <c r="L1600" t="s">
        <v>12367</v>
      </c>
      <c r="M1600" t="s">
        <v>12368</v>
      </c>
      <c r="N1600" t="s">
        <v>12369</v>
      </c>
      <c r="O1600" t="s">
        <v>94</v>
      </c>
      <c r="P1600" t="s">
        <v>254</v>
      </c>
      <c r="Q1600" t="s">
        <v>12370</v>
      </c>
      <c r="R1600" t="s">
        <v>12371</v>
      </c>
      <c r="S1600">
        <v>0.0524</v>
      </c>
      <c r="T1600" t="s">
        <v>72</v>
      </c>
      <c r="U1600">
        <v>0.0524</v>
      </c>
      <c r="V1600" t="s">
        <v>36</v>
      </c>
      <c r="W1600" t="s">
        <v>6955</v>
      </c>
      <c r="X1600">
        <v>38.432</v>
      </c>
      <c r="Y1600">
        <v>0.13746</v>
      </c>
      <c r="Z1600">
        <v>0</v>
      </c>
      <c r="AA1600">
        <v>2.62</v>
      </c>
      <c r="AB1600">
        <v>0</v>
      </c>
      <c r="AC1600" t="s">
        <v>12372</v>
      </c>
      <c r="AD1600" t="s">
        <v>259</v>
      </c>
      <c r="AE1600" t="s">
        <v>12369</v>
      </c>
      <c r="AF1600" t="s">
        <v>324</v>
      </c>
      <c r="AG1600">
        <v>0</v>
      </c>
      <c r="AH1600" t="s">
        <v>200</v>
      </c>
      <c r="AI1600">
        <v>2.62</v>
      </c>
      <c r="AJ1600">
        <v>0</v>
      </c>
      <c r="AK1600" t="s">
        <v>200</v>
      </c>
      <c r="AL1600" t="s">
        <v>200</v>
      </c>
      <c r="AM1600" t="s">
        <v>262</v>
      </c>
      <c r="AN1600" t="s">
        <v>12095</v>
      </c>
      <c r="AO1600" t="s">
        <v>200</v>
      </c>
      <c r="AP1600" t="s">
        <v>200</v>
      </c>
      <c r="AQ1600" t="s">
        <v>200</v>
      </c>
      <c r="AR1600" t="s">
        <v>200</v>
      </c>
      <c r="AS1600" t="s">
        <v>200</v>
      </c>
      <c r="AT1600" t="s">
        <v>12096</v>
      </c>
      <c r="AU1600" t="s">
        <v>12097</v>
      </c>
      <c r="AV1600">
        <v>112.73658163644</v>
      </c>
      <c r="AW1600">
        <v>28.452902026059</v>
      </c>
    </row>
    <row r="1601" spans="1:49">
      <c r="A1601">
        <v>428985</v>
      </c>
      <c r="B1601" t="s">
        <v>12373</v>
      </c>
      <c r="C1601">
        <v>2015</v>
      </c>
      <c r="D1601" t="s">
        <v>248</v>
      </c>
      <c r="E1601">
        <v>430000</v>
      </c>
      <c r="F1601" t="s">
        <v>249</v>
      </c>
      <c r="G1601">
        <v>430100</v>
      </c>
      <c r="H1601" t="s">
        <v>250</v>
      </c>
      <c r="I1601">
        <v>430112</v>
      </c>
      <c r="J1601">
        <v>430122</v>
      </c>
      <c r="K1601">
        <v>9</v>
      </c>
      <c r="L1601" t="s">
        <v>12374</v>
      </c>
      <c r="M1601" t="s">
        <v>12375</v>
      </c>
      <c r="N1601" t="s">
        <v>4032</v>
      </c>
      <c r="O1601" t="s">
        <v>107</v>
      </c>
      <c r="P1601" t="s">
        <v>254</v>
      </c>
      <c r="Q1601" t="s">
        <v>12376</v>
      </c>
      <c r="R1601" t="s">
        <v>12377</v>
      </c>
      <c r="S1601">
        <v>3.776</v>
      </c>
      <c r="T1601" t="s">
        <v>75</v>
      </c>
      <c r="U1601">
        <v>2.8672</v>
      </c>
      <c r="V1601" t="s">
        <v>40</v>
      </c>
      <c r="W1601" t="s">
        <v>502</v>
      </c>
      <c r="X1601">
        <v>10760</v>
      </c>
      <c r="Y1601">
        <v>9.174912</v>
      </c>
      <c r="Z1601">
        <v>0</v>
      </c>
      <c r="AA1601">
        <v>0</v>
      </c>
      <c r="AB1601">
        <v>0</v>
      </c>
      <c r="AC1601" t="s">
        <v>4338</v>
      </c>
      <c r="AD1601" t="s">
        <v>259</v>
      </c>
      <c r="AE1601" t="s">
        <v>4032</v>
      </c>
      <c r="AF1601" t="s">
        <v>324</v>
      </c>
      <c r="AG1601">
        <v>0</v>
      </c>
      <c r="AH1601">
        <v>40</v>
      </c>
      <c r="AI1601">
        <v>3.2</v>
      </c>
      <c r="AJ1601">
        <v>30</v>
      </c>
      <c r="AK1601">
        <v>100</v>
      </c>
      <c r="AL1601" t="s">
        <v>200</v>
      </c>
      <c r="AM1601" t="s">
        <v>262</v>
      </c>
      <c r="AN1601" t="s">
        <v>3920</v>
      </c>
      <c r="AO1601" t="s">
        <v>11845</v>
      </c>
      <c r="AP1601" t="s">
        <v>12378</v>
      </c>
      <c r="AQ1601" t="s">
        <v>200</v>
      </c>
      <c r="AR1601" t="s">
        <v>12379</v>
      </c>
      <c r="AS1601" t="s">
        <v>786</v>
      </c>
      <c r="AT1601" t="s">
        <v>12060</v>
      </c>
      <c r="AU1601" t="s">
        <v>12181</v>
      </c>
      <c r="AV1601">
        <v>112.897488616508</v>
      </c>
      <c r="AW1601">
        <v>28.3750888950702</v>
      </c>
    </row>
    <row r="1602" spans="1:49">
      <c r="A1602">
        <v>428986</v>
      </c>
      <c r="B1602" t="s">
        <v>12380</v>
      </c>
      <c r="C1602">
        <v>2015</v>
      </c>
      <c r="D1602" t="s">
        <v>248</v>
      </c>
      <c r="E1602">
        <v>430000</v>
      </c>
      <c r="F1602" t="s">
        <v>249</v>
      </c>
      <c r="G1602">
        <v>430100</v>
      </c>
      <c r="H1602" t="s">
        <v>250</v>
      </c>
      <c r="I1602">
        <v>430112</v>
      </c>
      <c r="J1602">
        <v>430122</v>
      </c>
      <c r="K1602">
        <v>84</v>
      </c>
      <c r="L1602" t="s">
        <v>12381</v>
      </c>
      <c r="M1602" t="s">
        <v>12382</v>
      </c>
      <c r="N1602" t="s">
        <v>12383</v>
      </c>
      <c r="O1602" t="s">
        <v>82</v>
      </c>
      <c r="P1602" t="s">
        <v>254</v>
      </c>
      <c r="Q1602" t="s">
        <v>12381</v>
      </c>
      <c r="R1602" t="s">
        <v>1396</v>
      </c>
      <c r="S1602">
        <v>18.9803</v>
      </c>
      <c r="T1602" t="s">
        <v>71</v>
      </c>
      <c r="U1602">
        <v>18.9803</v>
      </c>
      <c r="V1602" t="s">
        <v>30</v>
      </c>
      <c r="W1602" t="s">
        <v>200</v>
      </c>
      <c r="X1602" t="s">
        <v>200</v>
      </c>
      <c r="Y1602" t="s">
        <v>200</v>
      </c>
      <c r="Z1602" t="s">
        <v>200</v>
      </c>
      <c r="AA1602" t="s">
        <v>200</v>
      </c>
      <c r="AB1602" t="s">
        <v>200</v>
      </c>
      <c r="AC1602" t="s">
        <v>1012</v>
      </c>
      <c r="AD1602" t="s">
        <v>274</v>
      </c>
      <c r="AE1602" t="s">
        <v>12356</v>
      </c>
      <c r="AF1602" t="s">
        <v>261</v>
      </c>
      <c r="AG1602" t="s">
        <v>200</v>
      </c>
      <c r="AH1602" t="s">
        <v>200</v>
      </c>
      <c r="AI1602" t="s">
        <v>200</v>
      </c>
      <c r="AJ1602" t="s">
        <v>200</v>
      </c>
      <c r="AK1602" t="s">
        <v>200</v>
      </c>
      <c r="AL1602" t="s">
        <v>200</v>
      </c>
      <c r="AM1602" t="s">
        <v>262</v>
      </c>
      <c r="AN1602" t="s">
        <v>12076</v>
      </c>
      <c r="AO1602" t="s">
        <v>12077</v>
      </c>
      <c r="AP1602" t="s">
        <v>12078</v>
      </c>
      <c r="AQ1602" t="s">
        <v>200</v>
      </c>
      <c r="AR1602" t="s">
        <v>200</v>
      </c>
      <c r="AS1602" t="s">
        <v>200</v>
      </c>
      <c r="AT1602" t="s">
        <v>12079</v>
      </c>
      <c r="AU1602" t="s">
        <v>1015</v>
      </c>
      <c r="AV1602">
        <v>112.820420577986</v>
      </c>
      <c r="AW1602">
        <v>28.3536541944394</v>
      </c>
    </row>
    <row r="1603" spans="1:49">
      <c r="A1603">
        <v>428987</v>
      </c>
      <c r="B1603" t="s">
        <v>12384</v>
      </c>
      <c r="C1603">
        <v>2015</v>
      </c>
      <c r="D1603" t="s">
        <v>248</v>
      </c>
      <c r="E1603">
        <v>430000</v>
      </c>
      <c r="F1603" t="s">
        <v>249</v>
      </c>
      <c r="G1603">
        <v>430100</v>
      </c>
      <c r="H1603" t="s">
        <v>250</v>
      </c>
      <c r="I1603">
        <v>430112</v>
      </c>
      <c r="J1603">
        <v>430122</v>
      </c>
      <c r="K1603">
        <v>76</v>
      </c>
      <c r="L1603" t="s">
        <v>12385</v>
      </c>
      <c r="M1603" t="s">
        <v>12386</v>
      </c>
      <c r="N1603" t="s">
        <v>12387</v>
      </c>
      <c r="O1603" t="s">
        <v>82</v>
      </c>
      <c r="P1603" t="s">
        <v>254</v>
      </c>
      <c r="Q1603" t="s">
        <v>12385</v>
      </c>
      <c r="R1603" t="s">
        <v>1396</v>
      </c>
      <c r="S1603">
        <v>3.5414</v>
      </c>
      <c r="T1603" t="s">
        <v>71</v>
      </c>
      <c r="U1603">
        <v>3.5414</v>
      </c>
      <c r="V1603" t="s">
        <v>30</v>
      </c>
      <c r="W1603" t="s">
        <v>200</v>
      </c>
      <c r="X1603">
        <v>0</v>
      </c>
      <c r="Y1603">
        <v>0</v>
      </c>
      <c r="Z1603">
        <v>0</v>
      </c>
      <c r="AA1603">
        <v>0</v>
      </c>
      <c r="AB1603">
        <v>0</v>
      </c>
      <c r="AC1603" t="s">
        <v>12388</v>
      </c>
      <c r="AD1603" t="s">
        <v>274</v>
      </c>
      <c r="AE1603" t="s">
        <v>275</v>
      </c>
      <c r="AF1603" t="s">
        <v>261</v>
      </c>
      <c r="AG1603">
        <v>0</v>
      </c>
      <c r="AH1603" t="s">
        <v>200</v>
      </c>
      <c r="AI1603" t="s">
        <v>200</v>
      </c>
      <c r="AJ1603">
        <v>0</v>
      </c>
      <c r="AK1603" t="s">
        <v>200</v>
      </c>
      <c r="AL1603" t="s">
        <v>200</v>
      </c>
      <c r="AM1603" t="s">
        <v>262</v>
      </c>
      <c r="AN1603" t="s">
        <v>12076</v>
      </c>
      <c r="AO1603" t="s">
        <v>12077</v>
      </c>
      <c r="AP1603" t="s">
        <v>12078</v>
      </c>
      <c r="AQ1603" t="s">
        <v>200</v>
      </c>
      <c r="AR1603" t="s">
        <v>10395</v>
      </c>
      <c r="AS1603" t="s">
        <v>3683</v>
      </c>
      <c r="AT1603" t="s">
        <v>12079</v>
      </c>
      <c r="AU1603" t="s">
        <v>5736</v>
      </c>
      <c r="AV1603">
        <v>112.820420577986</v>
      </c>
      <c r="AW1603">
        <v>28.3536541944394</v>
      </c>
    </row>
    <row r="1604" spans="1:49">
      <c r="A1604">
        <v>428988</v>
      </c>
      <c r="B1604" t="s">
        <v>12389</v>
      </c>
      <c r="C1604">
        <v>2015</v>
      </c>
      <c r="D1604" t="s">
        <v>248</v>
      </c>
      <c r="E1604">
        <v>430000</v>
      </c>
      <c r="F1604" t="s">
        <v>249</v>
      </c>
      <c r="G1604">
        <v>430100</v>
      </c>
      <c r="H1604" t="s">
        <v>250</v>
      </c>
      <c r="I1604">
        <v>430112</v>
      </c>
      <c r="J1604">
        <v>430122</v>
      </c>
      <c r="K1604">
        <v>39</v>
      </c>
      <c r="L1604" t="s">
        <v>12390</v>
      </c>
      <c r="M1604" t="s">
        <v>12391</v>
      </c>
      <c r="N1604" t="s">
        <v>12392</v>
      </c>
      <c r="O1604" t="s">
        <v>111</v>
      </c>
      <c r="P1604" t="s">
        <v>254</v>
      </c>
      <c r="Q1604" t="s">
        <v>12393</v>
      </c>
      <c r="R1604" t="s">
        <v>12276</v>
      </c>
      <c r="S1604">
        <v>0.0535</v>
      </c>
      <c r="T1604" t="s">
        <v>75</v>
      </c>
      <c r="U1604">
        <v>0.0535</v>
      </c>
      <c r="V1604" t="s">
        <v>34</v>
      </c>
      <c r="W1604" t="s">
        <v>502</v>
      </c>
      <c r="X1604">
        <v>129</v>
      </c>
      <c r="Y1604">
        <v>0.117788</v>
      </c>
      <c r="Z1604">
        <v>0</v>
      </c>
      <c r="AA1604">
        <v>0</v>
      </c>
      <c r="AB1604">
        <v>0</v>
      </c>
      <c r="AC1604" t="s">
        <v>12394</v>
      </c>
      <c r="AD1604" t="s">
        <v>259</v>
      </c>
      <c r="AE1604" t="s">
        <v>12392</v>
      </c>
      <c r="AF1604" t="s">
        <v>324</v>
      </c>
      <c r="AG1604">
        <v>0</v>
      </c>
      <c r="AH1604" t="s">
        <v>200</v>
      </c>
      <c r="AI1604">
        <v>2.2</v>
      </c>
      <c r="AJ1604">
        <v>0</v>
      </c>
      <c r="AK1604">
        <v>10</v>
      </c>
      <c r="AL1604" t="s">
        <v>200</v>
      </c>
      <c r="AM1604" t="s">
        <v>262</v>
      </c>
      <c r="AN1604" t="s">
        <v>12095</v>
      </c>
      <c r="AO1604" t="s">
        <v>8078</v>
      </c>
      <c r="AP1604" t="s">
        <v>8078</v>
      </c>
      <c r="AQ1604" t="s">
        <v>200</v>
      </c>
      <c r="AR1604" t="s">
        <v>200</v>
      </c>
      <c r="AS1604" t="s">
        <v>200</v>
      </c>
      <c r="AT1604" t="s">
        <v>12278</v>
      </c>
      <c r="AU1604" t="s">
        <v>12279</v>
      </c>
      <c r="AV1604">
        <v>112.8623592993</v>
      </c>
      <c r="AW1604">
        <v>28.3632286979182</v>
      </c>
    </row>
    <row r="1605" spans="1:49">
      <c r="A1605">
        <v>428989</v>
      </c>
      <c r="B1605" t="s">
        <v>12395</v>
      </c>
      <c r="C1605">
        <v>2015</v>
      </c>
      <c r="D1605" t="s">
        <v>248</v>
      </c>
      <c r="E1605">
        <v>430000</v>
      </c>
      <c r="F1605" t="s">
        <v>249</v>
      </c>
      <c r="G1605">
        <v>430100</v>
      </c>
      <c r="H1605" t="s">
        <v>250</v>
      </c>
      <c r="I1605">
        <v>430112</v>
      </c>
      <c r="J1605">
        <v>430122</v>
      </c>
      <c r="K1605">
        <v>57</v>
      </c>
      <c r="L1605" t="s">
        <v>12396</v>
      </c>
      <c r="M1605" t="s">
        <v>12397</v>
      </c>
      <c r="N1605" t="s">
        <v>12398</v>
      </c>
      <c r="O1605" t="s">
        <v>94</v>
      </c>
      <c r="P1605" t="s">
        <v>254</v>
      </c>
      <c r="Q1605" t="s">
        <v>12399</v>
      </c>
      <c r="R1605" t="s">
        <v>12400</v>
      </c>
      <c r="S1605">
        <v>0.2195</v>
      </c>
      <c r="T1605" t="s">
        <v>72</v>
      </c>
      <c r="U1605">
        <v>0.2195</v>
      </c>
      <c r="V1605" t="s">
        <v>51</v>
      </c>
      <c r="W1605" t="s">
        <v>502</v>
      </c>
      <c r="X1605">
        <v>79.296</v>
      </c>
      <c r="Y1605">
        <v>0</v>
      </c>
      <c r="Z1605">
        <v>0</v>
      </c>
      <c r="AA1605">
        <v>0.2</v>
      </c>
      <c r="AB1605">
        <v>0</v>
      </c>
      <c r="AC1605" t="s">
        <v>12401</v>
      </c>
      <c r="AD1605" t="s">
        <v>259</v>
      </c>
      <c r="AE1605" t="s">
        <v>12398</v>
      </c>
      <c r="AF1605" t="s">
        <v>324</v>
      </c>
      <c r="AG1605">
        <v>0</v>
      </c>
      <c r="AH1605" t="s">
        <v>200</v>
      </c>
      <c r="AI1605">
        <v>0.2</v>
      </c>
      <c r="AJ1605">
        <v>0</v>
      </c>
      <c r="AK1605" t="s">
        <v>200</v>
      </c>
      <c r="AL1605" t="s">
        <v>200</v>
      </c>
      <c r="AM1605" t="s">
        <v>262</v>
      </c>
      <c r="AN1605" t="s">
        <v>12095</v>
      </c>
      <c r="AO1605" t="s">
        <v>200</v>
      </c>
      <c r="AP1605" t="s">
        <v>200</v>
      </c>
      <c r="AQ1605" t="s">
        <v>200</v>
      </c>
      <c r="AR1605" t="s">
        <v>200</v>
      </c>
      <c r="AS1605" t="s">
        <v>200</v>
      </c>
      <c r="AT1605" t="s">
        <v>12096</v>
      </c>
      <c r="AU1605" t="s">
        <v>12097</v>
      </c>
      <c r="AV1605">
        <v>112.776922448839</v>
      </c>
      <c r="AW1605">
        <v>28.2830621927066</v>
      </c>
    </row>
    <row r="1606" spans="1:49">
      <c r="A1606">
        <v>428990</v>
      </c>
      <c r="B1606" t="s">
        <v>12402</v>
      </c>
      <c r="C1606">
        <v>2015</v>
      </c>
      <c r="D1606" t="s">
        <v>248</v>
      </c>
      <c r="E1606">
        <v>430000</v>
      </c>
      <c r="F1606" t="s">
        <v>249</v>
      </c>
      <c r="G1606">
        <v>430100</v>
      </c>
      <c r="H1606" t="s">
        <v>250</v>
      </c>
      <c r="I1606">
        <v>430112</v>
      </c>
      <c r="J1606">
        <v>430122</v>
      </c>
      <c r="K1606">
        <v>64</v>
      </c>
      <c r="L1606" t="s">
        <v>12403</v>
      </c>
      <c r="M1606" t="s">
        <v>12404</v>
      </c>
      <c r="N1606" t="s">
        <v>12405</v>
      </c>
      <c r="O1606" t="s">
        <v>96</v>
      </c>
      <c r="P1606" t="s">
        <v>254</v>
      </c>
      <c r="Q1606" t="s">
        <v>12403</v>
      </c>
      <c r="R1606" t="s">
        <v>880</v>
      </c>
      <c r="S1606">
        <v>2.9769</v>
      </c>
      <c r="T1606" t="s">
        <v>71</v>
      </c>
      <c r="U1606">
        <v>2.9769</v>
      </c>
      <c r="V1606" t="s">
        <v>66</v>
      </c>
      <c r="W1606" t="s">
        <v>200</v>
      </c>
      <c r="X1606">
        <v>0</v>
      </c>
      <c r="Y1606">
        <v>0</v>
      </c>
      <c r="Z1606">
        <v>0</v>
      </c>
      <c r="AA1606">
        <v>0</v>
      </c>
      <c r="AB1606">
        <v>0</v>
      </c>
      <c r="AC1606" t="s">
        <v>569</v>
      </c>
      <c r="AD1606" t="s">
        <v>274</v>
      </c>
      <c r="AE1606" t="s">
        <v>275</v>
      </c>
      <c r="AF1606" t="s">
        <v>261</v>
      </c>
      <c r="AG1606">
        <v>0</v>
      </c>
      <c r="AH1606" t="s">
        <v>200</v>
      </c>
      <c r="AI1606" t="s">
        <v>200</v>
      </c>
      <c r="AJ1606">
        <v>0</v>
      </c>
      <c r="AK1606" t="s">
        <v>200</v>
      </c>
      <c r="AL1606" t="s">
        <v>200</v>
      </c>
      <c r="AM1606" t="s">
        <v>262</v>
      </c>
      <c r="AN1606" t="s">
        <v>11353</v>
      </c>
      <c r="AO1606" t="s">
        <v>12406</v>
      </c>
      <c r="AP1606" t="s">
        <v>11480</v>
      </c>
      <c r="AQ1606" t="s">
        <v>200</v>
      </c>
      <c r="AR1606" t="s">
        <v>7040</v>
      </c>
      <c r="AS1606" t="s">
        <v>12407</v>
      </c>
      <c r="AT1606" t="s">
        <v>12408</v>
      </c>
      <c r="AU1606" t="s">
        <v>575</v>
      </c>
      <c r="AV1606">
        <v>112.863365103948</v>
      </c>
      <c r="AW1606">
        <v>28.3168129824597</v>
      </c>
    </row>
    <row r="1607" spans="1:49">
      <c r="A1607">
        <v>428991</v>
      </c>
      <c r="B1607" t="s">
        <v>12409</v>
      </c>
      <c r="C1607">
        <v>2015</v>
      </c>
      <c r="D1607" t="s">
        <v>248</v>
      </c>
      <c r="E1607">
        <v>430000</v>
      </c>
      <c r="F1607" t="s">
        <v>249</v>
      </c>
      <c r="G1607">
        <v>430100</v>
      </c>
      <c r="H1607" t="s">
        <v>250</v>
      </c>
      <c r="I1607">
        <v>430112</v>
      </c>
      <c r="J1607">
        <v>430122</v>
      </c>
      <c r="K1607">
        <v>15</v>
      </c>
      <c r="L1607" t="s">
        <v>12410</v>
      </c>
      <c r="M1607" t="s">
        <v>12411</v>
      </c>
      <c r="N1607" t="s">
        <v>12412</v>
      </c>
      <c r="O1607" t="s">
        <v>86</v>
      </c>
      <c r="P1607" t="s">
        <v>254</v>
      </c>
      <c r="Q1607" t="s">
        <v>12413</v>
      </c>
      <c r="R1607" t="s">
        <v>12414</v>
      </c>
      <c r="S1607">
        <v>1.3171</v>
      </c>
      <c r="T1607" t="s">
        <v>75</v>
      </c>
      <c r="U1607">
        <v>1.3171</v>
      </c>
      <c r="V1607" t="s">
        <v>28</v>
      </c>
      <c r="W1607" t="s">
        <v>502</v>
      </c>
      <c r="X1607">
        <v>1110</v>
      </c>
      <c r="Y1607">
        <v>1.97565</v>
      </c>
      <c r="Z1607">
        <v>0</v>
      </c>
      <c r="AA1607">
        <v>0</v>
      </c>
      <c r="AB1607">
        <v>0</v>
      </c>
      <c r="AC1607" t="s">
        <v>12415</v>
      </c>
      <c r="AD1607" t="s">
        <v>259</v>
      </c>
      <c r="AE1607" t="s">
        <v>12412</v>
      </c>
      <c r="AF1607" t="s">
        <v>261</v>
      </c>
      <c r="AG1607">
        <v>0</v>
      </c>
      <c r="AH1607">
        <v>48</v>
      </c>
      <c r="AI1607">
        <v>1.5</v>
      </c>
      <c r="AJ1607">
        <v>22</v>
      </c>
      <c r="AK1607" t="s">
        <v>200</v>
      </c>
      <c r="AL1607" t="s">
        <v>200</v>
      </c>
      <c r="AM1607" t="s">
        <v>262</v>
      </c>
      <c r="AN1607" t="s">
        <v>12030</v>
      </c>
      <c r="AO1607" t="s">
        <v>6743</v>
      </c>
      <c r="AP1607" t="s">
        <v>5831</v>
      </c>
      <c r="AQ1607" t="s">
        <v>12416</v>
      </c>
      <c r="AR1607" t="s">
        <v>11422</v>
      </c>
      <c r="AS1607" t="s">
        <v>12417</v>
      </c>
      <c r="AT1607" t="s">
        <v>12034</v>
      </c>
      <c r="AU1607" t="s">
        <v>12181</v>
      </c>
      <c r="AV1607">
        <v>112.736799175352</v>
      </c>
      <c r="AW1607">
        <v>28.4569777968688</v>
      </c>
    </row>
    <row r="1608" spans="1:49">
      <c r="A1608">
        <v>428992</v>
      </c>
      <c r="B1608" t="s">
        <v>12418</v>
      </c>
      <c r="C1608">
        <v>2015</v>
      </c>
      <c r="D1608" t="s">
        <v>248</v>
      </c>
      <c r="E1608">
        <v>430000</v>
      </c>
      <c r="F1608" t="s">
        <v>249</v>
      </c>
      <c r="G1608">
        <v>430100</v>
      </c>
      <c r="H1608" t="s">
        <v>250</v>
      </c>
      <c r="I1608">
        <v>430112</v>
      </c>
      <c r="J1608">
        <v>430122</v>
      </c>
      <c r="K1608">
        <v>22</v>
      </c>
      <c r="L1608" t="s">
        <v>12419</v>
      </c>
      <c r="M1608" t="s">
        <v>12420</v>
      </c>
      <c r="N1608" t="s">
        <v>12421</v>
      </c>
      <c r="O1608" t="s">
        <v>96</v>
      </c>
      <c r="P1608" t="s">
        <v>254</v>
      </c>
      <c r="Q1608" t="s">
        <v>12419</v>
      </c>
      <c r="R1608" t="s">
        <v>12422</v>
      </c>
      <c r="S1608">
        <v>28.0119</v>
      </c>
      <c r="T1608" t="s">
        <v>71</v>
      </c>
      <c r="U1608">
        <v>28.0119</v>
      </c>
      <c r="V1608" t="s">
        <v>33</v>
      </c>
      <c r="W1608" t="s">
        <v>200</v>
      </c>
      <c r="X1608">
        <v>0</v>
      </c>
      <c r="Y1608">
        <v>0</v>
      </c>
      <c r="Z1608">
        <v>0</v>
      </c>
      <c r="AA1608">
        <v>0</v>
      </c>
      <c r="AB1608">
        <v>0</v>
      </c>
      <c r="AC1608" t="s">
        <v>12423</v>
      </c>
      <c r="AD1608" t="s">
        <v>274</v>
      </c>
      <c r="AE1608" t="s">
        <v>526</v>
      </c>
      <c r="AF1608" t="s">
        <v>261</v>
      </c>
      <c r="AG1608">
        <v>0</v>
      </c>
      <c r="AH1608" t="s">
        <v>200</v>
      </c>
      <c r="AI1608" t="s">
        <v>200</v>
      </c>
      <c r="AJ1608">
        <v>0</v>
      </c>
      <c r="AK1608" t="s">
        <v>200</v>
      </c>
      <c r="AL1608" t="s">
        <v>200</v>
      </c>
      <c r="AM1608" t="s">
        <v>262</v>
      </c>
      <c r="AN1608" t="s">
        <v>8600</v>
      </c>
      <c r="AO1608" t="s">
        <v>6879</v>
      </c>
      <c r="AP1608" t="s">
        <v>6595</v>
      </c>
      <c r="AQ1608" t="s">
        <v>8417</v>
      </c>
      <c r="AR1608" t="s">
        <v>12424</v>
      </c>
      <c r="AS1608" t="s">
        <v>3411</v>
      </c>
      <c r="AT1608" t="s">
        <v>12319</v>
      </c>
      <c r="AU1608" t="s">
        <v>1342</v>
      </c>
      <c r="AV1608">
        <v>112.860210134814</v>
      </c>
      <c r="AW1608">
        <v>28.3838722972861</v>
      </c>
    </row>
    <row r="1609" spans="1:49">
      <c r="A1609">
        <v>428993</v>
      </c>
      <c r="B1609" t="s">
        <v>12425</v>
      </c>
      <c r="C1609">
        <v>2015</v>
      </c>
      <c r="D1609" t="s">
        <v>248</v>
      </c>
      <c r="E1609">
        <v>430000</v>
      </c>
      <c r="F1609" t="s">
        <v>249</v>
      </c>
      <c r="G1609">
        <v>430100</v>
      </c>
      <c r="H1609" t="s">
        <v>250</v>
      </c>
      <c r="I1609">
        <v>430112</v>
      </c>
      <c r="J1609">
        <v>430122</v>
      </c>
      <c r="K1609">
        <v>85</v>
      </c>
      <c r="L1609" t="s">
        <v>12426</v>
      </c>
      <c r="M1609" t="s">
        <v>12427</v>
      </c>
      <c r="N1609" t="s">
        <v>12428</v>
      </c>
      <c r="O1609" t="s">
        <v>82</v>
      </c>
      <c r="P1609" t="s">
        <v>254</v>
      </c>
      <c r="Q1609" t="s">
        <v>12426</v>
      </c>
      <c r="R1609" t="s">
        <v>443</v>
      </c>
      <c r="S1609">
        <v>0.2849</v>
      </c>
      <c r="T1609" t="s">
        <v>71</v>
      </c>
      <c r="U1609">
        <v>0.2849</v>
      </c>
      <c r="V1609" t="s">
        <v>30</v>
      </c>
      <c r="W1609" t="s">
        <v>200</v>
      </c>
      <c r="X1609">
        <v>0</v>
      </c>
      <c r="Y1609">
        <v>0</v>
      </c>
      <c r="Z1609">
        <v>0</v>
      </c>
      <c r="AA1609">
        <v>0</v>
      </c>
      <c r="AB1609">
        <v>0</v>
      </c>
      <c r="AC1609" t="s">
        <v>4888</v>
      </c>
      <c r="AD1609" t="s">
        <v>274</v>
      </c>
      <c r="AE1609" t="s">
        <v>3244</v>
      </c>
      <c r="AF1609" t="s">
        <v>261</v>
      </c>
      <c r="AG1609">
        <v>0</v>
      </c>
      <c r="AH1609" t="s">
        <v>200</v>
      </c>
      <c r="AI1609" t="s">
        <v>200</v>
      </c>
      <c r="AJ1609">
        <v>0</v>
      </c>
      <c r="AK1609" t="s">
        <v>200</v>
      </c>
      <c r="AL1609" t="s">
        <v>200</v>
      </c>
      <c r="AM1609" t="s">
        <v>262</v>
      </c>
      <c r="AN1609" t="s">
        <v>12076</v>
      </c>
      <c r="AO1609" t="s">
        <v>12077</v>
      </c>
      <c r="AP1609" t="s">
        <v>12078</v>
      </c>
      <c r="AQ1609" t="s">
        <v>200</v>
      </c>
      <c r="AR1609" t="s">
        <v>12429</v>
      </c>
      <c r="AS1609" t="s">
        <v>3683</v>
      </c>
      <c r="AT1609" t="s">
        <v>12079</v>
      </c>
      <c r="AU1609" t="s">
        <v>4894</v>
      </c>
      <c r="AV1609">
        <v>112.934640589771</v>
      </c>
      <c r="AW1609">
        <v>28.2795970890252</v>
      </c>
    </row>
    <row r="1610" spans="1:49">
      <c r="A1610">
        <v>428994</v>
      </c>
      <c r="B1610" t="s">
        <v>12430</v>
      </c>
      <c r="C1610">
        <v>2015</v>
      </c>
      <c r="D1610" t="s">
        <v>248</v>
      </c>
      <c r="E1610">
        <v>430000</v>
      </c>
      <c r="F1610" t="s">
        <v>249</v>
      </c>
      <c r="G1610">
        <v>430100</v>
      </c>
      <c r="H1610" t="s">
        <v>250</v>
      </c>
      <c r="I1610">
        <v>430112</v>
      </c>
      <c r="J1610">
        <v>430122</v>
      </c>
      <c r="K1610">
        <v>28</v>
      </c>
      <c r="L1610" t="s">
        <v>12431</v>
      </c>
      <c r="M1610" t="s">
        <v>12432</v>
      </c>
      <c r="N1610" t="s">
        <v>2903</v>
      </c>
      <c r="O1610" t="s">
        <v>107</v>
      </c>
      <c r="P1610" t="s">
        <v>254</v>
      </c>
      <c r="Q1610" t="s">
        <v>12433</v>
      </c>
      <c r="R1610" t="s">
        <v>12434</v>
      </c>
      <c r="S1610">
        <v>1.312</v>
      </c>
      <c r="T1610" t="s">
        <v>75</v>
      </c>
      <c r="U1610">
        <v>1.312</v>
      </c>
      <c r="V1610" t="s">
        <v>40</v>
      </c>
      <c r="W1610" t="s">
        <v>502</v>
      </c>
      <c r="X1610">
        <v>6474</v>
      </c>
      <c r="Y1610">
        <v>6.5598</v>
      </c>
      <c r="Z1610">
        <v>0</v>
      </c>
      <c r="AA1610">
        <v>0</v>
      </c>
      <c r="AB1610">
        <v>0</v>
      </c>
      <c r="AC1610" t="s">
        <v>4414</v>
      </c>
      <c r="AD1610" t="s">
        <v>259</v>
      </c>
      <c r="AE1610" t="s">
        <v>2903</v>
      </c>
      <c r="AF1610" t="s">
        <v>261</v>
      </c>
      <c r="AG1610">
        <v>0</v>
      </c>
      <c r="AH1610">
        <v>40</v>
      </c>
      <c r="AI1610">
        <v>5</v>
      </c>
      <c r="AJ1610">
        <v>30</v>
      </c>
      <c r="AK1610">
        <v>100</v>
      </c>
      <c r="AL1610" t="s">
        <v>200</v>
      </c>
      <c r="AM1610" t="s">
        <v>262</v>
      </c>
      <c r="AN1610" t="s">
        <v>10354</v>
      </c>
      <c r="AO1610" t="s">
        <v>10940</v>
      </c>
      <c r="AP1610" t="s">
        <v>7177</v>
      </c>
      <c r="AQ1610" t="s">
        <v>200</v>
      </c>
      <c r="AR1610" t="s">
        <v>200</v>
      </c>
      <c r="AS1610" t="s">
        <v>200</v>
      </c>
      <c r="AT1610" t="s">
        <v>12223</v>
      </c>
      <c r="AU1610" t="s">
        <v>12224</v>
      </c>
      <c r="AV1610">
        <v>112.824194877602</v>
      </c>
      <c r="AW1610">
        <v>28.2733750408491</v>
      </c>
    </row>
    <row r="1611" spans="1:49">
      <c r="A1611">
        <v>428995</v>
      </c>
      <c r="B1611" t="s">
        <v>12435</v>
      </c>
      <c r="C1611">
        <v>2015</v>
      </c>
      <c r="D1611" t="s">
        <v>248</v>
      </c>
      <c r="E1611">
        <v>430000</v>
      </c>
      <c r="F1611" t="s">
        <v>249</v>
      </c>
      <c r="G1611">
        <v>430100</v>
      </c>
      <c r="H1611" t="s">
        <v>250</v>
      </c>
      <c r="I1611">
        <v>430112</v>
      </c>
      <c r="J1611">
        <v>430122</v>
      </c>
      <c r="K1611">
        <v>83</v>
      </c>
      <c r="L1611" t="s">
        <v>12436</v>
      </c>
      <c r="M1611" t="s">
        <v>12437</v>
      </c>
      <c r="N1611" t="s">
        <v>12438</v>
      </c>
      <c r="O1611" t="s">
        <v>82</v>
      </c>
      <c r="P1611" t="s">
        <v>254</v>
      </c>
      <c r="Q1611" t="s">
        <v>12436</v>
      </c>
      <c r="R1611" t="s">
        <v>12439</v>
      </c>
      <c r="S1611">
        <v>21.1567</v>
      </c>
      <c r="T1611" t="s">
        <v>71</v>
      </c>
      <c r="U1611">
        <v>21.1567</v>
      </c>
      <c r="V1611" t="s">
        <v>30</v>
      </c>
      <c r="W1611" t="s">
        <v>200</v>
      </c>
      <c r="X1611">
        <v>0</v>
      </c>
      <c r="Y1611">
        <v>0</v>
      </c>
      <c r="Z1611">
        <v>0</v>
      </c>
      <c r="AA1611">
        <v>0</v>
      </c>
      <c r="AB1611">
        <v>0</v>
      </c>
      <c r="AC1611" t="s">
        <v>2517</v>
      </c>
      <c r="AD1611" t="s">
        <v>274</v>
      </c>
      <c r="AE1611" t="s">
        <v>2903</v>
      </c>
      <c r="AF1611" t="s">
        <v>261</v>
      </c>
      <c r="AG1611">
        <v>0</v>
      </c>
      <c r="AH1611" t="s">
        <v>200</v>
      </c>
      <c r="AI1611" t="s">
        <v>200</v>
      </c>
      <c r="AJ1611">
        <v>0</v>
      </c>
      <c r="AK1611" t="s">
        <v>200</v>
      </c>
      <c r="AL1611" t="s">
        <v>200</v>
      </c>
      <c r="AM1611" t="s">
        <v>262</v>
      </c>
      <c r="AN1611" t="s">
        <v>12076</v>
      </c>
      <c r="AO1611" t="s">
        <v>12077</v>
      </c>
      <c r="AP1611" t="s">
        <v>12078</v>
      </c>
      <c r="AQ1611" t="s">
        <v>200</v>
      </c>
      <c r="AR1611" t="s">
        <v>200</v>
      </c>
      <c r="AS1611" t="s">
        <v>200</v>
      </c>
      <c r="AT1611" t="s">
        <v>12079</v>
      </c>
      <c r="AU1611" t="s">
        <v>2523</v>
      </c>
      <c r="AV1611">
        <v>112.866068509925</v>
      </c>
      <c r="AW1611">
        <v>28.3352711997718</v>
      </c>
    </row>
    <row r="1612" spans="1:49">
      <c r="A1612">
        <v>428996</v>
      </c>
      <c r="B1612" t="s">
        <v>12440</v>
      </c>
      <c r="C1612">
        <v>2015</v>
      </c>
      <c r="D1612" t="s">
        <v>248</v>
      </c>
      <c r="E1612">
        <v>430000</v>
      </c>
      <c r="F1612" t="s">
        <v>249</v>
      </c>
      <c r="G1612">
        <v>430100</v>
      </c>
      <c r="H1612" t="s">
        <v>250</v>
      </c>
      <c r="I1612">
        <v>430112</v>
      </c>
      <c r="J1612">
        <v>430122</v>
      </c>
      <c r="K1612">
        <v>32</v>
      </c>
      <c r="L1612" t="s">
        <v>12441</v>
      </c>
      <c r="M1612" t="s">
        <v>12442</v>
      </c>
      <c r="N1612" t="s">
        <v>2903</v>
      </c>
      <c r="O1612" t="s">
        <v>107</v>
      </c>
      <c r="P1612" t="s">
        <v>254</v>
      </c>
      <c r="Q1612" t="s">
        <v>12443</v>
      </c>
      <c r="R1612" t="s">
        <v>12444</v>
      </c>
      <c r="S1612">
        <v>1.2187</v>
      </c>
      <c r="T1612" t="s">
        <v>75</v>
      </c>
      <c r="U1612">
        <v>1.2187</v>
      </c>
      <c r="V1612" t="s">
        <v>40</v>
      </c>
      <c r="W1612" t="s">
        <v>502</v>
      </c>
      <c r="X1612">
        <v>3845</v>
      </c>
      <c r="Y1612">
        <v>6.0937</v>
      </c>
      <c r="Z1612">
        <v>0</v>
      </c>
      <c r="AA1612">
        <v>0</v>
      </c>
      <c r="AB1612">
        <v>0</v>
      </c>
      <c r="AC1612" t="s">
        <v>6593</v>
      </c>
      <c r="AD1612" t="s">
        <v>259</v>
      </c>
      <c r="AE1612" t="s">
        <v>2903</v>
      </c>
      <c r="AF1612" t="s">
        <v>261</v>
      </c>
      <c r="AG1612">
        <v>0</v>
      </c>
      <c r="AH1612">
        <v>40</v>
      </c>
      <c r="AI1612">
        <v>5</v>
      </c>
      <c r="AJ1612">
        <v>30</v>
      </c>
      <c r="AK1612">
        <v>100</v>
      </c>
      <c r="AL1612" t="s">
        <v>200</v>
      </c>
      <c r="AM1612" t="s">
        <v>262</v>
      </c>
      <c r="AN1612" t="s">
        <v>10354</v>
      </c>
      <c r="AO1612" t="s">
        <v>10940</v>
      </c>
      <c r="AP1612" t="s">
        <v>7177</v>
      </c>
      <c r="AQ1612" t="s">
        <v>200</v>
      </c>
      <c r="AR1612" t="s">
        <v>200</v>
      </c>
      <c r="AS1612" t="s">
        <v>200</v>
      </c>
      <c r="AT1612" t="s">
        <v>12193</v>
      </c>
      <c r="AU1612" t="s">
        <v>12194</v>
      </c>
      <c r="AV1612">
        <v>112.841836823051</v>
      </c>
      <c r="AW1612">
        <v>28.3144784080838</v>
      </c>
    </row>
    <row r="1613" spans="1:49">
      <c r="A1613">
        <v>428997</v>
      </c>
      <c r="B1613" t="s">
        <v>12445</v>
      </c>
      <c r="C1613">
        <v>2015</v>
      </c>
      <c r="D1613" t="s">
        <v>248</v>
      </c>
      <c r="E1613">
        <v>430000</v>
      </c>
      <c r="F1613" t="s">
        <v>249</v>
      </c>
      <c r="G1613">
        <v>430100</v>
      </c>
      <c r="H1613" t="s">
        <v>250</v>
      </c>
      <c r="I1613">
        <v>430112</v>
      </c>
      <c r="J1613">
        <v>430122</v>
      </c>
      <c r="K1613">
        <v>49</v>
      </c>
      <c r="L1613" t="s">
        <v>12446</v>
      </c>
      <c r="M1613" t="s">
        <v>12447</v>
      </c>
      <c r="N1613" t="s">
        <v>12448</v>
      </c>
      <c r="O1613" t="s">
        <v>94</v>
      </c>
      <c r="P1613" t="s">
        <v>254</v>
      </c>
      <c r="Q1613" t="s">
        <v>12449</v>
      </c>
      <c r="R1613" t="s">
        <v>12450</v>
      </c>
      <c r="S1613">
        <v>0.1715</v>
      </c>
      <c r="T1613" t="s">
        <v>72</v>
      </c>
      <c r="U1613">
        <v>0.1715</v>
      </c>
      <c r="V1613" t="s">
        <v>51</v>
      </c>
      <c r="W1613" t="s">
        <v>502</v>
      </c>
      <c r="X1613">
        <v>66.392</v>
      </c>
      <c r="Y1613">
        <v>0.0363389999999999</v>
      </c>
      <c r="Z1613">
        <v>0</v>
      </c>
      <c r="AA1613">
        <v>0.21</v>
      </c>
      <c r="AB1613">
        <v>0</v>
      </c>
      <c r="AC1613" t="s">
        <v>12451</v>
      </c>
      <c r="AD1613" t="s">
        <v>259</v>
      </c>
      <c r="AE1613" t="s">
        <v>12452</v>
      </c>
      <c r="AF1613" t="s">
        <v>324</v>
      </c>
      <c r="AG1613">
        <v>0</v>
      </c>
      <c r="AH1613" t="s">
        <v>200</v>
      </c>
      <c r="AI1613">
        <v>0.21</v>
      </c>
      <c r="AJ1613">
        <v>0</v>
      </c>
      <c r="AK1613" t="s">
        <v>200</v>
      </c>
      <c r="AL1613" t="s">
        <v>200</v>
      </c>
      <c r="AM1613" t="s">
        <v>262</v>
      </c>
      <c r="AN1613" t="s">
        <v>12095</v>
      </c>
      <c r="AO1613" t="s">
        <v>8078</v>
      </c>
      <c r="AP1613" t="s">
        <v>8078</v>
      </c>
      <c r="AQ1613" t="s">
        <v>200</v>
      </c>
      <c r="AR1613" t="s">
        <v>200</v>
      </c>
      <c r="AS1613" t="s">
        <v>200</v>
      </c>
      <c r="AT1613" t="s">
        <v>12096</v>
      </c>
      <c r="AU1613" t="s">
        <v>12097</v>
      </c>
      <c r="AV1613">
        <v>112.729283601328</v>
      </c>
      <c r="AW1613">
        <v>28.2115511214529</v>
      </c>
    </row>
    <row r="1614" spans="1:49">
      <c r="A1614">
        <v>428998</v>
      </c>
      <c r="B1614" t="s">
        <v>12453</v>
      </c>
      <c r="C1614">
        <v>2015</v>
      </c>
      <c r="D1614" t="s">
        <v>248</v>
      </c>
      <c r="E1614">
        <v>430000</v>
      </c>
      <c r="F1614" t="s">
        <v>249</v>
      </c>
      <c r="G1614">
        <v>430100</v>
      </c>
      <c r="H1614" t="s">
        <v>250</v>
      </c>
      <c r="I1614">
        <v>430112</v>
      </c>
      <c r="J1614">
        <v>430122</v>
      </c>
      <c r="K1614">
        <v>1</v>
      </c>
      <c r="L1614" t="s">
        <v>12454</v>
      </c>
      <c r="M1614" t="s">
        <v>12455</v>
      </c>
      <c r="N1614" t="s">
        <v>12456</v>
      </c>
      <c r="O1614" t="s">
        <v>107</v>
      </c>
      <c r="P1614" t="s">
        <v>254</v>
      </c>
      <c r="Q1614" t="s">
        <v>12457</v>
      </c>
      <c r="R1614" t="s">
        <v>12458</v>
      </c>
      <c r="S1614">
        <v>3.3883</v>
      </c>
      <c r="T1614" t="s">
        <v>75</v>
      </c>
      <c r="U1614">
        <v>2.0897</v>
      </c>
      <c r="V1614" t="s">
        <v>40</v>
      </c>
      <c r="W1614" t="s">
        <v>502</v>
      </c>
      <c r="X1614">
        <v>9609</v>
      </c>
      <c r="Y1614">
        <v>2.08973</v>
      </c>
      <c r="Z1614">
        <v>0</v>
      </c>
      <c r="AA1614">
        <v>0</v>
      </c>
      <c r="AB1614">
        <v>0</v>
      </c>
      <c r="AC1614" t="s">
        <v>4568</v>
      </c>
      <c r="AD1614" t="s">
        <v>259</v>
      </c>
      <c r="AE1614" t="s">
        <v>12456</v>
      </c>
      <c r="AF1614" t="s">
        <v>261</v>
      </c>
      <c r="AG1614">
        <v>0</v>
      </c>
      <c r="AH1614">
        <v>40</v>
      </c>
      <c r="AI1614">
        <v>1</v>
      </c>
      <c r="AJ1614">
        <v>30</v>
      </c>
      <c r="AK1614">
        <v>15</v>
      </c>
      <c r="AL1614" t="s">
        <v>200</v>
      </c>
      <c r="AM1614" t="s">
        <v>262</v>
      </c>
      <c r="AN1614" t="s">
        <v>9087</v>
      </c>
      <c r="AO1614" t="s">
        <v>12459</v>
      </c>
      <c r="AP1614" t="s">
        <v>2176</v>
      </c>
      <c r="AQ1614" t="s">
        <v>200</v>
      </c>
      <c r="AR1614" t="s">
        <v>12460</v>
      </c>
      <c r="AS1614" t="s">
        <v>200</v>
      </c>
      <c r="AT1614" t="s">
        <v>12461</v>
      </c>
      <c r="AU1614" t="s">
        <v>12462</v>
      </c>
      <c r="AV1614">
        <v>112.817866314053</v>
      </c>
      <c r="AW1614">
        <v>28.3736421913466</v>
      </c>
    </row>
    <row r="1615" spans="1:49">
      <c r="A1615">
        <v>428999</v>
      </c>
      <c r="B1615" t="s">
        <v>12463</v>
      </c>
      <c r="C1615">
        <v>2015</v>
      </c>
      <c r="D1615" t="s">
        <v>248</v>
      </c>
      <c r="E1615">
        <v>430000</v>
      </c>
      <c r="F1615" t="s">
        <v>249</v>
      </c>
      <c r="G1615">
        <v>430100</v>
      </c>
      <c r="H1615" t="s">
        <v>250</v>
      </c>
      <c r="I1615">
        <v>430112</v>
      </c>
      <c r="J1615">
        <v>430122</v>
      </c>
      <c r="K1615">
        <v>91</v>
      </c>
      <c r="L1615" t="s">
        <v>12464</v>
      </c>
      <c r="M1615" t="s">
        <v>12465</v>
      </c>
      <c r="N1615" t="s">
        <v>12466</v>
      </c>
      <c r="O1615" t="s">
        <v>91</v>
      </c>
      <c r="P1615" t="s">
        <v>254</v>
      </c>
      <c r="Q1615" t="s">
        <v>12467</v>
      </c>
      <c r="R1615" t="s">
        <v>12468</v>
      </c>
      <c r="S1615">
        <v>4.2235</v>
      </c>
      <c r="T1615" t="s">
        <v>75</v>
      </c>
      <c r="U1615">
        <v>3.0647</v>
      </c>
      <c r="V1615" t="s">
        <v>47</v>
      </c>
      <c r="W1615" t="s">
        <v>257</v>
      </c>
      <c r="X1615">
        <v>1656</v>
      </c>
      <c r="Y1615">
        <v>4.90352</v>
      </c>
      <c r="Z1615">
        <v>35</v>
      </c>
      <c r="AA1615">
        <v>1</v>
      </c>
      <c r="AB1615">
        <v>0</v>
      </c>
      <c r="AC1615" t="s">
        <v>10368</v>
      </c>
      <c r="AD1615" t="s">
        <v>259</v>
      </c>
      <c r="AE1615" t="s">
        <v>12469</v>
      </c>
      <c r="AF1615" t="s">
        <v>261</v>
      </c>
      <c r="AG1615">
        <v>0</v>
      </c>
      <c r="AH1615" t="s">
        <v>200</v>
      </c>
      <c r="AI1615">
        <v>1.6</v>
      </c>
      <c r="AJ1615">
        <v>10</v>
      </c>
      <c r="AK1615" t="s">
        <v>200</v>
      </c>
      <c r="AL1615">
        <v>15</v>
      </c>
      <c r="AM1615" t="s">
        <v>262</v>
      </c>
      <c r="AN1615" t="s">
        <v>12208</v>
      </c>
      <c r="AO1615" t="s">
        <v>11283</v>
      </c>
      <c r="AP1615" t="s">
        <v>3901</v>
      </c>
      <c r="AQ1615" t="s">
        <v>200</v>
      </c>
      <c r="AR1615" t="s">
        <v>11448</v>
      </c>
      <c r="AS1615" t="s">
        <v>200</v>
      </c>
      <c r="AT1615" t="s">
        <v>12050</v>
      </c>
      <c r="AU1615" t="s">
        <v>12470</v>
      </c>
      <c r="AV1615">
        <v>112.817875555692</v>
      </c>
      <c r="AW1615">
        <v>28.3206735563669</v>
      </c>
    </row>
    <row r="1616" spans="1:49">
      <c r="A1616">
        <v>429000</v>
      </c>
      <c r="B1616" t="s">
        <v>12471</v>
      </c>
      <c r="C1616">
        <v>2015</v>
      </c>
      <c r="D1616" t="s">
        <v>248</v>
      </c>
      <c r="E1616">
        <v>430000</v>
      </c>
      <c r="F1616" t="s">
        <v>249</v>
      </c>
      <c r="G1616">
        <v>430100</v>
      </c>
      <c r="H1616" t="s">
        <v>250</v>
      </c>
      <c r="I1616">
        <v>430112</v>
      </c>
      <c r="J1616">
        <v>430122</v>
      </c>
      <c r="K1616">
        <v>92</v>
      </c>
      <c r="L1616" t="s">
        <v>12472</v>
      </c>
      <c r="M1616" t="s">
        <v>12473</v>
      </c>
      <c r="N1616" t="s">
        <v>4376</v>
      </c>
      <c r="O1616" t="s">
        <v>142</v>
      </c>
      <c r="P1616" t="s">
        <v>254</v>
      </c>
      <c r="Q1616" t="s">
        <v>12474</v>
      </c>
      <c r="R1616" t="s">
        <v>12475</v>
      </c>
      <c r="S1616">
        <v>1.1868</v>
      </c>
      <c r="T1616" t="s">
        <v>75</v>
      </c>
      <c r="U1616">
        <v>0.834</v>
      </c>
      <c r="V1616" t="s">
        <v>47</v>
      </c>
      <c r="W1616" t="s">
        <v>257</v>
      </c>
      <c r="X1616">
        <v>535</v>
      </c>
      <c r="Y1616">
        <v>1.6679</v>
      </c>
      <c r="Z1616">
        <v>35</v>
      </c>
      <c r="AA1616">
        <v>1</v>
      </c>
      <c r="AB1616">
        <v>0</v>
      </c>
      <c r="AC1616" t="s">
        <v>3996</v>
      </c>
      <c r="AD1616" t="s">
        <v>259</v>
      </c>
      <c r="AE1616" t="s">
        <v>4376</v>
      </c>
      <c r="AF1616" t="s">
        <v>261</v>
      </c>
      <c r="AG1616">
        <v>0</v>
      </c>
      <c r="AH1616" t="s">
        <v>200</v>
      </c>
      <c r="AI1616">
        <v>2</v>
      </c>
      <c r="AJ1616">
        <v>10</v>
      </c>
      <c r="AK1616" t="s">
        <v>200</v>
      </c>
      <c r="AL1616">
        <v>15</v>
      </c>
      <c r="AM1616" t="s">
        <v>262</v>
      </c>
      <c r="AN1616" t="s">
        <v>12208</v>
      </c>
      <c r="AO1616" t="s">
        <v>11283</v>
      </c>
      <c r="AP1616" t="s">
        <v>3901</v>
      </c>
      <c r="AQ1616" t="s">
        <v>200</v>
      </c>
      <c r="AR1616" t="s">
        <v>200</v>
      </c>
      <c r="AS1616" t="s">
        <v>12077</v>
      </c>
      <c r="AT1616" t="s">
        <v>12050</v>
      </c>
      <c r="AU1616" t="s">
        <v>12051</v>
      </c>
      <c r="AV1616">
        <v>112.854056169606</v>
      </c>
      <c r="AW1616">
        <v>28.3074099941448</v>
      </c>
    </row>
    <row r="1617" spans="1:49">
      <c r="A1617">
        <v>429001</v>
      </c>
      <c r="B1617" t="s">
        <v>12476</v>
      </c>
      <c r="C1617">
        <v>2015</v>
      </c>
      <c r="D1617" t="s">
        <v>248</v>
      </c>
      <c r="E1617">
        <v>430000</v>
      </c>
      <c r="F1617" t="s">
        <v>249</v>
      </c>
      <c r="G1617">
        <v>430100</v>
      </c>
      <c r="H1617" t="s">
        <v>250</v>
      </c>
      <c r="I1617">
        <v>430112</v>
      </c>
      <c r="J1617">
        <v>430122</v>
      </c>
      <c r="K1617">
        <v>72</v>
      </c>
      <c r="L1617" t="s">
        <v>12477</v>
      </c>
      <c r="M1617" t="s">
        <v>12478</v>
      </c>
      <c r="N1617" t="s">
        <v>4898</v>
      </c>
      <c r="O1617" t="s">
        <v>107</v>
      </c>
      <c r="P1617" t="s">
        <v>254</v>
      </c>
      <c r="Q1617" t="s">
        <v>12479</v>
      </c>
      <c r="R1617" t="s">
        <v>12480</v>
      </c>
      <c r="S1617">
        <v>13.3721</v>
      </c>
      <c r="T1617" t="s">
        <v>75</v>
      </c>
      <c r="U1617">
        <v>13.1335</v>
      </c>
      <c r="V1617" t="s">
        <v>34</v>
      </c>
      <c r="W1617" t="s">
        <v>502</v>
      </c>
      <c r="X1617">
        <v>14779</v>
      </c>
      <c r="Y1617">
        <v>7.880076</v>
      </c>
      <c r="Z1617">
        <v>0</v>
      </c>
      <c r="AA1617">
        <v>0</v>
      </c>
      <c r="AB1617">
        <v>0</v>
      </c>
      <c r="AC1617" t="s">
        <v>10767</v>
      </c>
      <c r="AD1617" t="s">
        <v>259</v>
      </c>
      <c r="AE1617" t="s">
        <v>4898</v>
      </c>
      <c r="AF1617" t="s">
        <v>261</v>
      </c>
      <c r="AG1617">
        <v>0</v>
      </c>
      <c r="AH1617">
        <v>40</v>
      </c>
      <c r="AI1617">
        <v>0.6</v>
      </c>
      <c r="AJ1617">
        <v>30</v>
      </c>
      <c r="AK1617">
        <v>9</v>
      </c>
      <c r="AL1617" t="s">
        <v>200</v>
      </c>
      <c r="AM1617" t="s">
        <v>262</v>
      </c>
      <c r="AN1617" t="s">
        <v>7297</v>
      </c>
      <c r="AO1617" t="s">
        <v>10596</v>
      </c>
      <c r="AP1617" t="s">
        <v>5764</v>
      </c>
      <c r="AQ1617" t="s">
        <v>11887</v>
      </c>
      <c r="AR1617" t="s">
        <v>12269</v>
      </c>
      <c r="AS1617" t="s">
        <v>5764</v>
      </c>
      <c r="AT1617" t="s">
        <v>12139</v>
      </c>
      <c r="AU1617" t="s">
        <v>12270</v>
      </c>
      <c r="AV1617">
        <v>112.887613390979</v>
      </c>
      <c r="AW1617">
        <v>28.4065190990368</v>
      </c>
    </row>
    <row r="1618" spans="1:49">
      <c r="A1618">
        <v>429002</v>
      </c>
      <c r="B1618" t="s">
        <v>12481</v>
      </c>
      <c r="C1618">
        <v>2015</v>
      </c>
      <c r="D1618" t="s">
        <v>248</v>
      </c>
      <c r="E1618">
        <v>430000</v>
      </c>
      <c r="F1618" t="s">
        <v>249</v>
      </c>
      <c r="G1618">
        <v>430100</v>
      </c>
      <c r="H1618" t="s">
        <v>250</v>
      </c>
      <c r="I1618">
        <v>430112</v>
      </c>
      <c r="J1618">
        <v>430122</v>
      </c>
      <c r="K1618">
        <v>2</v>
      </c>
      <c r="L1618" t="s">
        <v>12482</v>
      </c>
      <c r="M1618" t="s">
        <v>12483</v>
      </c>
      <c r="N1618" t="s">
        <v>12456</v>
      </c>
      <c r="O1618" t="s">
        <v>107</v>
      </c>
      <c r="P1618" t="s">
        <v>254</v>
      </c>
      <c r="Q1618" t="s">
        <v>12484</v>
      </c>
      <c r="R1618" t="s">
        <v>12485</v>
      </c>
      <c r="S1618">
        <v>15.0785</v>
      </c>
      <c r="T1618" t="s">
        <v>75</v>
      </c>
      <c r="U1618">
        <v>13.4544</v>
      </c>
      <c r="V1618" t="s">
        <v>25</v>
      </c>
      <c r="W1618" t="s">
        <v>6955</v>
      </c>
      <c r="X1618">
        <v>48394</v>
      </c>
      <c r="Y1618">
        <v>32.290675</v>
      </c>
      <c r="Z1618">
        <v>0</v>
      </c>
      <c r="AA1618">
        <v>1</v>
      </c>
      <c r="AB1618">
        <v>0</v>
      </c>
      <c r="AC1618" t="s">
        <v>4568</v>
      </c>
      <c r="AD1618" t="s">
        <v>259</v>
      </c>
      <c r="AE1618" t="s">
        <v>12456</v>
      </c>
      <c r="AF1618" t="s">
        <v>261</v>
      </c>
      <c r="AG1618">
        <v>0</v>
      </c>
      <c r="AH1618">
        <v>24</v>
      </c>
      <c r="AI1618">
        <v>2.4</v>
      </c>
      <c r="AJ1618">
        <v>40</v>
      </c>
      <c r="AK1618">
        <v>100</v>
      </c>
      <c r="AL1618" t="s">
        <v>200</v>
      </c>
      <c r="AM1618" t="s">
        <v>262</v>
      </c>
      <c r="AN1618" t="s">
        <v>9087</v>
      </c>
      <c r="AO1618" t="s">
        <v>12459</v>
      </c>
      <c r="AP1618" t="s">
        <v>2176</v>
      </c>
      <c r="AQ1618" t="s">
        <v>200</v>
      </c>
      <c r="AR1618" t="s">
        <v>12486</v>
      </c>
      <c r="AS1618" t="s">
        <v>200</v>
      </c>
      <c r="AT1618" t="s">
        <v>12461</v>
      </c>
      <c r="AU1618" t="s">
        <v>12487</v>
      </c>
      <c r="AV1618">
        <v>112.817866314053</v>
      </c>
      <c r="AW1618">
        <v>28.3736421913466</v>
      </c>
    </row>
    <row r="1619" spans="1:49">
      <c r="A1619">
        <v>429003</v>
      </c>
      <c r="B1619" t="s">
        <v>12488</v>
      </c>
      <c r="C1619">
        <v>2015</v>
      </c>
      <c r="D1619" t="s">
        <v>248</v>
      </c>
      <c r="E1619">
        <v>430000</v>
      </c>
      <c r="F1619" t="s">
        <v>249</v>
      </c>
      <c r="G1619">
        <v>430100</v>
      </c>
      <c r="H1619" t="s">
        <v>250</v>
      </c>
      <c r="I1619">
        <v>430112</v>
      </c>
      <c r="J1619">
        <v>430122</v>
      </c>
      <c r="K1619">
        <v>75</v>
      </c>
      <c r="L1619" t="s">
        <v>12489</v>
      </c>
      <c r="M1619" t="s">
        <v>12490</v>
      </c>
      <c r="N1619" t="s">
        <v>12491</v>
      </c>
      <c r="O1619" t="s">
        <v>82</v>
      </c>
      <c r="P1619" t="s">
        <v>254</v>
      </c>
      <c r="Q1619" t="s">
        <v>12489</v>
      </c>
      <c r="R1619" t="s">
        <v>1875</v>
      </c>
      <c r="S1619">
        <v>11.5768</v>
      </c>
      <c r="T1619" t="s">
        <v>71</v>
      </c>
      <c r="U1619">
        <v>11.5768</v>
      </c>
      <c r="V1619" t="s">
        <v>30</v>
      </c>
      <c r="W1619" t="s">
        <v>200</v>
      </c>
      <c r="X1619">
        <v>0</v>
      </c>
      <c r="Y1619">
        <v>0</v>
      </c>
      <c r="Z1619">
        <v>0</v>
      </c>
      <c r="AA1619">
        <v>0</v>
      </c>
      <c r="AB1619">
        <v>0</v>
      </c>
      <c r="AC1619" t="s">
        <v>3782</v>
      </c>
      <c r="AD1619" t="s">
        <v>274</v>
      </c>
      <c r="AE1619" t="s">
        <v>275</v>
      </c>
      <c r="AF1619" t="s">
        <v>261</v>
      </c>
      <c r="AG1619">
        <v>0</v>
      </c>
      <c r="AH1619" t="s">
        <v>200</v>
      </c>
      <c r="AI1619" t="s">
        <v>200</v>
      </c>
      <c r="AJ1619">
        <v>0</v>
      </c>
      <c r="AK1619" t="s">
        <v>200</v>
      </c>
      <c r="AL1619" t="s">
        <v>200</v>
      </c>
      <c r="AM1619" t="s">
        <v>262</v>
      </c>
      <c r="AN1619" t="s">
        <v>12076</v>
      </c>
      <c r="AO1619" t="s">
        <v>12077</v>
      </c>
      <c r="AP1619" t="s">
        <v>12078</v>
      </c>
      <c r="AQ1619" t="s">
        <v>200</v>
      </c>
      <c r="AR1619" t="s">
        <v>8359</v>
      </c>
      <c r="AS1619" t="s">
        <v>3683</v>
      </c>
      <c r="AT1619" t="s">
        <v>12079</v>
      </c>
      <c r="AU1619" t="s">
        <v>3783</v>
      </c>
      <c r="AV1619">
        <v>112.882552076897</v>
      </c>
      <c r="AW1619">
        <v>28.2822305884388</v>
      </c>
    </row>
    <row r="1620" spans="1:49">
      <c r="A1620">
        <v>429004</v>
      </c>
      <c r="B1620" t="s">
        <v>12492</v>
      </c>
      <c r="C1620">
        <v>2015</v>
      </c>
      <c r="D1620" t="s">
        <v>248</v>
      </c>
      <c r="E1620">
        <v>430000</v>
      </c>
      <c r="F1620" t="s">
        <v>249</v>
      </c>
      <c r="G1620">
        <v>430100</v>
      </c>
      <c r="H1620" t="s">
        <v>250</v>
      </c>
      <c r="I1620">
        <v>430112</v>
      </c>
      <c r="J1620">
        <v>430122</v>
      </c>
      <c r="K1620">
        <v>6</v>
      </c>
      <c r="L1620" t="s">
        <v>12493</v>
      </c>
      <c r="M1620" t="s">
        <v>12494</v>
      </c>
      <c r="N1620" t="s">
        <v>6325</v>
      </c>
      <c r="O1620" t="s">
        <v>107</v>
      </c>
      <c r="P1620" t="s">
        <v>254</v>
      </c>
      <c r="Q1620" t="s">
        <v>12495</v>
      </c>
      <c r="R1620" t="s">
        <v>12496</v>
      </c>
      <c r="S1620">
        <v>7.706</v>
      </c>
      <c r="T1620" t="s">
        <v>75</v>
      </c>
      <c r="U1620">
        <v>6.4469</v>
      </c>
      <c r="V1620" t="s">
        <v>25</v>
      </c>
      <c r="W1620" t="s">
        <v>5720</v>
      </c>
      <c r="X1620">
        <v>21962</v>
      </c>
      <c r="Y1620">
        <v>14.180362</v>
      </c>
      <c r="Z1620">
        <v>0</v>
      </c>
      <c r="AA1620">
        <v>1</v>
      </c>
      <c r="AB1620">
        <v>0</v>
      </c>
      <c r="AC1620" t="s">
        <v>3370</v>
      </c>
      <c r="AD1620" t="s">
        <v>259</v>
      </c>
      <c r="AE1620" t="s">
        <v>6325</v>
      </c>
      <c r="AF1620" t="s">
        <v>261</v>
      </c>
      <c r="AG1620">
        <v>0</v>
      </c>
      <c r="AH1620">
        <v>26</v>
      </c>
      <c r="AI1620">
        <v>3</v>
      </c>
      <c r="AJ1620">
        <v>40</v>
      </c>
      <c r="AK1620">
        <v>50</v>
      </c>
      <c r="AL1620" t="s">
        <v>200</v>
      </c>
      <c r="AM1620" t="s">
        <v>262</v>
      </c>
      <c r="AN1620" t="s">
        <v>3920</v>
      </c>
      <c r="AO1620" t="s">
        <v>11845</v>
      </c>
      <c r="AP1620" t="s">
        <v>12378</v>
      </c>
      <c r="AQ1620" t="s">
        <v>200</v>
      </c>
      <c r="AR1620" t="s">
        <v>12497</v>
      </c>
      <c r="AS1620" t="s">
        <v>200</v>
      </c>
      <c r="AT1620" t="s">
        <v>12498</v>
      </c>
      <c r="AU1620" t="s">
        <v>12487</v>
      </c>
      <c r="AV1620">
        <v>112.854552185965</v>
      </c>
      <c r="AW1620">
        <v>28.2779508143302</v>
      </c>
    </row>
    <row r="1621" spans="1:49">
      <c r="A1621">
        <v>429005</v>
      </c>
      <c r="B1621" t="s">
        <v>12499</v>
      </c>
      <c r="C1621">
        <v>2015</v>
      </c>
      <c r="D1621" t="s">
        <v>248</v>
      </c>
      <c r="E1621">
        <v>430000</v>
      </c>
      <c r="F1621" t="s">
        <v>249</v>
      </c>
      <c r="G1621">
        <v>430100</v>
      </c>
      <c r="H1621" t="s">
        <v>250</v>
      </c>
      <c r="I1621">
        <v>430112</v>
      </c>
      <c r="J1621">
        <v>430122</v>
      </c>
      <c r="K1621">
        <v>42</v>
      </c>
      <c r="L1621" t="s">
        <v>12500</v>
      </c>
      <c r="M1621" t="s">
        <v>12501</v>
      </c>
      <c r="N1621" t="s">
        <v>12502</v>
      </c>
      <c r="O1621" t="s">
        <v>116</v>
      </c>
      <c r="P1621" t="s">
        <v>254</v>
      </c>
      <c r="Q1621" t="s">
        <v>12503</v>
      </c>
      <c r="R1621" t="s">
        <v>12504</v>
      </c>
      <c r="S1621">
        <v>0.4305</v>
      </c>
      <c r="T1621" t="s">
        <v>75</v>
      </c>
      <c r="U1621">
        <v>0.4305</v>
      </c>
      <c r="V1621" t="s">
        <v>36</v>
      </c>
      <c r="W1621" t="s">
        <v>12505</v>
      </c>
      <c r="X1621">
        <v>2285</v>
      </c>
      <c r="Y1621">
        <v>0.5166</v>
      </c>
      <c r="Z1621">
        <v>0</v>
      </c>
      <c r="AA1621">
        <v>1</v>
      </c>
      <c r="AB1621">
        <v>0</v>
      </c>
      <c r="AC1621" t="s">
        <v>12506</v>
      </c>
      <c r="AD1621" t="s">
        <v>259</v>
      </c>
      <c r="AE1621" t="s">
        <v>12502</v>
      </c>
      <c r="AF1621" t="s">
        <v>324</v>
      </c>
      <c r="AG1621">
        <v>0</v>
      </c>
      <c r="AH1621">
        <v>40</v>
      </c>
      <c r="AI1621">
        <v>1.2</v>
      </c>
      <c r="AJ1621">
        <v>30</v>
      </c>
      <c r="AK1621">
        <v>12</v>
      </c>
      <c r="AL1621" t="s">
        <v>200</v>
      </c>
      <c r="AM1621" t="s">
        <v>262</v>
      </c>
      <c r="AN1621" t="s">
        <v>12095</v>
      </c>
      <c r="AO1621" t="s">
        <v>200</v>
      </c>
      <c r="AP1621" t="s">
        <v>200</v>
      </c>
      <c r="AQ1621" t="s">
        <v>200</v>
      </c>
      <c r="AR1621" t="s">
        <v>200</v>
      </c>
      <c r="AS1621" t="s">
        <v>12507</v>
      </c>
      <c r="AT1621" t="s">
        <v>12508</v>
      </c>
      <c r="AU1621" t="s">
        <v>12279</v>
      </c>
      <c r="AV1621">
        <v>112.8623592993</v>
      </c>
      <c r="AW1621">
        <v>28.3632286979182</v>
      </c>
    </row>
    <row r="1622" spans="1:49">
      <c r="A1622">
        <v>429006</v>
      </c>
      <c r="B1622" t="s">
        <v>12509</v>
      </c>
      <c r="C1622">
        <v>2015</v>
      </c>
      <c r="D1622" t="s">
        <v>248</v>
      </c>
      <c r="E1622">
        <v>430000</v>
      </c>
      <c r="F1622" t="s">
        <v>249</v>
      </c>
      <c r="G1622">
        <v>430100</v>
      </c>
      <c r="H1622" t="s">
        <v>250</v>
      </c>
      <c r="I1622">
        <v>430112</v>
      </c>
      <c r="J1622">
        <v>430122</v>
      </c>
      <c r="K1622">
        <v>8</v>
      </c>
      <c r="L1622" t="s">
        <v>12510</v>
      </c>
      <c r="M1622" t="s">
        <v>12511</v>
      </c>
      <c r="N1622" t="s">
        <v>12245</v>
      </c>
      <c r="O1622" t="s">
        <v>89</v>
      </c>
      <c r="P1622" t="s">
        <v>254</v>
      </c>
      <c r="Q1622" t="s">
        <v>12512</v>
      </c>
      <c r="R1622" t="s">
        <v>12513</v>
      </c>
      <c r="S1622">
        <v>8.2383</v>
      </c>
      <c r="T1622" t="s">
        <v>75</v>
      </c>
      <c r="U1622">
        <v>7.4491</v>
      </c>
      <c r="V1622" t="s">
        <v>47</v>
      </c>
      <c r="W1622" t="s">
        <v>257</v>
      </c>
      <c r="X1622">
        <v>3670</v>
      </c>
      <c r="Y1622">
        <v>8.938872</v>
      </c>
      <c r="Z1622">
        <v>0</v>
      </c>
      <c r="AA1622">
        <v>0.7</v>
      </c>
      <c r="AB1622">
        <v>0</v>
      </c>
      <c r="AC1622" t="s">
        <v>10757</v>
      </c>
      <c r="AD1622" t="s">
        <v>259</v>
      </c>
      <c r="AE1622" t="s">
        <v>12245</v>
      </c>
      <c r="AF1622" t="s">
        <v>261</v>
      </c>
      <c r="AG1622">
        <v>0</v>
      </c>
      <c r="AH1622">
        <v>45</v>
      </c>
      <c r="AI1622">
        <v>1.2</v>
      </c>
      <c r="AJ1622">
        <v>10</v>
      </c>
      <c r="AK1622">
        <v>24</v>
      </c>
      <c r="AL1622">
        <v>20</v>
      </c>
      <c r="AM1622" t="s">
        <v>262</v>
      </c>
      <c r="AN1622" t="s">
        <v>12030</v>
      </c>
      <c r="AO1622" t="s">
        <v>6743</v>
      </c>
      <c r="AP1622" t="s">
        <v>5831</v>
      </c>
      <c r="AQ1622" t="s">
        <v>12249</v>
      </c>
      <c r="AR1622" t="s">
        <v>12250</v>
      </c>
      <c r="AS1622" t="s">
        <v>200</v>
      </c>
      <c r="AT1622" t="s">
        <v>12251</v>
      </c>
      <c r="AU1622" t="s">
        <v>12252</v>
      </c>
      <c r="AV1622">
        <v>112.799253193891</v>
      </c>
      <c r="AW1622">
        <v>28.4825467156855</v>
      </c>
    </row>
    <row r="1623" spans="1:49">
      <c r="A1623">
        <v>429007</v>
      </c>
      <c r="B1623" t="s">
        <v>12514</v>
      </c>
      <c r="C1623">
        <v>2015</v>
      </c>
      <c r="D1623" t="s">
        <v>248</v>
      </c>
      <c r="E1623">
        <v>430000</v>
      </c>
      <c r="F1623" t="s">
        <v>249</v>
      </c>
      <c r="G1623">
        <v>430100</v>
      </c>
      <c r="H1623" t="s">
        <v>250</v>
      </c>
      <c r="I1623">
        <v>430112</v>
      </c>
      <c r="J1623">
        <v>430122</v>
      </c>
      <c r="K1623">
        <v>87</v>
      </c>
      <c r="L1623" t="s">
        <v>12515</v>
      </c>
      <c r="M1623" t="s">
        <v>12516</v>
      </c>
      <c r="N1623" t="s">
        <v>12517</v>
      </c>
      <c r="O1623" t="s">
        <v>96</v>
      </c>
      <c r="P1623" t="s">
        <v>254</v>
      </c>
      <c r="Q1623" t="s">
        <v>12515</v>
      </c>
      <c r="R1623" t="s">
        <v>3243</v>
      </c>
      <c r="S1623">
        <v>2.1201</v>
      </c>
      <c r="T1623" t="s">
        <v>71</v>
      </c>
      <c r="U1623">
        <v>2.1201</v>
      </c>
      <c r="V1623" t="s">
        <v>66</v>
      </c>
      <c r="W1623" t="s">
        <v>200</v>
      </c>
      <c r="X1623">
        <v>0</v>
      </c>
      <c r="Y1623">
        <v>0</v>
      </c>
      <c r="Z1623">
        <v>0</v>
      </c>
      <c r="AA1623">
        <v>0</v>
      </c>
      <c r="AB1623">
        <v>0</v>
      </c>
      <c r="AC1623" t="s">
        <v>5532</v>
      </c>
      <c r="AD1623" t="s">
        <v>274</v>
      </c>
      <c r="AE1623" t="s">
        <v>3244</v>
      </c>
      <c r="AF1623" t="s">
        <v>261</v>
      </c>
      <c r="AG1623">
        <v>0</v>
      </c>
      <c r="AH1623" t="s">
        <v>200</v>
      </c>
      <c r="AI1623" t="s">
        <v>200</v>
      </c>
      <c r="AJ1623">
        <v>0</v>
      </c>
      <c r="AK1623" t="s">
        <v>200</v>
      </c>
      <c r="AL1623" t="s">
        <v>200</v>
      </c>
      <c r="AM1623" t="s">
        <v>262</v>
      </c>
      <c r="AN1623" t="s">
        <v>12033</v>
      </c>
      <c r="AO1623" t="s">
        <v>10750</v>
      </c>
      <c r="AP1623" t="s">
        <v>6582</v>
      </c>
      <c r="AQ1623" t="s">
        <v>200</v>
      </c>
      <c r="AR1623" t="s">
        <v>10943</v>
      </c>
      <c r="AS1623" t="s">
        <v>12518</v>
      </c>
      <c r="AT1623" t="s">
        <v>12200</v>
      </c>
      <c r="AU1623" t="s">
        <v>5534</v>
      </c>
      <c r="AV1623">
        <v>112.934640589771</v>
      </c>
      <c r="AW1623">
        <v>28.2795970890252</v>
      </c>
    </row>
    <row r="1624" spans="1:49">
      <c r="A1624">
        <v>429008</v>
      </c>
      <c r="B1624" t="s">
        <v>12519</v>
      </c>
      <c r="C1624">
        <v>2015</v>
      </c>
      <c r="D1624" t="s">
        <v>248</v>
      </c>
      <c r="E1624">
        <v>430000</v>
      </c>
      <c r="F1624" t="s">
        <v>249</v>
      </c>
      <c r="G1624">
        <v>430100</v>
      </c>
      <c r="H1624" t="s">
        <v>250</v>
      </c>
      <c r="I1624">
        <v>430112</v>
      </c>
      <c r="J1624">
        <v>430122</v>
      </c>
      <c r="K1624">
        <v>29</v>
      </c>
      <c r="L1624" t="s">
        <v>12520</v>
      </c>
      <c r="M1624" t="s">
        <v>12521</v>
      </c>
      <c r="N1624" t="s">
        <v>12522</v>
      </c>
      <c r="O1624" t="s">
        <v>96</v>
      </c>
      <c r="P1624" t="s">
        <v>254</v>
      </c>
      <c r="Q1624" t="s">
        <v>12520</v>
      </c>
      <c r="R1624" t="s">
        <v>2865</v>
      </c>
      <c r="S1624">
        <v>0.869</v>
      </c>
      <c r="T1624" t="s">
        <v>71</v>
      </c>
      <c r="U1624">
        <v>0.869</v>
      </c>
      <c r="V1624" t="s">
        <v>66</v>
      </c>
      <c r="W1624" t="s">
        <v>200</v>
      </c>
      <c r="X1624">
        <v>0</v>
      </c>
      <c r="Y1624">
        <v>0</v>
      </c>
      <c r="Z1624">
        <v>0</v>
      </c>
      <c r="AA1624">
        <v>0</v>
      </c>
      <c r="AB1624">
        <v>0</v>
      </c>
      <c r="AC1624" t="s">
        <v>2544</v>
      </c>
      <c r="AD1624" t="s">
        <v>274</v>
      </c>
      <c r="AE1624" t="s">
        <v>3244</v>
      </c>
      <c r="AF1624" t="s">
        <v>261</v>
      </c>
      <c r="AG1624">
        <v>0</v>
      </c>
      <c r="AH1624" t="s">
        <v>200</v>
      </c>
      <c r="AI1624" t="s">
        <v>200</v>
      </c>
      <c r="AJ1624">
        <v>0</v>
      </c>
      <c r="AK1624" t="s">
        <v>200</v>
      </c>
      <c r="AL1624" t="s">
        <v>200</v>
      </c>
      <c r="AM1624" t="s">
        <v>262</v>
      </c>
      <c r="AN1624" t="s">
        <v>3920</v>
      </c>
      <c r="AO1624" t="s">
        <v>9087</v>
      </c>
      <c r="AP1624" t="s">
        <v>4990</v>
      </c>
      <c r="AQ1624" t="s">
        <v>12149</v>
      </c>
      <c r="AR1624" t="s">
        <v>10233</v>
      </c>
      <c r="AS1624" t="s">
        <v>200</v>
      </c>
      <c r="AT1624" t="s">
        <v>12523</v>
      </c>
      <c r="AU1624" t="s">
        <v>2545</v>
      </c>
      <c r="AV1624">
        <v>112.899368975783</v>
      </c>
      <c r="AW1624">
        <v>28.297486428126</v>
      </c>
    </row>
    <row r="1625" spans="1:49">
      <c r="A1625">
        <v>429009</v>
      </c>
      <c r="B1625" t="s">
        <v>12524</v>
      </c>
      <c r="C1625">
        <v>2015</v>
      </c>
      <c r="D1625" t="s">
        <v>248</v>
      </c>
      <c r="E1625">
        <v>430000</v>
      </c>
      <c r="F1625" t="s">
        <v>249</v>
      </c>
      <c r="G1625">
        <v>430100</v>
      </c>
      <c r="H1625" t="s">
        <v>250</v>
      </c>
      <c r="I1625">
        <v>430112</v>
      </c>
      <c r="J1625">
        <v>430122</v>
      </c>
      <c r="K1625">
        <v>35</v>
      </c>
      <c r="L1625" t="s">
        <v>12525</v>
      </c>
      <c r="M1625" t="s">
        <v>12526</v>
      </c>
      <c r="N1625" t="s">
        <v>2903</v>
      </c>
      <c r="O1625" t="s">
        <v>107</v>
      </c>
      <c r="P1625" t="s">
        <v>254</v>
      </c>
      <c r="Q1625" t="s">
        <v>12527</v>
      </c>
      <c r="R1625" t="s">
        <v>12528</v>
      </c>
      <c r="S1625">
        <v>5.1846</v>
      </c>
      <c r="T1625" t="s">
        <v>75</v>
      </c>
      <c r="U1625">
        <v>5.1846</v>
      </c>
      <c r="V1625" t="s">
        <v>40</v>
      </c>
      <c r="W1625" t="s">
        <v>502</v>
      </c>
      <c r="X1625">
        <v>14414</v>
      </c>
      <c r="Y1625">
        <v>25.92295</v>
      </c>
      <c r="Z1625">
        <v>0</v>
      </c>
      <c r="AA1625">
        <v>0</v>
      </c>
      <c r="AB1625">
        <v>0</v>
      </c>
      <c r="AC1625" t="s">
        <v>7080</v>
      </c>
      <c r="AD1625" t="s">
        <v>259</v>
      </c>
      <c r="AE1625" t="s">
        <v>2903</v>
      </c>
      <c r="AF1625" t="s">
        <v>261</v>
      </c>
      <c r="AG1625">
        <v>0</v>
      </c>
      <c r="AH1625">
        <v>40</v>
      </c>
      <c r="AI1625">
        <v>5</v>
      </c>
      <c r="AJ1625">
        <v>30</v>
      </c>
      <c r="AK1625" t="s">
        <v>200</v>
      </c>
      <c r="AL1625" t="s">
        <v>200</v>
      </c>
      <c r="AM1625" t="s">
        <v>262</v>
      </c>
      <c r="AN1625" t="s">
        <v>10354</v>
      </c>
      <c r="AO1625" t="s">
        <v>10940</v>
      </c>
      <c r="AP1625" t="s">
        <v>7177</v>
      </c>
      <c r="AQ1625" t="s">
        <v>200</v>
      </c>
      <c r="AR1625" t="s">
        <v>200</v>
      </c>
      <c r="AS1625" t="s">
        <v>200</v>
      </c>
      <c r="AT1625" t="s">
        <v>12011</v>
      </c>
      <c r="AU1625" t="s">
        <v>12224</v>
      </c>
      <c r="AV1625">
        <v>112.840616667541</v>
      </c>
      <c r="AW1625">
        <v>28.3285197877087</v>
      </c>
    </row>
    <row r="1626" spans="1:49">
      <c r="A1626">
        <v>429010</v>
      </c>
      <c r="B1626" t="s">
        <v>12529</v>
      </c>
      <c r="C1626">
        <v>2015</v>
      </c>
      <c r="D1626" t="s">
        <v>248</v>
      </c>
      <c r="E1626">
        <v>430000</v>
      </c>
      <c r="F1626" t="s">
        <v>249</v>
      </c>
      <c r="G1626">
        <v>430100</v>
      </c>
      <c r="H1626" t="s">
        <v>250</v>
      </c>
      <c r="I1626">
        <v>430112</v>
      </c>
      <c r="J1626">
        <v>430122</v>
      </c>
      <c r="K1626">
        <v>82</v>
      </c>
      <c r="L1626" t="s">
        <v>12530</v>
      </c>
      <c r="M1626" t="s">
        <v>12531</v>
      </c>
      <c r="N1626" t="s">
        <v>12532</v>
      </c>
      <c r="O1626" t="s">
        <v>82</v>
      </c>
      <c r="P1626" t="s">
        <v>254</v>
      </c>
      <c r="Q1626" t="s">
        <v>12530</v>
      </c>
      <c r="R1626" t="s">
        <v>803</v>
      </c>
      <c r="S1626">
        <v>14.7575</v>
      </c>
      <c r="T1626" t="s">
        <v>71</v>
      </c>
      <c r="U1626">
        <v>14.7575</v>
      </c>
      <c r="V1626" t="s">
        <v>30</v>
      </c>
      <c r="W1626" t="s">
        <v>200</v>
      </c>
      <c r="X1626" t="s">
        <v>200</v>
      </c>
      <c r="Y1626" t="s">
        <v>200</v>
      </c>
      <c r="Z1626" t="s">
        <v>200</v>
      </c>
      <c r="AA1626" t="s">
        <v>200</v>
      </c>
      <c r="AB1626" t="s">
        <v>200</v>
      </c>
      <c r="AC1626" t="s">
        <v>1869</v>
      </c>
      <c r="AD1626" t="s">
        <v>274</v>
      </c>
      <c r="AE1626" t="s">
        <v>3244</v>
      </c>
      <c r="AF1626" t="s">
        <v>261</v>
      </c>
      <c r="AG1626" t="s">
        <v>200</v>
      </c>
      <c r="AH1626" t="s">
        <v>200</v>
      </c>
      <c r="AI1626" t="s">
        <v>200</v>
      </c>
      <c r="AJ1626" t="s">
        <v>200</v>
      </c>
      <c r="AK1626" t="s">
        <v>200</v>
      </c>
      <c r="AL1626" t="s">
        <v>200</v>
      </c>
      <c r="AM1626" t="s">
        <v>262</v>
      </c>
      <c r="AN1626" t="s">
        <v>12076</v>
      </c>
      <c r="AO1626" t="s">
        <v>12077</v>
      </c>
      <c r="AP1626" t="s">
        <v>12078</v>
      </c>
      <c r="AQ1626" t="s">
        <v>200</v>
      </c>
      <c r="AR1626" t="s">
        <v>200</v>
      </c>
      <c r="AS1626" t="s">
        <v>200</v>
      </c>
      <c r="AT1626" t="s">
        <v>12079</v>
      </c>
      <c r="AU1626" t="s">
        <v>1870</v>
      </c>
      <c r="AV1626">
        <v>112.90968329948</v>
      </c>
      <c r="AW1626">
        <v>28.2999344803022</v>
      </c>
    </row>
    <row r="1627" spans="1:49">
      <c r="A1627">
        <v>429011</v>
      </c>
      <c r="B1627" t="s">
        <v>12533</v>
      </c>
      <c r="C1627">
        <v>2015</v>
      </c>
      <c r="D1627" t="s">
        <v>248</v>
      </c>
      <c r="E1627">
        <v>430000</v>
      </c>
      <c r="F1627" t="s">
        <v>249</v>
      </c>
      <c r="G1627">
        <v>430100</v>
      </c>
      <c r="H1627" t="s">
        <v>250</v>
      </c>
      <c r="I1627">
        <v>430112</v>
      </c>
      <c r="J1627">
        <v>430122</v>
      </c>
      <c r="K1627">
        <v>74</v>
      </c>
      <c r="L1627" t="s">
        <v>12534</v>
      </c>
      <c r="M1627" t="s">
        <v>12535</v>
      </c>
      <c r="N1627" t="s">
        <v>12536</v>
      </c>
      <c r="O1627" t="s">
        <v>110</v>
      </c>
      <c r="P1627" t="s">
        <v>254</v>
      </c>
      <c r="Q1627" t="s">
        <v>12534</v>
      </c>
      <c r="R1627" t="s">
        <v>954</v>
      </c>
      <c r="S1627">
        <v>11.9504</v>
      </c>
      <c r="T1627" t="s">
        <v>71</v>
      </c>
      <c r="U1627">
        <v>11.9504</v>
      </c>
      <c r="V1627" t="s">
        <v>62</v>
      </c>
      <c r="W1627" t="s">
        <v>200</v>
      </c>
      <c r="X1627">
        <v>4013.99</v>
      </c>
      <c r="Y1627">
        <v>5.4369</v>
      </c>
      <c r="Z1627">
        <v>0</v>
      </c>
      <c r="AA1627">
        <v>0</v>
      </c>
      <c r="AB1627">
        <v>0</v>
      </c>
      <c r="AC1627" t="s">
        <v>12537</v>
      </c>
      <c r="AD1627" t="s">
        <v>274</v>
      </c>
      <c r="AE1627" t="s">
        <v>2684</v>
      </c>
      <c r="AF1627" t="s">
        <v>261</v>
      </c>
      <c r="AG1627">
        <v>0</v>
      </c>
      <c r="AH1627">
        <v>25</v>
      </c>
      <c r="AI1627">
        <v>1.5</v>
      </c>
      <c r="AJ1627">
        <v>35</v>
      </c>
      <c r="AK1627" t="s">
        <v>200</v>
      </c>
      <c r="AL1627" t="s">
        <v>200</v>
      </c>
      <c r="AM1627" t="s">
        <v>262</v>
      </c>
      <c r="AN1627" t="s">
        <v>2999</v>
      </c>
      <c r="AO1627" t="s">
        <v>12538</v>
      </c>
      <c r="AP1627" t="s">
        <v>12539</v>
      </c>
      <c r="AQ1627" t="s">
        <v>12540</v>
      </c>
      <c r="AR1627" t="s">
        <v>12541</v>
      </c>
      <c r="AS1627" t="s">
        <v>200</v>
      </c>
      <c r="AT1627" t="s">
        <v>11255</v>
      </c>
      <c r="AU1627" t="s">
        <v>12542</v>
      </c>
      <c r="AV1627">
        <v>112.869524463782</v>
      </c>
      <c r="AW1627">
        <v>28.2888054284223</v>
      </c>
    </row>
    <row r="1628" spans="1:49">
      <c r="A1628">
        <v>429012</v>
      </c>
      <c r="B1628" t="s">
        <v>12543</v>
      </c>
      <c r="C1628">
        <v>2015</v>
      </c>
      <c r="D1628" t="s">
        <v>248</v>
      </c>
      <c r="E1628">
        <v>430000</v>
      </c>
      <c r="F1628" t="s">
        <v>249</v>
      </c>
      <c r="G1628">
        <v>430100</v>
      </c>
      <c r="H1628" t="s">
        <v>250</v>
      </c>
      <c r="I1628">
        <v>430112</v>
      </c>
      <c r="J1628">
        <v>430122</v>
      </c>
      <c r="K1628">
        <v>56</v>
      </c>
      <c r="L1628" t="s">
        <v>12544</v>
      </c>
      <c r="M1628" t="s">
        <v>12545</v>
      </c>
      <c r="N1628" t="s">
        <v>12546</v>
      </c>
      <c r="O1628" t="s">
        <v>94</v>
      </c>
      <c r="P1628" t="s">
        <v>254</v>
      </c>
      <c r="Q1628" t="s">
        <v>12547</v>
      </c>
      <c r="R1628" t="s">
        <v>12548</v>
      </c>
      <c r="S1628">
        <v>0.1826</v>
      </c>
      <c r="T1628" t="s">
        <v>72</v>
      </c>
      <c r="U1628">
        <v>0.1826</v>
      </c>
      <c r="V1628" t="s">
        <v>51</v>
      </c>
      <c r="W1628" t="s">
        <v>502</v>
      </c>
      <c r="X1628">
        <v>62.248</v>
      </c>
      <c r="Y1628">
        <v>0.05384</v>
      </c>
      <c r="Z1628">
        <v>0</v>
      </c>
      <c r="AA1628">
        <v>0.29</v>
      </c>
      <c r="AB1628">
        <v>0</v>
      </c>
      <c r="AC1628" t="s">
        <v>12549</v>
      </c>
      <c r="AD1628" t="s">
        <v>259</v>
      </c>
      <c r="AE1628" t="s">
        <v>12546</v>
      </c>
      <c r="AF1628" t="s">
        <v>324</v>
      </c>
      <c r="AG1628">
        <v>0</v>
      </c>
      <c r="AH1628" t="s">
        <v>200</v>
      </c>
      <c r="AI1628">
        <v>0.29</v>
      </c>
      <c r="AJ1628">
        <v>0</v>
      </c>
      <c r="AK1628" t="s">
        <v>200</v>
      </c>
      <c r="AL1628" t="s">
        <v>200</v>
      </c>
      <c r="AM1628" t="s">
        <v>262</v>
      </c>
      <c r="AN1628" t="s">
        <v>12095</v>
      </c>
      <c r="AO1628" t="s">
        <v>8078</v>
      </c>
      <c r="AP1628" t="s">
        <v>8078</v>
      </c>
      <c r="AQ1628" t="s">
        <v>200</v>
      </c>
      <c r="AR1628" t="s">
        <v>200</v>
      </c>
      <c r="AS1628" t="s">
        <v>200</v>
      </c>
      <c r="AT1628" t="s">
        <v>12096</v>
      </c>
      <c r="AU1628" t="s">
        <v>12097</v>
      </c>
      <c r="AV1628">
        <v>112.716603740666</v>
      </c>
      <c r="AW1628">
        <v>28.3055333098758</v>
      </c>
    </row>
    <row r="1629" spans="1:49">
      <c r="A1629">
        <v>429013</v>
      </c>
      <c r="B1629" t="s">
        <v>12550</v>
      </c>
      <c r="C1629">
        <v>2015</v>
      </c>
      <c r="D1629" t="s">
        <v>248</v>
      </c>
      <c r="E1629">
        <v>430000</v>
      </c>
      <c r="F1629" t="s">
        <v>249</v>
      </c>
      <c r="G1629">
        <v>430100</v>
      </c>
      <c r="H1629" t="s">
        <v>250</v>
      </c>
      <c r="I1629">
        <v>430112</v>
      </c>
      <c r="J1629">
        <v>430122</v>
      </c>
      <c r="K1629">
        <v>40</v>
      </c>
      <c r="L1629" t="s">
        <v>12551</v>
      </c>
      <c r="M1629" t="s">
        <v>12552</v>
      </c>
      <c r="N1629" t="s">
        <v>12553</v>
      </c>
      <c r="O1629" t="s">
        <v>86</v>
      </c>
      <c r="P1629" t="s">
        <v>254</v>
      </c>
      <c r="Q1629" t="s">
        <v>12554</v>
      </c>
      <c r="R1629" t="s">
        <v>12504</v>
      </c>
      <c r="S1629">
        <v>0.6294</v>
      </c>
      <c r="T1629" t="s">
        <v>75</v>
      </c>
      <c r="U1629">
        <v>0.6294</v>
      </c>
      <c r="V1629" t="s">
        <v>28</v>
      </c>
      <c r="W1629" t="s">
        <v>502</v>
      </c>
      <c r="X1629">
        <v>826</v>
      </c>
      <c r="Y1629">
        <v>0.755316</v>
      </c>
      <c r="Z1629">
        <v>0</v>
      </c>
      <c r="AA1629">
        <v>0</v>
      </c>
      <c r="AB1629">
        <v>0</v>
      </c>
      <c r="AC1629" t="s">
        <v>12555</v>
      </c>
      <c r="AD1629" t="s">
        <v>259</v>
      </c>
      <c r="AE1629" t="s">
        <v>12553</v>
      </c>
      <c r="AF1629" t="s">
        <v>324</v>
      </c>
      <c r="AG1629">
        <v>0</v>
      </c>
      <c r="AH1629">
        <v>45</v>
      </c>
      <c r="AI1629">
        <v>1.2</v>
      </c>
      <c r="AJ1629">
        <v>25</v>
      </c>
      <c r="AK1629">
        <v>12</v>
      </c>
      <c r="AL1629" t="s">
        <v>200</v>
      </c>
      <c r="AM1629" t="s">
        <v>262</v>
      </c>
      <c r="AN1629" t="s">
        <v>12095</v>
      </c>
      <c r="AO1629" t="s">
        <v>200</v>
      </c>
      <c r="AP1629" t="s">
        <v>200</v>
      </c>
      <c r="AQ1629" t="s">
        <v>200</v>
      </c>
      <c r="AR1629" t="s">
        <v>200</v>
      </c>
      <c r="AS1629" t="s">
        <v>200</v>
      </c>
      <c r="AT1629" t="s">
        <v>12556</v>
      </c>
      <c r="AU1629" t="s">
        <v>12279</v>
      </c>
      <c r="AV1629">
        <v>112.8623592993</v>
      </c>
      <c r="AW1629">
        <v>28.3632286979182</v>
      </c>
    </row>
    <row r="1630" spans="1:49">
      <c r="A1630">
        <v>429014</v>
      </c>
      <c r="B1630" t="s">
        <v>12557</v>
      </c>
      <c r="C1630">
        <v>2015</v>
      </c>
      <c r="D1630" t="s">
        <v>248</v>
      </c>
      <c r="E1630">
        <v>430000</v>
      </c>
      <c r="F1630" t="s">
        <v>249</v>
      </c>
      <c r="G1630">
        <v>430100</v>
      </c>
      <c r="H1630" t="s">
        <v>250</v>
      </c>
      <c r="I1630">
        <v>430112</v>
      </c>
      <c r="J1630">
        <v>430122</v>
      </c>
      <c r="K1630">
        <v>16</v>
      </c>
      <c r="L1630" t="s">
        <v>12410</v>
      </c>
      <c r="M1630" t="s">
        <v>12558</v>
      </c>
      <c r="N1630" t="s">
        <v>9932</v>
      </c>
      <c r="O1630" t="s">
        <v>151</v>
      </c>
      <c r="P1630" t="s">
        <v>254</v>
      </c>
      <c r="Q1630" t="s">
        <v>12559</v>
      </c>
      <c r="R1630" t="s">
        <v>12560</v>
      </c>
      <c r="S1630">
        <v>0.2071</v>
      </c>
      <c r="T1630" t="s">
        <v>75</v>
      </c>
      <c r="U1630">
        <v>0.1536</v>
      </c>
      <c r="V1630" t="s">
        <v>51</v>
      </c>
      <c r="W1630" t="s">
        <v>502</v>
      </c>
      <c r="X1630">
        <v>370</v>
      </c>
      <c r="Y1630">
        <v>0.0767875</v>
      </c>
      <c r="Z1630">
        <v>0</v>
      </c>
      <c r="AA1630">
        <v>0</v>
      </c>
      <c r="AB1630">
        <v>0</v>
      </c>
      <c r="AC1630" t="s">
        <v>3052</v>
      </c>
      <c r="AD1630" t="s">
        <v>259</v>
      </c>
      <c r="AE1630" t="s">
        <v>9932</v>
      </c>
      <c r="AF1630" t="s">
        <v>261</v>
      </c>
      <c r="AG1630">
        <v>0</v>
      </c>
      <c r="AH1630">
        <v>30</v>
      </c>
      <c r="AI1630">
        <v>0.5</v>
      </c>
      <c r="AJ1630">
        <v>30</v>
      </c>
      <c r="AK1630">
        <v>24</v>
      </c>
      <c r="AL1630" t="s">
        <v>200</v>
      </c>
      <c r="AM1630" t="s">
        <v>262</v>
      </c>
      <c r="AN1630" t="s">
        <v>12030</v>
      </c>
      <c r="AO1630" t="s">
        <v>6743</v>
      </c>
      <c r="AP1630" t="s">
        <v>5831</v>
      </c>
      <c r="AQ1630" t="s">
        <v>12561</v>
      </c>
      <c r="AR1630" t="s">
        <v>12562</v>
      </c>
      <c r="AS1630" t="s">
        <v>12180</v>
      </c>
      <c r="AT1630" t="s">
        <v>12034</v>
      </c>
      <c r="AU1630" t="s">
        <v>12181</v>
      </c>
      <c r="AV1630">
        <v>112.877831606177</v>
      </c>
      <c r="AW1630">
        <v>28.2614573754223</v>
      </c>
    </row>
    <row r="1631" spans="1:49">
      <c r="A1631">
        <v>429015</v>
      </c>
      <c r="B1631" t="s">
        <v>12563</v>
      </c>
      <c r="C1631">
        <v>2015</v>
      </c>
      <c r="D1631" t="s">
        <v>248</v>
      </c>
      <c r="E1631">
        <v>430000</v>
      </c>
      <c r="F1631" t="s">
        <v>249</v>
      </c>
      <c r="G1631">
        <v>430100</v>
      </c>
      <c r="H1631" t="s">
        <v>250</v>
      </c>
      <c r="I1631">
        <v>430112</v>
      </c>
      <c r="J1631">
        <v>430122</v>
      </c>
      <c r="K1631">
        <v>65</v>
      </c>
      <c r="L1631" t="s">
        <v>12564</v>
      </c>
      <c r="M1631" t="s">
        <v>12565</v>
      </c>
      <c r="N1631" t="s">
        <v>12566</v>
      </c>
      <c r="O1631" t="s">
        <v>96</v>
      </c>
      <c r="P1631" t="s">
        <v>254</v>
      </c>
      <c r="Q1631" t="s">
        <v>12564</v>
      </c>
      <c r="R1631" t="s">
        <v>6660</v>
      </c>
      <c r="S1631">
        <v>2.8002</v>
      </c>
      <c r="T1631" t="s">
        <v>71</v>
      </c>
      <c r="U1631">
        <v>2.8002</v>
      </c>
      <c r="V1631" t="s">
        <v>66</v>
      </c>
      <c r="W1631" t="s">
        <v>200</v>
      </c>
      <c r="X1631">
        <v>0</v>
      </c>
      <c r="Y1631">
        <v>0</v>
      </c>
      <c r="Z1631">
        <v>0</v>
      </c>
      <c r="AA1631">
        <v>0</v>
      </c>
      <c r="AB1631">
        <v>0</v>
      </c>
      <c r="AC1631" t="s">
        <v>569</v>
      </c>
      <c r="AD1631" t="s">
        <v>274</v>
      </c>
      <c r="AE1631" t="s">
        <v>275</v>
      </c>
      <c r="AF1631" t="s">
        <v>261</v>
      </c>
      <c r="AG1631">
        <v>0</v>
      </c>
      <c r="AH1631" t="s">
        <v>200</v>
      </c>
      <c r="AI1631" t="s">
        <v>200</v>
      </c>
      <c r="AJ1631">
        <v>0</v>
      </c>
      <c r="AK1631" t="s">
        <v>200</v>
      </c>
      <c r="AL1631" t="s">
        <v>200</v>
      </c>
      <c r="AM1631" t="s">
        <v>262</v>
      </c>
      <c r="AN1631" t="s">
        <v>11353</v>
      </c>
      <c r="AO1631" t="s">
        <v>12406</v>
      </c>
      <c r="AP1631" t="s">
        <v>11480</v>
      </c>
      <c r="AQ1631" t="s">
        <v>200</v>
      </c>
      <c r="AR1631" t="s">
        <v>12567</v>
      </c>
      <c r="AS1631" t="s">
        <v>12568</v>
      </c>
      <c r="AT1631" t="s">
        <v>12105</v>
      </c>
      <c r="AU1631" t="s">
        <v>575</v>
      </c>
      <c r="AV1631">
        <v>112.89504761201</v>
      </c>
      <c r="AW1631">
        <v>28.3215523996799</v>
      </c>
    </row>
    <row r="1632" spans="1:49">
      <c r="A1632">
        <v>429016</v>
      </c>
      <c r="B1632" t="s">
        <v>12569</v>
      </c>
      <c r="C1632">
        <v>2015</v>
      </c>
      <c r="D1632" t="s">
        <v>248</v>
      </c>
      <c r="E1632">
        <v>430000</v>
      </c>
      <c r="F1632" t="s">
        <v>249</v>
      </c>
      <c r="G1632">
        <v>430100</v>
      </c>
      <c r="H1632" t="s">
        <v>250</v>
      </c>
      <c r="I1632">
        <v>430112</v>
      </c>
      <c r="J1632">
        <v>430122</v>
      </c>
      <c r="K1632">
        <v>66</v>
      </c>
      <c r="L1632" t="s">
        <v>12570</v>
      </c>
      <c r="M1632" t="s">
        <v>12571</v>
      </c>
      <c r="N1632" t="s">
        <v>12572</v>
      </c>
      <c r="O1632" t="s">
        <v>96</v>
      </c>
      <c r="P1632" t="s">
        <v>254</v>
      </c>
      <c r="Q1632" t="s">
        <v>12570</v>
      </c>
      <c r="R1632" t="s">
        <v>5941</v>
      </c>
      <c r="S1632">
        <v>1.757</v>
      </c>
      <c r="T1632" t="s">
        <v>71</v>
      </c>
      <c r="U1632">
        <v>1.757</v>
      </c>
      <c r="V1632" t="s">
        <v>66</v>
      </c>
      <c r="W1632" t="s">
        <v>200</v>
      </c>
      <c r="X1632">
        <v>0</v>
      </c>
      <c r="Y1632">
        <v>0</v>
      </c>
      <c r="Z1632">
        <v>0</v>
      </c>
      <c r="AA1632">
        <v>0</v>
      </c>
      <c r="AB1632">
        <v>0</v>
      </c>
      <c r="AC1632" t="s">
        <v>5942</v>
      </c>
      <c r="AD1632" t="s">
        <v>274</v>
      </c>
      <c r="AE1632" t="s">
        <v>275</v>
      </c>
      <c r="AF1632" t="s">
        <v>261</v>
      </c>
      <c r="AG1632">
        <v>0</v>
      </c>
      <c r="AH1632" t="s">
        <v>200</v>
      </c>
      <c r="AI1632" t="s">
        <v>200</v>
      </c>
      <c r="AJ1632">
        <v>0</v>
      </c>
      <c r="AK1632" t="s">
        <v>200</v>
      </c>
      <c r="AL1632" t="s">
        <v>200</v>
      </c>
      <c r="AM1632" t="s">
        <v>262</v>
      </c>
      <c r="AN1632" t="s">
        <v>11353</v>
      </c>
      <c r="AO1632" t="s">
        <v>12103</v>
      </c>
      <c r="AP1632" t="s">
        <v>1116</v>
      </c>
      <c r="AQ1632" t="s">
        <v>200</v>
      </c>
      <c r="AR1632" t="s">
        <v>12573</v>
      </c>
      <c r="AS1632" t="s">
        <v>12407</v>
      </c>
      <c r="AT1632" t="s">
        <v>12105</v>
      </c>
      <c r="AU1632" t="s">
        <v>5943</v>
      </c>
      <c r="AV1632">
        <v>112.8771958334</v>
      </c>
      <c r="AW1632">
        <v>28.3300367687663</v>
      </c>
    </row>
    <row r="1633" spans="1:49">
      <c r="A1633">
        <v>429017</v>
      </c>
      <c r="B1633" t="s">
        <v>12574</v>
      </c>
      <c r="C1633">
        <v>2015</v>
      </c>
      <c r="D1633" t="s">
        <v>248</v>
      </c>
      <c r="E1633">
        <v>430000</v>
      </c>
      <c r="F1633" t="s">
        <v>249</v>
      </c>
      <c r="G1633">
        <v>430100</v>
      </c>
      <c r="H1633" t="s">
        <v>250</v>
      </c>
      <c r="I1633">
        <v>430112</v>
      </c>
      <c r="J1633">
        <v>430122</v>
      </c>
      <c r="K1633">
        <v>41</v>
      </c>
      <c r="L1633" t="s">
        <v>12575</v>
      </c>
      <c r="M1633" t="s">
        <v>12576</v>
      </c>
      <c r="N1633" t="s">
        <v>12577</v>
      </c>
      <c r="O1633" t="s">
        <v>94</v>
      </c>
      <c r="P1633" t="s">
        <v>254</v>
      </c>
      <c r="Q1633" t="s">
        <v>12578</v>
      </c>
      <c r="R1633" t="s">
        <v>12579</v>
      </c>
      <c r="S1633">
        <v>0.5346</v>
      </c>
      <c r="T1633" t="s">
        <v>75</v>
      </c>
      <c r="U1633">
        <v>0.2264</v>
      </c>
      <c r="V1633" t="s">
        <v>51</v>
      </c>
      <c r="W1633" t="s">
        <v>502</v>
      </c>
      <c r="X1633">
        <v>1305</v>
      </c>
      <c r="Y1633">
        <v>0.90552</v>
      </c>
      <c r="Z1633">
        <v>0</v>
      </c>
      <c r="AA1633">
        <v>0</v>
      </c>
      <c r="AB1633">
        <v>0</v>
      </c>
      <c r="AC1633" t="s">
        <v>12580</v>
      </c>
      <c r="AD1633" t="s">
        <v>259</v>
      </c>
      <c r="AE1633" t="s">
        <v>12577</v>
      </c>
      <c r="AF1633" t="s">
        <v>324</v>
      </c>
      <c r="AG1633">
        <v>0</v>
      </c>
      <c r="AH1633">
        <v>40</v>
      </c>
      <c r="AI1633">
        <v>4</v>
      </c>
      <c r="AJ1633">
        <v>14</v>
      </c>
      <c r="AK1633">
        <v>50</v>
      </c>
      <c r="AL1633" t="s">
        <v>200</v>
      </c>
      <c r="AM1633" t="s">
        <v>262</v>
      </c>
      <c r="AN1633" t="s">
        <v>12095</v>
      </c>
      <c r="AO1633" t="s">
        <v>12581</v>
      </c>
      <c r="AP1633" t="s">
        <v>5704</v>
      </c>
      <c r="AQ1633" t="s">
        <v>12582</v>
      </c>
      <c r="AR1633" t="s">
        <v>12583</v>
      </c>
      <c r="AS1633" t="s">
        <v>200</v>
      </c>
      <c r="AT1633" t="s">
        <v>12556</v>
      </c>
      <c r="AU1633" t="s">
        <v>12279</v>
      </c>
      <c r="AV1633">
        <v>112.910279631874</v>
      </c>
      <c r="AW1633">
        <v>28.3008060466446</v>
      </c>
    </row>
    <row r="1634" spans="1:49">
      <c r="A1634">
        <v>429018</v>
      </c>
      <c r="B1634" t="s">
        <v>12584</v>
      </c>
      <c r="C1634">
        <v>2015</v>
      </c>
      <c r="D1634" t="s">
        <v>248</v>
      </c>
      <c r="E1634">
        <v>430000</v>
      </c>
      <c r="F1634" t="s">
        <v>249</v>
      </c>
      <c r="G1634">
        <v>430100</v>
      </c>
      <c r="H1634" t="s">
        <v>250</v>
      </c>
      <c r="I1634">
        <v>430112</v>
      </c>
      <c r="J1634">
        <v>430122</v>
      </c>
      <c r="K1634">
        <v>33</v>
      </c>
      <c r="L1634" t="s">
        <v>12585</v>
      </c>
      <c r="M1634" t="s">
        <v>12586</v>
      </c>
      <c r="N1634" t="s">
        <v>8136</v>
      </c>
      <c r="O1634" t="s">
        <v>107</v>
      </c>
      <c r="P1634" t="s">
        <v>254</v>
      </c>
      <c r="Q1634" t="s">
        <v>12587</v>
      </c>
      <c r="R1634" t="s">
        <v>12588</v>
      </c>
      <c r="S1634">
        <v>0.0881</v>
      </c>
      <c r="T1634" t="s">
        <v>72</v>
      </c>
      <c r="U1634">
        <v>0.0881</v>
      </c>
      <c r="V1634" t="s">
        <v>40</v>
      </c>
      <c r="W1634" t="s">
        <v>12589</v>
      </c>
      <c r="X1634">
        <v>284.22</v>
      </c>
      <c r="Y1634">
        <v>0.4960593</v>
      </c>
      <c r="Z1634">
        <v>0</v>
      </c>
      <c r="AA1634">
        <v>0</v>
      </c>
      <c r="AB1634">
        <v>0</v>
      </c>
      <c r="AC1634" t="s">
        <v>12590</v>
      </c>
      <c r="AD1634" t="s">
        <v>259</v>
      </c>
      <c r="AE1634" t="s">
        <v>7547</v>
      </c>
      <c r="AF1634" t="s">
        <v>324</v>
      </c>
      <c r="AG1634">
        <v>0</v>
      </c>
      <c r="AH1634">
        <v>76</v>
      </c>
      <c r="AI1634">
        <v>5.63</v>
      </c>
      <c r="AJ1634">
        <v>6</v>
      </c>
      <c r="AK1634" t="s">
        <v>200</v>
      </c>
      <c r="AL1634" t="s">
        <v>200</v>
      </c>
      <c r="AM1634" t="s">
        <v>262</v>
      </c>
      <c r="AN1634" t="s">
        <v>8865</v>
      </c>
      <c r="AO1634" t="s">
        <v>200</v>
      </c>
      <c r="AP1634" t="s">
        <v>200</v>
      </c>
      <c r="AQ1634" t="s">
        <v>200</v>
      </c>
      <c r="AR1634" t="s">
        <v>200</v>
      </c>
      <c r="AS1634" t="s">
        <v>200</v>
      </c>
      <c r="AT1634" t="s">
        <v>12591</v>
      </c>
      <c r="AU1634" t="s">
        <v>12592</v>
      </c>
      <c r="AV1634">
        <v>112.825267953289</v>
      </c>
      <c r="AW1634">
        <v>28.3599483765389</v>
      </c>
    </row>
    <row r="1635" spans="1:49">
      <c r="A1635">
        <v>429019</v>
      </c>
      <c r="B1635" t="s">
        <v>12593</v>
      </c>
      <c r="C1635">
        <v>2015</v>
      </c>
      <c r="D1635" t="s">
        <v>248</v>
      </c>
      <c r="E1635">
        <v>430000</v>
      </c>
      <c r="F1635" t="s">
        <v>249</v>
      </c>
      <c r="G1635">
        <v>430100</v>
      </c>
      <c r="H1635" t="s">
        <v>250</v>
      </c>
      <c r="I1635">
        <v>430112</v>
      </c>
      <c r="J1635">
        <v>430122</v>
      </c>
      <c r="K1635">
        <v>86</v>
      </c>
      <c r="L1635" t="s">
        <v>12594</v>
      </c>
      <c r="M1635" t="s">
        <v>12595</v>
      </c>
      <c r="N1635" t="s">
        <v>12596</v>
      </c>
      <c r="O1635" t="s">
        <v>96</v>
      </c>
      <c r="P1635" t="s">
        <v>254</v>
      </c>
      <c r="Q1635" t="s">
        <v>12594</v>
      </c>
      <c r="R1635" t="s">
        <v>2865</v>
      </c>
      <c r="S1635">
        <v>3.8644</v>
      </c>
      <c r="T1635" t="s">
        <v>71</v>
      </c>
      <c r="U1635">
        <v>3.8644</v>
      </c>
      <c r="V1635" t="s">
        <v>66</v>
      </c>
      <c r="W1635" t="s">
        <v>200</v>
      </c>
      <c r="X1635">
        <v>0</v>
      </c>
      <c r="Y1635">
        <v>0</v>
      </c>
      <c r="Z1635">
        <v>0</v>
      </c>
      <c r="AA1635">
        <v>0</v>
      </c>
      <c r="AB1635">
        <v>0</v>
      </c>
      <c r="AC1635" t="s">
        <v>3690</v>
      </c>
      <c r="AD1635" t="s">
        <v>274</v>
      </c>
      <c r="AE1635" t="s">
        <v>3244</v>
      </c>
      <c r="AF1635" t="s">
        <v>261</v>
      </c>
      <c r="AG1635">
        <v>0</v>
      </c>
      <c r="AH1635" t="s">
        <v>200</v>
      </c>
      <c r="AI1635" t="s">
        <v>200</v>
      </c>
      <c r="AJ1635">
        <v>0</v>
      </c>
      <c r="AK1635" t="s">
        <v>200</v>
      </c>
      <c r="AL1635" t="s">
        <v>200</v>
      </c>
      <c r="AM1635" t="s">
        <v>262</v>
      </c>
      <c r="AN1635" t="s">
        <v>12033</v>
      </c>
      <c r="AO1635" t="s">
        <v>10750</v>
      </c>
      <c r="AP1635" t="s">
        <v>6582</v>
      </c>
      <c r="AQ1635" t="s">
        <v>200</v>
      </c>
      <c r="AR1635" t="s">
        <v>10718</v>
      </c>
      <c r="AS1635" t="s">
        <v>4023</v>
      </c>
      <c r="AT1635" t="s">
        <v>12200</v>
      </c>
      <c r="AU1635" t="s">
        <v>11025</v>
      </c>
      <c r="AV1635">
        <v>112.899368975783</v>
      </c>
      <c r="AW1635">
        <v>28.297486428126</v>
      </c>
    </row>
    <row r="1636" spans="1:49">
      <c r="A1636">
        <v>429020</v>
      </c>
      <c r="B1636" t="s">
        <v>12597</v>
      </c>
      <c r="C1636">
        <v>2015</v>
      </c>
      <c r="D1636" t="s">
        <v>248</v>
      </c>
      <c r="E1636">
        <v>430000</v>
      </c>
      <c r="F1636" t="s">
        <v>249</v>
      </c>
      <c r="G1636">
        <v>430100</v>
      </c>
      <c r="H1636" t="s">
        <v>250</v>
      </c>
      <c r="I1636">
        <v>430112</v>
      </c>
      <c r="J1636">
        <v>430122</v>
      </c>
      <c r="K1636">
        <v>26</v>
      </c>
      <c r="L1636" t="s">
        <v>12598</v>
      </c>
      <c r="M1636" t="s">
        <v>12599</v>
      </c>
      <c r="N1636" t="s">
        <v>12600</v>
      </c>
      <c r="O1636" t="s">
        <v>110</v>
      </c>
      <c r="P1636" t="s">
        <v>254</v>
      </c>
      <c r="Q1636" t="s">
        <v>12598</v>
      </c>
      <c r="R1636" t="s">
        <v>1875</v>
      </c>
      <c r="S1636">
        <v>10.1243</v>
      </c>
      <c r="T1636" t="s">
        <v>71</v>
      </c>
      <c r="U1636">
        <v>9.8316</v>
      </c>
      <c r="V1636" t="s">
        <v>62</v>
      </c>
      <c r="W1636" t="s">
        <v>200</v>
      </c>
      <c r="X1636">
        <v>0</v>
      </c>
      <c r="Y1636">
        <v>8.848449</v>
      </c>
      <c r="Z1636">
        <v>0</v>
      </c>
      <c r="AA1636">
        <v>0</v>
      </c>
      <c r="AB1636">
        <v>0</v>
      </c>
      <c r="AC1636" t="s">
        <v>11110</v>
      </c>
      <c r="AD1636" t="s">
        <v>274</v>
      </c>
      <c r="AE1636" t="s">
        <v>12601</v>
      </c>
      <c r="AF1636" t="s">
        <v>261</v>
      </c>
      <c r="AG1636">
        <v>0</v>
      </c>
      <c r="AH1636">
        <v>25</v>
      </c>
      <c r="AI1636">
        <v>0.9</v>
      </c>
      <c r="AJ1636">
        <v>35</v>
      </c>
      <c r="AK1636" t="s">
        <v>200</v>
      </c>
      <c r="AL1636" t="s">
        <v>200</v>
      </c>
      <c r="AM1636" t="s">
        <v>262</v>
      </c>
      <c r="AN1636" t="s">
        <v>12260</v>
      </c>
      <c r="AO1636" t="s">
        <v>12602</v>
      </c>
      <c r="AP1636" t="s">
        <v>4804</v>
      </c>
      <c r="AQ1636" t="s">
        <v>12603</v>
      </c>
      <c r="AR1636" t="s">
        <v>12604</v>
      </c>
      <c r="AS1636" t="s">
        <v>12605</v>
      </c>
      <c r="AT1636" t="s">
        <v>12606</v>
      </c>
      <c r="AU1636" t="s">
        <v>462</v>
      </c>
      <c r="AV1636">
        <v>112.882552076897</v>
      </c>
      <c r="AW1636">
        <v>28.2822305884388</v>
      </c>
    </row>
    <row r="1637" spans="1:49">
      <c r="A1637">
        <v>429021</v>
      </c>
      <c r="B1637" t="s">
        <v>12607</v>
      </c>
      <c r="C1637">
        <v>2015</v>
      </c>
      <c r="D1637" t="s">
        <v>248</v>
      </c>
      <c r="E1637">
        <v>430000</v>
      </c>
      <c r="F1637" t="s">
        <v>249</v>
      </c>
      <c r="G1637">
        <v>430100</v>
      </c>
      <c r="H1637" t="s">
        <v>250</v>
      </c>
      <c r="I1637">
        <v>430112</v>
      </c>
      <c r="J1637">
        <v>430122</v>
      </c>
      <c r="K1637">
        <v>46</v>
      </c>
      <c r="L1637" t="s">
        <v>12608</v>
      </c>
      <c r="M1637" t="s">
        <v>12609</v>
      </c>
      <c r="N1637" t="s">
        <v>12610</v>
      </c>
      <c r="O1637" t="s">
        <v>107</v>
      </c>
      <c r="P1637" t="s">
        <v>254</v>
      </c>
      <c r="Q1637" t="s">
        <v>12611</v>
      </c>
      <c r="R1637" t="s">
        <v>12276</v>
      </c>
      <c r="S1637">
        <v>0.0871</v>
      </c>
      <c r="T1637" t="s">
        <v>75</v>
      </c>
      <c r="U1637">
        <v>0.0871</v>
      </c>
      <c r="V1637" t="s">
        <v>34</v>
      </c>
      <c r="W1637" t="s">
        <v>502</v>
      </c>
      <c r="X1637">
        <v>229</v>
      </c>
      <c r="Y1637">
        <v>0.130695</v>
      </c>
      <c r="Z1637">
        <v>0</v>
      </c>
      <c r="AA1637">
        <v>0</v>
      </c>
      <c r="AB1637">
        <v>0</v>
      </c>
      <c r="AC1637" t="s">
        <v>12612</v>
      </c>
      <c r="AD1637" t="s">
        <v>259</v>
      </c>
      <c r="AE1637" t="s">
        <v>12610</v>
      </c>
      <c r="AF1637" t="s">
        <v>324</v>
      </c>
      <c r="AG1637">
        <v>0</v>
      </c>
      <c r="AH1637" t="s">
        <v>200</v>
      </c>
      <c r="AI1637">
        <v>1.5</v>
      </c>
      <c r="AJ1637">
        <v>0</v>
      </c>
      <c r="AK1637">
        <v>10</v>
      </c>
      <c r="AL1637" t="s">
        <v>200</v>
      </c>
      <c r="AM1637" t="s">
        <v>262</v>
      </c>
      <c r="AN1637" t="s">
        <v>12095</v>
      </c>
      <c r="AO1637" t="s">
        <v>8078</v>
      </c>
      <c r="AP1637" t="s">
        <v>8078</v>
      </c>
      <c r="AQ1637" t="s">
        <v>200</v>
      </c>
      <c r="AR1637" t="s">
        <v>200</v>
      </c>
      <c r="AS1637" t="s">
        <v>200</v>
      </c>
      <c r="AT1637" t="s">
        <v>12613</v>
      </c>
      <c r="AU1637" t="s">
        <v>12235</v>
      </c>
      <c r="AV1637">
        <v>112.8623592993</v>
      </c>
      <c r="AW1637">
        <v>28.3632286979182</v>
      </c>
    </row>
    <row r="1638" spans="1:49">
      <c r="A1638">
        <v>429022</v>
      </c>
      <c r="B1638" t="s">
        <v>12614</v>
      </c>
      <c r="C1638">
        <v>2015</v>
      </c>
      <c r="D1638" t="s">
        <v>248</v>
      </c>
      <c r="E1638">
        <v>430000</v>
      </c>
      <c r="F1638" t="s">
        <v>249</v>
      </c>
      <c r="G1638">
        <v>430100</v>
      </c>
      <c r="H1638" t="s">
        <v>250</v>
      </c>
      <c r="I1638">
        <v>430112</v>
      </c>
      <c r="J1638">
        <v>430122</v>
      </c>
      <c r="K1638">
        <v>81</v>
      </c>
      <c r="L1638" t="s">
        <v>12615</v>
      </c>
      <c r="M1638" t="s">
        <v>12616</v>
      </c>
      <c r="N1638" t="s">
        <v>12617</v>
      </c>
      <c r="O1638" t="s">
        <v>82</v>
      </c>
      <c r="P1638" t="s">
        <v>254</v>
      </c>
      <c r="Q1638" t="s">
        <v>12615</v>
      </c>
      <c r="R1638" t="s">
        <v>3243</v>
      </c>
      <c r="S1638">
        <v>9.0903</v>
      </c>
      <c r="T1638" t="s">
        <v>71</v>
      </c>
      <c r="U1638">
        <v>9.0903</v>
      </c>
      <c r="V1638" t="s">
        <v>30</v>
      </c>
      <c r="W1638" t="s">
        <v>200</v>
      </c>
      <c r="X1638" t="s">
        <v>200</v>
      </c>
      <c r="Y1638" t="s">
        <v>200</v>
      </c>
      <c r="Z1638" t="s">
        <v>200</v>
      </c>
      <c r="AA1638" t="s">
        <v>200</v>
      </c>
      <c r="AB1638" t="s">
        <v>200</v>
      </c>
      <c r="AC1638" t="s">
        <v>12618</v>
      </c>
      <c r="AD1638" t="s">
        <v>274</v>
      </c>
      <c r="AE1638" t="s">
        <v>275</v>
      </c>
      <c r="AF1638" t="s">
        <v>261</v>
      </c>
      <c r="AG1638" t="s">
        <v>200</v>
      </c>
      <c r="AH1638" t="s">
        <v>200</v>
      </c>
      <c r="AI1638" t="s">
        <v>200</v>
      </c>
      <c r="AJ1638" t="s">
        <v>200</v>
      </c>
      <c r="AK1638" t="s">
        <v>200</v>
      </c>
      <c r="AL1638" t="s">
        <v>200</v>
      </c>
      <c r="AM1638" t="s">
        <v>262</v>
      </c>
      <c r="AN1638" t="s">
        <v>12076</v>
      </c>
      <c r="AO1638" t="s">
        <v>12077</v>
      </c>
      <c r="AP1638" t="s">
        <v>12078</v>
      </c>
      <c r="AQ1638" t="s">
        <v>200</v>
      </c>
      <c r="AR1638" t="s">
        <v>200</v>
      </c>
      <c r="AS1638" t="s">
        <v>200</v>
      </c>
      <c r="AT1638" t="s">
        <v>12079</v>
      </c>
      <c r="AU1638" t="s">
        <v>12619</v>
      </c>
      <c r="AV1638">
        <v>112.934640589771</v>
      </c>
      <c r="AW1638">
        <v>28.2795970890252</v>
      </c>
    </row>
    <row r="1639" spans="1:49">
      <c r="A1639">
        <v>429023</v>
      </c>
      <c r="B1639" t="s">
        <v>12620</v>
      </c>
      <c r="C1639">
        <v>2015</v>
      </c>
      <c r="D1639" t="s">
        <v>248</v>
      </c>
      <c r="E1639">
        <v>430000</v>
      </c>
      <c r="F1639" t="s">
        <v>249</v>
      </c>
      <c r="G1639">
        <v>430100</v>
      </c>
      <c r="H1639" t="s">
        <v>250</v>
      </c>
      <c r="I1639">
        <v>430112</v>
      </c>
      <c r="J1639">
        <v>430122</v>
      </c>
      <c r="K1639">
        <v>21</v>
      </c>
      <c r="L1639" t="s">
        <v>12621</v>
      </c>
      <c r="M1639" t="s">
        <v>12622</v>
      </c>
      <c r="N1639" t="s">
        <v>12157</v>
      </c>
      <c r="O1639" t="s">
        <v>107</v>
      </c>
      <c r="P1639" t="s">
        <v>254</v>
      </c>
      <c r="Q1639" t="s">
        <v>12623</v>
      </c>
      <c r="R1639" t="s">
        <v>12624</v>
      </c>
      <c r="S1639">
        <v>10.4434</v>
      </c>
      <c r="T1639" t="s">
        <v>75</v>
      </c>
      <c r="U1639">
        <v>9.8749</v>
      </c>
      <c r="V1639" t="s">
        <v>47</v>
      </c>
      <c r="W1639" t="s">
        <v>257</v>
      </c>
      <c r="X1639">
        <v>5486</v>
      </c>
      <c r="Y1639">
        <v>25.67474</v>
      </c>
      <c r="Z1639">
        <v>35</v>
      </c>
      <c r="AA1639">
        <v>1.2</v>
      </c>
      <c r="AB1639">
        <v>0</v>
      </c>
      <c r="AC1639" t="s">
        <v>3416</v>
      </c>
      <c r="AD1639" t="s">
        <v>259</v>
      </c>
      <c r="AE1639" t="s">
        <v>12157</v>
      </c>
      <c r="AF1639" t="s">
        <v>261</v>
      </c>
      <c r="AG1639">
        <v>0</v>
      </c>
      <c r="AH1639" t="s">
        <v>200</v>
      </c>
      <c r="AI1639">
        <v>2.6</v>
      </c>
      <c r="AJ1639">
        <v>10</v>
      </c>
      <c r="AK1639">
        <v>100</v>
      </c>
      <c r="AL1639">
        <v>15</v>
      </c>
      <c r="AM1639" t="s">
        <v>262</v>
      </c>
      <c r="AN1639" t="s">
        <v>12260</v>
      </c>
      <c r="AO1639" t="s">
        <v>7273</v>
      </c>
      <c r="AP1639" t="s">
        <v>12261</v>
      </c>
      <c r="AQ1639" t="s">
        <v>12591</v>
      </c>
      <c r="AR1639" t="s">
        <v>11257</v>
      </c>
      <c r="AS1639" t="s">
        <v>1007</v>
      </c>
      <c r="AT1639" t="s">
        <v>12161</v>
      </c>
      <c r="AU1639" t="s">
        <v>8624</v>
      </c>
      <c r="AV1639">
        <v>112.841453601892</v>
      </c>
      <c r="AW1639">
        <v>28.2965972781313</v>
      </c>
    </row>
    <row r="1640" spans="1:49">
      <c r="A1640">
        <v>429024</v>
      </c>
      <c r="B1640" t="s">
        <v>12625</v>
      </c>
      <c r="C1640">
        <v>2015</v>
      </c>
      <c r="D1640" t="s">
        <v>248</v>
      </c>
      <c r="E1640">
        <v>430000</v>
      </c>
      <c r="F1640" t="s">
        <v>249</v>
      </c>
      <c r="G1640">
        <v>430100</v>
      </c>
      <c r="H1640" t="s">
        <v>250</v>
      </c>
      <c r="I1640">
        <v>430112</v>
      </c>
      <c r="J1640">
        <v>430122</v>
      </c>
      <c r="K1640">
        <v>51</v>
      </c>
      <c r="L1640" t="s">
        <v>12626</v>
      </c>
      <c r="M1640" t="s">
        <v>12627</v>
      </c>
      <c r="N1640" t="s">
        <v>12628</v>
      </c>
      <c r="O1640" t="s">
        <v>94</v>
      </c>
      <c r="P1640" t="s">
        <v>254</v>
      </c>
      <c r="Q1640" t="s">
        <v>12629</v>
      </c>
      <c r="R1640" t="s">
        <v>12630</v>
      </c>
      <c r="S1640">
        <v>0.0524</v>
      </c>
      <c r="T1640" t="s">
        <v>72</v>
      </c>
      <c r="U1640">
        <v>0.0524</v>
      </c>
      <c r="V1640" t="s">
        <v>51</v>
      </c>
      <c r="W1640" t="s">
        <v>502</v>
      </c>
      <c r="X1640">
        <v>29.484</v>
      </c>
      <c r="Y1640">
        <v>0.04591</v>
      </c>
      <c r="Z1640">
        <v>0</v>
      </c>
      <c r="AA1640">
        <v>0.88</v>
      </c>
      <c r="AB1640">
        <v>0</v>
      </c>
      <c r="AC1640" t="s">
        <v>12631</v>
      </c>
      <c r="AD1640" t="s">
        <v>259</v>
      </c>
      <c r="AE1640" t="s">
        <v>12628</v>
      </c>
      <c r="AF1640" t="s">
        <v>324</v>
      </c>
      <c r="AG1640">
        <v>0</v>
      </c>
      <c r="AH1640" t="s">
        <v>200</v>
      </c>
      <c r="AI1640">
        <v>0.88</v>
      </c>
      <c r="AJ1640">
        <v>0</v>
      </c>
      <c r="AK1640" t="s">
        <v>200</v>
      </c>
      <c r="AL1640" t="s">
        <v>200</v>
      </c>
      <c r="AM1640" t="s">
        <v>262</v>
      </c>
      <c r="AN1640" t="s">
        <v>12095</v>
      </c>
      <c r="AO1640" t="s">
        <v>200</v>
      </c>
      <c r="AP1640" t="s">
        <v>200</v>
      </c>
      <c r="AQ1640" t="s">
        <v>200</v>
      </c>
      <c r="AR1640" t="s">
        <v>200</v>
      </c>
      <c r="AS1640" t="s">
        <v>200</v>
      </c>
      <c r="AT1640" t="s">
        <v>12096</v>
      </c>
      <c r="AU1640" t="s">
        <v>12097</v>
      </c>
      <c r="AV1640">
        <v>112.726653341026</v>
      </c>
      <c r="AW1640">
        <v>28.5069636056669</v>
      </c>
    </row>
    <row r="1641" spans="1:49">
      <c r="A1641">
        <v>429025</v>
      </c>
      <c r="B1641" t="s">
        <v>12632</v>
      </c>
      <c r="C1641">
        <v>2015</v>
      </c>
      <c r="D1641" t="s">
        <v>248</v>
      </c>
      <c r="E1641">
        <v>430000</v>
      </c>
      <c r="F1641" t="s">
        <v>249</v>
      </c>
      <c r="G1641">
        <v>430100</v>
      </c>
      <c r="H1641" t="s">
        <v>250</v>
      </c>
      <c r="I1641">
        <v>430112</v>
      </c>
      <c r="J1641">
        <v>430122</v>
      </c>
      <c r="K1641">
        <v>4</v>
      </c>
      <c r="L1641" t="s">
        <v>12633</v>
      </c>
      <c r="M1641" t="s">
        <v>12634</v>
      </c>
      <c r="N1641" t="s">
        <v>2221</v>
      </c>
      <c r="O1641" t="s">
        <v>107</v>
      </c>
      <c r="P1641" t="s">
        <v>254</v>
      </c>
      <c r="Q1641" t="s">
        <v>12635</v>
      </c>
      <c r="R1641" t="s">
        <v>12636</v>
      </c>
      <c r="S1641">
        <v>7.9026</v>
      </c>
      <c r="T1641" t="s">
        <v>75</v>
      </c>
      <c r="U1641">
        <v>6.9881</v>
      </c>
      <c r="V1641" t="s">
        <v>51</v>
      </c>
      <c r="W1641" t="s">
        <v>502</v>
      </c>
      <c r="X1641">
        <v>14683</v>
      </c>
      <c r="Y1641">
        <v>17.47025</v>
      </c>
      <c r="Z1641">
        <v>0</v>
      </c>
      <c r="AA1641">
        <v>0</v>
      </c>
      <c r="AB1641">
        <v>0</v>
      </c>
      <c r="AC1641" t="s">
        <v>3167</v>
      </c>
      <c r="AD1641" t="s">
        <v>259</v>
      </c>
      <c r="AE1641" t="s">
        <v>2221</v>
      </c>
      <c r="AF1641" t="s">
        <v>261</v>
      </c>
      <c r="AG1641">
        <v>0</v>
      </c>
      <c r="AH1641">
        <v>42</v>
      </c>
      <c r="AI1641">
        <v>2.5</v>
      </c>
      <c r="AJ1641">
        <v>15</v>
      </c>
      <c r="AK1641">
        <v>100</v>
      </c>
      <c r="AL1641" t="s">
        <v>200</v>
      </c>
      <c r="AM1641" t="s">
        <v>262</v>
      </c>
      <c r="AN1641" t="s">
        <v>8600</v>
      </c>
      <c r="AO1641" t="s">
        <v>7065</v>
      </c>
      <c r="AP1641" t="s">
        <v>4944</v>
      </c>
      <c r="AQ1641" t="s">
        <v>12333</v>
      </c>
      <c r="AR1641" t="s">
        <v>11899</v>
      </c>
      <c r="AS1641" t="s">
        <v>12334</v>
      </c>
      <c r="AT1641" t="s">
        <v>12335</v>
      </c>
      <c r="AU1641" t="s">
        <v>12224</v>
      </c>
      <c r="AV1641">
        <v>112.931286894275</v>
      </c>
      <c r="AW1641">
        <v>28.3032558813005</v>
      </c>
    </row>
    <row r="1642" spans="1:49">
      <c r="A1642">
        <v>429026</v>
      </c>
      <c r="B1642" t="s">
        <v>12637</v>
      </c>
      <c r="C1642">
        <v>2015</v>
      </c>
      <c r="D1642" t="s">
        <v>248</v>
      </c>
      <c r="E1642">
        <v>430000</v>
      </c>
      <c r="F1642" t="s">
        <v>249</v>
      </c>
      <c r="G1642">
        <v>430100</v>
      </c>
      <c r="H1642" t="s">
        <v>250</v>
      </c>
      <c r="I1642">
        <v>430112</v>
      </c>
      <c r="J1642">
        <v>430122</v>
      </c>
      <c r="K1642">
        <v>47</v>
      </c>
      <c r="L1642" t="s">
        <v>12638</v>
      </c>
      <c r="M1642" t="s">
        <v>12639</v>
      </c>
      <c r="N1642" t="s">
        <v>12640</v>
      </c>
      <c r="O1642" t="s">
        <v>107</v>
      </c>
      <c r="P1642" t="s">
        <v>254</v>
      </c>
      <c r="Q1642" t="s">
        <v>12641</v>
      </c>
      <c r="R1642" t="s">
        <v>1396</v>
      </c>
      <c r="S1642">
        <v>0.0062</v>
      </c>
      <c r="T1642" t="s">
        <v>72</v>
      </c>
      <c r="U1642">
        <v>0.0062</v>
      </c>
      <c r="V1642" t="s">
        <v>25</v>
      </c>
      <c r="W1642" t="s">
        <v>12642</v>
      </c>
      <c r="X1642">
        <v>6.597</v>
      </c>
      <c r="Y1642">
        <v>0.02396</v>
      </c>
      <c r="Z1642">
        <v>0</v>
      </c>
      <c r="AA1642">
        <v>0</v>
      </c>
      <c r="AB1642">
        <v>0</v>
      </c>
      <c r="AC1642" t="s">
        <v>12643</v>
      </c>
      <c r="AD1642" t="s">
        <v>259</v>
      </c>
      <c r="AE1642" t="s">
        <v>12644</v>
      </c>
      <c r="AF1642" t="s">
        <v>324</v>
      </c>
      <c r="AG1642">
        <v>0</v>
      </c>
      <c r="AH1642" t="s">
        <v>200</v>
      </c>
      <c r="AI1642">
        <v>3.87</v>
      </c>
      <c r="AJ1642">
        <v>0</v>
      </c>
      <c r="AK1642" t="s">
        <v>200</v>
      </c>
      <c r="AL1642" t="s">
        <v>200</v>
      </c>
      <c r="AM1642" t="s">
        <v>262</v>
      </c>
      <c r="AN1642" t="s">
        <v>12095</v>
      </c>
      <c r="AO1642" t="s">
        <v>8078</v>
      </c>
      <c r="AP1642" t="s">
        <v>8078</v>
      </c>
      <c r="AQ1642" t="s">
        <v>200</v>
      </c>
      <c r="AR1642" t="s">
        <v>200</v>
      </c>
      <c r="AS1642" t="s">
        <v>200</v>
      </c>
      <c r="AT1642" t="s">
        <v>12096</v>
      </c>
      <c r="AU1642" t="s">
        <v>2116</v>
      </c>
      <c r="AV1642">
        <v>112.820420577986</v>
      </c>
      <c r="AW1642">
        <v>28.3536541944394</v>
      </c>
    </row>
    <row r="1643" spans="1:49">
      <c r="A1643">
        <v>429027</v>
      </c>
      <c r="B1643" t="s">
        <v>12645</v>
      </c>
      <c r="C1643">
        <v>2015</v>
      </c>
      <c r="D1643" t="s">
        <v>248</v>
      </c>
      <c r="E1643">
        <v>430000</v>
      </c>
      <c r="F1643" t="s">
        <v>249</v>
      </c>
      <c r="G1643">
        <v>430100</v>
      </c>
      <c r="H1643" t="s">
        <v>250</v>
      </c>
      <c r="I1643">
        <v>430112</v>
      </c>
      <c r="J1643">
        <v>430122</v>
      </c>
      <c r="K1643">
        <v>63</v>
      </c>
      <c r="L1643" t="s">
        <v>12646</v>
      </c>
      <c r="M1643" t="s">
        <v>12647</v>
      </c>
      <c r="N1643" t="s">
        <v>12648</v>
      </c>
      <c r="O1643" t="s">
        <v>96</v>
      </c>
      <c r="P1643" t="s">
        <v>254</v>
      </c>
      <c r="Q1643" t="s">
        <v>12646</v>
      </c>
      <c r="R1643" t="s">
        <v>5746</v>
      </c>
      <c r="S1643">
        <v>4.113</v>
      </c>
      <c r="T1643" t="s">
        <v>71</v>
      </c>
      <c r="U1643">
        <v>4.113</v>
      </c>
      <c r="V1643" t="s">
        <v>66</v>
      </c>
      <c r="W1643" t="s">
        <v>200</v>
      </c>
      <c r="X1643">
        <v>0</v>
      </c>
      <c r="Y1643">
        <v>0</v>
      </c>
      <c r="Z1643">
        <v>0</v>
      </c>
      <c r="AA1643">
        <v>0</v>
      </c>
      <c r="AB1643">
        <v>0</v>
      </c>
      <c r="AC1643" t="s">
        <v>5747</v>
      </c>
      <c r="AD1643" t="s">
        <v>274</v>
      </c>
      <c r="AE1643" t="s">
        <v>5693</v>
      </c>
      <c r="AF1643" t="s">
        <v>261</v>
      </c>
      <c r="AG1643">
        <v>0</v>
      </c>
      <c r="AH1643" t="s">
        <v>200</v>
      </c>
      <c r="AI1643" t="s">
        <v>200</v>
      </c>
      <c r="AJ1643">
        <v>0</v>
      </c>
      <c r="AK1643" t="s">
        <v>200</v>
      </c>
      <c r="AL1643" t="s">
        <v>200</v>
      </c>
      <c r="AM1643" t="s">
        <v>262</v>
      </c>
      <c r="AN1643" t="s">
        <v>12649</v>
      </c>
      <c r="AO1643" t="s">
        <v>12650</v>
      </c>
      <c r="AP1643" t="s">
        <v>3008</v>
      </c>
      <c r="AQ1643" t="s">
        <v>200</v>
      </c>
      <c r="AR1643" t="s">
        <v>10518</v>
      </c>
      <c r="AS1643" t="s">
        <v>12651</v>
      </c>
      <c r="AT1643" t="s">
        <v>12652</v>
      </c>
      <c r="AU1643" t="s">
        <v>5750</v>
      </c>
      <c r="AV1643">
        <v>112.922145303131</v>
      </c>
      <c r="AW1643">
        <v>28.359325618548</v>
      </c>
    </row>
    <row r="1644" spans="1:49">
      <c r="A1644">
        <v>429028</v>
      </c>
      <c r="B1644" t="s">
        <v>12653</v>
      </c>
      <c r="C1644">
        <v>2015</v>
      </c>
      <c r="D1644" t="s">
        <v>248</v>
      </c>
      <c r="E1644">
        <v>430000</v>
      </c>
      <c r="F1644" t="s">
        <v>249</v>
      </c>
      <c r="G1644">
        <v>430100</v>
      </c>
      <c r="H1644" t="s">
        <v>250</v>
      </c>
      <c r="I1644">
        <v>430112</v>
      </c>
      <c r="J1644">
        <v>430122</v>
      </c>
      <c r="K1644">
        <v>58</v>
      </c>
      <c r="L1644" t="s">
        <v>12654</v>
      </c>
      <c r="M1644" t="s">
        <v>12655</v>
      </c>
      <c r="N1644" t="s">
        <v>9549</v>
      </c>
      <c r="O1644" t="s">
        <v>107</v>
      </c>
      <c r="P1644" t="s">
        <v>254</v>
      </c>
      <c r="Q1644" t="s">
        <v>12656</v>
      </c>
      <c r="R1644" t="s">
        <v>12657</v>
      </c>
      <c r="S1644">
        <v>1.714</v>
      </c>
      <c r="T1644" t="s">
        <v>75</v>
      </c>
      <c r="U1644">
        <v>1.714</v>
      </c>
      <c r="V1644" t="s">
        <v>51</v>
      </c>
      <c r="W1644" t="s">
        <v>502</v>
      </c>
      <c r="X1644">
        <v>2473</v>
      </c>
      <c r="Y1644">
        <v>0.685596</v>
      </c>
      <c r="Z1644">
        <v>0</v>
      </c>
      <c r="AA1644">
        <v>0</v>
      </c>
      <c r="AB1644">
        <v>0</v>
      </c>
      <c r="AC1644" t="s">
        <v>12658</v>
      </c>
      <c r="AD1644" t="s">
        <v>259</v>
      </c>
      <c r="AE1644" t="s">
        <v>9549</v>
      </c>
      <c r="AF1644" t="s">
        <v>324</v>
      </c>
      <c r="AG1644">
        <v>0</v>
      </c>
      <c r="AH1644">
        <v>42</v>
      </c>
      <c r="AI1644">
        <v>0.4</v>
      </c>
      <c r="AJ1644">
        <v>28</v>
      </c>
      <c r="AK1644">
        <v>24</v>
      </c>
      <c r="AL1644" t="s">
        <v>200</v>
      </c>
      <c r="AM1644" t="s">
        <v>262</v>
      </c>
      <c r="AN1644" t="s">
        <v>12095</v>
      </c>
      <c r="AO1644" t="s">
        <v>8078</v>
      </c>
      <c r="AP1644" t="s">
        <v>8078</v>
      </c>
      <c r="AQ1644" t="s">
        <v>200</v>
      </c>
      <c r="AR1644" t="s">
        <v>200</v>
      </c>
      <c r="AS1644" t="s">
        <v>200</v>
      </c>
      <c r="AT1644" t="s">
        <v>12659</v>
      </c>
      <c r="AU1644" t="s">
        <v>10683</v>
      </c>
      <c r="AV1644">
        <v>112.841563829878</v>
      </c>
      <c r="AW1644">
        <v>28.3212692447612</v>
      </c>
    </row>
    <row r="1645" spans="1:49">
      <c r="A1645">
        <v>429029</v>
      </c>
      <c r="B1645" t="s">
        <v>12660</v>
      </c>
      <c r="C1645">
        <v>2015</v>
      </c>
      <c r="D1645" t="s">
        <v>248</v>
      </c>
      <c r="E1645">
        <v>430000</v>
      </c>
      <c r="F1645" t="s">
        <v>249</v>
      </c>
      <c r="G1645">
        <v>430100</v>
      </c>
      <c r="H1645" t="s">
        <v>250</v>
      </c>
      <c r="I1645">
        <v>430112</v>
      </c>
      <c r="J1645">
        <v>430122</v>
      </c>
      <c r="K1645">
        <v>43</v>
      </c>
      <c r="L1645" t="s">
        <v>12661</v>
      </c>
      <c r="M1645" t="s">
        <v>12662</v>
      </c>
      <c r="N1645" t="s">
        <v>12663</v>
      </c>
      <c r="O1645" t="s">
        <v>152</v>
      </c>
      <c r="P1645" t="s">
        <v>254</v>
      </c>
      <c r="Q1645" t="s">
        <v>12664</v>
      </c>
      <c r="R1645" t="s">
        <v>12665</v>
      </c>
      <c r="S1645">
        <v>3.7674</v>
      </c>
      <c r="T1645" t="s">
        <v>75</v>
      </c>
      <c r="U1645">
        <v>2.7527</v>
      </c>
      <c r="V1645" t="s">
        <v>47</v>
      </c>
      <c r="W1645" t="s">
        <v>257</v>
      </c>
      <c r="X1645">
        <v>1282</v>
      </c>
      <c r="Y1645">
        <v>5.50548</v>
      </c>
      <c r="Z1645">
        <v>35</v>
      </c>
      <c r="AA1645">
        <v>1</v>
      </c>
      <c r="AB1645">
        <v>0</v>
      </c>
      <c r="AC1645" t="s">
        <v>4414</v>
      </c>
      <c r="AD1645" t="s">
        <v>259</v>
      </c>
      <c r="AE1645" t="s">
        <v>12663</v>
      </c>
      <c r="AF1645" t="s">
        <v>261</v>
      </c>
      <c r="AG1645">
        <v>0</v>
      </c>
      <c r="AH1645" t="s">
        <v>200</v>
      </c>
      <c r="AI1645">
        <v>2</v>
      </c>
      <c r="AJ1645">
        <v>10</v>
      </c>
      <c r="AK1645" t="s">
        <v>200</v>
      </c>
      <c r="AL1645">
        <v>15</v>
      </c>
      <c r="AM1645" t="s">
        <v>262</v>
      </c>
      <c r="AN1645" t="s">
        <v>12095</v>
      </c>
      <c r="AO1645" t="s">
        <v>12581</v>
      </c>
      <c r="AP1645" t="s">
        <v>5704</v>
      </c>
      <c r="AQ1645" t="s">
        <v>12666</v>
      </c>
      <c r="AR1645" t="s">
        <v>11662</v>
      </c>
      <c r="AS1645" t="s">
        <v>200</v>
      </c>
      <c r="AT1645" t="s">
        <v>12508</v>
      </c>
      <c r="AU1645" t="s">
        <v>12279</v>
      </c>
      <c r="AV1645">
        <v>112.825261919034</v>
      </c>
      <c r="AW1645">
        <v>28.3099895105404</v>
      </c>
    </row>
    <row r="1646" spans="1:49">
      <c r="A1646">
        <v>429030</v>
      </c>
      <c r="B1646" t="s">
        <v>12667</v>
      </c>
      <c r="C1646">
        <v>2015</v>
      </c>
      <c r="D1646" t="s">
        <v>248</v>
      </c>
      <c r="E1646">
        <v>430000</v>
      </c>
      <c r="F1646" t="s">
        <v>249</v>
      </c>
      <c r="G1646">
        <v>430100</v>
      </c>
      <c r="H1646" t="s">
        <v>250</v>
      </c>
      <c r="I1646">
        <v>430112</v>
      </c>
      <c r="J1646">
        <v>430122</v>
      </c>
      <c r="K1646">
        <v>62</v>
      </c>
      <c r="L1646" t="s">
        <v>12668</v>
      </c>
      <c r="M1646" t="s">
        <v>12669</v>
      </c>
      <c r="N1646" t="s">
        <v>12670</v>
      </c>
      <c r="O1646" t="s">
        <v>79</v>
      </c>
      <c r="P1646" t="s">
        <v>254</v>
      </c>
      <c r="Q1646" t="s">
        <v>12671</v>
      </c>
      <c r="R1646" t="s">
        <v>12672</v>
      </c>
      <c r="S1646">
        <v>6.6767</v>
      </c>
      <c r="T1646" t="s">
        <v>75</v>
      </c>
      <c r="U1646">
        <v>5.8065</v>
      </c>
      <c r="V1646" t="s">
        <v>27</v>
      </c>
      <c r="W1646" t="s">
        <v>257</v>
      </c>
      <c r="X1646">
        <v>3140</v>
      </c>
      <c r="Y1646">
        <v>11.61296</v>
      </c>
      <c r="Z1646">
        <v>35</v>
      </c>
      <c r="AA1646">
        <v>1</v>
      </c>
      <c r="AB1646">
        <v>0</v>
      </c>
      <c r="AC1646" t="s">
        <v>12673</v>
      </c>
      <c r="AD1646" t="s">
        <v>259</v>
      </c>
      <c r="AE1646" t="s">
        <v>12670</v>
      </c>
      <c r="AF1646" t="s">
        <v>410</v>
      </c>
      <c r="AG1646">
        <v>0</v>
      </c>
      <c r="AH1646" t="s">
        <v>200</v>
      </c>
      <c r="AI1646">
        <v>2</v>
      </c>
      <c r="AJ1646">
        <v>10</v>
      </c>
      <c r="AK1646" t="s">
        <v>200</v>
      </c>
      <c r="AL1646">
        <v>15</v>
      </c>
      <c r="AM1646" t="s">
        <v>262</v>
      </c>
      <c r="AN1646" t="s">
        <v>12674</v>
      </c>
      <c r="AO1646" t="s">
        <v>12675</v>
      </c>
      <c r="AP1646" t="s">
        <v>12676</v>
      </c>
      <c r="AQ1646" t="s">
        <v>12677</v>
      </c>
      <c r="AR1646" t="s">
        <v>12678</v>
      </c>
      <c r="AS1646" t="s">
        <v>857</v>
      </c>
      <c r="AT1646" t="s">
        <v>12296</v>
      </c>
      <c r="AU1646" t="s">
        <v>12252</v>
      </c>
      <c r="AV1646">
        <v>112.841776579404</v>
      </c>
      <c r="AW1646">
        <v>28.3036732794397</v>
      </c>
    </row>
    <row r="1647" spans="1:49">
      <c r="A1647">
        <v>429031</v>
      </c>
      <c r="B1647" t="s">
        <v>12679</v>
      </c>
      <c r="C1647">
        <v>2015</v>
      </c>
      <c r="D1647" t="s">
        <v>248</v>
      </c>
      <c r="E1647">
        <v>430000</v>
      </c>
      <c r="F1647" t="s">
        <v>249</v>
      </c>
      <c r="G1647">
        <v>430100</v>
      </c>
      <c r="H1647" t="s">
        <v>250</v>
      </c>
      <c r="I1647">
        <v>430112</v>
      </c>
      <c r="J1647">
        <v>430122</v>
      </c>
      <c r="K1647">
        <v>60</v>
      </c>
      <c r="L1647" t="s">
        <v>12680</v>
      </c>
      <c r="M1647" t="s">
        <v>12681</v>
      </c>
      <c r="N1647" t="s">
        <v>12682</v>
      </c>
      <c r="O1647" t="s">
        <v>143</v>
      </c>
      <c r="P1647" t="s">
        <v>254</v>
      </c>
      <c r="Q1647" t="s">
        <v>12683</v>
      </c>
      <c r="R1647" t="s">
        <v>12684</v>
      </c>
      <c r="S1647">
        <v>24.2183</v>
      </c>
      <c r="T1647" t="s">
        <v>75</v>
      </c>
      <c r="U1647">
        <v>21.6494</v>
      </c>
      <c r="V1647" t="s">
        <v>47</v>
      </c>
      <c r="W1647" t="s">
        <v>257</v>
      </c>
      <c r="X1647">
        <v>11698</v>
      </c>
      <c r="Y1647">
        <v>51.958584</v>
      </c>
      <c r="Z1647">
        <v>35</v>
      </c>
      <c r="AA1647">
        <v>1</v>
      </c>
      <c r="AB1647" t="s">
        <v>200</v>
      </c>
      <c r="AC1647" t="s">
        <v>9671</v>
      </c>
      <c r="AD1647" t="s">
        <v>259</v>
      </c>
      <c r="AE1647" t="s">
        <v>12682</v>
      </c>
      <c r="AF1647" t="s">
        <v>324</v>
      </c>
      <c r="AG1647">
        <v>0</v>
      </c>
      <c r="AH1647" t="s">
        <v>200</v>
      </c>
      <c r="AI1647">
        <v>2.4</v>
      </c>
      <c r="AJ1647">
        <v>10</v>
      </c>
      <c r="AK1647" t="s">
        <v>200</v>
      </c>
      <c r="AL1647">
        <v>15</v>
      </c>
      <c r="AM1647" t="s">
        <v>262</v>
      </c>
      <c r="AN1647" t="s">
        <v>12685</v>
      </c>
      <c r="AO1647" t="s">
        <v>6804</v>
      </c>
      <c r="AP1647" t="s">
        <v>12686</v>
      </c>
      <c r="AQ1647" t="s">
        <v>200</v>
      </c>
      <c r="AR1647" t="s">
        <v>200</v>
      </c>
      <c r="AS1647" t="s">
        <v>200</v>
      </c>
      <c r="AT1647" t="s">
        <v>12687</v>
      </c>
      <c r="AU1647" t="s">
        <v>12252</v>
      </c>
      <c r="AV1647">
        <v>112.823808179594</v>
      </c>
      <c r="AW1647">
        <v>28.3235664162366</v>
      </c>
    </row>
    <row r="1648" spans="1:49">
      <c r="A1648">
        <v>429032</v>
      </c>
      <c r="B1648" t="s">
        <v>12688</v>
      </c>
      <c r="C1648">
        <v>2015</v>
      </c>
      <c r="D1648" t="s">
        <v>248</v>
      </c>
      <c r="E1648">
        <v>430000</v>
      </c>
      <c r="F1648" t="s">
        <v>249</v>
      </c>
      <c r="G1648">
        <v>430100</v>
      </c>
      <c r="H1648" t="s">
        <v>250</v>
      </c>
      <c r="I1648">
        <v>430112</v>
      </c>
      <c r="J1648">
        <v>430122</v>
      </c>
      <c r="K1648">
        <v>5</v>
      </c>
      <c r="L1648" t="s">
        <v>12689</v>
      </c>
      <c r="M1648" t="s">
        <v>12690</v>
      </c>
      <c r="N1648" t="s">
        <v>6325</v>
      </c>
      <c r="O1648" t="s">
        <v>107</v>
      </c>
      <c r="P1648" t="s">
        <v>254</v>
      </c>
      <c r="Q1648" t="s">
        <v>12691</v>
      </c>
      <c r="R1648" t="s">
        <v>12692</v>
      </c>
      <c r="S1648">
        <v>3.8727</v>
      </c>
      <c r="T1648" t="s">
        <v>75</v>
      </c>
      <c r="U1648">
        <v>3.1741</v>
      </c>
      <c r="V1648" t="s">
        <v>25</v>
      </c>
      <c r="W1648" t="s">
        <v>6955</v>
      </c>
      <c r="X1648">
        <v>9691</v>
      </c>
      <c r="Y1648">
        <v>6.983064</v>
      </c>
      <c r="Z1648">
        <v>0</v>
      </c>
      <c r="AA1648">
        <v>1</v>
      </c>
      <c r="AB1648">
        <v>0</v>
      </c>
      <c r="AC1648" t="s">
        <v>3370</v>
      </c>
      <c r="AD1648" t="s">
        <v>259</v>
      </c>
      <c r="AE1648" t="s">
        <v>6325</v>
      </c>
      <c r="AF1648" t="s">
        <v>261</v>
      </c>
      <c r="AG1648">
        <v>0</v>
      </c>
      <c r="AH1648">
        <v>35</v>
      </c>
      <c r="AI1648">
        <v>2.2</v>
      </c>
      <c r="AJ1648">
        <v>35</v>
      </c>
      <c r="AK1648">
        <v>100</v>
      </c>
      <c r="AL1648" t="s">
        <v>200</v>
      </c>
      <c r="AM1648" t="s">
        <v>262</v>
      </c>
      <c r="AN1648" t="s">
        <v>3920</v>
      </c>
      <c r="AO1648" t="s">
        <v>11845</v>
      </c>
      <c r="AP1648" t="s">
        <v>12378</v>
      </c>
      <c r="AQ1648" t="s">
        <v>200</v>
      </c>
      <c r="AR1648" t="s">
        <v>12693</v>
      </c>
      <c r="AS1648" t="s">
        <v>200</v>
      </c>
      <c r="AT1648" t="s">
        <v>12498</v>
      </c>
      <c r="AU1648" t="s">
        <v>12487</v>
      </c>
      <c r="AV1648">
        <v>112.869524463782</v>
      </c>
      <c r="AW1648">
        <v>28.2888054284223</v>
      </c>
    </row>
    <row r="1649" spans="1:49">
      <c r="A1649">
        <v>602555</v>
      </c>
      <c r="B1649" t="s">
        <v>12694</v>
      </c>
      <c r="C1649">
        <v>2014</v>
      </c>
      <c r="D1649" t="s">
        <v>248</v>
      </c>
      <c r="E1649">
        <v>430000</v>
      </c>
      <c r="F1649" t="s">
        <v>249</v>
      </c>
      <c r="G1649">
        <v>430100</v>
      </c>
      <c r="H1649" t="s">
        <v>250</v>
      </c>
      <c r="I1649">
        <v>430112</v>
      </c>
      <c r="J1649">
        <v>430122</v>
      </c>
      <c r="K1649">
        <v>152</v>
      </c>
      <c r="L1649" t="s">
        <v>12695</v>
      </c>
      <c r="M1649" t="s">
        <v>12696</v>
      </c>
      <c r="N1649" t="s">
        <v>12697</v>
      </c>
      <c r="O1649" t="s">
        <v>96</v>
      </c>
      <c r="P1649" t="s">
        <v>254</v>
      </c>
      <c r="Q1649" t="s">
        <v>12695</v>
      </c>
      <c r="R1649" t="s">
        <v>3253</v>
      </c>
      <c r="S1649">
        <v>19.5797</v>
      </c>
      <c r="T1649" t="s">
        <v>71</v>
      </c>
      <c r="U1649">
        <v>19.5797</v>
      </c>
      <c r="V1649" t="s">
        <v>33</v>
      </c>
      <c r="W1649" t="s">
        <v>200</v>
      </c>
      <c r="X1649">
        <v>0</v>
      </c>
      <c r="Y1649">
        <v>0</v>
      </c>
      <c r="Z1649">
        <v>0</v>
      </c>
      <c r="AA1649">
        <v>0</v>
      </c>
      <c r="AB1649">
        <v>0</v>
      </c>
      <c r="AC1649" t="s">
        <v>12698</v>
      </c>
      <c r="AD1649" t="s">
        <v>274</v>
      </c>
      <c r="AE1649" t="s">
        <v>2903</v>
      </c>
      <c r="AF1649" t="s">
        <v>410</v>
      </c>
      <c r="AG1649">
        <v>0</v>
      </c>
      <c r="AH1649" t="s">
        <v>200</v>
      </c>
      <c r="AI1649" t="s">
        <v>200</v>
      </c>
      <c r="AJ1649">
        <v>0</v>
      </c>
      <c r="AK1649" t="s">
        <v>200</v>
      </c>
      <c r="AL1649" t="s">
        <v>200</v>
      </c>
      <c r="AM1649" t="s">
        <v>262</v>
      </c>
      <c r="AN1649" t="s">
        <v>12232</v>
      </c>
      <c r="AO1649" t="s">
        <v>10267</v>
      </c>
      <c r="AP1649" t="s">
        <v>10583</v>
      </c>
      <c r="AQ1649" t="s">
        <v>12699</v>
      </c>
      <c r="AR1649" t="s">
        <v>12700</v>
      </c>
      <c r="AS1649" t="s">
        <v>12180</v>
      </c>
      <c r="AT1649" t="s">
        <v>12068</v>
      </c>
      <c r="AU1649" t="s">
        <v>12701</v>
      </c>
      <c r="AV1649">
        <v>112.844463900421</v>
      </c>
      <c r="AW1649">
        <v>28.3299892722391</v>
      </c>
    </row>
    <row r="1650" spans="1:49">
      <c r="A1650">
        <v>602556</v>
      </c>
      <c r="B1650" t="s">
        <v>12702</v>
      </c>
      <c r="C1650">
        <v>2014</v>
      </c>
      <c r="D1650" t="s">
        <v>248</v>
      </c>
      <c r="E1650">
        <v>430000</v>
      </c>
      <c r="F1650" t="s">
        <v>249</v>
      </c>
      <c r="G1650">
        <v>430100</v>
      </c>
      <c r="H1650" t="s">
        <v>250</v>
      </c>
      <c r="I1650">
        <v>430112</v>
      </c>
      <c r="J1650">
        <v>430122</v>
      </c>
      <c r="K1650">
        <v>19</v>
      </c>
      <c r="L1650" t="s">
        <v>12703</v>
      </c>
      <c r="M1650" t="s">
        <v>12704</v>
      </c>
      <c r="N1650" t="s">
        <v>12705</v>
      </c>
      <c r="O1650" t="s">
        <v>107</v>
      </c>
      <c r="P1650" t="s">
        <v>254</v>
      </c>
      <c r="Q1650" t="s">
        <v>12706</v>
      </c>
      <c r="R1650" t="s">
        <v>12707</v>
      </c>
      <c r="S1650">
        <v>10.0734</v>
      </c>
      <c r="T1650" t="s">
        <v>75</v>
      </c>
      <c r="U1650">
        <v>8.3832</v>
      </c>
      <c r="V1650" t="s">
        <v>47</v>
      </c>
      <c r="W1650" t="s">
        <v>257</v>
      </c>
      <c r="X1650">
        <v>4784</v>
      </c>
      <c r="Y1650">
        <v>26.826272</v>
      </c>
      <c r="Z1650">
        <v>35</v>
      </c>
      <c r="AA1650">
        <v>2.4</v>
      </c>
      <c r="AB1650">
        <v>0</v>
      </c>
      <c r="AC1650" t="s">
        <v>4297</v>
      </c>
      <c r="AD1650" t="s">
        <v>259</v>
      </c>
      <c r="AE1650" t="s">
        <v>12705</v>
      </c>
      <c r="AF1650" t="s">
        <v>261</v>
      </c>
      <c r="AG1650">
        <v>0</v>
      </c>
      <c r="AH1650" t="s">
        <v>200</v>
      </c>
      <c r="AI1650">
        <v>3.2</v>
      </c>
      <c r="AJ1650">
        <v>10</v>
      </c>
      <c r="AK1650" t="s">
        <v>200</v>
      </c>
      <c r="AL1650">
        <v>15</v>
      </c>
      <c r="AM1650" t="s">
        <v>262</v>
      </c>
      <c r="AN1650" t="s">
        <v>6987</v>
      </c>
      <c r="AO1650" t="s">
        <v>12708</v>
      </c>
      <c r="AP1650" t="s">
        <v>12709</v>
      </c>
      <c r="AQ1650" t="s">
        <v>12710</v>
      </c>
      <c r="AR1650" t="s">
        <v>12711</v>
      </c>
      <c r="AS1650" t="s">
        <v>200</v>
      </c>
      <c r="AT1650" t="s">
        <v>12712</v>
      </c>
      <c r="AU1650" t="s">
        <v>4303</v>
      </c>
      <c r="AV1650">
        <v>112.841453601892</v>
      </c>
      <c r="AW1650">
        <v>28.2965972781313</v>
      </c>
    </row>
    <row r="1651" spans="1:49">
      <c r="A1651">
        <v>602557</v>
      </c>
      <c r="B1651" t="s">
        <v>12713</v>
      </c>
      <c r="C1651">
        <v>2014</v>
      </c>
      <c r="D1651" t="s">
        <v>248</v>
      </c>
      <c r="E1651">
        <v>430000</v>
      </c>
      <c r="F1651" t="s">
        <v>249</v>
      </c>
      <c r="G1651">
        <v>430100</v>
      </c>
      <c r="H1651" t="s">
        <v>250</v>
      </c>
      <c r="I1651">
        <v>430112</v>
      </c>
      <c r="J1651">
        <v>430122</v>
      </c>
      <c r="K1651">
        <v>154</v>
      </c>
      <c r="L1651" t="s">
        <v>12714</v>
      </c>
      <c r="M1651" t="s">
        <v>12715</v>
      </c>
      <c r="N1651" t="s">
        <v>12716</v>
      </c>
      <c r="O1651" t="s">
        <v>107</v>
      </c>
      <c r="P1651" t="s">
        <v>254</v>
      </c>
      <c r="Q1651" t="s">
        <v>12717</v>
      </c>
      <c r="R1651" t="s">
        <v>12718</v>
      </c>
      <c r="S1651">
        <v>10.3407</v>
      </c>
      <c r="T1651" t="s">
        <v>75</v>
      </c>
      <c r="U1651">
        <v>8.4838</v>
      </c>
      <c r="V1651" t="s">
        <v>25</v>
      </c>
      <c r="W1651" t="s">
        <v>7408</v>
      </c>
      <c r="X1651">
        <v>32522</v>
      </c>
      <c r="Y1651">
        <v>12.972192</v>
      </c>
      <c r="Z1651">
        <v>0</v>
      </c>
      <c r="AA1651">
        <v>1</v>
      </c>
      <c r="AB1651">
        <v>0</v>
      </c>
      <c r="AC1651" t="s">
        <v>2981</v>
      </c>
      <c r="AD1651" t="s">
        <v>259</v>
      </c>
      <c r="AE1651" t="s">
        <v>12716</v>
      </c>
      <c r="AF1651" t="s">
        <v>261</v>
      </c>
      <c r="AG1651">
        <v>0</v>
      </c>
      <c r="AH1651">
        <v>26</v>
      </c>
      <c r="AI1651">
        <v>1.2</v>
      </c>
      <c r="AJ1651">
        <v>40</v>
      </c>
      <c r="AK1651" t="s">
        <v>200</v>
      </c>
      <c r="AL1651" t="s">
        <v>200</v>
      </c>
      <c r="AM1651" t="s">
        <v>262</v>
      </c>
      <c r="AN1651" t="s">
        <v>10354</v>
      </c>
      <c r="AO1651" t="s">
        <v>10940</v>
      </c>
      <c r="AP1651" t="s">
        <v>7177</v>
      </c>
      <c r="AQ1651" t="s">
        <v>200</v>
      </c>
      <c r="AR1651" t="s">
        <v>200</v>
      </c>
      <c r="AS1651" t="s">
        <v>200</v>
      </c>
      <c r="AT1651" t="s">
        <v>12719</v>
      </c>
      <c r="AU1651" t="s">
        <v>1944</v>
      </c>
      <c r="AV1651">
        <v>112.859740876406</v>
      </c>
      <c r="AW1651">
        <v>28.31679725165</v>
      </c>
    </row>
    <row r="1652" spans="1:49">
      <c r="A1652">
        <v>602558</v>
      </c>
      <c r="B1652" t="s">
        <v>12720</v>
      </c>
      <c r="C1652">
        <v>2014</v>
      </c>
      <c r="D1652" t="s">
        <v>248</v>
      </c>
      <c r="E1652">
        <v>430000</v>
      </c>
      <c r="F1652" t="s">
        <v>249</v>
      </c>
      <c r="G1652">
        <v>430100</v>
      </c>
      <c r="H1652" t="s">
        <v>250</v>
      </c>
      <c r="I1652">
        <v>430112</v>
      </c>
      <c r="J1652">
        <v>430122</v>
      </c>
      <c r="K1652">
        <v>41</v>
      </c>
      <c r="L1652" t="s">
        <v>12721</v>
      </c>
      <c r="M1652" t="s">
        <v>12722</v>
      </c>
      <c r="N1652" t="s">
        <v>12723</v>
      </c>
      <c r="O1652" t="s">
        <v>82</v>
      </c>
      <c r="P1652" t="s">
        <v>254</v>
      </c>
      <c r="Q1652" t="s">
        <v>12721</v>
      </c>
      <c r="R1652" t="s">
        <v>12724</v>
      </c>
      <c r="S1652">
        <v>0.4302</v>
      </c>
      <c r="T1652" t="s">
        <v>71</v>
      </c>
      <c r="U1652">
        <v>0.4302</v>
      </c>
      <c r="V1652" t="s">
        <v>30</v>
      </c>
      <c r="W1652" t="s">
        <v>200</v>
      </c>
      <c r="X1652">
        <v>0</v>
      </c>
      <c r="Y1652">
        <v>0</v>
      </c>
      <c r="Z1652">
        <v>0</v>
      </c>
      <c r="AA1652">
        <v>0</v>
      </c>
      <c r="AB1652">
        <v>0</v>
      </c>
      <c r="AC1652" t="s">
        <v>11065</v>
      </c>
      <c r="AD1652" t="s">
        <v>274</v>
      </c>
      <c r="AE1652" t="s">
        <v>12725</v>
      </c>
      <c r="AF1652" t="s">
        <v>261</v>
      </c>
      <c r="AG1652">
        <v>0</v>
      </c>
      <c r="AH1652" t="s">
        <v>200</v>
      </c>
      <c r="AI1652" t="s">
        <v>200</v>
      </c>
      <c r="AJ1652">
        <v>0</v>
      </c>
      <c r="AK1652" t="s">
        <v>200</v>
      </c>
      <c r="AL1652" t="s">
        <v>200</v>
      </c>
      <c r="AM1652" t="s">
        <v>262</v>
      </c>
      <c r="AN1652" t="s">
        <v>6987</v>
      </c>
      <c r="AO1652" t="s">
        <v>7826</v>
      </c>
      <c r="AP1652" t="s">
        <v>10171</v>
      </c>
      <c r="AQ1652" t="s">
        <v>12726</v>
      </c>
      <c r="AR1652" t="s">
        <v>12727</v>
      </c>
      <c r="AS1652" t="s">
        <v>11205</v>
      </c>
      <c r="AT1652" t="s">
        <v>12728</v>
      </c>
      <c r="AU1652" t="s">
        <v>10893</v>
      </c>
      <c r="AV1652">
        <v>112.729702476556</v>
      </c>
      <c r="AW1652">
        <v>28.2084008173549</v>
      </c>
    </row>
    <row r="1653" spans="1:49">
      <c r="A1653">
        <v>602559</v>
      </c>
      <c r="B1653" t="s">
        <v>12729</v>
      </c>
      <c r="C1653">
        <v>2014</v>
      </c>
      <c r="D1653" t="s">
        <v>248</v>
      </c>
      <c r="E1653">
        <v>430000</v>
      </c>
      <c r="F1653" t="s">
        <v>249</v>
      </c>
      <c r="G1653">
        <v>430100</v>
      </c>
      <c r="H1653" t="s">
        <v>250</v>
      </c>
      <c r="I1653">
        <v>430112</v>
      </c>
      <c r="J1653">
        <v>430122</v>
      </c>
      <c r="K1653">
        <v>38</v>
      </c>
      <c r="L1653" t="s">
        <v>12730</v>
      </c>
      <c r="M1653" t="s">
        <v>12731</v>
      </c>
      <c r="N1653" t="s">
        <v>6373</v>
      </c>
      <c r="O1653" t="s">
        <v>148</v>
      </c>
      <c r="P1653" t="s">
        <v>254</v>
      </c>
      <c r="Q1653" t="s">
        <v>12730</v>
      </c>
      <c r="R1653" t="s">
        <v>12732</v>
      </c>
      <c r="S1653">
        <v>50.6642</v>
      </c>
      <c r="T1653" t="s">
        <v>71</v>
      </c>
      <c r="U1653">
        <v>50.6642</v>
      </c>
      <c r="V1653" t="s">
        <v>68</v>
      </c>
      <c r="W1653" t="s">
        <v>200</v>
      </c>
      <c r="X1653">
        <v>0</v>
      </c>
      <c r="Y1653">
        <v>0</v>
      </c>
      <c r="Z1653">
        <v>0</v>
      </c>
      <c r="AA1653">
        <v>0</v>
      </c>
      <c r="AB1653">
        <v>0</v>
      </c>
      <c r="AC1653" t="s">
        <v>6375</v>
      </c>
      <c r="AD1653" t="s">
        <v>3046</v>
      </c>
      <c r="AE1653" t="s">
        <v>12733</v>
      </c>
      <c r="AF1653" t="s">
        <v>261</v>
      </c>
      <c r="AG1653">
        <v>0</v>
      </c>
      <c r="AH1653" t="s">
        <v>200</v>
      </c>
      <c r="AI1653" t="s">
        <v>200</v>
      </c>
      <c r="AJ1653">
        <v>0</v>
      </c>
      <c r="AK1653" t="s">
        <v>200</v>
      </c>
      <c r="AL1653" t="s">
        <v>200</v>
      </c>
      <c r="AM1653" t="s">
        <v>262</v>
      </c>
      <c r="AN1653" t="s">
        <v>7635</v>
      </c>
      <c r="AO1653" t="s">
        <v>2649</v>
      </c>
      <c r="AP1653" t="s">
        <v>12734</v>
      </c>
      <c r="AQ1653" t="s">
        <v>12735</v>
      </c>
      <c r="AR1653" t="s">
        <v>12735</v>
      </c>
      <c r="AS1653" t="s">
        <v>6958</v>
      </c>
      <c r="AT1653" t="s">
        <v>12736</v>
      </c>
      <c r="AU1653" t="s">
        <v>6383</v>
      </c>
      <c r="AV1653">
        <v>112.766824603304</v>
      </c>
      <c r="AW1653">
        <v>28.3142289035155</v>
      </c>
    </row>
    <row r="1654" spans="1:49">
      <c r="A1654">
        <v>602560</v>
      </c>
      <c r="B1654" t="s">
        <v>12737</v>
      </c>
      <c r="C1654">
        <v>2014</v>
      </c>
      <c r="D1654" t="s">
        <v>248</v>
      </c>
      <c r="E1654">
        <v>430000</v>
      </c>
      <c r="F1654" t="s">
        <v>249</v>
      </c>
      <c r="G1654">
        <v>430100</v>
      </c>
      <c r="H1654" t="s">
        <v>250</v>
      </c>
      <c r="I1654">
        <v>430112</v>
      </c>
      <c r="J1654">
        <v>430122</v>
      </c>
      <c r="K1654">
        <v>22</v>
      </c>
      <c r="L1654" t="s">
        <v>12738</v>
      </c>
      <c r="M1654" t="s">
        <v>12739</v>
      </c>
      <c r="N1654" t="s">
        <v>12740</v>
      </c>
      <c r="O1654" t="s">
        <v>122</v>
      </c>
      <c r="P1654" t="s">
        <v>254</v>
      </c>
      <c r="Q1654" t="s">
        <v>12741</v>
      </c>
      <c r="R1654" t="s">
        <v>12742</v>
      </c>
      <c r="S1654">
        <v>4.3249</v>
      </c>
      <c r="T1654" t="s">
        <v>75</v>
      </c>
      <c r="U1654">
        <v>3.7542</v>
      </c>
      <c r="V1654" t="s">
        <v>47</v>
      </c>
      <c r="W1654" t="s">
        <v>257</v>
      </c>
      <c r="X1654">
        <v>2030</v>
      </c>
      <c r="Y1654">
        <v>6.006768</v>
      </c>
      <c r="Z1654">
        <v>35</v>
      </c>
      <c r="AA1654">
        <v>1</v>
      </c>
      <c r="AB1654">
        <v>0</v>
      </c>
      <c r="AC1654" t="s">
        <v>12743</v>
      </c>
      <c r="AD1654" t="s">
        <v>259</v>
      </c>
      <c r="AE1654" t="s">
        <v>12740</v>
      </c>
      <c r="AF1654" t="s">
        <v>261</v>
      </c>
      <c r="AG1654">
        <v>0</v>
      </c>
      <c r="AH1654" t="s">
        <v>200</v>
      </c>
      <c r="AI1654">
        <v>1.6</v>
      </c>
      <c r="AJ1654">
        <v>10</v>
      </c>
      <c r="AK1654" t="s">
        <v>200</v>
      </c>
      <c r="AL1654">
        <v>15</v>
      </c>
      <c r="AM1654" t="s">
        <v>262</v>
      </c>
      <c r="AN1654" t="s">
        <v>7450</v>
      </c>
      <c r="AO1654" t="s">
        <v>7973</v>
      </c>
      <c r="AP1654" t="s">
        <v>4820</v>
      </c>
      <c r="AQ1654" t="s">
        <v>12744</v>
      </c>
      <c r="AR1654" t="s">
        <v>12745</v>
      </c>
      <c r="AS1654" t="s">
        <v>3381</v>
      </c>
      <c r="AT1654" t="s">
        <v>12746</v>
      </c>
      <c r="AU1654" t="s">
        <v>12747</v>
      </c>
      <c r="AV1654">
        <v>112.836497113478</v>
      </c>
      <c r="AW1654">
        <v>28.3095273843766</v>
      </c>
    </row>
    <row r="1655" spans="1:49">
      <c r="A1655">
        <v>602561</v>
      </c>
      <c r="B1655" t="s">
        <v>12748</v>
      </c>
      <c r="C1655">
        <v>2014</v>
      </c>
      <c r="D1655" t="s">
        <v>248</v>
      </c>
      <c r="E1655">
        <v>430000</v>
      </c>
      <c r="F1655" t="s">
        <v>249</v>
      </c>
      <c r="G1655">
        <v>430100</v>
      </c>
      <c r="H1655" t="s">
        <v>250</v>
      </c>
      <c r="I1655">
        <v>430112</v>
      </c>
      <c r="J1655">
        <v>430122</v>
      </c>
      <c r="K1655">
        <v>68</v>
      </c>
      <c r="L1655" t="s">
        <v>12749</v>
      </c>
      <c r="M1655" t="s">
        <v>12750</v>
      </c>
      <c r="N1655" t="s">
        <v>12751</v>
      </c>
      <c r="O1655" t="s">
        <v>80</v>
      </c>
      <c r="P1655" t="s">
        <v>254</v>
      </c>
      <c r="Q1655" t="s">
        <v>12752</v>
      </c>
      <c r="R1655" t="s">
        <v>12753</v>
      </c>
      <c r="S1655">
        <v>1.1359</v>
      </c>
      <c r="T1655" t="s">
        <v>75</v>
      </c>
      <c r="U1655">
        <v>0.9681</v>
      </c>
      <c r="V1655" t="s">
        <v>47</v>
      </c>
      <c r="W1655" t="s">
        <v>257</v>
      </c>
      <c r="X1655">
        <v>525</v>
      </c>
      <c r="Y1655">
        <v>1.548944</v>
      </c>
      <c r="Z1655">
        <v>35</v>
      </c>
      <c r="AA1655">
        <v>1</v>
      </c>
      <c r="AB1655" t="s">
        <v>200</v>
      </c>
      <c r="AC1655" t="s">
        <v>11229</v>
      </c>
      <c r="AD1655" t="s">
        <v>259</v>
      </c>
      <c r="AE1655" t="s">
        <v>12751</v>
      </c>
      <c r="AF1655" t="s">
        <v>324</v>
      </c>
      <c r="AG1655">
        <v>0</v>
      </c>
      <c r="AH1655" t="s">
        <v>200</v>
      </c>
      <c r="AI1655">
        <v>1.6</v>
      </c>
      <c r="AJ1655">
        <v>10</v>
      </c>
      <c r="AK1655" t="s">
        <v>200</v>
      </c>
      <c r="AL1655">
        <v>15</v>
      </c>
      <c r="AM1655" t="s">
        <v>262</v>
      </c>
      <c r="AN1655" t="s">
        <v>7635</v>
      </c>
      <c r="AO1655" t="s">
        <v>3381</v>
      </c>
      <c r="AP1655" t="s">
        <v>7669</v>
      </c>
      <c r="AQ1655" t="s">
        <v>200</v>
      </c>
      <c r="AR1655" t="s">
        <v>200</v>
      </c>
      <c r="AS1655" t="s">
        <v>200</v>
      </c>
      <c r="AT1655" t="s">
        <v>12754</v>
      </c>
      <c r="AU1655" t="s">
        <v>9545</v>
      </c>
      <c r="AV1655">
        <v>112.836712927242</v>
      </c>
      <c r="AW1655">
        <v>28.3292047452431</v>
      </c>
    </row>
    <row r="1656" spans="1:49">
      <c r="A1656">
        <v>602562</v>
      </c>
      <c r="B1656" t="s">
        <v>12755</v>
      </c>
      <c r="C1656">
        <v>2014</v>
      </c>
      <c r="D1656" t="s">
        <v>248</v>
      </c>
      <c r="E1656">
        <v>430000</v>
      </c>
      <c r="F1656" t="s">
        <v>249</v>
      </c>
      <c r="G1656">
        <v>430100</v>
      </c>
      <c r="H1656" t="s">
        <v>250</v>
      </c>
      <c r="I1656">
        <v>430112</v>
      </c>
      <c r="J1656">
        <v>430122</v>
      </c>
      <c r="K1656">
        <v>81</v>
      </c>
      <c r="L1656" t="s">
        <v>12756</v>
      </c>
      <c r="M1656" t="s">
        <v>12757</v>
      </c>
      <c r="N1656" t="s">
        <v>12758</v>
      </c>
      <c r="O1656" t="s">
        <v>150</v>
      </c>
      <c r="P1656" t="s">
        <v>254</v>
      </c>
      <c r="Q1656" t="s">
        <v>12759</v>
      </c>
      <c r="R1656" t="s">
        <v>12760</v>
      </c>
      <c r="S1656">
        <v>0.0304</v>
      </c>
      <c r="T1656" t="s">
        <v>72</v>
      </c>
      <c r="U1656">
        <v>0.0304</v>
      </c>
      <c r="V1656" t="s">
        <v>40</v>
      </c>
      <c r="W1656" t="s">
        <v>502</v>
      </c>
      <c r="X1656">
        <v>23.63</v>
      </c>
      <c r="Y1656">
        <v>0.046146</v>
      </c>
      <c r="Z1656" t="s">
        <v>200</v>
      </c>
      <c r="AA1656">
        <v>1.52</v>
      </c>
      <c r="AB1656" t="s">
        <v>200</v>
      </c>
      <c r="AC1656" t="s">
        <v>12761</v>
      </c>
      <c r="AD1656" t="s">
        <v>259</v>
      </c>
      <c r="AE1656" t="s">
        <v>12758</v>
      </c>
      <c r="AF1656" t="s">
        <v>324</v>
      </c>
      <c r="AG1656">
        <v>0</v>
      </c>
      <c r="AH1656" t="s">
        <v>200</v>
      </c>
      <c r="AI1656">
        <v>1.52</v>
      </c>
      <c r="AJ1656" t="s">
        <v>200</v>
      </c>
      <c r="AK1656" t="s">
        <v>200</v>
      </c>
      <c r="AL1656" t="s">
        <v>200</v>
      </c>
      <c r="AM1656" t="s">
        <v>262</v>
      </c>
      <c r="AN1656" t="s">
        <v>12762</v>
      </c>
      <c r="AO1656" t="s">
        <v>8078</v>
      </c>
      <c r="AP1656" t="s">
        <v>8078</v>
      </c>
      <c r="AQ1656" t="s">
        <v>200</v>
      </c>
      <c r="AR1656" t="s">
        <v>200</v>
      </c>
      <c r="AS1656" t="s">
        <v>200</v>
      </c>
      <c r="AT1656" t="s">
        <v>12763</v>
      </c>
      <c r="AU1656" t="s">
        <v>5258</v>
      </c>
      <c r="AV1656">
        <v>112.725199751899</v>
      </c>
      <c r="AW1656">
        <v>28.5082971448887</v>
      </c>
    </row>
    <row r="1657" spans="1:49">
      <c r="A1657">
        <v>602563</v>
      </c>
      <c r="B1657" t="s">
        <v>12764</v>
      </c>
      <c r="C1657">
        <v>2014</v>
      </c>
      <c r="D1657" t="s">
        <v>248</v>
      </c>
      <c r="E1657">
        <v>430000</v>
      </c>
      <c r="F1657" t="s">
        <v>249</v>
      </c>
      <c r="G1657">
        <v>430100</v>
      </c>
      <c r="H1657" t="s">
        <v>250</v>
      </c>
      <c r="I1657">
        <v>430112</v>
      </c>
      <c r="J1657">
        <v>430122</v>
      </c>
      <c r="K1657">
        <v>47</v>
      </c>
      <c r="L1657" t="s">
        <v>12765</v>
      </c>
      <c r="M1657" t="s">
        <v>12766</v>
      </c>
      <c r="N1657" t="s">
        <v>12767</v>
      </c>
      <c r="O1657" t="s">
        <v>146</v>
      </c>
      <c r="P1657" t="s">
        <v>254</v>
      </c>
      <c r="Q1657" t="s">
        <v>12768</v>
      </c>
      <c r="R1657" t="s">
        <v>12769</v>
      </c>
      <c r="S1657">
        <v>1.7501</v>
      </c>
      <c r="T1657" t="s">
        <v>75</v>
      </c>
      <c r="U1657">
        <v>1.5376</v>
      </c>
      <c r="V1657" t="s">
        <v>47</v>
      </c>
      <c r="W1657" t="s">
        <v>257</v>
      </c>
      <c r="X1657">
        <v>700</v>
      </c>
      <c r="Y1657">
        <v>2.306415</v>
      </c>
      <c r="Z1657">
        <v>35</v>
      </c>
      <c r="AA1657">
        <v>1</v>
      </c>
      <c r="AB1657">
        <v>0</v>
      </c>
      <c r="AC1657" t="s">
        <v>6941</v>
      </c>
      <c r="AD1657" t="s">
        <v>259</v>
      </c>
      <c r="AE1657" t="s">
        <v>12767</v>
      </c>
      <c r="AF1657" t="s">
        <v>261</v>
      </c>
      <c r="AG1657">
        <v>0</v>
      </c>
      <c r="AH1657">
        <v>45</v>
      </c>
      <c r="AI1657">
        <v>1.5</v>
      </c>
      <c r="AJ1657">
        <v>10</v>
      </c>
      <c r="AK1657" t="s">
        <v>200</v>
      </c>
      <c r="AL1657">
        <v>15</v>
      </c>
      <c r="AM1657" t="s">
        <v>262</v>
      </c>
      <c r="AN1657" t="s">
        <v>12762</v>
      </c>
      <c r="AO1657" t="s">
        <v>12770</v>
      </c>
      <c r="AP1657" t="s">
        <v>12407</v>
      </c>
      <c r="AQ1657" t="s">
        <v>12771</v>
      </c>
      <c r="AR1657" t="s">
        <v>11566</v>
      </c>
      <c r="AS1657" t="s">
        <v>200</v>
      </c>
      <c r="AT1657" t="s">
        <v>12772</v>
      </c>
      <c r="AU1657" t="s">
        <v>6949</v>
      </c>
      <c r="AV1657">
        <v>112.800011090254</v>
      </c>
      <c r="AW1657">
        <v>28.4741966475033</v>
      </c>
    </row>
    <row r="1658" spans="1:49">
      <c r="A1658">
        <v>602564</v>
      </c>
      <c r="B1658" t="s">
        <v>12773</v>
      </c>
      <c r="C1658">
        <v>2014</v>
      </c>
      <c r="D1658" t="s">
        <v>248</v>
      </c>
      <c r="E1658">
        <v>430000</v>
      </c>
      <c r="F1658" t="s">
        <v>249</v>
      </c>
      <c r="G1658">
        <v>430100</v>
      </c>
      <c r="H1658" t="s">
        <v>250</v>
      </c>
      <c r="I1658">
        <v>430112</v>
      </c>
      <c r="J1658">
        <v>430122</v>
      </c>
      <c r="K1658">
        <v>62</v>
      </c>
      <c r="L1658" t="s">
        <v>12774</v>
      </c>
      <c r="M1658" t="s">
        <v>12775</v>
      </c>
      <c r="N1658" t="s">
        <v>12776</v>
      </c>
      <c r="O1658" t="s">
        <v>82</v>
      </c>
      <c r="P1658" t="s">
        <v>254</v>
      </c>
      <c r="Q1658" t="s">
        <v>12774</v>
      </c>
      <c r="R1658" t="s">
        <v>12777</v>
      </c>
      <c r="S1658">
        <v>0.7233</v>
      </c>
      <c r="T1658" t="s">
        <v>71</v>
      </c>
      <c r="U1658">
        <v>0.6631</v>
      </c>
      <c r="V1658" t="s">
        <v>30</v>
      </c>
      <c r="W1658" t="s">
        <v>200</v>
      </c>
      <c r="X1658">
        <v>0</v>
      </c>
      <c r="Y1658">
        <v>0</v>
      </c>
      <c r="Z1658">
        <v>0</v>
      </c>
      <c r="AA1658">
        <v>0</v>
      </c>
      <c r="AB1658">
        <v>0</v>
      </c>
      <c r="AC1658" t="s">
        <v>3652</v>
      </c>
      <c r="AD1658" t="s">
        <v>274</v>
      </c>
      <c r="AE1658" t="s">
        <v>200</v>
      </c>
      <c r="AF1658" t="s">
        <v>261</v>
      </c>
      <c r="AG1658">
        <v>0</v>
      </c>
      <c r="AH1658" t="s">
        <v>200</v>
      </c>
      <c r="AI1658" t="s">
        <v>200</v>
      </c>
      <c r="AJ1658">
        <v>0</v>
      </c>
      <c r="AK1658" t="s">
        <v>200</v>
      </c>
      <c r="AL1658" t="s">
        <v>200</v>
      </c>
      <c r="AM1658" t="s">
        <v>262</v>
      </c>
      <c r="AN1658" t="s">
        <v>7635</v>
      </c>
      <c r="AO1658" t="s">
        <v>12778</v>
      </c>
      <c r="AP1658" t="s">
        <v>12779</v>
      </c>
      <c r="AQ1658" t="s">
        <v>200</v>
      </c>
      <c r="AR1658" t="s">
        <v>200</v>
      </c>
      <c r="AS1658" t="s">
        <v>200</v>
      </c>
      <c r="AT1658" t="s">
        <v>12780</v>
      </c>
      <c r="AU1658" t="s">
        <v>1963</v>
      </c>
      <c r="AV1658">
        <v>112.899368975783</v>
      </c>
      <c r="AW1658">
        <v>28.297486428126</v>
      </c>
    </row>
    <row r="1659" spans="1:49">
      <c r="A1659">
        <v>602565</v>
      </c>
      <c r="B1659" t="s">
        <v>12781</v>
      </c>
      <c r="C1659">
        <v>2014</v>
      </c>
      <c r="D1659" t="s">
        <v>248</v>
      </c>
      <c r="E1659">
        <v>430000</v>
      </c>
      <c r="F1659" t="s">
        <v>249</v>
      </c>
      <c r="G1659">
        <v>430100</v>
      </c>
      <c r="H1659" t="s">
        <v>250</v>
      </c>
      <c r="I1659">
        <v>430112</v>
      </c>
      <c r="J1659">
        <v>430122</v>
      </c>
      <c r="K1659">
        <v>36</v>
      </c>
      <c r="L1659" t="s">
        <v>12782</v>
      </c>
      <c r="M1659" t="s">
        <v>12783</v>
      </c>
      <c r="N1659" t="s">
        <v>12784</v>
      </c>
      <c r="O1659" t="s">
        <v>96</v>
      </c>
      <c r="P1659" t="s">
        <v>254</v>
      </c>
      <c r="Q1659" t="s">
        <v>12782</v>
      </c>
      <c r="R1659" t="s">
        <v>3253</v>
      </c>
      <c r="S1659">
        <v>13.833</v>
      </c>
      <c r="T1659" t="s">
        <v>71</v>
      </c>
      <c r="U1659">
        <v>13.833</v>
      </c>
      <c r="V1659" t="s">
        <v>66</v>
      </c>
      <c r="W1659" t="s">
        <v>200</v>
      </c>
      <c r="X1659">
        <v>0</v>
      </c>
      <c r="Y1659">
        <v>0</v>
      </c>
      <c r="Z1659">
        <v>0</v>
      </c>
      <c r="AA1659">
        <v>0</v>
      </c>
      <c r="AB1659">
        <v>0</v>
      </c>
      <c r="AC1659" t="s">
        <v>4297</v>
      </c>
      <c r="AD1659" t="s">
        <v>274</v>
      </c>
      <c r="AE1659" t="s">
        <v>2903</v>
      </c>
      <c r="AF1659" t="s">
        <v>410</v>
      </c>
      <c r="AG1659">
        <v>0</v>
      </c>
      <c r="AH1659" t="s">
        <v>200</v>
      </c>
      <c r="AI1659" t="s">
        <v>200</v>
      </c>
      <c r="AJ1659">
        <v>0</v>
      </c>
      <c r="AK1659" t="s">
        <v>200</v>
      </c>
      <c r="AL1659" t="s">
        <v>200</v>
      </c>
      <c r="AM1659" t="s">
        <v>262</v>
      </c>
      <c r="AN1659" t="s">
        <v>7635</v>
      </c>
      <c r="AO1659" t="s">
        <v>2649</v>
      </c>
      <c r="AP1659" t="s">
        <v>12734</v>
      </c>
      <c r="AQ1659" t="s">
        <v>12785</v>
      </c>
      <c r="AR1659" t="s">
        <v>12786</v>
      </c>
      <c r="AS1659" t="s">
        <v>7635</v>
      </c>
      <c r="AT1659" t="s">
        <v>12787</v>
      </c>
      <c r="AU1659" t="s">
        <v>4303</v>
      </c>
      <c r="AV1659">
        <v>112.844463900421</v>
      </c>
      <c r="AW1659">
        <v>28.3299892722391</v>
      </c>
    </row>
    <row r="1660" spans="1:49">
      <c r="A1660">
        <v>602566</v>
      </c>
      <c r="B1660" t="s">
        <v>12788</v>
      </c>
      <c r="C1660">
        <v>2014</v>
      </c>
      <c r="D1660" t="s">
        <v>248</v>
      </c>
      <c r="E1660">
        <v>430000</v>
      </c>
      <c r="F1660" t="s">
        <v>249</v>
      </c>
      <c r="G1660">
        <v>430100</v>
      </c>
      <c r="H1660" t="s">
        <v>250</v>
      </c>
      <c r="I1660">
        <v>430112</v>
      </c>
      <c r="J1660">
        <v>430122</v>
      </c>
      <c r="K1660">
        <v>69</v>
      </c>
      <c r="L1660" t="s">
        <v>12789</v>
      </c>
      <c r="M1660" t="s">
        <v>12790</v>
      </c>
      <c r="N1660" t="s">
        <v>12791</v>
      </c>
      <c r="O1660" t="s">
        <v>151</v>
      </c>
      <c r="P1660" t="s">
        <v>254</v>
      </c>
      <c r="Q1660" t="s">
        <v>12792</v>
      </c>
      <c r="R1660" t="s">
        <v>12793</v>
      </c>
      <c r="S1660">
        <v>1.3276</v>
      </c>
      <c r="T1660" t="s">
        <v>75</v>
      </c>
      <c r="U1660">
        <v>1.1315</v>
      </c>
      <c r="V1660" t="s">
        <v>47</v>
      </c>
      <c r="W1660" t="s">
        <v>257</v>
      </c>
      <c r="X1660">
        <v>685</v>
      </c>
      <c r="Y1660">
        <v>1.81032</v>
      </c>
      <c r="Z1660">
        <v>35</v>
      </c>
      <c r="AA1660">
        <v>1</v>
      </c>
      <c r="AB1660">
        <v>0</v>
      </c>
      <c r="AC1660" t="s">
        <v>11229</v>
      </c>
      <c r="AD1660" t="s">
        <v>259</v>
      </c>
      <c r="AE1660" t="s">
        <v>12791</v>
      </c>
      <c r="AF1660" t="s">
        <v>324</v>
      </c>
      <c r="AG1660">
        <v>0</v>
      </c>
      <c r="AH1660" t="s">
        <v>200</v>
      </c>
      <c r="AI1660">
        <v>1.6</v>
      </c>
      <c r="AJ1660">
        <v>10</v>
      </c>
      <c r="AK1660" t="s">
        <v>200</v>
      </c>
      <c r="AL1660">
        <v>15</v>
      </c>
      <c r="AM1660" t="s">
        <v>262</v>
      </c>
      <c r="AN1660" t="s">
        <v>7635</v>
      </c>
      <c r="AO1660" t="s">
        <v>3381</v>
      </c>
      <c r="AP1660" t="s">
        <v>7669</v>
      </c>
      <c r="AQ1660" t="s">
        <v>12794</v>
      </c>
      <c r="AR1660" t="s">
        <v>11713</v>
      </c>
      <c r="AS1660" t="s">
        <v>6024</v>
      </c>
      <c r="AT1660" t="s">
        <v>12754</v>
      </c>
      <c r="AU1660" t="s">
        <v>9545</v>
      </c>
      <c r="AV1660">
        <v>112.83969315789</v>
      </c>
      <c r="AW1660">
        <v>28.3278672324203</v>
      </c>
    </row>
    <row r="1661" spans="1:49">
      <c r="A1661">
        <v>602567</v>
      </c>
      <c r="B1661" t="s">
        <v>12795</v>
      </c>
      <c r="C1661">
        <v>2014</v>
      </c>
      <c r="D1661" t="s">
        <v>248</v>
      </c>
      <c r="E1661">
        <v>430000</v>
      </c>
      <c r="F1661" t="s">
        <v>249</v>
      </c>
      <c r="G1661">
        <v>430100</v>
      </c>
      <c r="H1661" t="s">
        <v>250</v>
      </c>
      <c r="I1661">
        <v>430112</v>
      </c>
      <c r="J1661">
        <v>430122</v>
      </c>
      <c r="K1661">
        <v>124</v>
      </c>
      <c r="L1661" t="s">
        <v>12796</v>
      </c>
      <c r="M1661" t="s">
        <v>12797</v>
      </c>
      <c r="N1661" t="s">
        <v>12798</v>
      </c>
      <c r="O1661" t="s">
        <v>96</v>
      </c>
      <c r="P1661" t="s">
        <v>254</v>
      </c>
      <c r="Q1661" t="s">
        <v>12796</v>
      </c>
      <c r="R1661" t="s">
        <v>924</v>
      </c>
      <c r="S1661">
        <v>3.0688</v>
      </c>
      <c r="T1661" t="s">
        <v>71</v>
      </c>
      <c r="U1661">
        <v>3.0688</v>
      </c>
      <c r="V1661" t="s">
        <v>66</v>
      </c>
      <c r="W1661" t="s">
        <v>200</v>
      </c>
      <c r="X1661" t="s">
        <v>200</v>
      </c>
      <c r="Y1661" t="s">
        <v>200</v>
      </c>
      <c r="Z1661" t="s">
        <v>200</v>
      </c>
      <c r="AA1661" t="s">
        <v>200</v>
      </c>
      <c r="AB1661" t="s">
        <v>200</v>
      </c>
      <c r="AC1661" t="s">
        <v>6573</v>
      </c>
      <c r="AD1661" t="s">
        <v>274</v>
      </c>
      <c r="AE1661" t="s">
        <v>275</v>
      </c>
      <c r="AF1661" t="s">
        <v>261</v>
      </c>
      <c r="AG1661" t="s">
        <v>200</v>
      </c>
      <c r="AH1661" t="s">
        <v>200</v>
      </c>
      <c r="AI1661" t="s">
        <v>200</v>
      </c>
      <c r="AJ1661" t="s">
        <v>200</v>
      </c>
      <c r="AK1661" t="s">
        <v>200</v>
      </c>
      <c r="AL1661" t="s">
        <v>200</v>
      </c>
      <c r="AM1661" t="s">
        <v>262</v>
      </c>
      <c r="AN1661" t="s">
        <v>8415</v>
      </c>
      <c r="AO1661" t="s">
        <v>12799</v>
      </c>
      <c r="AP1661" t="s">
        <v>5177</v>
      </c>
      <c r="AQ1661" t="s">
        <v>200</v>
      </c>
      <c r="AR1661" t="s">
        <v>200</v>
      </c>
      <c r="AS1661" t="s">
        <v>200</v>
      </c>
      <c r="AT1661" t="s">
        <v>12800</v>
      </c>
      <c r="AU1661" t="s">
        <v>2374</v>
      </c>
      <c r="AV1661">
        <v>112.866068509925</v>
      </c>
      <c r="AW1661">
        <v>28.3352711997718</v>
      </c>
    </row>
    <row r="1662" spans="1:49">
      <c r="A1662">
        <v>602568</v>
      </c>
      <c r="B1662" t="s">
        <v>12801</v>
      </c>
      <c r="C1662">
        <v>2014</v>
      </c>
      <c r="D1662" t="s">
        <v>248</v>
      </c>
      <c r="E1662">
        <v>430000</v>
      </c>
      <c r="F1662" t="s">
        <v>249</v>
      </c>
      <c r="G1662">
        <v>430100</v>
      </c>
      <c r="H1662" t="s">
        <v>250</v>
      </c>
      <c r="I1662">
        <v>430112</v>
      </c>
      <c r="J1662">
        <v>430122</v>
      </c>
      <c r="K1662">
        <v>54</v>
      </c>
      <c r="L1662" t="s">
        <v>12802</v>
      </c>
      <c r="M1662" t="s">
        <v>12803</v>
      </c>
      <c r="N1662" t="s">
        <v>12804</v>
      </c>
      <c r="O1662" t="s">
        <v>107</v>
      </c>
      <c r="P1662" t="s">
        <v>254</v>
      </c>
      <c r="Q1662" t="s">
        <v>12805</v>
      </c>
      <c r="R1662" t="s">
        <v>12806</v>
      </c>
      <c r="S1662">
        <v>4.6693</v>
      </c>
      <c r="T1662" t="s">
        <v>75</v>
      </c>
      <c r="U1662">
        <v>3.3427</v>
      </c>
      <c r="V1662" t="s">
        <v>25</v>
      </c>
      <c r="W1662" t="s">
        <v>6898</v>
      </c>
      <c r="X1662">
        <v>4518</v>
      </c>
      <c r="Y1662">
        <v>10.0281</v>
      </c>
      <c r="Z1662">
        <v>0</v>
      </c>
      <c r="AA1662">
        <v>1</v>
      </c>
      <c r="AB1662">
        <v>0</v>
      </c>
      <c r="AC1662" t="s">
        <v>2804</v>
      </c>
      <c r="AD1662" t="s">
        <v>259</v>
      </c>
      <c r="AE1662" t="s">
        <v>12804</v>
      </c>
      <c r="AF1662" t="s">
        <v>261</v>
      </c>
      <c r="AG1662">
        <v>0</v>
      </c>
      <c r="AH1662">
        <v>30</v>
      </c>
      <c r="AI1662">
        <v>3</v>
      </c>
      <c r="AJ1662">
        <v>35</v>
      </c>
      <c r="AK1662" t="s">
        <v>200</v>
      </c>
      <c r="AL1662" t="s">
        <v>200</v>
      </c>
      <c r="AM1662" t="s">
        <v>262</v>
      </c>
      <c r="AN1662" t="s">
        <v>7635</v>
      </c>
      <c r="AO1662" t="s">
        <v>3381</v>
      </c>
      <c r="AP1662" t="s">
        <v>7669</v>
      </c>
      <c r="AQ1662" t="s">
        <v>12807</v>
      </c>
      <c r="AR1662" t="s">
        <v>12808</v>
      </c>
      <c r="AS1662" t="s">
        <v>12809</v>
      </c>
      <c r="AT1662" t="s">
        <v>12810</v>
      </c>
      <c r="AU1662" t="s">
        <v>12811</v>
      </c>
      <c r="AV1662">
        <v>112.908523473157</v>
      </c>
      <c r="AW1662">
        <v>28.3622347696613</v>
      </c>
    </row>
    <row r="1663" spans="1:49">
      <c r="A1663">
        <v>602569</v>
      </c>
      <c r="B1663" t="s">
        <v>12812</v>
      </c>
      <c r="C1663">
        <v>2014</v>
      </c>
      <c r="D1663" t="s">
        <v>248</v>
      </c>
      <c r="E1663">
        <v>430000</v>
      </c>
      <c r="F1663" t="s">
        <v>249</v>
      </c>
      <c r="G1663">
        <v>430100</v>
      </c>
      <c r="H1663" t="s">
        <v>250</v>
      </c>
      <c r="I1663">
        <v>430112</v>
      </c>
      <c r="J1663">
        <v>430122</v>
      </c>
      <c r="K1663">
        <v>123</v>
      </c>
      <c r="L1663" t="s">
        <v>12813</v>
      </c>
      <c r="M1663" t="s">
        <v>12814</v>
      </c>
      <c r="N1663" t="s">
        <v>12815</v>
      </c>
      <c r="O1663" t="s">
        <v>88</v>
      </c>
      <c r="P1663" t="s">
        <v>254</v>
      </c>
      <c r="Q1663" t="s">
        <v>12816</v>
      </c>
      <c r="R1663" t="s">
        <v>12817</v>
      </c>
      <c r="S1663">
        <v>1.3323</v>
      </c>
      <c r="T1663" t="s">
        <v>75</v>
      </c>
      <c r="U1663">
        <v>1.2303</v>
      </c>
      <c r="V1663" t="s">
        <v>47</v>
      </c>
      <c r="W1663" t="s">
        <v>257</v>
      </c>
      <c r="X1663">
        <v>666</v>
      </c>
      <c r="Y1663">
        <v>1.968496</v>
      </c>
      <c r="Z1663">
        <v>35</v>
      </c>
      <c r="AA1663">
        <v>1</v>
      </c>
      <c r="AB1663">
        <v>0</v>
      </c>
      <c r="AC1663" t="s">
        <v>4414</v>
      </c>
      <c r="AD1663" t="s">
        <v>259</v>
      </c>
      <c r="AE1663" t="s">
        <v>12815</v>
      </c>
      <c r="AF1663" t="s">
        <v>261</v>
      </c>
      <c r="AG1663">
        <v>0</v>
      </c>
      <c r="AH1663" t="s">
        <v>200</v>
      </c>
      <c r="AI1663">
        <v>1.6</v>
      </c>
      <c r="AJ1663">
        <v>10</v>
      </c>
      <c r="AK1663" t="s">
        <v>200</v>
      </c>
      <c r="AL1663">
        <v>15</v>
      </c>
      <c r="AM1663" t="s">
        <v>262</v>
      </c>
      <c r="AN1663" t="s">
        <v>12818</v>
      </c>
      <c r="AO1663" t="s">
        <v>12819</v>
      </c>
      <c r="AP1663" t="s">
        <v>6594</v>
      </c>
      <c r="AQ1663" t="s">
        <v>12820</v>
      </c>
      <c r="AR1663" t="s">
        <v>12821</v>
      </c>
      <c r="AS1663" t="s">
        <v>10267</v>
      </c>
      <c r="AT1663" t="s">
        <v>12822</v>
      </c>
      <c r="AU1663" t="s">
        <v>6943</v>
      </c>
      <c r="AV1663">
        <v>112.84084682035</v>
      </c>
      <c r="AW1663">
        <v>28.3062564334054</v>
      </c>
    </row>
    <row r="1664" spans="1:49">
      <c r="A1664">
        <v>602570</v>
      </c>
      <c r="B1664" t="s">
        <v>12823</v>
      </c>
      <c r="C1664">
        <v>2014</v>
      </c>
      <c r="D1664" t="s">
        <v>248</v>
      </c>
      <c r="E1664">
        <v>430000</v>
      </c>
      <c r="F1664" t="s">
        <v>249</v>
      </c>
      <c r="G1664">
        <v>430100</v>
      </c>
      <c r="H1664" t="s">
        <v>250</v>
      </c>
      <c r="I1664">
        <v>430112</v>
      </c>
      <c r="J1664">
        <v>430122</v>
      </c>
      <c r="K1664">
        <v>72</v>
      </c>
      <c r="L1664" t="s">
        <v>12824</v>
      </c>
      <c r="M1664" t="s">
        <v>12825</v>
      </c>
      <c r="N1664" t="s">
        <v>12758</v>
      </c>
      <c r="O1664" t="s">
        <v>150</v>
      </c>
      <c r="P1664" t="s">
        <v>254</v>
      </c>
      <c r="Q1664" t="s">
        <v>12826</v>
      </c>
      <c r="R1664" t="s">
        <v>12827</v>
      </c>
      <c r="S1664">
        <v>0.0834</v>
      </c>
      <c r="T1664" t="s">
        <v>72</v>
      </c>
      <c r="U1664">
        <v>0.0834</v>
      </c>
      <c r="V1664" t="s">
        <v>40</v>
      </c>
      <c r="W1664" t="s">
        <v>502</v>
      </c>
      <c r="X1664">
        <v>58.05</v>
      </c>
      <c r="Y1664">
        <v>0.093723</v>
      </c>
      <c r="Z1664" t="s">
        <v>200</v>
      </c>
      <c r="AA1664">
        <v>1.12</v>
      </c>
      <c r="AB1664" t="s">
        <v>200</v>
      </c>
      <c r="AC1664" t="s">
        <v>12828</v>
      </c>
      <c r="AD1664" t="s">
        <v>259</v>
      </c>
      <c r="AE1664" t="s">
        <v>12758</v>
      </c>
      <c r="AF1664" t="s">
        <v>324</v>
      </c>
      <c r="AG1664">
        <v>0</v>
      </c>
      <c r="AH1664" t="s">
        <v>200</v>
      </c>
      <c r="AI1664">
        <v>1.12</v>
      </c>
      <c r="AJ1664" t="s">
        <v>200</v>
      </c>
      <c r="AK1664" t="s">
        <v>200</v>
      </c>
      <c r="AL1664" t="s">
        <v>200</v>
      </c>
      <c r="AM1664" t="s">
        <v>262</v>
      </c>
      <c r="AN1664" t="s">
        <v>12762</v>
      </c>
      <c r="AO1664" t="s">
        <v>8078</v>
      </c>
      <c r="AP1664" t="s">
        <v>8078</v>
      </c>
      <c r="AQ1664" t="s">
        <v>200</v>
      </c>
      <c r="AR1664" t="s">
        <v>200</v>
      </c>
      <c r="AS1664" t="s">
        <v>200</v>
      </c>
      <c r="AT1664" t="s">
        <v>12763</v>
      </c>
      <c r="AU1664" t="s">
        <v>3745</v>
      </c>
      <c r="AV1664">
        <v>112.701339496541</v>
      </c>
      <c r="AW1664">
        <v>28.4109571510169</v>
      </c>
    </row>
    <row r="1665" spans="1:49">
      <c r="A1665">
        <v>602571</v>
      </c>
      <c r="B1665" t="s">
        <v>12829</v>
      </c>
      <c r="C1665">
        <v>2014</v>
      </c>
      <c r="D1665" t="s">
        <v>248</v>
      </c>
      <c r="E1665">
        <v>430000</v>
      </c>
      <c r="F1665" t="s">
        <v>249</v>
      </c>
      <c r="G1665">
        <v>430100</v>
      </c>
      <c r="H1665" t="s">
        <v>250</v>
      </c>
      <c r="I1665">
        <v>430112</v>
      </c>
      <c r="J1665">
        <v>430122</v>
      </c>
      <c r="K1665">
        <v>134</v>
      </c>
      <c r="L1665" t="s">
        <v>12830</v>
      </c>
      <c r="M1665" t="s">
        <v>12831</v>
      </c>
      <c r="N1665" t="s">
        <v>12832</v>
      </c>
      <c r="O1665" t="s">
        <v>96</v>
      </c>
      <c r="P1665" t="s">
        <v>254</v>
      </c>
      <c r="Q1665" t="s">
        <v>12830</v>
      </c>
      <c r="R1665" t="s">
        <v>2917</v>
      </c>
      <c r="S1665">
        <v>0.8524</v>
      </c>
      <c r="T1665" t="s">
        <v>71</v>
      </c>
      <c r="U1665">
        <v>0.8524</v>
      </c>
      <c r="V1665" t="s">
        <v>66</v>
      </c>
      <c r="W1665" t="s">
        <v>200</v>
      </c>
      <c r="X1665">
        <v>0</v>
      </c>
      <c r="Y1665">
        <v>0</v>
      </c>
      <c r="Z1665">
        <v>0</v>
      </c>
      <c r="AA1665">
        <v>0</v>
      </c>
      <c r="AB1665">
        <v>0</v>
      </c>
      <c r="AC1665" t="s">
        <v>3022</v>
      </c>
      <c r="AD1665" t="s">
        <v>274</v>
      </c>
      <c r="AE1665" t="s">
        <v>5693</v>
      </c>
      <c r="AF1665" t="s">
        <v>261</v>
      </c>
      <c r="AG1665">
        <v>0</v>
      </c>
      <c r="AH1665" t="s">
        <v>200</v>
      </c>
      <c r="AI1665" t="s">
        <v>200</v>
      </c>
      <c r="AJ1665">
        <v>0</v>
      </c>
      <c r="AK1665" t="s">
        <v>200</v>
      </c>
      <c r="AL1665" t="s">
        <v>200</v>
      </c>
      <c r="AM1665" t="s">
        <v>262</v>
      </c>
      <c r="AN1665" t="s">
        <v>12232</v>
      </c>
      <c r="AO1665" t="s">
        <v>10267</v>
      </c>
      <c r="AP1665" t="s">
        <v>10583</v>
      </c>
      <c r="AQ1665" t="s">
        <v>12833</v>
      </c>
      <c r="AR1665" t="s">
        <v>8417</v>
      </c>
      <c r="AS1665" t="s">
        <v>10354</v>
      </c>
      <c r="AT1665" t="s">
        <v>12834</v>
      </c>
      <c r="AU1665" t="s">
        <v>2213</v>
      </c>
      <c r="AV1665">
        <v>112.897488616508</v>
      </c>
      <c r="AW1665">
        <v>28.3750888950702</v>
      </c>
    </row>
    <row r="1666" spans="1:49">
      <c r="A1666">
        <v>602572</v>
      </c>
      <c r="B1666" t="s">
        <v>12835</v>
      </c>
      <c r="C1666">
        <v>2014</v>
      </c>
      <c r="D1666" t="s">
        <v>248</v>
      </c>
      <c r="E1666">
        <v>430000</v>
      </c>
      <c r="F1666" t="s">
        <v>249</v>
      </c>
      <c r="G1666">
        <v>430100</v>
      </c>
      <c r="H1666" t="s">
        <v>250</v>
      </c>
      <c r="I1666">
        <v>430112</v>
      </c>
      <c r="J1666">
        <v>430122</v>
      </c>
      <c r="K1666">
        <v>44</v>
      </c>
      <c r="L1666" t="s">
        <v>12836</v>
      </c>
      <c r="M1666" t="s">
        <v>12837</v>
      </c>
      <c r="N1666" t="s">
        <v>7372</v>
      </c>
      <c r="O1666" t="s">
        <v>80</v>
      </c>
      <c r="P1666" t="s">
        <v>254</v>
      </c>
      <c r="Q1666" t="s">
        <v>12838</v>
      </c>
      <c r="R1666" t="s">
        <v>12839</v>
      </c>
      <c r="S1666">
        <v>14.3151</v>
      </c>
      <c r="T1666" t="s">
        <v>75</v>
      </c>
      <c r="U1666">
        <v>13.6798</v>
      </c>
      <c r="V1666" t="s">
        <v>47</v>
      </c>
      <c r="W1666" t="s">
        <v>257</v>
      </c>
      <c r="X1666">
        <v>7388</v>
      </c>
      <c r="Y1666">
        <v>20.51973</v>
      </c>
      <c r="Z1666">
        <v>35</v>
      </c>
      <c r="AA1666">
        <v>1</v>
      </c>
      <c r="AB1666">
        <v>0</v>
      </c>
      <c r="AC1666" t="s">
        <v>3996</v>
      </c>
      <c r="AD1666" t="s">
        <v>259</v>
      </c>
      <c r="AE1666" t="s">
        <v>7372</v>
      </c>
      <c r="AF1666" t="s">
        <v>410</v>
      </c>
      <c r="AG1666">
        <v>0</v>
      </c>
      <c r="AH1666" t="s">
        <v>200</v>
      </c>
      <c r="AI1666">
        <v>1.5</v>
      </c>
      <c r="AJ1666">
        <v>0</v>
      </c>
      <c r="AK1666" t="s">
        <v>200</v>
      </c>
      <c r="AL1666">
        <v>15</v>
      </c>
      <c r="AM1666" t="s">
        <v>262</v>
      </c>
      <c r="AN1666" t="s">
        <v>7746</v>
      </c>
      <c r="AO1666" t="s">
        <v>4401</v>
      </c>
      <c r="AP1666" t="s">
        <v>5593</v>
      </c>
      <c r="AQ1666" t="s">
        <v>12840</v>
      </c>
      <c r="AR1666" t="s">
        <v>12841</v>
      </c>
      <c r="AS1666" t="s">
        <v>11429</v>
      </c>
      <c r="AT1666" t="s">
        <v>12772</v>
      </c>
      <c r="AU1666" t="s">
        <v>12842</v>
      </c>
      <c r="AV1666">
        <v>112.840886101194</v>
      </c>
      <c r="AW1666">
        <v>28.3413626838463</v>
      </c>
    </row>
    <row r="1667" spans="1:49">
      <c r="A1667">
        <v>602573</v>
      </c>
      <c r="B1667" t="s">
        <v>12843</v>
      </c>
      <c r="C1667">
        <v>2014</v>
      </c>
      <c r="D1667" t="s">
        <v>248</v>
      </c>
      <c r="E1667">
        <v>430000</v>
      </c>
      <c r="F1667" t="s">
        <v>249</v>
      </c>
      <c r="G1667">
        <v>430100</v>
      </c>
      <c r="H1667" t="s">
        <v>250</v>
      </c>
      <c r="I1667">
        <v>430112</v>
      </c>
      <c r="J1667">
        <v>430122</v>
      </c>
      <c r="K1667">
        <v>1</v>
      </c>
      <c r="L1667" t="s">
        <v>12844</v>
      </c>
      <c r="M1667" t="s">
        <v>12845</v>
      </c>
      <c r="N1667" t="s">
        <v>6647</v>
      </c>
      <c r="O1667" t="s">
        <v>107</v>
      </c>
      <c r="P1667" t="s">
        <v>254</v>
      </c>
      <c r="Q1667" t="s">
        <v>12846</v>
      </c>
      <c r="R1667" t="s">
        <v>12847</v>
      </c>
      <c r="S1667">
        <v>4.0504</v>
      </c>
      <c r="T1667" t="s">
        <v>75</v>
      </c>
      <c r="U1667">
        <v>3.2588</v>
      </c>
      <c r="V1667" t="s">
        <v>25</v>
      </c>
      <c r="W1667" t="s">
        <v>8288</v>
      </c>
      <c r="X1667">
        <v>12026</v>
      </c>
      <c r="Y1667">
        <v>11.4059705</v>
      </c>
      <c r="Z1667">
        <v>0</v>
      </c>
      <c r="AA1667">
        <v>1</v>
      </c>
      <c r="AB1667">
        <v>0</v>
      </c>
      <c r="AC1667" t="s">
        <v>6614</v>
      </c>
      <c r="AD1667" t="s">
        <v>259</v>
      </c>
      <c r="AE1667" t="s">
        <v>6647</v>
      </c>
      <c r="AF1667" t="s">
        <v>261</v>
      </c>
      <c r="AG1667">
        <v>0</v>
      </c>
      <c r="AH1667">
        <v>30</v>
      </c>
      <c r="AI1667">
        <v>3.5</v>
      </c>
      <c r="AJ1667">
        <v>35</v>
      </c>
      <c r="AK1667" t="s">
        <v>200</v>
      </c>
      <c r="AL1667" t="s">
        <v>200</v>
      </c>
      <c r="AM1667" t="s">
        <v>262</v>
      </c>
      <c r="AN1667" t="s">
        <v>12848</v>
      </c>
      <c r="AO1667" t="s">
        <v>12849</v>
      </c>
      <c r="AP1667" t="s">
        <v>12850</v>
      </c>
      <c r="AQ1667" t="s">
        <v>11400</v>
      </c>
      <c r="AR1667" t="s">
        <v>11713</v>
      </c>
      <c r="AS1667" t="s">
        <v>12851</v>
      </c>
      <c r="AT1667" t="s">
        <v>12852</v>
      </c>
      <c r="AU1667" t="s">
        <v>3149</v>
      </c>
      <c r="AV1667">
        <v>112.92304650072</v>
      </c>
      <c r="AW1667">
        <v>28.3004754369051</v>
      </c>
    </row>
    <row r="1668" spans="1:49">
      <c r="A1668">
        <v>602574</v>
      </c>
      <c r="B1668" t="s">
        <v>12853</v>
      </c>
      <c r="C1668">
        <v>2014</v>
      </c>
      <c r="D1668" t="s">
        <v>248</v>
      </c>
      <c r="E1668">
        <v>430000</v>
      </c>
      <c r="F1668" t="s">
        <v>249</v>
      </c>
      <c r="G1668">
        <v>430100</v>
      </c>
      <c r="H1668" t="s">
        <v>250</v>
      </c>
      <c r="I1668">
        <v>430112</v>
      </c>
      <c r="J1668">
        <v>430122</v>
      </c>
      <c r="K1668">
        <v>172</v>
      </c>
      <c r="L1668" t="s">
        <v>12854</v>
      </c>
      <c r="M1668" t="s">
        <v>12855</v>
      </c>
      <c r="N1668" t="s">
        <v>7948</v>
      </c>
      <c r="O1668" t="s">
        <v>107</v>
      </c>
      <c r="P1668" t="s">
        <v>254</v>
      </c>
      <c r="Q1668" t="s">
        <v>12856</v>
      </c>
      <c r="R1668" t="s">
        <v>12857</v>
      </c>
      <c r="S1668">
        <v>11.3549</v>
      </c>
      <c r="T1668" t="s">
        <v>75</v>
      </c>
      <c r="U1668">
        <v>8.3196</v>
      </c>
      <c r="V1668" t="s">
        <v>40</v>
      </c>
      <c r="W1668" t="s">
        <v>502</v>
      </c>
      <c r="X1668">
        <v>15856</v>
      </c>
      <c r="Y1668">
        <v>16.63918</v>
      </c>
      <c r="Z1668">
        <v>0</v>
      </c>
      <c r="AA1668">
        <v>0</v>
      </c>
      <c r="AB1668">
        <v>0</v>
      </c>
      <c r="AC1668" t="s">
        <v>10616</v>
      </c>
      <c r="AD1668" t="s">
        <v>259</v>
      </c>
      <c r="AE1668" t="s">
        <v>7948</v>
      </c>
      <c r="AF1668" t="s">
        <v>261</v>
      </c>
      <c r="AG1668">
        <v>0</v>
      </c>
      <c r="AH1668">
        <v>45</v>
      </c>
      <c r="AI1668">
        <v>2</v>
      </c>
      <c r="AJ1668">
        <v>20</v>
      </c>
      <c r="AK1668">
        <v>24</v>
      </c>
      <c r="AL1668" t="s">
        <v>200</v>
      </c>
      <c r="AM1668" t="s">
        <v>262</v>
      </c>
      <c r="AN1668" t="s">
        <v>12030</v>
      </c>
      <c r="AO1668" t="s">
        <v>6743</v>
      </c>
      <c r="AP1668" t="s">
        <v>5831</v>
      </c>
      <c r="AQ1668" t="s">
        <v>12858</v>
      </c>
      <c r="AR1668" t="s">
        <v>12859</v>
      </c>
      <c r="AS1668" t="s">
        <v>12180</v>
      </c>
      <c r="AT1668" t="s">
        <v>12860</v>
      </c>
      <c r="AU1668" t="s">
        <v>12252</v>
      </c>
      <c r="AV1668">
        <v>112.930594785545</v>
      </c>
      <c r="AW1668">
        <v>28.3600621760528</v>
      </c>
    </row>
    <row r="1669" spans="1:49">
      <c r="A1669">
        <v>602575</v>
      </c>
      <c r="B1669" t="s">
        <v>12861</v>
      </c>
      <c r="C1669">
        <v>2014</v>
      </c>
      <c r="D1669" t="s">
        <v>248</v>
      </c>
      <c r="E1669">
        <v>430000</v>
      </c>
      <c r="F1669" t="s">
        <v>249</v>
      </c>
      <c r="G1669">
        <v>430100</v>
      </c>
      <c r="H1669" t="s">
        <v>250</v>
      </c>
      <c r="I1669">
        <v>430112</v>
      </c>
      <c r="J1669">
        <v>430122</v>
      </c>
      <c r="K1669">
        <v>158</v>
      </c>
      <c r="L1669" t="s">
        <v>12862</v>
      </c>
      <c r="M1669" t="s">
        <v>12863</v>
      </c>
      <c r="N1669" t="s">
        <v>12864</v>
      </c>
      <c r="O1669" t="s">
        <v>107</v>
      </c>
      <c r="P1669" t="s">
        <v>254</v>
      </c>
      <c r="Q1669" t="s">
        <v>12865</v>
      </c>
      <c r="R1669" t="s">
        <v>12866</v>
      </c>
      <c r="S1669">
        <v>9.9487</v>
      </c>
      <c r="T1669" t="s">
        <v>75</v>
      </c>
      <c r="U1669">
        <v>9.7087</v>
      </c>
      <c r="V1669" t="s">
        <v>27</v>
      </c>
      <c r="W1669" t="s">
        <v>257</v>
      </c>
      <c r="X1669">
        <v>5831</v>
      </c>
      <c r="Y1669">
        <v>17.475588</v>
      </c>
      <c r="Z1669">
        <v>35</v>
      </c>
      <c r="AA1669">
        <v>1</v>
      </c>
      <c r="AB1669">
        <v>0</v>
      </c>
      <c r="AC1669" t="s">
        <v>12867</v>
      </c>
      <c r="AD1669" t="s">
        <v>259</v>
      </c>
      <c r="AE1669" t="s">
        <v>12864</v>
      </c>
      <c r="AF1669" t="s">
        <v>261</v>
      </c>
      <c r="AG1669">
        <v>0</v>
      </c>
      <c r="AH1669" t="s">
        <v>200</v>
      </c>
      <c r="AI1669">
        <v>1.8</v>
      </c>
      <c r="AJ1669">
        <v>10</v>
      </c>
      <c r="AK1669" t="s">
        <v>200</v>
      </c>
      <c r="AL1669">
        <v>15</v>
      </c>
      <c r="AM1669" t="s">
        <v>262</v>
      </c>
      <c r="AN1669" t="s">
        <v>12260</v>
      </c>
      <c r="AO1669" t="s">
        <v>7273</v>
      </c>
      <c r="AP1669" t="s">
        <v>12261</v>
      </c>
      <c r="AQ1669" t="s">
        <v>12868</v>
      </c>
      <c r="AR1669" t="s">
        <v>12869</v>
      </c>
      <c r="AS1669" t="s">
        <v>12417</v>
      </c>
      <c r="AT1669" t="s">
        <v>12870</v>
      </c>
      <c r="AU1669" t="s">
        <v>355</v>
      </c>
      <c r="AV1669">
        <v>112.841453601892</v>
      </c>
      <c r="AW1669">
        <v>28.2965972781313</v>
      </c>
    </row>
    <row r="1670" spans="1:49">
      <c r="A1670">
        <v>602576</v>
      </c>
      <c r="B1670" t="s">
        <v>12871</v>
      </c>
      <c r="C1670">
        <v>2014</v>
      </c>
      <c r="D1670" t="s">
        <v>248</v>
      </c>
      <c r="E1670">
        <v>430000</v>
      </c>
      <c r="F1670" t="s">
        <v>249</v>
      </c>
      <c r="G1670">
        <v>430100</v>
      </c>
      <c r="H1670" t="s">
        <v>250</v>
      </c>
      <c r="I1670">
        <v>430112</v>
      </c>
      <c r="J1670">
        <v>430122</v>
      </c>
      <c r="K1670">
        <v>165</v>
      </c>
      <c r="L1670" t="s">
        <v>12872</v>
      </c>
      <c r="M1670" t="s">
        <v>12873</v>
      </c>
      <c r="N1670" t="s">
        <v>12874</v>
      </c>
      <c r="O1670" t="s">
        <v>78</v>
      </c>
      <c r="P1670" t="s">
        <v>254</v>
      </c>
      <c r="Q1670" t="s">
        <v>12872</v>
      </c>
      <c r="R1670" t="s">
        <v>2917</v>
      </c>
      <c r="S1670">
        <v>32.7929</v>
      </c>
      <c r="T1670" t="s">
        <v>71</v>
      </c>
      <c r="U1670">
        <v>32.7929</v>
      </c>
      <c r="V1670" t="s">
        <v>31</v>
      </c>
      <c r="W1670" t="s">
        <v>200</v>
      </c>
      <c r="X1670" t="s">
        <v>200</v>
      </c>
      <c r="Y1670">
        <v>3279.2947</v>
      </c>
      <c r="Z1670" t="s">
        <v>200</v>
      </c>
      <c r="AA1670" t="s">
        <v>200</v>
      </c>
      <c r="AB1670" t="s">
        <v>200</v>
      </c>
      <c r="AC1670" t="s">
        <v>2758</v>
      </c>
      <c r="AD1670" t="s">
        <v>1240</v>
      </c>
      <c r="AE1670" t="s">
        <v>5693</v>
      </c>
      <c r="AF1670" t="s">
        <v>261</v>
      </c>
      <c r="AG1670" t="s">
        <v>200</v>
      </c>
      <c r="AH1670" t="s">
        <v>200</v>
      </c>
      <c r="AI1670">
        <v>1</v>
      </c>
      <c r="AJ1670" t="s">
        <v>200</v>
      </c>
      <c r="AK1670" t="s">
        <v>200</v>
      </c>
      <c r="AL1670" t="s">
        <v>200</v>
      </c>
      <c r="AM1670" t="s">
        <v>262</v>
      </c>
      <c r="AN1670" t="s">
        <v>3920</v>
      </c>
      <c r="AO1670" t="s">
        <v>11845</v>
      </c>
      <c r="AP1670" t="s">
        <v>12378</v>
      </c>
      <c r="AQ1670" t="s">
        <v>200</v>
      </c>
      <c r="AR1670" t="s">
        <v>200</v>
      </c>
      <c r="AS1670" t="s">
        <v>200</v>
      </c>
      <c r="AT1670" t="s">
        <v>12875</v>
      </c>
      <c r="AU1670" t="s">
        <v>12876</v>
      </c>
      <c r="AV1670">
        <v>112.897488616508</v>
      </c>
      <c r="AW1670">
        <v>28.3750888950702</v>
      </c>
    </row>
    <row r="1671" spans="1:49">
      <c r="A1671">
        <v>602577</v>
      </c>
      <c r="B1671" t="s">
        <v>12877</v>
      </c>
      <c r="C1671">
        <v>2014</v>
      </c>
      <c r="D1671" t="s">
        <v>248</v>
      </c>
      <c r="E1671">
        <v>430000</v>
      </c>
      <c r="F1671" t="s">
        <v>249</v>
      </c>
      <c r="G1671">
        <v>430100</v>
      </c>
      <c r="H1671" t="s">
        <v>250</v>
      </c>
      <c r="I1671">
        <v>430112</v>
      </c>
      <c r="J1671">
        <v>430122</v>
      </c>
      <c r="K1671">
        <v>76</v>
      </c>
      <c r="L1671" t="s">
        <v>12878</v>
      </c>
      <c r="M1671" t="s">
        <v>12879</v>
      </c>
      <c r="N1671" t="s">
        <v>12758</v>
      </c>
      <c r="O1671" t="s">
        <v>150</v>
      </c>
      <c r="P1671" t="s">
        <v>254</v>
      </c>
      <c r="Q1671" t="s">
        <v>12880</v>
      </c>
      <c r="R1671" t="s">
        <v>1875</v>
      </c>
      <c r="S1671">
        <v>0.0208</v>
      </c>
      <c r="T1671" t="s">
        <v>72</v>
      </c>
      <c r="U1671">
        <v>0.0208</v>
      </c>
      <c r="V1671" t="s">
        <v>40</v>
      </c>
      <c r="W1671" t="s">
        <v>502</v>
      </c>
      <c r="X1671">
        <v>27.77</v>
      </c>
      <c r="Y1671">
        <v>0.038593</v>
      </c>
      <c r="Z1671" t="s">
        <v>200</v>
      </c>
      <c r="AA1671">
        <v>1.86</v>
      </c>
      <c r="AB1671" t="s">
        <v>200</v>
      </c>
      <c r="AC1671" t="s">
        <v>12881</v>
      </c>
      <c r="AD1671" t="s">
        <v>259</v>
      </c>
      <c r="AE1671" t="s">
        <v>12758</v>
      </c>
      <c r="AF1671" t="s">
        <v>324</v>
      </c>
      <c r="AG1671">
        <v>0</v>
      </c>
      <c r="AH1671" t="s">
        <v>200</v>
      </c>
      <c r="AI1671">
        <v>1.86</v>
      </c>
      <c r="AJ1671" t="s">
        <v>200</v>
      </c>
      <c r="AK1671" t="s">
        <v>200</v>
      </c>
      <c r="AL1671" t="s">
        <v>200</v>
      </c>
      <c r="AM1671" t="s">
        <v>262</v>
      </c>
      <c r="AN1671" t="s">
        <v>12762</v>
      </c>
      <c r="AO1671" t="s">
        <v>8078</v>
      </c>
      <c r="AP1671" t="s">
        <v>8078</v>
      </c>
      <c r="AQ1671" t="s">
        <v>200</v>
      </c>
      <c r="AR1671" t="s">
        <v>200</v>
      </c>
      <c r="AS1671" t="s">
        <v>200</v>
      </c>
      <c r="AT1671" t="s">
        <v>12763</v>
      </c>
      <c r="AU1671" t="s">
        <v>5258</v>
      </c>
      <c r="AV1671">
        <v>112.882552076897</v>
      </c>
      <c r="AW1671">
        <v>28.2822305884388</v>
      </c>
    </row>
    <row r="1672" spans="1:49">
      <c r="A1672">
        <v>602578</v>
      </c>
      <c r="B1672" t="s">
        <v>12882</v>
      </c>
      <c r="C1672">
        <v>2014</v>
      </c>
      <c r="D1672" t="s">
        <v>248</v>
      </c>
      <c r="E1672">
        <v>430000</v>
      </c>
      <c r="F1672" t="s">
        <v>249</v>
      </c>
      <c r="G1672">
        <v>430100</v>
      </c>
      <c r="H1672" t="s">
        <v>250</v>
      </c>
      <c r="I1672">
        <v>430112</v>
      </c>
      <c r="J1672">
        <v>430122</v>
      </c>
      <c r="K1672">
        <v>147</v>
      </c>
      <c r="L1672" t="s">
        <v>12883</v>
      </c>
      <c r="M1672" t="s">
        <v>12884</v>
      </c>
      <c r="N1672" t="s">
        <v>11203</v>
      </c>
      <c r="O1672" t="s">
        <v>96</v>
      </c>
      <c r="P1672" t="s">
        <v>254</v>
      </c>
      <c r="Q1672" t="s">
        <v>12883</v>
      </c>
      <c r="R1672" t="s">
        <v>3253</v>
      </c>
      <c r="S1672">
        <v>19.3358</v>
      </c>
      <c r="T1672" t="s">
        <v>71</v>
      </c>
      <c r="U1672">
        <v>19.3358</v>
      </c>
      <c r="V1672" t="s">
        <v>33</v>
      </c>
      <c r="W1672" t="s">
        <v>200</v>
      </c>
      <c r="X1672">
        <v>0</v>
      </c>
      <c r="Y1672">
        <v>0</v>
      </c>
      <c r="Z1672">
        <v>0</v>
      </c>
      <c r="AA1672">
        <v>0</v>
      </c>
      <c r="AB1672">
        <v>0</v>
      </c>
      <c r="AC1672" t="s">
        <v>12885</v>
      </c>
      <c r="AD1672" t="s">
        <v>274</v>
      </c>
      <c r="AE1672" t="s">
        <v>2903</v>
      </c>
      <c r="AF1672" t="s">
        <v>410</v>
      </c>
      <c r="AG1672">
        <v>0</v>
      </c>
      <c r="AH1672" t="s">
        <v>200</v>
      </c>
      <c r="AI1672" t="s">
        <v>200</v>
      </c>
      <c r="AJ1672">
        <v>0</v>
      </c>
      <c r="AK1672" t="s">
        <v>200</v>
      </c>
      <c r="AL1672" t="s">
        <v>200</v>
      </c>
      <c r="AM1672" t="s">
        <v>262</v>
      </c>
      <c r="AN1672" t="s">
        <v>12232</v>
      </c>
      <c r="AO1672" t="s">
        <v>10267</v>
      </c>
      <c r="AP1672" t="s">
        <v>10583</v>
      </c>
      <c r="AQ1672" t="s">
        <v>12886</v>
      </c>
      <c r="AR1672" t="s">
        <v>12887</v>
      </c>
      <c r="AS1672" t="s">
        <v>12649</v>
      </c>
      <c r="AT1672" t="s">
        <v>12888</v>
      </c>
      <c r="AU1672" t="s">
        <v>12889</v>
      </c>
      <c r="AV1672">
        <v>112.844463900421</v>
      </c>
      <c r="AW1672">
        <v>28.3299892722391</v>
      </c>
    </row>
    <row r="1673" spans="1:49">
      <c r="A1673">
        <v>602579</v>
      </c>
      <c r="B1673" t="s">
        <v>12890</v>
      </c>
      <c r="C1673">
        <v>2014</v>
      </c>
      <c r="D1673" t="s">
        <v>248</v>
      </c>
      <c r="E1673">
        <v>430000</v>
      </c>
      <c r="F1673" t="s">
        <v>249</v>
      </c>
      <c r="G1673">
        <v>430100</v>
      </c>
      <c r="H1673" t="s">
        <v>250</v>
      </c>
      <c r="I1673">
        <v>430112</v>
      </c>
      <c r="J1673">
        <v>430122</v>
      </c>
      <c r="K1673">
        <v>146</v>
      </c>
      <c r="L1673" t="s">
        <v>12891</v>
      </c>
      <c r="M1673" t="s">
        <v>12892</v>
      </c>
      <c r="N1673" t="s">
        <v>12893</v>
      </c>
      <c r="O1673" t="s">
        <v>86</v>
      </c>
      <c r="P1673" t="s">
        <v>254</v>
      </c>
      <c r="Q1673" t="s">
        <v>12894</v>
      </c>
      <c r="R1673" t="s">
        <v>12895</v>
      </c>
      <c r="S1673">
        <v>0.3579</v>
      </c>
      <c r="T1673" t="s">
        <v>72</v>
      </c>
      <c r="U1673">
        <v>0.1688</v>
      </c>
      <c r="V1673" t="s">
        <v>47</v>
      </c>
      <c r="W1673" t="s">
        <v>257</v>
      </c>
      <c r="X1673">
        <v>91.1466</v>
      </c>
      <c r="Y1673">
        <v>0.270064</v>
      </c>
      <c r="Z1673">
        <v>35</v>
      </c>
      <c r="AA1673">
        <v>1</v>
      </c>
      <c r="AB1673">
        <v>0</v>
      </c>
      <c r="AC1673" t="s">
        <v>7110</v>
      </c>
      <c r="AD1673" t="s">
        <v>259</v>
      </c>
      <c r="AE1673" t="s">
        <v>12893</v>
      </c>
      <c r="AF1673" t="s">
        <v>324</v>
      </c>
      <c r="AG1673">
        <v>0</v>
      </c>
      <c r="AH1673" t="s">
        <v>200</v>
      </c>
      <c r="AI1673">
        <v>1.6</v>
      </c>
      <c r="AJ1673">
        <v>10</v>
      </c>
      <c r="AK1673" t="s">
        <v>200</v>
      </c>
      <c r="AL1673">
        <v>15</v>
      </c>
      <c r="AM1673" t="s">
        <v>262</v>
      </c>
      <c r="AN1673" t="s">
        <v>12818</v>
      </c>
      <c r="AO1673" t="s">
        <v>200</v>
      </c>
      <c r="AP1673" t="s">
        <v>200</v>
      </c>
      <c r="AQ1673" t="s">
        <v>200</v>
      </c>
      <c r="AR1673" t="s">
        <v>200</v>
      </c>
      <c r="AS1673" t="s">
        <v>200</v>
      </c>
      <c r="AT1673" t="s">
        <v>12888</v>
      </c>
      <c r="AU1673" t="s">
        <v>7114</v>
      </c>
      <c r="AV1673">
        <v>112.841453601892</v>
      </c>
      <c r="AW1673">
        <v>28.2965972781313</v>
      </c>
    </row>
    <row r="1674" spans="1:49">
      <c r="A1674">
        <v>602580</v>
      </c>
      <c r="B1674" t="s">
        <v>12896</v>
      </c>
      <c r="C1674">
        <v>2014</v>
      </c>
      <c r="D1674" t="s">
        <v>248</v>
      </c>
      <c r="E1674">
        <v>430000</v>
      </c>
      <c r="F1674" t="s">
        <v>249</v>
      </c>
      <c r="G1674">
        <v>430100</v>
      </c>
      <c r="H1674" t="s">
        <v>250</v>
      </c>
      <c r="I1674">
        <v>430112</v>
      </c>
      <c r="J1674">
        <v>430122</v>
      </c>
      <c r="K1674">
        <v>5</v>
      </c>
      <c r="L1674" t="s">
        <v>12897</v>
      </c>
      <c r="M1674" t="s">
        <v>12898</v>
      </c>
      <c r="N1674" t="s">
        <v>2786</v>
      </c>
      <c r="O1674" t="s">
        <v>88</v>
      </c>
      <c r="P1674" t="s">
        <v>254</v>
      </c>
      <c r="Q1674" t="s">
        <v>12899</v>
      </c>
      <c r="R1674" t="s">
        <v>12900</v>
      </c>
      <c r="S1674">
        <v>3.2853</v>
      </c>
      <c r="T1674" t="s">
        <v>75</v>
      </c>
      <c r="U1674">
        <v>2.8507</v>
      </c>
      <c r="V1674" t="s">
        <v>47</v>
      </c>
      <c r="W1674" t="s">
        <v>257</v>
      </c>
      <c r="X1674">
        <v>1540</v>
      </c>
      <c r="Y1674">
        <v>4.561056</v>
      </c>
      <c r="Z1674">
        <v>35</v>
      </c>
      <c r="AA1674">
        <v>1</v>
      </c>
      <c r="AB1674">
        <v>0</v>
      </c>
      <c r="AC1674" t="s">
        <v>2790</v>
      </c>
      <c r="AD1674" t="s">
        <v>259</v>
      </c>
      <c r="AE1674" t="s">
        <v>2786</v>
      </c>
      <c r="AF1674" t="s">
        <v>324</v>
      </c>
      <c r="AG1674">
        <v>0</v>
      </c>
      <c r="AH1674" t="s">
        <v>200</v>
      </c>
      <c r="AI1674">
        <v>1.6</v>
      </c>
      <c r="AJ1674">
        <v>0</v>
      </c>
      <c r="AK1674" t="s">
        <v>200</v>
      </c>
      <c r="AL1674">
        <v>15</v>
      </c>
      <c r="AM1674" t="s">
        <v>262</v>
      </c>
      <c r="AN1674" t="s">
        <v>12901</v>
      </c>
      <c r="AO1674" t="s">
        <v>12902</v>
      </c>
      <c r="AP1674" t="s">
        <v>12903</v>
      </c>
      <c r="AQ1674" t="s">
        <v>12904</v>
      </c>
      <c r="AR1674" t="s">
        <v>12905</v>
      </c>
      <c r="AS1674" t="s">
        <v>200</v>
      </c>
      <c r="AT1674" t="s">
        <v>12906</v>
      </c>
      <c r="AU1674" t="s">
        <v>2796</v>
      </c>
      <c r="AV1674">
        <v>112.822845747414</v>
      </c>
      <c r="AW1674">
        <v>28.3194170412651</v>
      </c>
    </row>
    <row r="1675" spans="1:49">
      <c r="A1675">
        <v>602581</v>
      </c>
      <c r="B1675" t="s">
        <v>12907</v>
      </c>
      <c r="C1675">
        <v>2014</v>
      </c>
      <c r="D1675" t="s">
        <v>248</v>
      </c>
      <c r="E1675">
        <v>430000</v>
      </c>
      <c r="F1675" t="s">
        <v>249</v>
      </c>
      <c r="G1675">
        <v>430100</v>
      </c>
      <c r="H1675" t="s">
        <v>250</v>
      </c>
      <c r="I1675">
        <v>430112</v>
      </c>
      <c r="J1675">
        <v>430122</v>
      </c>
      <c r="K1675">
        <v>67</v>
      </c>
      <c r="L1675" t="s">
        <v>12908</v>
      </c>
      <c r="M1675" t="s">
        <v>12909</v>
      </c>
      <c r="N1675" t="s">
        <v>12910</v>
      </c>
      <c r="O1675" t="s">
        <v>96</v>
      </c>
      <c r="P1675" t="s">
        <v>254</v>
      </c>
      <c r="Q1675" t="s">
        <v>12908</v>
      </c>
      <c r="R1675" t="s">
        <v>12911</v>
      </c>
      <c r="S1675">
        <v>12.2615</v>
      </c>
      <c r="T1675" t="s">
        <v>71</v>
      </c>
      <c r="U1675">
        <v>12.2615</v>
      </c>
      <c r="V1675" t="s">
        <v>33</v>
      </c>
      <c r="W1675" t="s">
        <v>200</v>
      </c>
      <c r="X1675">
        <v>0</v>
      </c>
      <c r="Y1675">
        <v>0</v>
      </c>
      <c r="Z1675">
        <v>0</v>
      </c>
      <c r="AA1675">
        <v>0</v>
      </c>
      <c r="AB1675">
        <v>0</v>
      </c>
      <c r="AC1675" t="s">
        <v>12912</v>
      </c>
      <c r="AD1675" t="s">
        <v>274</v>
      </c>
      <c r="AE1675" t="s">
        <v>526</v>
      </c>
      <c r="AF1675" t="s">
        <v>261</v>
      </c>
      <c r="AG1675">
        <v>0</v>
      </c>
      <c r="AH1675" t="s">
        <v>200</v>
      </c>
      <c r="AI1675" t="s">
        <v>200</v>
      </c>
      <c r="AJ1675">
        <v>0</v>
      </c>
      <c r="AK1675" t="s">
        <v>200</v>
      </c>
      <c r="AL1675" t="s">
        <v>200</v>
      </c>
      <c r="AM1675" t="s">
        <v>262</v>
      </c>
      <c r="AN1675" t="s">
        <v>12095</v>
      </c>
      <c r="AO1675" t="s">
        <v>3469</v>
      </c>
      <c r="AP1675" t="s">
        <v>5256</v>
      </c>
      <c r="AQ1675" t="s">
        <v>11356</v>
      </c>
      <c r="AR1675" t="s">
        <v>12833</v>
      </c>
      <c r="AS1675" t="s">
        <v>1007</v>
      </c>
      <c r="AT1675" t="s">
        <v>12913</v>
      </c>
      <c r="AU1675" t="s">
        <v>5317</v>
      </c>
      <c r="AV1675">
        <v>112.812370251646</v>
      </c>
      <c r="AW1675">
        <v>28.4874513454534</v>
      </c>
    </row>
    <row r="1676" spans="1:49">
      <c r="A1676">
        <v>602582</v>
      </c>
      <c r="B1676" t="s">
        <v>12914</v>
      </c>
      <c r="C1676">
        <v>2014</v>
      </c>
      <c r="D1676" t="s">
        <v>248</v>
      </c>
      <c r="E1676">
        <v>430000</v>
      </c>
      <c r="F1676" t="s">
        <v>249</v>
      </c>
      <c r="G1676">
        <v>430100</v>
      </c>
      <c r="H1676" t="s">
        <v>250</v>
      </c>
      <c r="I1676">
        <v>430112</v>
      </c>
      <c r="J1676">
        <v>430122</v>
      </c>
      <c r="K1676">
        <v>70</v>
      </c>
      <c r="L1676" t="s">
        <v>12915</v>
      </c>
      <c r="M1676" t="s">
        <v>12916</v>
      </c>
      <c r="N1676" t="s">
        <v>12758</v>
      </c>
      <c r="O1676" t="s">
        <v>150</v>
      </c>
      <c r="P1676" t="s">
        <v>254</v>
      </c>
      <c r="Q1676" t="s">
        <v>12917</v>
      </c>
      <c r="R1676" t="s">
        <v>12918</v>
      </c>
      <c r="S1676">
        <v>0.0285</v>
      </c>
      <c r="T1676" t="s">
        <v>72</v>
      </c>
      <c r="U1676">
        <v>0.0285</v>
      </c>
      <c r="V1676" t="s">
        <v>40</v>
      </c>
      <c r="W1676" t="s">
        <v>502</v>
      </c>
      <c r="X1676">
        <v>23.56</v>
      </c>
      <c r="Y1676">
        <v>0.046197</v>
      </c>
      <c r="Z1676" t="s">
        <v>200</v>
      </c>
      <c r="AA1676">
        <v>1.62</v>
      </c>
      <c r="AB1676" t="s">
        <v>200</v>
      </c>
      <c r="AC1676" t="s">
        <v>12919</v>
      </c>
      <c r="AD1676" t="s">
        <v>259</v>
      </c>
      <c r="AE1676" t="s">
        <v>12758</v>
      </c>
      <c r="AF1676" t="s">
        <v>324</v>
      </c>
      <c r="AG1676">
        <v>0</v>
      </c>
      <c r="AH1676" t="s">
        <v>200</v>
      </c>
      <c r="AI1676">
        <v>1.62</v>
      </c>
      <c r="AJ1676" t="s">
        <v>200</v>
      </c>
      <c r="AK1676" t="s">
        <v>200</v>
      </c>
      <c r="AL1676" t="s">
        <v>200</v>
      </c>
      <c r="AM1676" t="s">
        <v>262</v>
      </c>
      <c r="AN1676" t="s">
        <v>12762</v>
      </c>
      <c r="AO1676" t="s">
        <v>8078</v>
      </c>
      <c r="AP1676" t="s">
        <v>8078</v>
      </c>
      <c r="AQ1676" t="s">
        <v>200</v>
      </c>
      <c r="AR1676" t="s">
        <v>200</v>
      </c>
      <c r="AS1676" t="s">
        <v>200</v>
      </c>
      <c r="AT1676" t="s">
        <v>12763</v>
      </c>
      <c r="AU1676" t="s">
        <v>5258</v>
      </c>
      <c r="AV1676">
        <v>112.730879363302</v>
      </c>
      <c r="AW1676">
        <v>28.5074948863309</v>
      </c>
    </row>
    <row r="1677" spans="1:49">
      <c r="A1677">
        <v>602583</v>
      </c>
      <c r="B1677" t="s">
        <v>12920</v>
      </c>
      <c r="C1677">
        <v>2014</v>
      </c>
      <c r="D1677" t="s">
        <v>248</v>
      </c>
      <c r="E1677">
        <v>430000</v>
      </c>
      <c r="F1677" t="s">
        <v>249</v>
      </c>
      <c r="G1677">
        <v>430100</v>
      </c>
      <c r="H1677" t="s">
        <v>250</v>
      </c>
      <c r="I1677">
        <v>430112</v>
      </c>
      <c r="J1677">
        <v>430122</v>
      </c>
      <c r="K1677">
        <v>4</v>
      </c>
      <c r="L1677" t="s">
        <v>12921</v>
      </c>
      <c r="M1677" t="s">
        <v>12922</v>
      </c>
      <c r="N1677" t="s">
        <v>6215</v>
      </c>
      <c r="O1677" t="s">
        <v>113</v>
      </c>
      <c r="P1677" t="s">
        <v>254</v>
      </c>
      <c r="Q1677" t="s">
        <v>12923</v>
      </c>
      <c r="R1677" t="s">
        <v>12924</v>
      </c>
      <c r="S1677">
        <v>3.4662</v>
      </c>
      <c r="T1677" t="s">
        <v>75</v>
      </c>
      <c r="U1677">
        <v>3.0477</v>
      </c>
      <c r="V1677" t="s">
        <v>47</v>
      </c>
      <c r="W1677" t="s">
        <v>257</v>
      </c>
      <c r="X1677">
        <v>1646</v>
      </c>
      <c r="Y1677">
        <v>5.790687</v>
      </c>
      <c r="Z1677">
        <v>35</v>
      </c>
      <c r="AA1677">
        <v>1</v>
      </c>
      <c r="AB1677">
        <v>0</v>
      </c>
      <c r="AC1677" t="s">
        <v>12925</v>
      </c>
      <c r="AD1677" t="s">
        <v>259</v>
      </c>
      <c r="AE1677" t="s">
        <v>6215</v>
      </c>
      <c r="AF1677" t="s">
        <v>261</v>
      </c>
      <c r="AG1677">
        <v>0</v>
      </c>
      <c r="AH1677" t="s">
        <v>200</v>
      </c>
      <c r="AI1677">
        <v>1.9</v>
      </c>
      <c r="AJ1677">
        <v>0</v>
      </c>
      <c r="AK1677" t="s">
        <v>200</v>
      </c>
      <c r="AL1677">
        <v>15</v>
      </c>
      <c r="AM1677" t="s">
        <v>262</v>
      </c>
      <c r="AN1677" t="s">
        <v>7951</v>
      </c>
      <c r="AO1677" t="s">
        <v>6063</v>
      </c>
      <c r="AP1677" t="s">
        <v>6211</v>
      </c>
      <c r="AQ1677" t="s">
        <v>200</v>
      </c>
      <c r="AR1677" t="s">
        <v>200</v>
      </c>
      <c r="AS1677" t="s">
        <v>200</v>
      </c>
      <c r="AT1677" t="s">
        <v>12926</v>
      </c>
      <c r="AU1677" t="s">
        <v>12927</v>
      </c>
      <c r="AV1677">
        <v>112.833032251841</v>
      </c>
      <c r="AW1677">
        <v>28.3190471331291</v>
      </c>
    </row>
    <row r="1678" spans="1:49">
      <c r="A1678">
        <v>602584</v>
      </c>
      <c r="B1678" t="s">
        <v>12928</v>
      </c>
      <c r="C1678">
        <v>2014</v>
      </c>
      <c r="D1678" t="s">
        <v>248</v>
      </c>
      <c r="E1678">
        <v>430000</v>
      </c>
      <c r="F1678" t="s">
        <v>249</v>
      </c>
      <c r="G1678">
        <v>430100</v>
      </c>
      <c r="H1678" t="s">
        <v>250</v>
      </c>
      <c r="I1678">
        <v>430112</v>
      </c>
      <c r="J1678">
        <v>430122</v>
      </c>
      <c r="K1678">
        <v>119</v>
      </c>
      <c r="L1678" t="s">
        <v>12929</v>
      </c>
      <c r="M1678" t="s">
        <v>12930</v>
      </c>
      <c r="N1678" t="s">
        <v>12931</v>
      </c>
      <c r="O1678" t="s">
        <v>117</v>
      </c>
      <c r="P1678" t="s">
        <v>254</v>
      </c>
      <c r="Q1678" t="s">
        <v>12929</v>
      </c>
      <c r="R1678" t="s">
        <v>3253</v>
      </c>
      <c r="S1678">
        <v>2.3634</v>
      </c>
      <c r="T1678" t="s">
        <v>71</v>
      </c>
      <c r="U1678">
        <v>2.3634</v>
      </c>
      <c r="V1678" t="s">
        <v>58</v>
      </c>
      <c r="W1678" t="s">
        <v>200</v>
      </c>
      <c r="X1678">
        <v>0</v>
      </c>
      <c r="Y1678">
        <v>0</v>
      </c>
      <c r="Z1678">
        <v>0</v>
      </c>
      <c r="AA1678">
        <v>0</v>
      </c>
      <c r="AB1678">
        <v>0</v>
      </c>
      <c r="AC1678" t="s">
        <v>6593</v>
      </c>
      <c r="AD1678" t="s">
        <v>274</v>
      </c>
      <c r="AE1678" t="s">
        <v>2903</v>
      </c>
      <c r="AF1678" t="s">
        <v>410</v>
      </c>
      <c r="AG1678">
        <v>0</v>
      </c>
      <c r="AH1678" t="s">
        <v>200</v>
      </c>
      <c r="AI1678" t="s">
        <v>200</v>
      </c>
      <c r="AJ1678">
        <v>0</v>
      </c>
      <c r="AK1678" t="s">
        <v>200</v>
      </c>
      <c r="AL1678" t="s">
        <v>200</v>
      </c>
      <c r="AM1678" t="s">
        <v>262</v>
      </c>
      <c r="AN1678" t="s">
        <v>8415</v>
      </c>
      <c r="AO1678" t="s">
        <v>12799</v>
      </c>
      <c r="AP1678" t="s">
        <v>5177</v>
      </c>
      <c r="AQ1678" t="s">
        <v>12932</v>
      </c>
      <c r="AR1678" t="s">
        <v>12933</v>
      </c>
      <c r="AS1678" t="s">
        <v>12934</v>
      </c>
      <c r="AT1678" t="s">
        <v>12800</v>
      </c>
      <c r="AU1678" t="s">
        <v>6070</v>
      </c>
      <c r="AV1678">
        <v>112.844463900421</v>
      </c>
      <c r="AW1678">
        <v>28.3299892722391</v>
      </c>
    </row>
    <row r="1679" spans="1:49">
      <c r="A1679">
        <v>602585</v>
      </c>
      <c r="B1679" t="s">
        <v>12935</v>
      </c>
      <c r="C1679">
        <v>2014</v>
      </c>
      <c r="D1679" t="s">
        <v>248</v>
      </c>
      <c r="E1679">
        <v>430000</v>
      </c>
      <c r="F1679" t="s">
        <v>249</v>
      </c>
      <c r="G1679">
        <v>430100</v>
      </c>
      <c r="H1679" t="s">
        <v>250</v>
      </c>
      <c r="I1679">
        <v>430112</v>
      </c>
      <c r="J1679">
        <v>430122</v>
      </c>
      <c r="K1679">
        <v>83</v>
      </c>
      <c r="L1679" t="s">
        <v>12936</v>
      </c>
      <c r="M1679" t="s">
        <v>12937</v>
      </c>
      <c r="N1679" t="s">
        <v>12758</v>
      </c>
      <c r="O1679" t="s">
        <v>150</v>
      </c>
      <c r="P1679" t="s">
        <v>254</v>
      </c>
      <c r="Q1679" t="s">
        <v>12938</v>
      </c>
      <c r="R1679" t="s">
        <v>12939</v>
      </c>
      <c r="S1679">
        <v>0.0292</v>
      </c>
      <c r="T1679" t="s">
        <v>72</v>
      </c>
      <c r="U1679">
        <v>0.0292</v>
      </c>
      <c r="V1679" t="s">
        <v>40</v>
      </c>
      <c r="W1679" t="s">
        <v>502</v>
      </c>
      <c r="X1679">
        <v>20.35</v>
      </c>
      <c r="Y1679">
        <v>0.03756</v>
      </c>
      <c r="Z1679" t="s">
        <v>200</v>
      </c>
      <c r="AA1679">
        <v>1.29</v>
      </c>
      <c r="AB1679" t="s">
        <v>200</v>
      </c>
      <c r="AC1679" t="s">
        <v>12940</v>
      </c>
      <c r="AD1679" t="s">
        <v>259</v>
      </c>
      <c r="AE1679" t="s">
        <v>12758</v>
      </c>
      <c r="AF1679" t="s">
        <v>324</v>
      </c>
      <c r="AG1679">
        <v>0</v>
      </c>
      <c r="AH1679" t="s">
        <v>200</v>
      </c>
      <c r="AI1679">
        <v>1.29</v>
      </c>
      <c r="AJ1679" t="s">
        <v>200</v>
      </c>
      <c r="AK1679" t="s">
        <v>200</v>
      </c>
      <c r="AL1679" t="s">
        <v>200</v>
      </c>
      <c r="AM1679" t="s">
        <v>262</v>
      </c>
      <c r="AN1679" t="s">
        <v>12762</v>
      </c>
      <c r="AO1679" t="s">
        <v>8078</v>
      </c>
      <c r="AP1679" t="s">
        <v>8078</v>
      </c>
      <c r="AQ1679" t="s">
        <v>200</v>
      </c>
      <c r="AR1679" t="s">
        <v>200</v>
      </c>
      <c r="AS1679" t="s">
        <v>200</v>
      </c>
      <c r="AT1679" t="s">
        <v>12763</v>
      </c>
      <c r="AU1679" t="s">
        <v>5258</v>
      </c>
      <c r="AV1679">
        <v>112.814041190659</v>
      </c>
      <c r="AW1679">
        <v>28.3508816531318</v>
      </c>
    </row>
    <row r="1680" spans="1:49">
      <c r="A1680">
        <v>602586</v>
      </c>
      <c r="B1680" t="s">
        <v>12941</v>
      </c>
      <c r="C1680">
        <v>2014</v>
      </c>
      <c r="D1680" t="s">
        <v>248</v>
      </c>
      <c r="E1680">
        <v>430000</v>
      </c>
      <c r="F1680" t="s">
        <v>249</v>
      </c>
      <c r="G1680">
        <v>430100</v>
      </c>
      <c r="H1680" t="s">
        <v>250</v>
      </c>
      <c r="I1680">
        <v>430112</v>
      </c>
      <c r="J1680">
        <v>430122</v>
      </c>
      <c r="K1680">
        <v>100</v>
      </c>
      <c r="L1680" t="s">
        <v>12942</v>
      </c>
      <c r="M1680" t="s">
        <v>12943</v>
      </c>
      <c r="N1680" t="s">
        <v>12944</v>
      </c>
      <c r="O1680" t="s">
        <v>96</v>
      </c>
      <c r="P1680" t="s">
        <v>254</v>
      </c>
      <c r="Q1680" t="s">
        <v>12942</v>
      </c>
      <c r="R1680" t="s">
        <v>11757</v>
      </c>
      <c r="S1680">
        <v>1.964</v>
      </c>
      <c r="T1680" t="s">
        <v>71</v>
      </c>
      <c r="U1680">
        <v>1.964</v>
      </c>
      <c r="V1680" t="s">
        <v>66</v>
      </c>
      <c r="W1680" t="s">
        <v>200</v>
      </c>
      <c r="X1680">
        <v>0</v>
      </c>
      <c r="Y1680">
        <v>0</v>
      </c>
      <c r="Z1680">
        <v>0</v>
      </c>
      <c r="AA1680">
        <v>0</v>
      </c>
      <c r="AB1680">
        <v>0</v>
      </c>
      <c r="AC1680" t="s">
        <v>7754</v>
      </c>
      <c r="AD1680" t="s">
        <v>274</v>
      </c>
      <c r="AE1680" t="s">
        <v>11758</v>
      </c>
      <c r="AF1680" t="s">
        <v>261</v>
      </c>
      <c r="AG1680">
        <v>0</v>
      </c>
      <c r="AH1680" t="s">
        <v>200</v>
      </c>
      <c r="AI1680" t="s">
        <v>200</v>
      </c>
      <c r="AJ1680">
        <v>0</v>
      </c>
      <c r="AK1680" t="s">
        <v>200</v>
      </c>
      <c r="AL1680" t="s">
        <v>200</v>
      </c>
      <c r="AM1680" t="s">
        <v>262</v>
      </c>
      <c r="AN1680" t="s">
        <v>12231</v>
      </c>
      <c r="AO1680" t="s">
        <v>2165</v>
      </c>
      <c r="AP1680" t="s">
        <v>12945</v>
      </c>
      <c r="AQ1680" t="s">
        <v>12946</v>
      </c>
      <c r="AR1680" t="s">
        <v>12947</v>
      </c>
      <c r="AS1680" t="s">
        <v>12948</v>
      </c>
      <c r="AT1680" t="s">
        <v>12949</v>
      </c>
      <c r="AU1680" t="s">
        <v>7758</v>
      </c>
      <c r="AV1680">
        <v>112.776934619445</v>
      </c>
      <c r="AW1680">
        <v>28.3309429888013</v>
      </c>
    </row>
    <row r="1681" spans="1:49">
      <c r="A1681">
        <v>602587</v>
      </c>
      <c r="B1681" t="s">
        <v>12950</v>
      </c>
      <c r="C1681">
        <v>2014</v>
      </c>
      <c r="D1681" t="s">
        <v>248</v>
      </c>
      <c r="E1681">
        <v>430000</v>
      </c>
      <c r="F1681" t="s">
        <v>249</v>
      </c>
      <c r="G1681">
        <v>430100</v>
      </c>
      <c r="H1681" t="s">
        <v>250</v>
      </c>
      <c r="I1681">
        <v>430112</v>
      </c>
      <c r="J1681">
        <v>430122</v>
      </c>
      <c r="K1681">
        <v>23</v>
      </c>
      <c r="L1681" t="s">
        <v>12951</v>
      </c>
      <c r="M1681" t="s">
        <v>12952</v>
      </c>
      <c r="N1681" t="s">
        <v>12953</v>
      </c>
      <c r="O1681" t="s">
        <v>81</v>
      </c>
      <c r="P1681" t="s">
        <v>254</v>
      </c>
      <c r="Q1681" t="s">
        <v>12954</v>
      </c>
      <c r="R1681" t="s">
        <v>12955</v>
      </c>
      <c r="S1681">
        <v>0.6</v>
      </c>
      <c r="T1681" t="s">
        <v>75</v>
      </c>
      <c r="U1681">
        <v>0.43</v>
      </c>
      <c r="V1681" t="s">
        <v>28</v>
      </c>
      <c r="W1681" t="s">
        <v>9356</v>
      </c>
      <c r="X1681">
        <v>828</v>
      </c>
      <c r="Y1681">
        <v>1.28988</v>
      </c>
      <c r="Z1681">
        <v>0</v>
      </c>
      <c r="AA1681">
        <v>0</v>
      </c>
      <c r="AB1681">
        <v>0</v>
      </c>
      <c r="AC1681" t="s">
        <v>11155</v>
      </c>
      <c r="AD1681" t="s">
        <v>259</v>
      </c>
      <c r="AE1681" t="s">
        <v>12953</v>
      </c>
      <c r="AF1681" t="s">
        <v>261</v>
      </c>
      <c r="AG1681">
        <v>0</v>
      </c>
      <c r="AH1681">
        <v>32</v>
      </c>
      <c r="AI1681">
        <v>3</v>
      </c>
      <c r="AJ1681">
        <v>38</v>
      </c>
      <c r="AK1681" t="s">
        <v>200</v>
      </c>
      <c r="AL1681" t="s">
        <v>200</v>
      </c>
      <c r="AM1681" t="s">
        <v>262</v>
      </c>
      <c r="AN1681" t="s">
        <v>7746</v>
      </c>
      <c r="AO1681" t="s">
        <v>4401</v>
      </c>
      <c r="AP1681" t="s">
        <v>5593</v>
      </c>
      <c r="AQ1681" t="s">
        <v>12956</v>
      </c>
      <c r="AR1681" t="s">
        <v>12957</v>
      </c>
      <c r="AS1681" t="s">
        <v>200</v>
      </c>
      <c r="AT1681" t="s">
        <v>12746</v>
      </c>
      <c r="AU1681" t="s">
        <v>438</v>
      </c>
      <c r="AV1681">
        <v>112.823707588035</v>
      </c>
      <c r="AW1681">
        <v>28.32868465545</v>
      </c>
    </row>
    <row r="1682" spans="1:49">
      <c r="A1682">
        <v>602588</v>
      </c>
      <c r="B1682" t="s">
        <v>12958</v>
      </c>
      <c r="C1682">
        <v>2014</v>
      </c>
      <c r="D1682" t="s">
        <v>248</v>
      </c>
      <c r="E1682">
        <v>430000</v>
      </c>
      <c r="F1682" t="s">
        <v>249</v>
      </c>
      <c r="G1682">
        <v>430100</v>
      </c>
      <c r="H1682" t="s">
        <v>250</v>
      </c>
      <c r="I1682">
        <v>430112</v>
      </c>
      <c r="J1682">
        <v>430122</v>
      </c>
      <c r="K1682">
        <v>121</v>
      </c>
      <c r="L1682" t="s">
        <v>12959</v>
      </c>
      <c r="M1682" t="s">
        <v>12960</v>
      </c>
      <c r="N1682" t="s">
        <v>12961</v>
      </c>
      <c r="O1682" t="s">
        <v>96</v>
      </c>
      <c r="P1682" t="s">
        <v>254</v>
      </c>
      <c r="Q1682" t="s">
        <v>12959</v>
      </c>
      <c r="R1682" t="s">
        <v>272</v>
      </c>
      <c r="S1682">
        <v>2.9242</v>
      </c>
      <c r="T1682" t="s">
        <v>71</v>
      </c>
      <c r="U1682">
        <v>2.9242</v>
      </c>
      <c r="V1682" t="s">
        <v>33</v>
      </c>
      <c r="W1682" t="s">
        <v>200</v>
      </c>
      <c r="X1682">
        <v>0</v>
      </c>
      <c r="Y1682">
        <v>0</v>
      </c>
      <c r="Z1682">
        <v>0</v>
      </c>
      <c r="AA1682">
        <v>0</v>
      </c>
      <c r="AB1682">
        <v>0</v>
      </c>
      <c r="AC1682" t="s">
        <v>10873</v>
      </c>
      <c r="AD1682" t="s">
        <v>274</v>
      </c>
      <c r="AE1682" t="s">
        <v>275</v>
      </c>
      <c r="AF1682" t="s">
        <v>261</v>
      </c>
      <c r="AG1682">
        <v>0</v>
      </c>
      <c r="AH1682" t="s">
        <v>200</v>
      </c>
      <c r="AI1682" t="s">
        <v>200</v>
      </c>
      <c r="AJ1682">
        <v>0</v>
      </c>
      <c r="AK1682" t="s">
        <v>200</v>
      </c>
      <c r="AL1682" t="s">
        <v>200</v>
      </c>
      <c r="AM1682" t="s">
        <v>262</v>
      </c>
      <c r="AN1682" t="s">
        <v>8415</v>
      </c>
      <c r="AO1682" t="s">
        <v>12799</v>
      </c>
      <c r="AP1682" t="s">
        <v>5177</v>
      </c>
      <c r="AQ1682" t="s">
        <v>12794</v>
      </c>
      <c r="AR1682" t="s">
        <v>12241</v>
      </c>
      <c r="AS1682" t="s">
        <v>12021</v>
      </c>
      <c r="AT1682" t="s">
        <v>12800</v>
      </c>
      <c r="AU1682" t="s">
        <v>10874</v>
      </c>
      <c r="AV1682">
        <v>112.815282121767</v>
      </c>
      <c r="AW1682">
        <v>28.3798212606954</v>
      </c>
    </row>
    <row r="1683" spans="1:49">
      <c r="A1683">
        <v>602589</v>
      </c>
      <c r="B1683" t="s">
        <v>12962</v>
      </c>
      <c r="C1683">
        <v>2014</v>
      </c>
      <c r="D1683" t="s">
        <v>248</v>
      </c>
      <c r="E1683">
        <v>430000</v>
      </c>
      <c r="F1683" t="s">
        <v>249</v>
      </c>
      <c r="G1683">
        <v>430100</v>
      </c>
      <c r="H1683" t="s">
        <v>250</v>
      </c>
      <c r="I1683">
        <v>430112</v>
      </c>
      <c r="J1683">
        <v>430122</v>
      </c>
      <c r="K1683">
        <v>65</v>
      </c>
      <c r="L1683" t="s">
        <v>12963</v>
      </c>
      <c r="M1683" t="s">
        <v>12964</v>
      </c>
      <c r="N1683" t="s">
        <v>1588</v>
      </c>
      <c r="O1683" t="s">
        <v>107</v>
      </c>
      <c r="P1683" t="s">
        <v>254</v>
      </c>
      <c r="Q1683" t="s">
        <v>12965</v>
      </c>
      <c r="R1683" t="s">
        <v>12966</v>
      </c>
      <c r="S1683">
        <v>8.5529</v>
      </c>
      <c r="T1683" t="s">
        <v>75</v>
      </c>
      <c r="U1683">
        <v>7.0423</v>
      </c>
      <c r="V1683" t="s">
        <v>34</v>
      </c>
      <c r="W1683" t="s">
        <v>502</v>
      </c>
      <c r="X1683">
        <v>18721</v>
      </c>
      <c r="Y1683">
        <v>17.20287</v>
      </c>
      <c r="Z1683">
        <v>0</v>
      </c>
      <c r="AA1683">
        <v>0</v>
      </c>
      <c r="AB1683">
        <v>0</v>
      </c>
      <c r="AC1683" t="s">
        <v>3013</v>
      </c>
      <c r="AD1683" t="s">
        <v>259</v>
      </c>
      <c r="AE1683" t="s">
        <v>1588</v>
      </c>
      <c r="AF1683" t="s">
        <v>261</v>
      </c>
      <c r="AG1683">
        <v>0</v>
      </c>
      <c r="AH1683">
        <v>35</v>
      </c>
      <c r="AI1683">
        <v>3.5</v>
      </c>
      <c r="AJ1683">
        <v>35</v>
      </c>
      <c r="AK1683">
        <v>100</v>
      </c>
      <c r="AL1683" t="s">
        <v>200</v>
      </c>
      <c r="AM1683" t="s">
        <v>262</v>
      </c>
      <c r="AN1683" t="s">
        <v>12260</v>
      </c>
      <c r="AO1683" t="s">
        <v>7273</v>
      </c>
      <c r="AP1683" t="s">
        <v>12261</v>
      </c>
      <c r="AQ1683" t="s">
        <v>12967</v>
      </c>
      <c r="AR1683" t="s">
        <v>200</v>
      </c>
      <c r="AS1683" t="s">
        <v>200</v>
      </c>
      <c r="AT1683" t="s">
        <v>12968</v>
      </c>
      <c r="AU1683" t="s">
        <v>2374</v>
      </c>
      <c r="AV1683">
        <v>112.859740876406</v>
      </c>
      <c r="AW1683">
        <v>28.31679725165</v>
      </c>
    </row>
    <row r="1684" spans="1:49">
      <c r="A1684">
        <v>602590</v>
      </c>
      <c r="B1684" t="s">
        <v>12969</v>
      </c>
      <c r="C1684">
        <v>2014</v>
      </c>
      <c r="D1684" t="s">
        <v>248</v>
      </c>
      <c r="E1684">
        <v>430000</v>
      </c>
      <c r="F1684" t="s">
        <v>249</v>
      </c>
      <c r="G1684">
        <v>430100</v>
      </c>
      <c r="H1684" t="s">
        <v>250</v>
      </c>
      <c r="I1684">
        <v>430112</v>
      </c>
      <c r="J1684">
        <v>430122</v>
      </c>
      <c r="K1684">
        <v>66</v>
      </c>
      <c r="L1684" t="s">
        <v>12970</v>
      </c>
      <c r="M1684" t="s">
        <v>12971</v>
      </c>
      <c r="N1684" t="s">
        <v>6605</v>
      </c>
      <c r="O1684" t="s">
        <v>117</v>
      </c>
      <c r="P1684" t="s">
        <v>254</v>
      </c>
      <c r="Q1684" t="s">
        <v>12970</v>
      </c>
      <c r="R1684" t="s">
        <v>862</v>
      </c>
      <c r="S1684">
        <v>8.3326</v>
      </c>
      <c r="T1684" t="s">
        <v>71</v>
      </c>
      <c r="U1684">
        <v>8.3326</v>
      </c>
      <c r="V1684" t="s">
        <v>58</v>
      </c>
      <c r="W1684" t="s">
        <v>200</v>
      </c>
      <c r="X1684">
        <v>0</v>
      </c>
      <c r="Y1684">
        <v>0</v>
      </c>
      <c r="Z1684">
        <v>0</v>
      </c>
      <c r="AA1684">
        <v>0</v>
      </c>
      <c r="AB1684">
        <v>0</v>
      </c>
      <c r="AC1684" t="s">
        <v>1378</v>
      </c>
      <c r="AD1684" t="s">
        <v>274</v>
      </c>
      <c r="AE1684" t="s">
        <v>3710</v>
      </c>
      <c r="AF1684" t="s">
        <v>261</v>
      </c>
      <c r="AG1684">
        <v>0</v>
      </c>
      <c r="AH1684" t="s">
        <v>200</v>
      </c>
      <c r="AI1684" t="s">
        <v>200</v>
      </c>
      <c r="AJ1684">
        <v>0</v>
      </c>
      <c r="AK1684" t="s">
        <v>200</v>
      </c>
      <c r="AL1684" t="s">
        <v>200</v>
      </c>
      <c r="AM1684" t="s">
        <v>262</v>
      </c>
      <c r="AN1684" t="s">
        <v>8865</v>
      </c>
      <c r="AO1684" t="s">
        <v>12972</v>
      </c>
      <c r="AP1684" t="s">
        <v>5132</v>
      </c>
      <c r="AQ1684" t="s">
        <v>12973</v>
      </c>
      <c r="AR1684" t="s">
        <v>12974</v>
      </c>
      <c r="AS1684" t="s">
        <v>12975</v>
      </c>
      <c r="AT1684" t="s">
        <v>12976</v>
      </c>
      <c r="AU1684" t="s">
        <v>1379</v>
      </c>
      <c r="AV1684">
        <v>112.935356586973</v>
      </c>
      <c r="AW1684">
        <v>28.3723564455041</v>
      </c>
    </row>
    <row r="1685" spans="1:49">
      <c r="A1685">
        <v>602591</v>
      </c>
      <c r="B1685" t="s">
        <v>12977</v>
      </c>
      <c r="C1685">
        <v>2014</v>
      </c>
      <c r="D1685" t="s">
        <v>248</v>
      </c>
      <c r="E1685">
        <v>430000</v>
      </c>
      <c r="F1685" t="s">
        <v>249</v>
      </c>
      <c r="G1685">
        <v>430100</v>
      </c>
      <c r="H1685" t="s">
        <v>250</v>
      </c>
      <c r="I1685">
        <v>430112</v>
      </c>
      <c r="J1685">
        <v>430122</v>
      </c>
      <c r="K1685">
        <v>99</v>
      </c>
      <c r="L1685" t="s">
        <v>12978</v>
      </c>
      <c r="M1685" t="s">
        <v>12979</v>
      </c>
      <c r="N1685" t="s">
        <v>12980</v>
      </c>
      <c r="O1685" t="s">
        <v>82</v>
      </c>
      <c r="P1685" t="s">
        <v>254</v>
      </c>
      <c r="Q1685" t="s">
        <v>12978</v>
      </c>
      <c r="R1685" t="s">
        <v>3243</v>
      </c>
      <c r="S1685">
        <v>0.5309</v>
      </c>
      <c r="T1685" t="s">
        <v>71</v>
      </c>
      <c r="U1685">
        <v>0.5309</v>
      </c>
      <c r="V1685" t="s">
        <v>30</v>
      </c>
      <c r="W1685" t="s">
        <v>200</v>
      </c>
      <c r="X1685">
        <v>0</v>
      </c>
      <c r="Y1685">
        <v>0.268348</v>
      </c>
      <c r="Z1685">
        <v>0</v>
      </c>
      <c r="AA1685">
        <v>0</v>
      </c>
      <c r="AB1685">
        <v>0</v>
      </c>
      <c r="AC1685" t="s">
        <v>12981</v>
      </c>
      <c r="AD1685" t="s">
        <v>274</v>
      </c>
      <c r="AE1685" t="s">
        <v>275</v>
      </c>
      <c r="AF1685" t="s">
        <v>261</v>
      </c>
      <c r="AG1685">
        <v>0</v>
      </c>
      <c r="AH1685">
        <v>25.51</v>
      </c>
      <c r="AI1685">
        <v>0.51</v>
      </c>
      <c r="AJ1685">
        <v>12.08</v>
      </c>
      <c r="AK1685" t="s">
        <v>200</v>
      </c>
      <c r="AL1685" t="s">
        <v>200</v>
      </c>
      <c r="AM1685" t="s">
        <v>262</v>
      </c>
      <c r="AN1685" t="s">
        <v>7635</v>
      </c>
      <c r="AO1685" t="s">
        <v>12982</v>
      </c>
      <c r="AP1685" t="s">
        <v>10328</v>
      </c>
      <c r="AQ1685" t="s">
        <v>12983</v>
      </c>
      <c r="AR1685" t="s">
        <v>12146</v>
      </c>
      <c r="AS1685" t="s">
        <v>5449</v>
      </c>
      <c r="AT1685" t="s">
        <v>12949</v>
      </c>
      <c r="AU1685" t="s">
        <v>12087</v>
      </c>
      <c r="AV1685">
        <v>112.866925147693</v>
      </c>
      <c r="AW1685">
        <v>28.2590950193978</v>
      </c>
    </row>
    <row r="1686" spans="1:49">
      <c r="A1686">
        <v>602592</v>
      </c>
      <c r="B1686" t="s">
        <v>12984</v>
      </c>
      <c r="C1686">
        <v>2014</v>
      </c>
      <c r="D1686" t="s">
        <v>248</v>
      </c>
      <c r="E1686">
        <v>430000</v>
      </c>
      <c r="F1686" t="s">
        <v>249</v>
      </c>
      <c r="G1686">
        <v>430100</v>
      </c>
      <c r="H1686" t="s">
        <v>250</v>
      </c>
      <c r="I1686">
        <v>430112</v>
      </c>
      <c r="J1686">
        <v>430122</v>
      </c>
      <c r="K1686">
        <v>53</v>
      </c>
      <c r="L1686" t="s">
        <v>12985</v>
      </c>
      <c r="M1686" t="s">
        <v>12986</v>
      </c>
      <c r="N1686" t="s">
        <v>12987</v>
      </c>
      <c r="O1686" t="s">
        <v>99</v>
      </c>
      <c r="P1686" t="s">
        <v>254</v>
      </c>
      <c r="Q1686" t="s">
        <v>12985</v>
      </c>
      <c r="R1686" t="s">
        <v>1875</v>
      </c>
      <c r="S1686">
        <v>7.9205</v>
      </c>
      <c r="T1686" t="s">
        <v>71</v>
      </c>
      <c r="U1686">
        <v>7.902</v>
      </c>
      <c r="V1686" t="s">
        <v>53</v>
      </c>
      <c r="W1686" t="s">
        <v>200</v>
      </c>
      <c r="X1686">
        <v>0</v>
      </c>
      <c r="Y1686">
        <v>0.86922</v>
      </c>
      <c r="Z1686">
        <v>0</v>
      </c>
      <c r="AA1686">
        <v>0</v>
      </c>
      <c r="AB1686">
        <v>0</v>
      </c>
      <c r="AC1686" t="s">
        <v>12988</v>
      </c>
      <c r="AD1686" t="s">
        <v>274</v>
      </c>
      <c r="AE1686" t="s">
        <v>275</v>
      </c>
      <c r="AF1686" t="s">
        <v>261</v>
      </c>
      <c r="AG1686">
        <v>0</v>
      </c>
      <c r="AH1686">
        <v>7</v>
      </c>
      <c r="AI1686">
        <v>0.11</v>
      </c>
      <c r="AJ1686">
        <v>69</v>
      </c>
      <c r="AK1686" t="s">
        <v>200</v>
      </c>
      <c r="AL1686" t="s">
        <v>200</v>
      </c>
      <c r="AM1686" t="s">
        <v>262</v>
      </c>
      <c r="AN1686" t="s">
        <v>7450</v>
      </c>
      <c r="AO1686" t="s">
        <v>12982</v>
      </c>
      <c r="AP1686" t="s">
        <v>10328</v>
      </c>
      <c r="AQ1686" t="s">
        <v>12989</v>
      </c>
      <c r="AR1686" t="s">
        <v>12990</v>
      </c>
      <c r="AS1686" t="s">
        <v>12991</v>
      </c>
      <c r="AT1686" t="s">
        <v>12992</v>
      </c>
      <c r="AU1686" t="s">
        <v>12993</v>
      </c>
      <c r="AV1686">
        <v>112.882552076897</v>
      </c>
      <c r="AW1686">
        <v>28.2822305884388</v>
      </c>
    </row>
    <row r="1687" spans="1:49">
      <c r="A1687">
        <v>602593</v>
      </c>
      <c r="B1687" t="s">
        <v>12994</v>
      </c>
      <c r="C1687">
        <v>2014</v>
      </c>
      <c r="D1687" t="s">
        <v>248</v>
      </c>
      <c r="E1687">
        <v>430000</v>
      </c>
      <c r="F1687" t="s">
        <v>249</v>
      </c>
      <c r="G1687">
        <v>430100</v>
      </c>
      <c r="H1687" t="s">
        <v>250</v>
      </c>
      <c r="I1687">
        <v>430112</v>
      </c>
      <c r="J1687">
        <v>430122</v>
      </c>
      <c r="K1687">
        <v>14</v>
      </c>
      <c r="L1687" t="s">
        <v>12995</v>
      </c>
      <c r="M1687" t="s">
        <v>12996</v>
      </c>
      <c r="N1687" t="s">
        <v>12997</v>
      </c>
      <c r="O1687" t="s">
        <v>94</v>
      </c>
      <c r="P1687" t="s">
        <v>254</v>
      </c>
      <c r="Q1687" t="s">
        <v>12998</v>
      </c>
      <c r="R1687" t="s">
        <v>12999</v>
      </c>
      <c r="S1687">
        <v>1.4451</v>
      </c>
      <c r="T1687" t="s">
        <v>75</v>
      </c>
      <c r="U1687">
        <v>1.4451</v>
      </c>
      <c r="V1687" t="s">
        <v>47</v>
      </c>
      <c r="W1687" t="s">
        <v>257</v>
      </c>
      <c r="X1687">
        <v>848</v>
      </c>
      <c r="Y1687">
        <v>2.167638</v>
      </c>
      <c r="Z1687">
        <v>35</v>
      </c>
      <c r="AA1687">
        <v>1</v>
      </c>
      <c r="AB1687">
        <v>0</v>
      </c>
      <c r="AC1687" t="s">
        <v>13000</v>
      </c>
      <c r="AD1687" t="s">
        <v>259</v>
      </c>
      <c r="AE1687" t="s">
        <v>12997</v>
      </c>
      <c r="AF1687" t="s">
        <v>324</v>
      </c>
      <c r="AG1687">
        <v>0</v>
      </c>
      <c r="AH1687">
        <v>45</v>
      </c>
      <c r="AI1687">
        <v>1.5</v>
      </c>
      <c r="AJ1687">
        <v>10</v>
      </c>
      <c r="AK1687">
        <v>24</v>
      </c>
      <c r="AL1687">
        <v>15</v>
      </c>
      <c r="AM1687" t="s">
        <v>262</v>
      </c>
      <c r="AN1687" t="s">
        <v>7450</v>
      </c>
      <c r="AO1687" t="s">
        <v>7973</v>
      </c>
      <c r="AP1687" t="s">
        <v>4820</v>
      </c>
      <c r="AQ1687" t="s">
        <v>13001</v>
      </c>
      <c r="AR1687" t="s">
        <v>13002</v>
      </c>
      <c r="AS1687" t="s">
        <v>7826</v>
      </c>
      <c r="AT1687" t="s">
        <v>13003</v>
      </c>
      <c r="AU1687" t="s">
        <v>7904</v>
      </c>
      <c r="AV1687">
        <v>112.922923886272</v>
      </c>
      <c r="AW1687">
        <v>28.4112628673631</v>
      </c>
    </row>
    <row r="1688" spans="1:49">
      <c r="A1688">
        <v>602594</v>
      </c>
      <c r="B1688" t="s">
        <v>13004</v>
      </c>
      <c r="C1688">
        <v>2014</v>
      </c>
      <c r="D1688" t="s">
        <v>248</v>
      </c>
      <c r="E1688">
        <v>430000</v>
      </c>
      <c r="F1688" t="s">
        <v>249</v>
      </c>
      <c r="G1688">
        <v>430100</v>
      </c>
      <c r="H1688" t="s">
        <v>250</v>
      </c>
      <c r="I1688">
        <v>430112</v>
      </c>
      <c r="J1688">
        <v>430122</v>
      </c>
      <c r="K1688">
        <v>90</v>
      </c>
      <c r="L1688" t="s">
        <v>13005</v>
      </c>
      <c r="M1688" t="s">
        <v>13006</v>
      </c>
      <c r="N1688" t="s">
        <v>13007</v>
      </c>
      <c r="O1688" t="s">
        <v>88</v>
      </c>
      <c r="P1688" t="s">
        <v>254</v>
      </c>
      <c r="Q1688" t="s">
        <v>13008</v>
      </c>
      <c r="R1688" t="s">
        <v>13009</v>
      </c>
      <c r="S1688">
        <v>2.0075</v>
      </c>
      <c r="T1688" t="s">
        <v>75</v>
      </c>
      <c r="U1688">
        <v>1.4833</v>
      </c>
      <c r="V1688" t="s">
        <v>47</v>
      </c>
      <c r="W1688" t="s">
        <v>257</v>
      </c>
      <c r="X1688">
        <v>803</v>
      </c>
      <c r="Y1688">
        <v>2.373248</v>
      </c>
      <c r="Z1688">
        <v>35</v>
      </c>
      <c r="AA1688">
        <v>1</v>
      </c>
      <c r="AB1688">
        <v>0</v>
      </c>
      <c r="AC1688" t="s">
        <v>4414</v>
      </c>
      <c r="AD1688" t="s">
        <v>259</v>
      </c>
      <c r="AE1688" t="s">
        <v>13007</v>
      </c>
      <c r="AF1688" t="s">
        <v>261</v>
      </c>
      <c r="AG1688">
        <v>0</v>
      </c>
      <c r="AH1688" t="s">
        <v>200</v>
      </c>
      <c r="AI1688">
        <v>1.6</v>
      </c>
      <c r="AJ1688">
        <v>10</v>
      </c>
      <c r="AK1688" t="s">
        <v>200</v>
      </c>
      <c r="AL1688">
        <v>15</v>
      </c>
      <c r="AM1688" t="s">
        <v>262</v>
      </c>
      <c r="AN1688" t="s">
        <v>7635</v>
      </c>
      <c r="AO1688" t="s">
        <v>3381</v>
      </c>
      <c r="AP1688" t="s">
        <v>7669</v>
      </c>
      <c r="AQ1688" t="s">
        <v>13010</v>
      </c>
      <c r="AR1688" t="s">
        <v>13011</v>
      </c>
      <c r="AS1688" t="s">
        <v>13012</v>
      </c>
      <c r="AT1688" t="s">
        <v>13013</v>
      </c>
      <c r="AU1688" t="s">
        <v>6943</v>
      </c>
      <c r="AV1688">
        <v>112.823539442674</v>
      </c>
      <c r="AW1688">
        <v>28.351755348548</v>
      </c>
    </row>
    <row r="1689" spans="1:49">
      <c r="A1689">
        <v>602595</v>
      </c>
      <c r="B1689" t="s">
        <v>13014</v>
      </c>
      <c r="C1689">
        <v>2014</v>
      </c>
      <c r="D1689" t="s">
        <v>248</v>
      </c>
      <c r="E1689">
        <v>430000</v>
      </c>
      <c r="F1689" t="s">
        <v>249</v>
      </c>
      <c r="G1689">
        <v>430100</v>
      </c>
      <c r="H1689" t="s">
        <v>250</v>
      </c>
      <c r="I1689">
        <v>430112</v>
      </c>
      <c r="J1689">
        <v>430122</v>
      </c>
      <c r="K1689">
        <v>157</v>
      </c>
      <c r="L1689" t="s">
        <v>13015</v>
      </c>
      <c r="M1689" t="s">
        <v>13016</v>
      </c>
      <c r="N1689" t="s">
        <v>13017</v>
      </c>
      <c r="O1689" t="s">
        <v>142</v>
      </c>
      <c r="P1689" t="s">
        <v>254</v>
      </c>
      <c r="Q1689" t="s">
        <v>13018</v>
      </c>
      <c r="R1689" t="s">
        <v>13019</v>
      </c>
      <c r="S1689">
        <v>2.2476</v>
      </c>
      <c r="T1689" t="s">
        <v>75</v>
      </c>
      <c r="U1689">
        <v>2.0133</v>
      </c>
      <c r="V1689" t="s">
        <v>47</v>
      </c>
      <c r="W1689" t="s">
        <v>257</v>
      </c>
      <c r="X1689">
        <v>1014</v>
      </c>
      <c r="Y1689">
        <v>2.01331</v>
      </c>
      <c r="Z1689">
        <v>35</v>
      </c>
      <c r="AA1689">
        <v>1</v>
      </c>
      <c r="AB1689">
        <v>0</v>
      </c>
      <c r="AC1689" t="s">
        <v>2951</v>
      </c>
      <c r="AD1689" t="s">
        <v>259</v>
      </c>
      <c r="AE1689" t="s">
        <v>13017</v>
      </c>
      <c r="AF1689" t="s">
        <v>261</v>
      </c>
      <c r="AG1689">
        <v>0</v>
      </c>
      <c r="AH1689" t="s">
        <v>200</v>
      </c>
      <c r="AI1689" t="s">
        <v>200</v>
      </c>
      <c r="AJ1689">
        <v>0</v>
      </c>
      <c r="AK1689" t="s">
        <v>200</v>
      </c>
      <c r="AL1689">
        <v>15</v>
      </c>
      <c r="AM1689" t="s">
        <v>262</v>
      </c>
      <c r="AN1689" t="s">
        <v>13020</v>
      </c>
      <c r="AO1689" t="s">
        <v>12136</v>
      </c>
      <c r="AP1689" t="s">
        <v>13021</v>
      </c>
      <c r="AQ1689" t="s">
        <v>13022</v>
      </c>
      <c r="AR1689" t="s">
        <v>13023</v>
      </c>
      <c r="AS1689" t="s">
        <v>200</v>
      </c>
      <c r="AT1689" t="s">
        <v>12870</v>
      </c>
      <c r="AU1689" t="s">
        <v>6793</v>
      </c>
      <c r="AV1689">
        <v>112.750226221363</v>
      </c>
      <c r="AW1689">
        <v>28.3295787407985</v>
      </c>
    </row>
    <row r="1690" spans="1:49">
      <c r="A1690">
        <v>602596</v>
      </c>
      <c r="B1690" t="s">
        <v>13024</v>
      </c>
      <c r="C1690">
        <v>2014</v>
      </c>
      <c r="D1690" t="s">
        <v>248</v>
      </c>
      <c r="E1690">
        <v>430000</v>
      </c>
      <c r="F1690" t="s">
        <v>249</v>
      </c>
      <c r="G1690">
        <v>430100</v>
      </c>
      <c r="H1690" t="s">
        <v>250</v>
      </c>
      <c r="I1690">
        <v>430112</v>
      </c>
      <c r="J1690">
        <v>430122</v>
      </c>
      <c r="K1690">
        <v>148</v>
      </c>
      <c r="L1690" t="s">
        <v>13025</v>
      </c>
      <c r="M1690" t="s">
        <v>13026</v>
      </c>
      <c r="N1690" t="s">
        <v>13027</v>
      </c>
      <c r="O1690" t="s">
        <v>96</v>
      </c>
      <c r="P1690" t="s">
        <v>254</v>
      </c>
      <c r="Q1690" t="s">
        <v>13025</v>
      </c>
      <c r="R1690" t="s">
        <v>3243</v>
      </c>
      <c r="S1690">
        <v>1.9574</v>
      </c>
      <c r="T1690" t="s">
        <v>71</v>
      </c>
      <c r="U1690">
        <v>1.9574</v>
      </c>
      <c r="V1690" t="s">
        <v>33</v>
      </c>
      <c r="W1690" t="s">
        <v>200</v>
      </c>
      <c r="X1690">
        <v>0</v>
      </c>
      <c r="Y1690">
        <v>0</v>
      </c>
      <c r="Z1690">
        <v>0</v>
      </c>
      <c r="AA1690">
        <v>0</v>
      </c>
      <c r="AB1690">
        <v>0</v>
      </c>
      <c r="AC1690" t="s">
        <v>13028</v>
      </c>
      <c r="AD1690" t="s">
        <v>274</v>
      </c>
      <c r="AE1690" t="s">
        <v>275</v>
      </c>
      <c r="AF1690" t="s">
        <v>410</v>
      </c>
      <c r="AG1690">
        <v>0</v>
      </c>
      <c r="AH1690" t="s">
        <v>200</v>
      </c>
      <c r="AI1690" t="s">
        <v>200</v>
      </c>
      <c r="AJ1690">
        <v>0</v>
      </c>
      <c r="AK1690" t="s">
        <v>200</v>
      </c>
      <c r="AL1690" t="s">
        <v>200</v>
      </c>
      <c r="AM1690" t="s">
        <v>262</v>
      </c>
      <c r="AN1690" t="s">
        <v>12232</v>
      </c>
      <c r="AO1690" t="s">
        <v>10267</v>
      </c>
      <c r="AP1690" t="s">
        <v>10583</v>
      </c>
      <c r="AQ1690" t="s">
        <v>13029</v>
      </c>
      <c r="AR1690" t="s">
        <v>13030</v>
      </c>
      <c r="AS1690" t="s">
        <v>12417</v>
      </c>
      <c r="AT1690" t="s">
        <v>13031</v>
      </c>
      <c r="AU1690" t="s">
        <v>13032</v>
      </c>
      <c r="AV1690">
        <v>112.934640589771</v>
      </c>
      <c r="AW1690">
        <v>28.2795970890252</v>
      </c>
    </row>
    <row r="1691" spans="1:49">
      <c r="A1691">
        <v>602597</v>
      </c>
      <c r="B1691" t="s">
        <v>13033</v>
      </c>
      <c r="C1691">
        <v>2014</v>
      </c>
      <c r="D1691" t="s">
        <v>248</v>
      </c>
      <c r="E1691">
        <v>430000</v>
      </c>
      <c r="F1691" t="s">
        <v>249</v>
      </c>
      <c r="G1691">
        <v>430100</v>
      </c>
      <c r="H1691" t="s">
        <v>250</v>
      </c>
      <c r="I1691">
        <v>430112</v>
      </c>
      <c r="J1691">
        <v>430122</v>
      </c>
      <c r="K1691">
        <v>24</v>
      </c>
      <c r="L1691" t="s">
        <v>13034</v>
      </c>
      <c r="M1691" t="s">
        <v>13035</v>
      </c>
      <c r="N1691" t="s">
        <v>13036</v>
      </c>
      <c r="O1691" t="s">
        <v>108</v>
      </c>
      <c r="P1691" t="s">
        <v>254</v>
      </c>
      <c r="Q1691" t="s">
        <v>13037</v>
      </c>
      <c r="R1691" t="s">
        <v>13038</v>
      </c>
      <c r="S1691">
        <v>0.9494</v>
      </c>
      <c r="T1691" t="s">
        <v>75</v>
      </c>
      <c r="U1691">
        <v>0.7761</v>
      </c>
      <c r="V1691" t="s">
        <v>47</v>
      </c>
      <c r="W1691" t="s">
        <v>257</v>
      </c>
      <c r="X1691">
        <v>421</v>
      </c>
      <c r="Y1691">
        <v>1.241728</v>
      </c>
      <c r="Z1691">
        <v>35</v>
      </c>
      <c r="AA1691">
        <v>1</v>
      </c>
      <c r="AB1691">
        <v>0</v>
      </c>
      <c r="AC1691" t="s">
        <v>10141</v>
      </c>
      <c r="AD1691" t="s">
        <v>259</v>
      </c>
      <c r="AE1691" t="s">
        <v>13036</v>
      </c>
      <c r="AF1691" t="s">
        <v>261</v>
      </c>
      <c r="AG1691">
        <v>0</v>
      </c>
      <c r="AH1691" t="s">
        <v>200</v>
      </c>
      <c r="AI1691">
        <v>1.6</v>
      </c>
      <c r="AJ1691">
        <v>0</v>
      </c>
      <c r="AK1691" t="s">
        <v>200</v>
      </c>
      <c r="AL1691">
        <v>15</v>
      </c>
      <c r="AM1691" t="s">
        <v>262</v>
      </c>
      <c r="AN1691" t="s">
        <v>7746</v>
      </c>
      <c r="AO1691" t="s">
        <v>4401</v>
      </c>
      <c r="AP1691" t="s">
        <v>5593</v>
      </c>
      <c r="AQ1691" t="s">
        <v>13039</v>
      </c>
      <c r="AR1691" t="s">
        <v>13040</v>
      </c>
      <c r="AS1691" t="s">
        <v>200</v>
      </c>
      <c r="AT1691" t="s">
        <v>13041</v>
      </c>
      <c r="AU1691" t="s">
        <v>10145</v>
      </c>
      <c r="AV1691">
        <v>112.853464536448</v>
      </c>
      <c r="AW1691">
        <v>28.3049473143127</v>
      </c>
    </row>
    <row r="1692" spans="1:49">
      <c r="A1692">
        <v>602598</v>
      </c>
      <c r="B1692" t="s">
        <v>13042</v>
      </c>
      <c r="C1692">
        <v>2014</v>
      </c>
      <c r="D1692" t="s">
        <v>248</v>
      </c>
      <c r="E1692">
        <v>430000</v>
      </c>
      <c r="F1692" t="s">
        <v>249</v>
      </c>
      <c r="G1692">
        <v>430100</v>
      </c>
      <c r="H1692" t="s">
        <v>250</v>
      </c>
      <c r="I1692">
        <v>430112</v>
      </c>
      <c r="J1692">
        <v>430122</v>
      </c>
      <c r="K1692">
        <v>39</v>
      </c>
      <c r="L1692" t="s">
        <v>13043</v>
      </c>
      <c r="M1692" t="s">
        <v>13044</v>
      </c>
      <c r="N1692" t="s">
        <v>13045</v>
      </c>
      <c r="O1692" t="s">
        <v>82</v>
      </c>
      <c r="P1692" t="s">
        <v>254</v>
      </c>
      <c r="Q1692" t="s">
        <v>13043</v>
      </c>
      <c r="R1692" t="s">
        <v>13046</v>
      </c>
      <c r="S1692">
        <v>0.2186</v>
      </c>
      <c r="T1692" t="s">
        <v>71</v>
      </c>
      <c r="U1692">
        <v>0.2186</v>
      </c>
      <c r="V1692" t="s">
        <v>30</v>
      </c>
      <c r="W1692" t="s">
        <v>200</v>
      </c>
      <c r="X1692">
        <v>0</v>
      </c>
      <c r="Y1692">
        <v>0</v>
      </c>
      <c r="Z1692">
        <v>0</v>
      </c>
      <c r="AA1692">
        <v>0</v>
      </c>
      <c r="AB1692">
        <v>0</v>
      </c>
      <c r="AC1692" t="s">
        <v>11065</v>
      </c>
      <c r="AD1692" t="s">
        <v>274</v>
      </c>
      <c r="AE1692" t="s">
        <v>500</v>
      </c>
      <c r="AF1692" t="s">
        <v>261</v>
      </c>
      <c r="AG1692">
        <v>0</v>
      </c>
      <c r="AH1692" t="s">
        <v>200</v>
      </c>
      <c r="AI1692" t="s">
        <v>200</v>
      </c>
      <c r="AJ1692">
        <v>0</v>
      </c>
      <c r="AK1692" t="s">
        <v>200</v>
      </c>
      <c r="AL1692" t="s">
        <v>200</v>
      </c>
      <c r="AM1692" t="s">
        <v>262</v>
      </c>
      <c r="AN1692" t="s">
        <v>6987</v>
      </c>
      <c r="AO1692" t="s">
        <v>7826</v>
      </c>
      <c r="AP1692" t="s">
        <v>10171</v>
      </c>
      <c r="AQ1692" t="s">
        <v>13047</v>
      </c>
      <c r="AR1692" t="s">
        <v>12068</v>
      </c>
      <c r="AS1692" t="s">
        <v>11205</v>
      </c>
      <c r="AT1692" t="s">
        <v>12728</v>
      </c>
      <c r="AU1692" t="s">
        <v>10893</v>
      </c>
      <c r="AV1692">
        <v>112.914800976031</v>
      </c>
      <c r="AW1692">
        <v>28.4958960874019</v>
      </c>
    </row>
    <row r="1693" spans="1:49">
      <c r="A1693">
        <v>602599</v>
      </c>
      <c r="B1693" t="s">
        <v>13048</v>
      </c>
      <c r="C1693">
        <v>2014</v>
      </c>
      <c r="D1693" t="s">
        <v>248</v>
      </c>
      <c r="E1693">
        <v>430000</v>
      </c>
      <c r="F1693" t="s">
        <v>249</v>
      </c>
      <c r="G1693">
        <v>430100</v>
      </c>
      <c r="H1693" t="s">
        <v>250</v>
      </c>
      <c r="I1693">
        <v>430112</v>
      </c>
      <c r="J1693">
        <v>430122</v>
      </c>
      <c r="K1693">
        <v>140</v>
      </c>
      <c r="L1693" t="s">
        <v>13049</v>
      </c>
      <c r="M1693" t="s">
        <v>13050</v>
      </c>
      <c r="N1693" t="s">
        <v>13051</v>
      </c>
      <c r="O1693" t="s">
        <v>96</v>
      </c>
      <c r="P1693" t="s">
        <v>254</v>
      </c>
      <c r="Q1693" t="s">
        <v>13049</v>
      </c>
      <c r="R1693" t="s">
        <v>6552</v>
      </c>
      <c r="S1693">
        <v>5.0786</v>
      </c>
      <c r="T1693" t="s">
        <v>71</v>
      </c>
      <c r="U1693">
        <v>5.0786</v>
      </c>
      <c r="V1693" t="s">
        <v>33</v>
      </c>
      <c r="W1693" t="s">
        <v>200</v>
      </c>
      <c r="X1693">
        <v>0</v>
      </c>
      <c r="Y1693">
        <v>0</v>
      </c>
      <c r="Z1693">
        <v>0</v>
      </c>
      <c r="AA1693">
        <v>0</v>
      </c>
      <c r="AB1693">
        <v>0</v>
      </c>
      <c r="AC1693" t="s">
        <v>10156</v>
      </c>
      <c r="AD1693" t="s">
        <v>274</v>
      </c>
      <c r="AE1693" t="s">
        <v>275</v>
      </c>
      <c r="AF1693" t="s">
        <v>261</v>
      </c>
      <c r="AG1693">
        <v>0</v>
      </c>
      <c r="AH1693" t="s">
        <v>200</v>
      </c>
      <c r="AI1693" t="s">
        <v>200</v>
      </c>
      <c r="AJ1693">
        <v>0</v>
      </c>
      <c r="AK1693" t="s">
        <v>200</v>
      </c>
      <c r="AL1693" t="s">
        <v>200</v>
      </c>
      <c r="AM1693" t="s">
        <v>262</v>
      </c>
      <c r="AN1693" t="s">
        <v>12232</v>
      </c>
      <c r="AO1693" t="s">
        <v>10267</v>
      </c>
      <c r="AP1693" t="s">
        <v>10583</v>
      </c>
      <c r="AQ1693" t="s">
        <v>12794</v>
      </c>
      <c r="AR1693" t="s">
        <v>12179</v>
      </c>
      <c r="AS1693" t="s">
        <v>12417</v>
      </c>
      <c r="AT1693" t="s">
        <v>12822</v>
      </c>
      <c r="AU1693" t="s">
        <v>438</v>
      </c>
      <c r="AV1693">
        <v>112.900798164485</v>
      </c>
      <c r="AW1693">
        <v>28.2987100981395</v>
      </c>
    </row>
    <row r="1694" spans="1:49">
      <c r="A1694">
        <v>602600</v>
      </c>
      <c r="B1694" t="s">
        <v>13052</v>
      </c>
      <c r="C1694">
        <v>2014</v>
      </c>
      <c r="D1694" t="s">
        <v>248</v>
      </c>
      <c r="E1694">
        <v>430000</v>
      </c>
      <c r="F1694" t="s">
        <v>249</v>
      </c>
      <c r="G1694">
        <v>430100</v>
      </c>
      <c r="H1694" t="s">
        <v>250</v>
      </c>
      <c r="I1694">
        <v>430112</v>
      </c>
      <c r="J1694">
        <v>430122</v>
      </c>
      <c r="K1694">
        <v>159</v>
      </c>
      <c r="L1694" t="s">
        <v>13053</v>
      </c>
      <c r="M1694" t="s">
        <v>13054</v>
      </c>
      <c r="N1694" t="s">
        <v>13055</v>
      </c>
      <c r="O1694" t="s">
        <v>96</v>
      </c>
      <c r="P1694" t="s">
        <v>254</v>
      </c>
      <c r="Q1694" t="s">
        <v>13053</v>
      </c>
      <c r="R1694" t="s">
        <v>13056</v>
      </c>
      <c r="S1694">
        <v>0.7128</v>
      </c>
      <c r="T1694" t="s">
        <v>71</v>
      </c>
      <c r="U1694">
        <v>0.7128</v>
      </c>
      <c r="V1694" t="s">
        <v>33</v>
      </c>
      <c r="W1694" t="s">
        <v>200</v>
      </c>
      <c r="X1694">
        <v>0</v>
      </c>
      <c r="Y1694">
        <v>0</v>
      </c>
      <c r="Z1694">
        <v>0</v>
      </c>
      <c r="AA1694">
        <v>0</v>
      </c>
      <c r="AB1694">
        <v>0</v>
      </c>
      <c r="AC1694" t="s">
        <v>4406</v>
      </c>
      <c r="AD1694" t="s">
        <v>274</v>
      </c>
      <c r="AE1694" t="s">
        <v>5693</v>
      </c>
      <c r="AF1694" t="s">
        <v>261</v>
      </c>
      <c r="AG1694">
        <v>0</v>
      </c>
      <c r="AH1694" t="s">
        <v>200</v>
      </c>
      <c r="AI1694" t="s">
        <v>200</v>
      </c>
      <c r="AJ1694">
        <v>0</v>
      </c>
      <c r="AK1694" t="s">
        <v>200</v>
      </c>
      <c r="AL1694" t="s">
        <v>200</v>
      </c>
      <c r="AM1694" t="s">
        <v>262</v>
      </c>
      <c r="AN1694" t="s">
        <v>7297</v>
      </c>
      <c r="AO1694" t="s">
        <v>13057</v>
      </c>
      <c r="AP1694" t="s">
        <v>5123</v>
      </c>
      <c r="AQ1694" t="s">
        <v>12794</v>
      </c>
      <c r="AR1694" t="s">
        <v>13058</v>
      </c>
      <c r="AS1694" t="s">
        <v>13059</v>
      </c>
      <c r="AT1694" t="s">
        <v>13060</v>
      </c>
      <c r="AU1694" t="s">
        <v>4408</v>
      </c>
      <c r="AV1694">
        <v>112.860348870592</v>
      </c>
      <c r="AW1694">
        <v>28.3640949222634</v>
      </c>
    </row>
    <row r="1695" spans="1:49">
      <c r="A1695">
        <v>602601</v>
      </c>
      <c r="B1695" t="s">
        <v>13061</v>
      </c>
      <c r="C1695">
        <v>2014</v>
      </c>
      <c r="D1695" t="s">
        <v>248</v>
      </c>
      <c r="E1695">
        <v>430000</v>
      </c>
      <c r="F1695" t="s">
        <v>249</v>
      </c>
      <c r="G1695">
        <v>430100</v>
      </c>
      <c r="H1695" t="s">
        <v>250</v>
      </c>
      <c r="I1695">
        <v>430112</v>
      </c>
      <c r="J1695">
        <v>430122</v>
      </c>
      <c r="K1695">
        <v>21</v>
      </c>
      <c r="L1695" t="s">
        <v>13062</v>
      </c>
      <c r="M1695" t="s">
        <v>13063</v>
      </c>
      <c r="N1695" t="s">
        <v>13064</v>
      </c>
      <c r="O1695" t="s">
        <v>143</v>
      </c>
      <c r="P1695" t="s">
        <v>254</v>
      </c>
      <c r="Q1695" t="s">
        <v>13065</v>
      </c>
      <c r="R1695" t="s">
        <v>13066</v>
      </c>
      <c r="S1695">
        <v>4.6745</v>
      </c>
      <c r="T1695" t="s">
        <v>75</v>
      </c>
      <c r="U1695">
        <v>4.3679</v>
      </c>
      <c r="V1695" t="s">
        <v>47</v>
      </c>
      <c r="W1695" t="s">
        <v>257</v>
      </c>
      <c r="X1695">
        <v>2363</v>
      </c>
      <c r="Y1695">
        <v>7.862184</v>
      </c>
      <c r="Z1695">
        <v>35</v>
      </c>
      <c r="AA1695">
        <v>1</v>
      </c>
      <c r="AB1695">
        <v>0</v>
      </c>
      <c r="AC1695" t="s">
        <v>3996</v>
      </c>
      <c r="AD1695" t="s">
        <v>259</v>
      </c>
      <c r="AE1695" t="s">
        <v>13064</v>
      </c>
      <c r="AF1695" t="s">
        <v>261</v>
      </c>
      <c r="AG1695">
        <v>0</v>
      </c>
      <c r="AH1695" t="s">
        <v>200</v>
      </c>
      <c r="AI1695">
        <v>1.8</v>
      </c>
      <c r="AJ1695">
        <v>10</v>
      </c>
      <c r="AK1695" t="s">
        <v>200</v>
      </c>
      <c r="AL1695">
        <v>15</v>
      </c>
      <c r="AM1695" t="s">
        <v>262</v>
      </c>
      <c r="AN1695" t="s">
        <v>7450</v>
      </c>
      <c r="AO1695" t="s">
        <v>7973</v>
      </c>
      <c r="AP1695" t="s">
        <v>4820</v>
      </c>
      <c r="AQ1695" t="s">
        <v>13067</v>
      </c>
      <c r="AR1695" t="s">
        <v>12020</v>
      </c>
      <c r="AS1695" t="s">
        <v>200</v>
      </c>
      <c r="AT1695" t="s">
        <v>12746</v>
      </c>
      <c r="AU1695" t="s">
        <v>4001</v>
      </c>
      <c r="AV1695">
        <v>112.836497113478</v>
      </c>
      <c r="AW1695">
        <v>28.3095273843766</v>
      </c>
    </row>
    <row r="1696" spans="1:49">
      <c r="A1696">
        <v>602602</v>
      </c>
      <c r="B1696" t="s">
        <v>13068</v>
      </c>
      <c r="C1696">
        <v>2014</v>
      </c>
      <c r="D1696" t="s">
        <v>248</v>
      </c>
      <c r="E1696">
        <v>430000</v>
      </c>
      <c r="F1696" t="s">
        <v>249</v>
      </c>
      <c r="G1696">
        <v>430100</v>
      </c>
      <c r="H1696" t="s">
        <v>250</v>
      </c>
      <c r="I1696">
        <v>430112</v>
      </c>
      <c r="J1696">
        <v>430122</v>
      </c>
      <c r="K1696">
        <v>58</v>
      </c>
      <c r="L1696" t="s">
        <v>13069</v>
      </c>
      <c r="M1696" t="s">
        <v>13070</v>
      </c>
      <c r="N1696" t="s">
        <v>13071</v>
      </c>
      <c r="O1696" t="s">
        <v>142</v>
      </c>
      <c r="P1696" t="s">
        <v>254</v>
      </c>
      <c r="Q1696" t="s">
        <v>13072</v>
      </c>
      <c r="R1696" t="s">
        <v>13073</v>
      </c>
      <c r="S1696">
        <v>8.6633</v>
      </c>
      <c r="T1696" t="s">
        <v>75</v>
      </c>
      <c r="U1696">
        <v>6.7174</v>
      </c>
      <c r="V1696" t="s">
        <v>47</v>
      </c>
      <c r="W1696" t="s">
        <v>257</v>
      </c>
      <c r="X1696">
        <v>3632</v>
      </c>
      <c r="Y1696">
        <v>10.747872</v>
      </c>
      <c r="Z1696">
        <v>35</v>
      </c>
      <c r="AA1696">
        <v>1</v>
      </c>
      <c r="AB1696">
        <v>0</v>
      </c>
      <c r="AC1696" t="s">
        <v>12673</v>
      </c>
      <c r="AD1696" t="s">
        <v>259</v>
      </c>
      <c r="AE1696" t="s">
        <v>13071</v>
      </c>
      <c r="AF1696" t="s">
        <v>261</v>
      </c>
      <c r="AG1696">
        <v>0</v>
      </c>
      <c r="AH1696" t="s">
        <v>200</v>
      </c>
      <c r="AI1696">
        <v>1.6</v>
      </c>
      <c r="AJ1696">
        <v>10</v>
      </c>
      <c r="AK1696" t="s">
        <v>200</v>
      </c>
      <c r="AL1696">
        <v>15</v>
      </c>
      <c r="AM1696" t="s">
        <v>262</v>
      </c>
      <c r="AN1696" t="s">
        <v>7635</v>
      </c>
      <c r="AO1696" t="s">
        <v>3381</v>
      </c>
      <c r="AP1696" t="s">
        <v>7669</v>
      </c>
      <c r="AQ1696" t="s">
        <v>13074</v>
      </c>
      <c r="AR1696" t="s">
        <v>11553</v>
      </c>
      <c r="AS1696" t="s">
        <v>13075</v>
      </c>
      <c r="AT1696" t="s">
        <v>7248</v>
      </c>
      <c r="AU1696" t="s">
        <v>949</v>
      </c>
      <c r="AV1696">
        <v>112.842811855169</v>
      </c>
      <c r="AW1696">
        <v>28.3091935936469</v>
      </c>
    </row>
    <row r="1697" spans="1:49">
      <c r="A1697">
        <v>602603</v>
      </c>
      <c r="B1697" t="s">
        <v>13076</v>
      </c>
      <c r="C1697">
        <v>2014</v>
      </c>
      <c r="D1697" t="s">
        <v>248</v>
      </c>
      <c r="E1697">
        <v>430000</v>
      </c>
      <c r="F1697" t="s">
        <v>249</v>
      </c>
      <c r="G1697">
        <v>430100</v>
      </c>
      <c r="H1697" t="s">
        <v>250</v>
      </c>
      <c r="I1697">
        <v>430112</v>
      </c>
      <c r="J1697">
        <v>430122</v>
      </c>
      <c r="K1697">
        <v>116</v>
      </c>
      <c r="L1697" t="s">
        <v>13077</v>
      </c>
      <c r="M1697" t="s">
        <v>13078</v>
      </c>
      <c r="N1697" t="s">
        <v>13079</v>
      </c>
      <c r="O1697" t="s">
        <v>96</v>
      </c>
      <c r="P1697" t="s">
        <v>254</v>
      </c>
      <c r="Q1697" t="s">
        <v>13077</v>
      </c>
      <c r="R1697" t="s">
        <v>3253</v>
      </c>
      <c r="S1697">
        <v>0.5815</v>
      </c>
      <c r="T1697" t="s">
        <v>71</v>
      </c>
      <c r="U1697">
        <v>0.5815</v>
      </c>
      <c r="V1697" t="s">
        <v>33</v>
      </c>
      <c r="W1697" t="s">
        <v>200</v>
      </c>
      <c r="X1697">
        <v>0</v>
      </c>
      <c r="Y1697">
        <v>0</v>
      </c>
      <c r="Z1697">
        <v>0</v>
      </c>
      <c r="AA1697">
        <v>0</v>
      </c>
      <c r="AB1697">
        <v>0</v>
      </c>
      <c r="AC1697" t="s">
        <v>11630</v>
      </c>
      <c r="AD1697" t="s">
        <v>274</v>
      </c>
      <c r="AE1697" t="s">
        <v>2903</v>
      </c>
      <c r="AF1697" t="s">
        <v>261</v>
      </c>
      <c r="AG1697">
        <v>0</v>
      </c>
      <c r="AH1697" t="s">
        <v>200</v>
      </c>
      <c r="AI1697" t="s">
        <v>200</v>
      </c>
      <c r="AJ1697">
        <v>0</v>
      </c>
      <c r="AK1697" t="s">
        <v>200</v>
      </c>
      <c r="AL1697" t="s">
        <v>200</v>
      </c>
      <c r="AM1697" t="s">
        <v>262</v>
      </c>
      <c r="AN1697" t="s">
        <v>8415</v>
      </c>
      <c r="AO1697" t="s">
        <v>12799</v>
      </c>
      <c r="AP1697" t="s">
        <v>5177</v>
      </c>
      <c r="AQ1697" t="s">
        <v>13080</v>
      </c>
      <c r="AR1697" t="s">
        <v>13081</v>
      </c>
      <c r="AS1697" t="s">
        <v>13082</v>
      </c>
      <c r="AT1697" t="s">
        <v>13083</v>
      </c>
      <c r="AU1697" t="s">
        <v>1483</v>
      </c>
      <c r="AV1697">
        <v>112.844463900421</v>
      </c>
      <c r="AW1697">
        <v>28.3299892722391</v>
      </c>
    </row>
    <row r="1698" spans="1:49">
      <c r="A1698">
        <v>602604</v>
      </c>
      <c r="B1698" t="s">
        <v>13084</v>
      </c>
      <c r="C1698">
        <v>2014</v>
      </c>
      <c r="D1698" t="s">
        <v>248</v>
      </c>
      <c r="E1698">
        <v>430000</v>
      </c>
      <c r="F1698" t="s">
        <v>249</v>
      </c>
      <c r="G1698">
        <v>430100</v>
      </c>
      <c r="H1698" t="s">
        <v>250</v>
      </c>
      <c r="I1698">
        <v>430112</v>
      </c>
      <c r="J1698">
        <v>430122</v>
      </c>
      <c r="K1698">
        <v>37</v>
      </c>
      <c r="L1698" t="s">
        <v>12836</v>
      </c>
      <c r="M1698" t="s">
        <v>13085</v>
      </c>
      <c r="N1698" t="s">
        <v>13086</v>
      </c>
      <c r="O1698" t="s">
        <v>107</v>
      </c>
      <c r="P1698" t="s">
        <v>254</v>
      </c>
      <c r="Q1698" t="s">
        <v>13087</v>
      </c>
      <c r="R1698" t="s">
        <v>13088</v>
      </c>
      <c r="S1698">
        <v>11.7969</v>
      </c>
      <c r="T1698" t="s">
        <v>75</v>
      </c>
      <c r="U1698">
        <v>9.9442</v>
      </c>
      <c r="V1698" t="s">
        <v>25</v>
      </c>
      <c r="W1698" t="s">
        <v>6955</v>
      </c>
      <c r="X1698">
        <v>21665</v>
      </c>
      <c r="Y1698">
        <v>31.821472</v>
      </c>
      <c r="Z1698">
        <v>0</v>
      </c>
      <c r="AA1698">
        <v>1</v>
      </c>
      <c r="AB1698">
        <v>0</v>
      </c>
      <c r="AC1698" t="s">
        <v>1145</v>
      </c>
      <c r="AD1698" t="s">
        <v>259</v>
      </c>
      <c r="AE1698" t="s">
        <v>13086</v>
      </c>
      <c r="AF1698" t="s">
        <v>261</v>
      </c>
      <c r="AG1698">
        <v>0</v>
      </c>
      <c r="AH1698">
        <v>24</v>
      </c>
      <c r="AI1698">
        <v>3.2</v>
      </c>
      <c r="AJ1698">
        <v>40</v>
      </c>
      <c r="AK1698" t="s">
        <v>200</v>
      </c>
      <c r="AL1698" t="s">
        <v>200</v>
      </c>
      <c r="AM1698" t="s">
        <v>262</v>
      </c>
      <c r="AN1698" t="s">
        <v>12260</v>
      </c>
      <c r="AO1698" t="s">
        <v>7273</v>
      </c>
      <c r="AP1698" t="s">
        <v>12261</v>
      </c>
      <c r="AQ1698" t="s">
        <v>200</v>
      </c>
      <c r="AR1698" t="s">
        <v>13089</v>
      </c>
      <c r="AS1698" t="s">
        <v>200</v>
      </c>
      <c r="AT1698" t="s">
        <v>13090</v>
      </c>
      <c r="AU1698" t="s">
        <v>1148</v>
      </c>
      <c r="AV1698">
        <v>112.897488616508</v>
      </c>
      <c r="AW1698">
        <v>28.3750888950702</v>
      </c>
    </row>
    <row r="1699" spans="1:49">
      <c r="A1699">
        <v>602605</v>
      </c>
      <c r="B1699" t="s">
        <v>13091</v>
      </c>
      <c r="C1699">
        <v>2014</v>
      </c>
      <c r="D1699" t="s">
        <v>248</v>
      </c>
      <c r="E1699">
        <v>430000</v>
      </c>
      <c r="F1699" t="s">
        <v>249</v>
      </c>
      <c r="G1699">
        <v>430100</v>
      </c>
      <c r="H1699" t="s">
        <v>250</v>
      </c>
      <c r="I1699">
        <v>430112</v>
      </c>
      <c r="J1699">
        <v>430122</v>
      </c>
      <c r="K1699">
        <v>95</v>
      </c>
      <c r="L1699" t="s">
        <v>13092</v>
      </c>
      <c r="M1699" t="s">
        <v>13093</v>
      </c>
      <c r="N1699" t="s">
        <v>12758</v>
      </c>
      <c r="O1699" t="s">
        <v>150</v>
      </c>
      <c r="P1699" t="s">
        <v>254</v>
      </c>
      <c r="Q1699" t="s">
        <v>13094</v>
      </c>
      <c r="R1699" t="s">
        <v>13095</v>
      </c>
      <c r="S1699">
        <v>0.2288</v>
      </c>
      <c r="T1699" t="s">
        <v>72</v>
      </c>
      <c r="U1699">
        <v>0.2288</v>
      </c>
      <c r="V1699" t="s">
        <v>40</v>
      </c>
      <c r="W1699" t="s">
        <v>502</v>
      </c>
      <c r="X1699">
        <v>187.03</v>
      </c>
      <c r="Y1699">
        <v>0.157581</v>
      </c>
      <c r="Z1699" t="s">
        <v>200</v>
      </c>
      <c r="AA1699">
        <v>0.69</v>
      </c>
      <c r="AB1699" t="s">
        <v>200</v>
      </c>
      <c r="AC1699" t="s">
        <v>13096</v>
      </c>
      <c r="AD1699" t="s">
        <v>259</v>
      </c>
      <c r="AE1699" t="s">
        <v>12758</v>
      </c>
      <c r="AF1699" t="s">
        <v>324</v>
      </c>
      <c r="AG1699">
        <v>0</v>
      </c>
      <c r="AH1699" t="s">
        <v>200</v>
      </c>
      <c r="AI1699">
        <v>0.69</v>
      </c>
      <c r="AJ1699" t="s">
        <v>200</v>
      </c>
      <c r="AK1699" t="s">
        <v>200</v>
      </c>
      <c r="AL1699" t="s">
        <v>200</v>
      </c>
      <c r="AM1699" t="s">
        <v>262</v>
      </c>
      <c r="AN1699" t="s">
        <v>8722</v>
      </c>
      <c r="AO1699" t="s">
        <v>8078</v>
      </c>
      <c r="AP1699" t="s">
        <v>8078</v>
      </c>
      <c r="AQ1699" t="s">
        <v>200</v>
      </c>
      <c r="AR1699" t="s">
        <v>200</v>
      </c>
      <c r="AS1699" t="s">
        <v>200</v>
      </c>
      <c r="AT1699" t="s">
        <v>13097</v>
      </c>
      <c r="AU1699" t="s">
        <v>3745</v>
      </c>
      <c r="AV1699">
        <v>112.925957526375</v>
      </c>
      <c r="AW1699">
        <v>28.412405793881</v>
      </c>
    </row>
    <row r="1700" spans="1:49">
      <c r="A1700">
        <v>602606</v>
      </c>
      <c r="B1700" t="s">
        <v>13098</v>
      </c>
      <c r="C1700">
        <v>2014</v>
      </c>
      <c r="D1700" t="s">
        <v>248</v>
      </c>
      <c r="E1700">
        <v>430000</v>
      </c>
      <c r="F1700" t="s">
        <v>249</v>
      </c>
      <c r="G1700">
        <v>430100</v>
      </c>
      <c r="H1700" t="s">
        <v>250</v>
      </c>
      <c r="I1700">
        <v>430112</v>
      </c>
      <c r="J1700">
        <v>430122</v>
      </c>
      <c r="K1700">
        <v>129</v>
      </c>
      <c r="L1700" t="s">
        <v>13099</v>
      </c>
      <c r="M1700" t="s">
        <v>13100</v>
      </c>
      <c r="N1700" t="s">
        <v>10361</v>
      </c>
      <c r="O1700" t="s">
        <v>88</v>
      </c>
      <c r="P1700" t="s">
        <v>254</v>
      </c>
      <c r="Q1700" t="s">
        <v>13101</v>
      </c>
      <c r="R1700" t="s">
        <v>13102</v>
      </c>
      <c r="S1700">
        <v>2.7178</v>
      </c>
      <c r="T1700" t="s">
        <v>75</v>
      </c>
      <c r="U1700">
        <v>2.2512</v>
      </c>
      <c r="V1700" t="s">
        <v>47</v>
      </c>
      <c r="W1700" t="s">
        <v>257</v>
      </c>
      <c r="X1700">
        <v>1218</v>
      </c>
      <c r="Y1700">
        <v>4.50246</v>
      </c>
      <c r="Z1700">
        <v>35</v>
      </c>
      <c r="AA1700">
        <v>1</v>
      </c>
      <c r="AB1700">
        <v>0</v>
      </c>
      <c r="AC1700" t="s">
        <v>4414</v>
      </c>
      <c r="AD1700" t="s">
        <v>259</v>
      </c>
      <c r="AE1700" t="s">
        <v>10361</v>
      </c>
      <c r="AF1700" t="s">
        <v>261</v>
      </c>
      <c r="AG1700">
        <v>0</v>
      </c>
      <c r="AH1700" t="s">
        <v>200</v>
      </c>
      <c r="AI1700">
        <v>2</v>
      </c>
      <c r="AJ1700">
        <v>10</v>
      </c>
      <c r="AK1700" t="s">
        <v>200</v>
      </c>
      <c r="AL1700">
        <v>15</v>
      </c>
      <c r="AM1700" t="s">
        <v>262</v>
      </c>
      <c r="AN1700" t="s">
        <v>7635</v>
      </c>
      <c r="AO1700" t="s">
        <v>3381</v>
      </c>
      <c r="AP1700" t="s">
        <v>7669</v>
      </c>
      <c r="AQ1700" t="s">
        <v>13103</v>
      </c>
      <c r="AR1700" t="s">
        <v>11295</v>
      </c>
      <c r="AS1700" t="s">
        <v>200</v>
      </c>
      <c r="AT1700" t="s">
        <v>13104</v>
      </c>
      <c r="AU1700" t="s">
        <v>6943</v>
      </c>
      <c r="AV1700">
        <v>112.823539442674</v>
      </c>
      <c r="AW1700">
        <v>28.351755348548</v>
      </c>
    </row>
    <row r="1701" spans="1:49">
      <c r="A1701">
        <v>602607</v>
      </c>
      <c r="B1701" t="s">
        <v>13105</v>
      </c>
      <c r="C1701">
        <v>2014</v>
      </c>
      <c r="D1701" t="s">
        <v>248</v>
      </c>
      <c r="E1701">
        <v>430000</v>
      </c>
      <c r="F1701" t="s">
        <v>249</v>
      </c>
      <c r="G1701">
        <v>430100</v>
      </c>
      <c r="H1701" t="s">
        <v>250</v>
      </c>
      <c r="I1701">
        <v>430112</v>
      </c>
      <c r="J1701">
        <v>430122</v>
      </c>
      <c r="K1701">
        <v>34</v>
      </c>
      <c r="L1701" t="s">
        <v>13106</v>
      </c>
      <c r="M1701" t="s">
        <v>13107</v>
      </c>
      <c r="N1701" t="s">
        <v>13108</v>
      </c>
      <c r="O1701" t="s">
        <v>96</v>
      </c>
      <c r="P1701" t="s">
        <v>254</v>
      </c>
      <c r="Q1701" t="s">
        <v>13106</v>
      </c>
      <c r="R1701" t="s">
        <v>285</v>
      </c>
      <c r="S1701">
        <v>6.2395</v>
      </c>
      <c r="T1701" t="s">
        <v>71</v>
      </c>
      <c r="U1701">
        <v>6.2395</v>
      </c>
      <c r="V1701" t="s">
        <v>66</v>
      </c>
      <c r="W1701" t="s">
        <v>200</v>
      </c>
      <c r="X1701">
        <v>0</v>
      </c>
      <c r="Y1701">
        <v>0</v>
      </c>
      <c r="Z1701">
        <v>0</v>
      </c>
      <c r="AA1701">
        <v>0</v>
      </c>
      <c r="AB1701">
        <v>0</v>
      </c>
      <c r="AC1701" t="s">
        <v>13109</v>
      </c>
      <c r="AD1701" t="s">
        <v>274</v>
      </c>
      <c r="AE1701" t="s">
        <v>275</v>
      </c>
      <c r="AF1701" t="s">
        <v>261</v>
      </c>
      <c r="AG1701">
        <v>0</v>
      </c>
      <c r="AH1701" t="s">
        <v>200</v>
      </c>
      <c r="AI1701" t="s">
        <v>200</v>
      </c>
      <c r="AJ1701">
        <v>0</v>
      </c>
      <c r="AK1701" t="s">
        <v>200</v>
      </c>
      <c r="AL1701" t="s">
        <v>200</v>
      </c>
      <c r="AM1701" t="s">
        <v>262</v>
      </c>
      <c r="AN1701" t="s">
        <v>7635</v>
      </c>
      <c r="AO1701" t="s">
        <v>2649</v>
      </c>
      <c r="AP1701" t="s">
        <v>12734</v>
      </c>
      <c r="AQ1701" t="s">
        <v>13110</v>
      </c>
      <c r="AR1701" t="s">
        <v>13110</v>
      </c>
      <c r="AS1701" t="s">
        <v>12734</v>
      </c>
      <c r="AT1701" t="s">
        <v>12787</v>
      </c>
      <c r="AU1701" t="s">
        <v>5936</v>
      </c>
      <c r="AV1701">
        <v>112.868874738013</v>
      </c>
      <c r="AW1701">
        <v>28.2652729590614</v>
      </c>
    </row>
    <row r="1702" spans="1:49">
      <c r="A1702">
        <v>602608</v>
      </c>
      <c r="B1702" t="s">
        <v>13111</v>
      </c>
      <c r="C1702">
        <v>2014</v>
      </c>
      <c r="D1702" t="s">
        <v>248</v>
      </c>
      <c r="E1702">
        <v>430000</v>
      </c>
      <c r="F1702" t="s">
        <v>249</v>
      </c>
      <c r="G1702">
        <v>430100</v>
      </c>
      <c r="H1702" t="s">
        <v>250</v>
      </c>
      <c r="I1702">
        <v>430112</v>
      </c>
      <c r="J1702">
        <v>430122</v>
      </c>
      <c r="K1702">
        <v>127</v>
      </c>
      <c r="L1702" t="s">
        <v>13112</v>
      </c>
      <c r="M1702" t="s">
        <v>13113</v>
      </c>
      <c r="N1702" t="s">
        <v>13114</v>
      </c>
      <c r="O1702" t="s">
        <v>86</v>
      </c>
      <c r="P1702" t="s">
        <v>254</v>
      </c>
      <c r="Q1702" t="s">
        <v>13115</v>
      </c>
      <c r="R1702" t="s">
        <v>13116</v>
      </c>
      <c r="S1702">
        <v>1.3225</v>
      </c>
      <c r="T1702" t="s">
        <v>72</v>
      </c>
      <c r="U1702">
        <v>1.3225</v>
      </c>
      <c r="V1702" t="s">
        <v>27</v>
      </c>
      <c r="W1702" t="s">
        <v>257</v>
      </c>
      <c r="X1702">
        <v>150.1075</v>
      </c>
      <c r="Y1702">
        <v>0.339922</v>
      </c>
      <c r="Z1702">
        <v>0</v>
      </c>
      <c r="AA1702">
        <v>0.26</v>
      </c>
      <c r="AB1702">
        <v>0</v>
      </c>
      <c r="AC1702" t="s">
        <v>13117</v>
      </c>
      <c r="AD1702" t="s">
        <v>259</v>
      </c>
      <c r="AE1702" t="s">
        <v>13118</v>
      </c>
      <c r="AF1702" t="s">
        <v>324</v>
      </c>
      <c r="AG1702">
        <v>0</v>
      </c>
      <c r="AH1702" t="s">
        <v>200</v>
      </c>
      <c r="AI1702">
        <v>0.26</v>
      </c>
      <c r="AJ1702">
        <v>0</v>
      </c>
      <c r="AK1702" t="s">
        <v>200</v>
      </c>
      <c r="AL1702" t="s">
        <v>200</v>
      </c>
      <c r="AM1702" t="s">
        <v>262</v>
      </c>
      <c r="AN1702" t="s">
        <v>8315</v>
      </c>
      <c r="AO1702" t="s">
        <v>8078</v>
      </c>
      <c r="AP1702" t="s">
        <v>8078</v>
      </c>
      <c r="AQ1702" t="s">
        <v>200</v>
      </c>
      <c r="AR1702" t="s">
        <v>200</v>
      </c>
      <c r="AS1702" t="s">
        <v>200</v>
      </c>
      <c r="AT1702" t="s">
        <v>13104</v>
      </c>
      <c r="AU1702" t="s">
        <v>13119</v>
      </c>
      <c r="AV1702">
        <v>112.750226221363</v>
      </c>
      <c r="AW1702">
        <v>28.3295787407985</v>
      </c>
    </row>
    <row r="1703" spans="1:49">
      <c r="A1703">
        <v>602609</v>
      </c>
      <c r="B1703" t="s">
        <v>13120</v>
      </c>
      <c r="C1703">
        <v>2014</v>
      </c>
      <c r="D1703" t="s">
        <v>248</v>
      </c>
      <c r="E1703">
        <v>430000</v>
      </c>
      <c r="F1703" t="s">
        <v>249</v>
      </c>
      <c r="G1703">
        <v>430100</v>
      </c>
      <c r="H1703" t="s">
        <v>250</v>
      </c>
      <c r="I1703">
        <v>430112</v>
      </c>
      <c r="J1703">
        <v>430122</v>
      </c>
      <c r="K1703">
        <v>145</v>
      </c>
      <c r="L1703" t="s">
        <v>13121</v>
      </c>
      <c r="M1703" t="s">
        <v>13122</v>
      </c>
      <c r="N1703" t="s">
        <v>275</v>
      </c>
      <c r="O1703" t="s">
        <v>107</v>
      </c>
      <c r="P1703" t="s">
        <v>254</v>
      </c>
      <c r="Q1703" t="s">
        <v>13123</v>
      </c>
      <c r="R1703" t="s">
        <v>13124</v>
      </c>
      <c r="S1703">
        <v>8.7239</v>
      </c>
      <c r="T1703" t="s">
        <v>75</v>
      </c>
      <c r="U1703">
        <v>6.2904</v>
      </c>
      <c r="V1703" t="s">
        <v>25</v>
      </c>
      <c r="W1703" t="s">
        <v>6955</v>
      </c>
      <c r="X1703">
        <v>21182</v>
      </c>
      <c r="Y1703">
        <v>13.838858</v>
      </c>
      <c r="Z1703">
        <v>0</v>
      </c>
      <c r="AA1703">
        <v>1</v>
      </c>
      <c r="AB1703">
        <v>0</v>
      </c>
      <c r="AC1703" t="s">
        <v>3810</v>
      </c>
      <c r="AD1703" t="s">
        <v>259</v>
      </c>
      <c r="AE1703" t="s">
        <v>275</v>
      </c>
      <c r="AF1703" t="s">
        <v>261</v>
      </c>
      <c r="AG1703">
        <v>0</v>
      </c>
      <c r="AH1703">
        <v>25</v>
      </c>
      <c r="AI1703">
        <v>2.2</v>
      </c>
      <c r="AJ1703">
        <v>40</v>
      </c>
      <c r="AK1703">
        <v>60</v>
      </c>
      <c r="AL1703" t="s">
        <v>200</v>
      </c>
      <c r="AM1703" t="s">
        <v>262</v>
      </c>
      <c r="AN1703" t="s">
        <v>5449</v>
      </c>
      <c r="AO1703" t="s">
        <v>2703</v>
      </c>
      <c r="AP1703" t="s">
        <v>13125</v>
      </c>
      <c r="AQ1703" t="s">
        <v>200</v>
      </c>
      <c r="AR1703" t="s">
        <v>200</v>
      </c>
      <c r="AS1703" t="s">
        <v>200</v>
      </c>
      <c r="AT1703" t="s">
        <v>13126</v>
      </c>
      <c r="AU1703" t="s">
        <v>3811</v>
      </c>
      <c r="AV1703">
        <v>112.836704668292</v>
      </c>
      <c r="AW1703">
        <v>28.3448727641192</v>
      </c>
    </row>
    <row r="1704" spans="1:49">
      <c r="A1704">
        <v>602610</v>
      </c>
      <c r="B1704" t="s">
        <v>13127</v>
      </c>
      <c r="C1704">
        <v>2014</v>
      </c>
      <c r="D1704" t="s">
        <v>248</v>
      </c>
      <c r="E1704">
        <v>430000</v>
      </c>
      <c r="F1704" t="s">
        <v>249</v>
      </c>
      <c r="G1704">
        <v>430100</v>
      </c>
      <c r="H1704" t="s">
        <v>250</v>
      </c>
      <c r="I1704">
        <v>430112</v>
      </c>
      <c r="J1704">
        <v>430122</v>
      </c>
      <c r="K1704">
        <v>59</v>
      </c>
      <c r="L1704" t="s">
        <v>13128</v>
      </c>
      <c r="M1704" t="s">
        <v>13129</v>
      </c>
      <c r="N1704" t="s">
        <v>13130</v>
      </c>
      <c r="O1704" t="s">
        <v>85</v>
      </c>
      <c r="P1704" t="s">
        <v>254</v>
      </c>
      <c r="Q1704" t="s">
        <v>13128</v>
      </c>
      <c r="R1704" t="s">
        <v>13131</v>
      </c>
      <c r="S1704">
        <v>2.6102</v>
      </c>
      <c r="T1704" t="s">
        <v>71</v>
      </c>
      <c r="U1704">
        <v>2.6102</v>
      </c>
      <c r="V1704" t="s">
        <v>30</v>
      </c>
      <c r="W1704" t="s">
        <v>200</v>
      </c>
      <c r="X1704">
        <v>0</v>
      </c>
      <c r="Y1704">
        <v>0</v>
      </c>
      <c r="Z1704">
        <v>0</v>
      </c>
      <c r="AA1704">
        <v>0</v>
      </c>
      <c r="AB1704">
        <v>0</v>
      </c>
      <c r="AC1704" t="s">
        <v>13132</v>
      </c>
      <c r="AD1704" t="s">
        <v>274</v>
      </c>
      <c r="AE1704" t="s">
        <v>200</v>
      </c>
      <c r="AF1704" t="s">
        <v>261</v>
      </c>
      <c r="AG1704">
        <v>0</v>
      </c>
      <c r="AH1704" t="s">
        <v>200</v>
      </c>
      <c r="AI1704" t="s">
        <v>200</v>
      </c>
      <c r="AJ1704">
        <v>0</v>
      </c>
      <c r="AK1704" t="s">
        <v>200</v>
      </c>
      <c r="AL1704" t="s">
        <v>200</v>
      </c>
      <c r="AM1704" t="s">
        <v>262</v>
      </c>
      <c r="AN1704" t="s">
        <v>7635</v>
      </c>
      <c r="AO1704" t="s">
        <v>12982</v>
      </c>
      <c r="AP1704" t="s">
        <v>10328</v>
      </c>
      <c r="AQ1704" t="s">
        <v>200</v>
      </c>
      <c r="AR1704" t="s">
        <v>200</v>
      </c>
      <c r="AS1704" t="s">
        <v>200</v>
      </c>
      <c r="AT1704" t="s">
        <v>13133</v>
      </c>
      <c r="AU1704" t="s">
        <v>13134</v>
      </c>
      <c r="AV1704">
        <v>112.923597779859</v>
      </c>
      <c r="AW1704">
        <v>28.4985261520878</v>
      </c>
    </row>
    <row r="1705" spans="1:49">
      <c r="A1705">
        <v>602611</v>
      </c>
      <c r="B1705" t="s">
        <v>13135</v>
      </c>
      <c r="C1705">
        <v>2014</v>
      </c>
      <c r="D1705" t="s">
        <v>248</v>
      </c>
      <c r="E1705">
        <v>430000</v>
      </c>
      <c r="F1705" t="s">
        <v>249</v>
      </c>
      <c r="G1705">
        <v>430100</v>
      </c>
      <c r="H1705" t="s">
        <v>250</v>
      </c>
      <c r="I1705">
        <v>430112</v>
      </c>
      <c r="J1705">
        <v>430122</v>
      </c>
      <c r="K1705">
        <v>160</v>
      </c>
      <c r="L1705" t="s">
        <v>13136</v>
      </c>
      <c r="M1705" t="s">
        <v>13137</v>
      </c>
      <c r="N1705" t="s">
        <v>13138</v>
      </c>
      <c r="O1705" t="s">
        <v>96</v>
      </c>
      <c r="P1705" t="s">
        <v>254</v>
      </c>
      <c r="Q1705" t="s">
        <v>13136</v>
      </c>
      <c r="R1705" t="s">
        <v>13139</v>
      </c>
      <c r="S1705">
        <v>47.1428</v>
      </c>
      <c r="T1705" t="s">
        <v>71</v>
      </c>
      <c r="U1705">
        <v>47.1428</v>
      </c>
      <c r="V1705" t="s">
        <v>33</v>
      </c>
      <c r="W1705" t="s">
        <v>200</v>
      </c>
      <c r="X1705">
        <v>0</v>
      </c>
      <c r="Y1705">
        <v>0</v>
      </c>
      <c r="Z1705">
        <v>0</v>
      </c>
      <c r="AA1705">
        <v>0</v>
      </c>
      <c r="AB1705">
        <v>0</v>
      </c>
      <c r="AC1705" t="s">
        <v>13140</v>
      </c>
      <c r="AD1705" t="s">
        <v>274</v>
      </c>
      <c r="AE1705" t="s">
        <v>526</v>
      </c>
      <c r="AF1705" t="s">
        <v>261</v>
      </c>
      <c r="AG1705">
        <v>0</v>
      </c>
      <c r="AH1705" t="s">
        <v>200</v>
      </c>
      <c r="AI1705" t="s">
        <v>200</v>
      </c>
      <c r="AJ1705">
        <v>0</v>
      </c>
      <c r="AK1705" t="s">
        <v>200</v>
      </c>
      <c r="AL1705" t="s">
        <v>200</v>
      </c>
      <c r="AM1705" t="s">
        <v>262</v>
      </c>
      <c r="AN1705" t="s">
        <v>7297</v>
      </c>
      <c r="AO1705" t="s">
        <v>13057</v>
      </c>
      <c r="AP1705" t="s">
        <v>5123</v>
      </c>
      <c r="AQ1705" t="s">
        <v>13141</v>
      </c>
      <c r="AR1705" t="s">
        <v>13029</v>
      </c>
      <c r="AS1705" t="s">
        <v>12417</v>
      </c>
      <c r="AT1705" t="s">
        <v>13142</v>
      </c>
      <c r="AU1705" t="s">
        <v>1657</v>
      </c>
      <c r="AV1705">
        <v>112.79022105178</v>
      </c>
      <c r="AW1705">
        <v>28.4886453498156</v>
      </c>
    </row>
    <row r="1706" spans="1:49">
      <c r="A1706">
        <v>602612</v>
      </c>
      <c r="B1706" t="s">
        <v>13143</v>
      </c>
      <c r="C1706">
        <v>2014</v>
      </c>
      <c r="D1706" t="s">
        <v>248</v>
      </c>
      <c r="E1706">
        <v>430000</v>
      </c>
      <c r="F1706" t="s">
        <v>249</v>
      </c>
      <c r="G1706">
        <v>430100</v>
      </c>
      <c r="H1706" t="s">
        <v>250</v>
      </c>
      <c r="I1706">
        <v>430112</v>
      </c>
      <c r="J1706">
        <v>430122</v>
      </c>
      <c r="K1706">
        <v>97</v>
      </c>
      <c r="L1706" t="s">
        <v>13144</v>
      </c>
      <c r="M1706" t="s">
        <v>13145</v>
      </c>
      <c r="N1706" t="s">
        <v>13146</v>
      </c>
      <c r="O1706" t="s">
        <v>104</v>
      </c>
      <c r="P1706" t="s">
        <v>254</v>
      </c>
      <c r="Q1706" t="s">
        <v>13147</v>
      </c>
      <c r="R1706" t="s">
        <v>13148</v>
      </c>
      <c r="S1706">
        <v>8.6753</v>
      </c>
      <c r="T1706" t="s">
        <v>75</v>
      </c>
      <c r="U1706">
        <v>7.8581</v>
      </c>
      <c r="V1706" t="s">
        <v>27</v>
      </c>
      <c r="W1706" t="s">
        <v>257</v>
      </c>
      <c r="X1706">
        <v>3650</v>
      </c>
      <c r="Y1706">
        <v>9.429708</v>
      </c>
      <c r="Z1706">
        <v>35</v>
      </c>
      <c r="AA1706">
        <v>1</v>
      </c>
      <c r="AB1706">
        <v>0</v>
      </c>
      <c r="AC1706" t="s">
        <v>4095</v>
      </c>
      <c r="AD1706" t="s">
        <v>259</v>
      </c>
      <c r="AE1706" t="s">
        <v>13149</v>
      </c>
      <c r="AF1706" t="s">
        <v>261</v>
      </c>
      <c r="AG1706">
        <v>0</v>
      </c>
      <c r="AH1706">
        <v>45</v>
      </c>
      <c r="AI1706">
        <v>1.2</v>
      </c>
      <c r="AJ1706">
        <v>10</v>
      </c>
      <c r="AK1706">
        <v>24</v>
      </c>
      <c r="AL1706">
        <v>15</v>
      </c>
      <c r="AM1706" t="s">
        <v>262</v>
      </c>
      <c r="AN1706" t="s">
        <v>7635</v>
      </c>
      <c r="AO1706" t="s">
        <v>3381</v>
      </c>
      <c r="AP1706" t="s">
        <v>7669</v>
      </c>
      <c r="AQ1706" t="s">
        <v>13150</v>
      </c>
      <c r="AR1706" t="s">
        <v>200</v>
      </c>
      <c r="AS1706" t="s">
        <v>200</v>
      </c>
      <c r="AT1706" t="s">
        <v>13097</v>
      </c>
      <c r="AU1706" t="s">
        <v>4096</v>
      </c>
      <c r="AV1706">
        <v>112.799253193891</v>
      </c>
      <c r="AW1706">
        <v>28.4825467156855</v>
      </c>
    </row>
    <row r="1707" spans="1:49">
      <c r="A1707">
        <v>602613</v>
      </c>
      <c r="B1707" t="s">
        <v>13151</v>
      </c>
      <c r="C1707">
        <v>2014</v>
      </c>
      <c r="D1707" t="s">
        <v>248</v>
      </c>
      <c r="E1707">
        <v>430000</v>
      </c>
      <c r="F1707" t="s">
        <v>249</v>
      </c>
      <c r="G1707">
        <v>430100</v>
      </c>
      <c r="H1707" t="s">
        <v>250</v>
      </c>
      <c r="I1707">
        <v>430112</v>
      </c>
      <c r="J1707">
        <v>430122</v>
      </c>
      <c r="K1707">
        <v>50</v>
      </c>
      <c r="L1707" t="s">
        <v>13152</v>
      </c>
      <c r="M1707" t="s">
        <v>13153</v>
      </c>
      <c r="N1707" t="s">
        <v>13154</v>
      </c>
      <c r="O1707" t="s">
        <v>110</v>
      </c>
      <c r="P1707" t="s">
        <v>254</v>
      </c>
      <c r="Q1707" t="s">
        <v>13155</v>
      </c>
      <c r="R1707" t="s">
        <v>13156</v>
      </c>
      <c r="S1707">
        <v>1.2227</v>
      </c>
      <c r="T1707" t="s">
        <v>75</v>
      </c>
      <c r="U1707">
        <v>1.2183</v>
      </c>
      <c r="V1707" t="s">
        <v>34</v>
      </c>
      <c r="W1707" t="s">
        <v>502</v>
      </c>
      <c r="X1707">
        <v>1318</v>
      </c>
      <c r="Y1707">
        <v>1.21828</v>
      </c>
      <c r="Z1707">
        <v>0</v>
      </c>
      <c r="AA1707">
        <v>0</v>
      </c>
      <c r="AB1707">
        <v>24</v>
      </c>
      <c r="AC1707" t="s">
        <v>13157</v>
      </c>
      <c r="AD1707" t="s">
        <v>259</v>
      </c>
      <c r="AE1707" t="s">
        <v>13154</v>
      </c>
      <c r="AF1707" t="s">
        <v>324</v>
      </c>
      <c r="AG1707">
        <v>0</v>
      </c>
      <c r="AH1707">
        <v>40</v>
      </c>
      <c r="AI1707">
        <v>1</v>
      </c>
      <c r="AJ1707">
        <v>30</v>
      </c>
      <c r="AK1707">
        <v>24</v>
      </c>
      <c r="AL1707" t="s">
        <v>200</v>
      </c>
      <c r="AM1707" t="s">
        <v>262</v>
      </c>
      <c r="AN1707" t="s">
        <v>12762</v>
      </c>
      <c r="AO1707" t="s">
        <v>12770</v>
      </c>
      <c r="AP1707" t="s">
        <v>12407</v>
      </c>
      <c r="AQ1707" t="s">
        <v>13158</v>
      </c>
      <c r="AR1707" t="s">
        <v>13159</v>
      </c>
      <c r="AS1707" t="s">
        <v>200</v>
      </c>
      <c r="AT1707" t="s">
        <v>13160</v>
      </c>
      <c r="AU1707" t="s">
        <v>13161</v>
      </c>
      <c r="AV1707">
        <v>112.814041190659</v>
      </c>
      <c r="AW1707">
        <v>28.3508816531318</v>
      </c>
    </row>
    <row r="1708" spans="1:49">
      <c r="A1708">
        <v>602614</v>
      </c>
      <c r="B1708" t="s">
        <v>13162</v>
      </c>
      <c r="C1708">
        <v>2014</v>
      </c>
      <c r="D1708" t="s">
        <v>248</v>
      </c>
      <c r="E1708">
        <v>430000</v>
      </c>
      <c r="F1708" t="s">
        <v>249</v>
      </c>
      <c r="G1708">
        <v>430100</v>
      </c>
      <c r="H1708" t="s">
        <v>250</v>
      </c>
      <c r="I1708">
        <v>430112</v>
      </c>
      <c r="J1708">
        <v>430122</v>
      </c>
      <c r="K1708">
        <v>133</v>
      </c>
      <c r="L1708" t="s">
        <v>13163</v>
      </c>
      <c r="M1708" t="s">
        <v>13164</v>
      </c>
      <c r="N1708" t="s">
        <v>13165</v>
      </c>
      <c r="O1708" t="s">
        <v>96</v>
      </c>
      <c r="P1708" t="s">
        <v>254</v>
      </c>
      <c r="Q1708" t="s">
        <v>13163</v>
      </c>
      <c r="R1708" t="s">
        <v>6665</v>
      </c>
      <c r="S1708">
        <v>1.3341</v>
      </c>
      <c r="T1708" t="s">
        <v>71</v>
      </c>
      <c r="U1708">
        <v>1.3341</v>
      </c>
      <c r="V1708" t="s">
        <v>33</v>
      </c>
      <c r="W1708" t="s">
        <v>200</v>
      </c>
      <c r="X1708">
        <v>0</v>
      </c>
      <c r="Y1708">
        <v>0</v>
      </c>
      <c r="Z1708">
        <v>0</v>
      </c>
      <c r="AA1708">
        <v>0</v>
      </c>
      <c r="AB1708">
        <v>0</v>
      </c>
      <c r="AC1708" t="s">
        <v>13166</v>
      </c>
      <c r="AD1708" t="s">
        <v>274</v>
      </c>
      <c r="AE1708" t="s">
        <v>5693</v>
      </c>
      <c r="AF1708" t="s">
        <v>261</v>
      </c>
      <c r="AG1708">
        <v>0</v>
      </c>
      <c r="AH1708" t="s">
        <v>200</v>
      </c>
      <c r="AI1708" t="s">
        <v>200</v>
      </c>
      <c r="AJ1708">
        <v>0</v>
      </c>
      <c r="AK1708" t="s">
        <v>200</v>
      </c>
      <c r="AL1708" t="s">
        <v>200</v>
      </c>
      <c r="AM1708" t="s">
        <v>262</v>
      </c>
      <c r="AN1708" t="s">
        <v>12232</v>
      </c>
      <c r="AO1708" t="s">
        <v>10267</v>
      </c>
      <c r="AP1708" t="s">
        <v>10583</v>
      </c>
      <c r="AQ1708" t="s">
        <v>12833</v>
      </c>
      <c r="AR1708" t="s">
        <v>12700</v>
      </c>
      <c r="AS1708" t="s">
        <v>7280</v>
      </c>
      <c r="AT1708" t="s">
        <v>13167</v>
      </c>
      <c r="AU1708" t="s">
        <v>9359</v>
      </c>
      <c r="AV1708">
        <v>112.898543272365</v>
      </c>
      <c r="AW1708">
        <v>28.3741499816705</v>
      </c>
    </row>
    <row r="1709" spans="1:49">
      <c r="A1709">
        <v>602615</v>
      </c>
      <c r="B1709" t="s">
        <v>13168</v>
      </c>
      <c r="C1709">
        <v>2014</v>
      </c>
      <c r="D1709" t="s">
        <v>248</v>
      </c>
      <c r="E1709">
        <v>430000</v>
      </c>
      <c r="F1709" t="s">
        <v>249</v>
      </c>
      <c r="G1709">
        <v>430100</v>
      </c>
      <c r="H1709" t="s">
        <v>250</v>
      </c>
      <c r="I1709">
        <v>430112</v>
      </c>
      <c r="J1709">
        <v>430122</v>
      </c>
      <c r="K1709">
        <v>153</v>
      </c>
      <c r="L1709" t="s">
        <v>13169</v>
      </c>
      <c r="M1709" t="s">
        <v>13170</v>
      </c>
      <c r="N1709" t="s">
        <v>275</v>
      </c>
      <c r="O1709" t="s">
        <v>107</v>
      </c>
      <c r="P1709" t="s">
        <v>254</v>
      </c>
      <c r="Q1709" t="s">
        <v>13171</v>
      </c>
      <c r="R1709" t="s">
        <v>13172</v>
      </c>
      <c r="S1709">
        <v>8.8868</v>
      </c>
      <c r="T1709" t="s">
        <v>75</v>
      </c>
      <c r="U1709">
        <v>7.7628</v>
      </c>
      <c r="V1709" t="s">
        <v>25</v>
      </c>
      <c r="W1709" t="s">
        <v>6888</v>
      </c>
      <c r="X1709">
        <v>26877</v>
      </c>
      <c r="Y1709">
        <v>13.048416</v>
      </c>
      <c r="Z1709">
        <v>0</v>
      </c>
      <c r="AA1709">
        <v>1</v>
      </c>
      <c r="AB1709">
        <v>0</v>
      </c>
      <c r="AC1709" t="s">
        <v>2053</v>
      </c>
      <c r="AD1709" t="s">
        <v>259</v>
      </c>
      <c r="AE1709" t="s">
        <v>12716</v>
      </c>
      <c r="AF1709" t="s">
        <v>261</v>
      </c>
      <c r="AG1709">
        <v>0</v>
      </c>
      <c r="AH1709">
        <v>25</v>
      </c>
      <c r="AI1709">
        <v>1.8</v>
      </c>
      <c r="AJ1709">
        <v>40</v>
      </c>
      <c r="AK1709">
        <v>40</v>
      </c>
      <c r="AL1709" t="s">
        <v>200</v>
      </c>
      <c r="AM1709" t="s">
        <v>262</v>
      </c>
      <c r="AN1709" t="s">
        <v>10354</v>
      </c>
      <c r="AO1709" t="s">
        <v>10940</v>
      </c>
      <c r="AP1709" t="s">
        <v>7177</v>
      </c>
      <c r="AQ1709" t="s">
        <v>200</v>
      </c>
      <c r="AR1709" t="s">
        <v>200</v>
      </c>
      <c r="AS1709" t="s">
        <v>200</v>
      </c>
      <c r="AT1709" t="s">
        <v>12719</v>
      </c>
      <c r="AU1709" t="s">
        <v>1944</v>
      </c>
      <c r="AV1709">
        <v>112.859740876406</v>
      </c>
      <c r="AW1709">
        <v>28.31679725165</v>
      </c>
    </row>
    <row r="1710" spans="1:49">
      <c r="A1710">
        <v>602616</v>
      </c>
      <c r="B1710" t="s">
        <v>13173</v>
      </c>
      <c r="C1710">
        <v>2014</v>
      </c>
      <c r="D1710" t="s">
        <v>248</v>
      </c>
      <c r="E1710">
        <v>430000</v>
      </c>
      <c r="F1710" t="s">
        <v>249</v>
      </c>
      <c r="G1710">
        <v>430100</v>
      </c>
      <c r="H1710" t="s">
        <v>250</v>
      </c>
      <c r="I1710">
        <v>430112</v>
      </c>
      <c r="J1710">
        <v>430122</v>
      </c>
      <c r="K1710">
        <v>12</v>
      </c>
      <c r="L1710" t="s">
        <v>13174</v>
      </c>
      <c r="M1710" t="s">
        <v>13175</v>
      </c>
      <c r="N1710" t="s">
        <v>9746</v>
      </c>
      <c r="O1710" t="s">
        <v>98</v>
      </c>
      <c r="P1710" t="s">
        <v>254</v>
      </c>
      <c r="Q1710" t="s">
        <v>13176</v>
      </c>
      <c r="R1710" t="s">
        <v>13177</v>
      </c>
      <c r="S1710">
        <v>8.6272</v>
      </c>
      <c r="T1710" t="s">
        <v>75</v>
      </c>
      <c r="U1710">
        <v>7.1486</v>
      </c>
      <c r="V1710" t="s">
        <v>47</v>
      </c>
      <c r="W1710" t="s">
        <v>257</v>
      </c>
      <c r="X1710">
        <v>3865</v>
      </c>
      <c r="Y1710">
        <v>10.72293</v>
      </c>
      <c r="Z1710">
        <v>35</v>
      </c>
      <c r="AA1710">
        <v>1</v>
      </c>
      <c r="AB1710">
        <v>0</v>
      </c>
      <c r="AC1710" t="s">
        <v>13178</v>
      </c>
      <c r="AD1710" t="s">
        <v>259</v>
      </c>
      <c r="AE1710" t="s">
        <v>9746</v>
      </c>
      <c r="AF1710" t="s">
        <v>261</v>
      </c>
      <c r="AG1710">
        <v>0</v>
      </c>
      <c r="AH1710" t="s">
        <v>200</v>
      </c>
      <c r="AI1710">
        <v>1.5</v>
      </c>
      <c r="AJ1710">
        <v>0</v>
      </c>
      <c r="AK1710" t="s">
        <v>200</v>
      </c>
      <c r="AL1710">
        <v>15</v>
      </c>
      <c r="AM1710" t="s">
        <v>262</v>
      </c>
      <c r="AN1710" t="s">
        <v>7746</v>
      </c>
      <c r="AO1710" t="s">
        <v>4401</v>
      </c>
      <c r="AP1710" t="s">
        <v>5593</v>
      </c>
      <c r="AQ1710" t="s">
        <v>13179</v>
      </c>
      <c r="AR1710" t="s">
        <v>13180</v>
      </c>
      <c r="AS1710" t="s">
        <v>6879</v>
      </c>
      <c r="AT1710" t="s">
        <v>13181</v>
      </c>
      <c r="AU1710" t="s">
        <v>949</v>
      </c>
      <c r="AV1710">
        <v>112.832964421812</v>
      </c>
      <c r="AW1710">
        <v>28.3027915139797</v>
      </c>
    </row>
    <row r="1711" spans="1:49">
      <c r="A1711">
        <v>602617</v>
      </c>
      <c r="B1711" t="s">
        <v>13182</v>
      </c>
      <c r="C1711">
        <v>2014</v>
      </c>
      <c r="D1711" t="s">
        <v>248</v>
      </c>
      <c r="E1711">
        <v>430000</v>
      </c>
      <c r="F1711" t="s">
        <v>249</v>
      </c>
      <c r="G1711">
        <v>430100</v>
      </c>
      <c r="H1711" t="s">
        <v>250</v>
      </c>
      <c r="I1711">
        <v>430112</v>
      </c>
      <c r="J1711">
        <v>430122</v>
      </c>
      <c r="K1711">
        <v>104</v>
      </c>
      <c r="L1711" t="s">
        <v>13183</v>
      </c>
      <c r="M1711" t="s">
        <v>13184</v>
      </c>
      <c r="N1711" t="s">
        <v>13185</v>
      </c>
      <c r="O1711" t="s">
        <v>96</v>
      </c>
      <c r="P1711" t="s">
        <v>254</v>
      </c>
      <c r="Q1711" t="s">
        <v>13183</v>
      </c>
      <c r="R1711" t="s">
        <v>3253</v>
      </c>
      <c r="S1711">
        <v>2.4876</v>
      </c>
      <c r="T1711" t="s">
        <v>71</v>
      </c>
      <c r="U1711">
        <v>2.4876</v>
      </c>
      <c r="V1711" t="s">
        <v>66</v>
      </c>
      <c r="W1711" t="s">
        <v>200</v>
      </c>
      <c r="X1711">
        <v>0</v>
      </c>
      <c r="Y1711">
        <v>0</v>
      </c>
      <c r="Z1711">
        <v>0</v>
      </c>
      <c r="AA1711">
        <v>0</v>
      </c>
      <c r="AB1711">
        <v>0</v>
      </c>
      <c r="AC1711" t="s">
        <v>4414</v>
      </c>
      <c r="AD1711" t="s">
        <v>274</v>
      </c>
      <c r="AE1711" t="s">
        <v>2903</v>
      </c>
      <c r="AF1711" t="s">
        <v>261</v>
      </c>
      <c r="AG1711">
        <v>0</v>
      </c>
      <c r="AH1711" t="s">
        <v>200</v>
      </c>
      <c r="AI1711" t="s">
        <v>200</v>
      </c>
      <c r="AJ1711">
        <v>0</v>
      </c>
      <c r="AK1711" t="s">
        <v>200</v>
      </c>
      <c r="AL1711" t="s">
        <v>200</v>
      </c>
      <c r="AM1711" t="s">
        <v>262</v>
      </c>
      <c r="AN1711" t="s">
        <v>8415</v>
      </c>
      <c r="AO1711" t="s">
        <v>12799</v>
      </c>
      <c r="AP1711" t="s">
        <v>5177</v>
      </c>
      <c r="AQ1711" t="s">
        <v>13080</v>
      </c>
      <c r="AR1711" t="s">
        <v>12020</v>
      </c>
      <c r="AS1711" t="s">
        <v>13186</v>
      </c>
      <c r="AT1711" t="s">
        <v>13187</v>
      </c>
      <c r="AU1711" t="s">
        <v>6943</v>
      </c>
      <c r="AV1711">
        <v>112.844463900421</v>
      </c>
      <c r="AW1711">
        <v>28.3299892722391</v>
      </c>
    </row>
    <row r="1712" spans="1:49">
      <c r="A1712">
        <v>602618</v>
      </c>
      <c r="B1712" t="s">
        <v>13188</v>
      </c>
      <c r="C1712">
        <v>2014</v>
      </c>
      <c r="D1712" t="s">
        <v>248</v>
      </c>
      <c r="E1712">
        <v>430000</v>
      </c>
      <c r="F1712" t="s">
        <v>249</v>
      </c>
      <c r="G1712">
        <v>430100</v>
      </c>
      <c r="H1712" t="s">
        <v>250</v>
      </c>
      <c r="I1712">
        <v>430112</v>
      </c>
      <c r="J1712">
        <v>430122</v>
      </c>
      <c r="K1712">
        <v>40</v>
      </c>
      <c r="L1712" t="s">
        <v>13189</v>
      </c>
      <c r="M1712" t="s">
        <v>13190</v>
      </c>
      <c r="N1712" t="s">
        <v>13191</v>
      </c>
      <c r="O1712" t="s">
        <v>82</v>
      </c>
      <c r="P1712" t="s">
        <v>254</v>
      </c>
      <c r="Q1712" t="s">
        <v>13189</v>
      </c>
      <c r="R1712" t="s">
        <v>9420</v>
      </c>
      <c r="S1712">
        <v>0.2164</v>
      </c>
      <c r="T1712" t="s">
        <v>71</v>
      </c>
      <c r="U1712">
        <v>0.2164</v>
      </c>
      <c r="V1712" t="s">
        <v>30</v>
      </c>
      <c r="W1712" t="s">
        <v>200</v>
      </c>
      <c r="X1712">
        <v>0</v>
      </c>
      <c r="Y1712">
        <v>0</v>
      </c>
      <c r="Z1712">
        <v>0</v>
      </c>
      <c r="AA1712">
        <v>0</v>
      </c>
      <c r="AB1712">
        <v>0</v>
      </c>
      <c r="AC1712" t="s">
        <v>11065</v>
      </c>
      <c r="AD1712" t="s">
        <v>274</v>
      </c>
      <c r="AE1712" t="s">
        <v>500</v>
      </c>
      <c r="AF1712" t="s">
        <v>261</v>
      </c>
      <c r="AG1712">
        <v>0</v>
      </c>
      <c r="AH1712" t="s">
        <v>200</v>
      </c>
      <c r="AI1712" t="s">
        <v>200</v>
      </c>
      <c r="AJ1712">
        <v>0</v>
      </c>
      <c r="AK1712" t="s">
        <v>200</v>
      </c>
      <c r="AL1712" t="s">
        <v>200</v>
      </c>
      <c r="AM1712" t="s">
        <v>262</v>
      </c>
      <c r="AN1712" t="s">
        <v>6987</v>
      </c>
      <c r="AO1712" t="s">
        <v>7826</v>
      </c>
      <c r="AP1712" t="s">
        <v>10171</v>
      </c>
      <c r="AQ1712" t="s">
        <v>12787</v>
      </c>
      <c r="AR1712" t="s">
        <v>13192</v>
      </c>
      <c r="AS1712" t="s">
        <v>13193</v>
      </c>
      <c r="AT1712" t="s">
        <v>12728</v>
      </c>
      <c r="AU1712" t="s">
        <v>10893</v>
      </c>
      <c r="AV1712">
        <v>112.752278443441</v>
      </c>
      <c r="AW1712">
        <v>28.3271175282159</v>
      </c>
    </row>
    <row r="1713" spans="1:49">
      <c r="A1713">
        <v>602619</v>
      </c>
      <c r="B1713" t="s">
        <v>13194</v>
      </c>
      <c r="C1713">
        <v>2014</v>
      </c>
      <c r="D1713" t="s">
        <v>248</v>
      </c>
      <c r="E1713">
        <v>430000</v>
      </c>
      <c r="F1713" t="s">
        <v>249</v>
      </c>
      <c r="G1713">
        <v>430100</v>
      </c>
      <c r="H1713" t="s">
        <v>250</v>
      </c>
      <c r="I1713">
        <v>430112</v>
      </c>
      <c r="J1713">
        <v>430122</v>
      </c>
      <c r="K1713">
        <v>150</v>
      </c>
      <c r="L1713" t="s">
        <v>13195</v>
      </c>
      <c r="M1713" t="s">
        <v>13196</v>
      </c>
      <c r="N1713" t="s">
        <v>13197</v>
      </c>
      <c r="O1713" t="s">
        <v>82</v>
      </c>
      <c r="P1713" t="s">
        <v>254</v>
      </c>
      <c r="Q1713" t="s">
        <v>13195</v>
      </c>
      <c r="R1713" t="s">
        <v>13198</v>
      </c>
      <c r="S1713">
        <v>8.9548</v>
      </c>
      <c r="T1713" t="s">
        <v>71</v>
      </c>
      <c r="U1713">
        <v>8.9548</v>
      </c>
      <c r="V1713" t="s">
        <v>31</v>
      </c>
      <c r="W1713" t="s">
        <v>200</v>
      </c>
      <c r="X1713">
        <v>0</v>
      </c>
      <c r="Y1713">
        <v>0</v>
      </c>
      <c r="Z1713">
        <v>0</v>
      </c>
      <c r="AA1713">
        <v>0</v>
      </c>
      <c r="AB1713">
        <v>0</v>
      </c>
      <c r="AC1713" t="s">
        <v>13199</v>
      </c>
      <c r="AD1713" t="s">
        <v>274</v>
      </c>
      <c r="AE1713" t="s">
        <v>10648</v>
      </c>
      <c r="AF1713" t="s">
        <v>261</v>
      </c>
      <c r="AG1713">
        <v>0</v>
      </c>
      <c r="AH1713" t="s">
        <v>200</v>
      </c>
      <c r="AI1713" t="s">
        <v>200</v>
      </c>
      <c r="AJ1713">
        <v>0</v>
      </c>
      <c r="AK1713" t="s">
        <v>200</v>
      </c>
      <c r="AL1713" t="s">
        <v>200</v>
      </c>
      <c r="AM1713" t="s">
        <v>262</v>
      </c>
      <c r="AN1713" t="s">
        <v>8415</v>
      </c>
      <c r="AO1713" t="s">
        <v>12799</v>
      </c>
      <c r="AP1713" t="s">
        <v>5177</v>
      </c>
      <c r="AQ1713" t="s">
        <v>12956</v>
      </c>
      <c r="AR1713" t="s">
        <v>11356</v>
      </c>
      <c r="AS1713" t="s">
        <v>7161</v>
      </c>
      <c r="AT1713" t="s">
        <v>12949</v>
      </c>
      <c r="AU1713" t="s">
        <v>519</v>
      </c>
      <c r="AV1713">
        <v>112.820420577986</v>
      </c>
      <c r="AW1713">
        <v>28.3536541944394</v>
      </c>
    </row>
    <row r="1714" spans="1:49">
      <c r="A1714">
        <v>602620</v>
      </c>
      <c r="B1714" t="s">
        <v>13200</v>
      </c>
      <c r="C1714">
        <v>2014</v>
      </c>
      <c r="D1714" t="s">
        <v>248</v>
      </c>
      <c r="E1714">
        <v>430000</v>
      </c>
      <c r="F1714" t="s">
        <v>249</v>
      </c>
      <c r="G1714">
        <v>430100</v>
      </c>
      <c r="H1714" t="s">
        <v>250</v>
      </c>
      <c r="I1714">
        <v>430112</v>
      </c>
      <c r="J1714">
        <v>430122</v>
      </c>
      <c r="K1714">
        <v>35</v>
      </c>
      <c r="L1714" t="s">
        <v>13201</v>
      </c>
      <c r="M1714" t="s">
        <v>13202</v>
      </c>
      <c r="N1714" t="s">
        <v>13203</v>
      </c>
      <c r="O1714" t="s">
        <v>82</v>
      </c>
      <c r="P1714" t="s">
        <v>254</v>
      </c>
      <c r="Q1714" t="s">
        <v>13201</v>
      </c>
      <c r="R1714" t="s">
        <v>13204</v>
      </c>
      <c r="S1714">
        <v>6.0817</v>
      </c>
      <c r="T1714" t="s">
        <v>71</v>
      </c>
      <c r="U1714">
        <v>6.0817</v>
      </c>
      <c r="V1714" t="s">
        <v>31</v>
      </c>
      <c r="W1714" t="s">
        <v>200</v>
      </c>
      <c r="X1714">
        <v>0</v>
      </c>
      <c r="Y1714">
        <v>0</v>
      </c>
      <c r="Z1714">
        <v>0</v>
      </c>
      <c r="AA1714">
        <v>0</v>
      </c>
      <c r="AB1714">
        <v>0</v>
      </c>
      <c r="AC1714" t="s">
        <v>13205</v>
      </c>
      <c r="AD1714" t="s">
        <v>274</v>
      </c>
      <c r="AE1714" t="s">
        <v>200</v>
      </c>
      <c r="AF1714" t="s">
        <v>261</v>
      </c>
      <c r="AG1714">
        <v>0</v>
      </c>
      <c r="AH1714" t="s">
        <v>200</v>
      </c>
      <c r="AI1714" t="s">
        <v>200</v>
      </c>
      <c r="AJ1714">
        <v>0</v>
      </c>
      <c r="AK1714" t="s">
        <v>200</v>
      </c>
      <c r="AL1714" t="s">
        <v>200</v>
      </c>
      <c r="AM1714" t="s">
        <v>262</v>
      </c>
      <c r="AN1714" t="s">
        <v>7635</v>
      </c>
      <c r="AO1714" t="s">
        <v>2649</v>
      </c>
      <c r="AP1714" t="s">
        <v>12734</v>
      </c>
      <c r="AQ1714" t="s">
        <v>13110</v>
      </c>
      <c r="AR1714" t="s">
        <v>11985</v>
      </c>
      <c r="AS1714" t="s">
        <v>6766</v>
      </c>
      <c r="AT1714" t="s">
        <v>12787</v>
      </c>
      <c r="AU1714" t="s">
        <v>2454</v>
      </c>
      <c r="AV1714">
        <v>112.805024403309</v>
      </c>
      <c r="AW1714">
        <v>28.3624635288133</v>
      </c>
    </row>
    <row r="1715" spans="1:49">
      <c r="A1715">
        <v>602621</v>
      </c>
      <c r="B1715" t="s">
        <v>13206</v>
      </c>
      <c r="C1715">
        <v>2014</v>
      </c>
      <c r="D1715" t="s">
        <v>248</v>
      </c>
      <c r="E1715">
        <v>430000</v>
      </c>
      <c r="F1715" t="s">
        <v>249</v>
      </c>
      <c r="G1715">
        <v>430100</v>
      </c>
      <c r="H1715" t="s">
        <v>250</v>
      </c>
      <c r="I1715">
        <v>430112</v>
      </c>
      <c r="J1715">
        <v>430122</v>
      </c>
      <c r="K1715">
        <v>110</v>
      </c>
      <c r="L1715" t="s">
        <v>13207</v>
      </c>
      <c r="M1715" t="s">
        <v>13208</v>
      </c>
      <c r="N1715" t="s">
        <v>13209</v>
      </c>
      <c r="O1715" t="s">
        <v>96</v>
      </c>
      <c r="P1715" t="s">
        <v>254</v>
      </c>
      <c r="Q1715" t="s">
        <v>13207</v>
      </c>
      <c r="R1715" t="s">
        <v>3253</v>
      </c>
      <c r="S1715">
        <v>1.351</v>
      </c>
      <c r="T1715" t="s">
        <v>71</v>
      </c>
      <c r="U1715">
        <v>1.351</v>
      </c>
      <c r="V1715" t="s">
        <v>66</v>
      </c>
      <c r="W1715" t="s">
        <v>200</v>
      </c>
      <c r="X1715">
        <v>0</v>
      </c>
      <c r="Y1715">
        <v>0</v>
      </c>
      <c r="Z1715">
        <v>0</v>
      </c>
      <c r="AA1715">
        <v>0</v>
      </c>
      <c r="AB1715">
        <v>0</v>
      </c>
      <c r="AC1715" t="s">
        <v>1033</v>
      </c>
      <c r="AD1715" t="s">
        <v>274</v>
      </c>
      <c r="AE1715" t="s">
        <v>2903</v>
      </c>
      <c r="AF1715" t="s">
        <v>261</v>
      </c>
      <c r="AG1715">
        <v>0</v>
      </c>
      <c r="AH1715" t="s">
        <v>200</v>
      </c>
      <c r="AI1715" t="s">
        <v>200</v>
      </c>
      <c r="AJ1715">
        <v>0</v>
      </c>
      <c r="AK1715" t="s">
        <v>200</v>
      </c>
      <c r="AL1715" t="s">
        <v>200</v>
      </c>
      <c r="AM1715" t="s">
        <v>262</v>
      </c>
      <c r="AN1715" t="s">
        <v>12231</v>
      </c>
      <c r="AO1715" t="s">
        <v>2165</v>
      </c>
      <c r="AP1715" t="s">
        <v>12945</v>
      </c>
      <c r="AQ1715" t="s">
        <v>13210</v>
      </c>
      <c r="AR1715" t="s">
        <v>12193</v>
      </c>
      <c r="AS1715" t="s">
        <v>13211</v>
      </c>
      <c r="AT1715" t="s">
        <v>13212</v>
      </c>
      <c r="AU1715" t="s">
        <v>1038</v>
      </c>
      <c r="AV1715">
        <v>112.844463900421</v>
      </c>
      <c r="AW1715">
        <v>28.3299892722391</v>
      </c>
    </row>
    <row r="1716" spans="1:49">
      <c r="A1716">
        <v>602622</v>
      </c>
      <c r="B1716" t="s">
        <v>13213</v>
      </c>
      <c r="C1716">
        <v>2014</v>
      </c>
      <c r="D1716" t="s">
        <v>248</v>
      </c>
      <c r="E1716">
        <v>430000</v>
      </c>
      <c r="F1716" t="s">
        <v>249</v>
      </c>
      <c r="G1716">
        <v>430100</v>
      </c>
      <c r="H1716" t="s">
        <v>250</v>
      </c>
      <c r="I1716">
        <v>430112</v>
      </c>
      <c r="J1716">
        <v>430122</v>
      </c>
      <c r="K1716">
        <v>3</v>
      </c>
      <c r="L1716" t="s">
        <v>13214</v>
      </c>
      <c r="M1716" t="s">
        <v>13215</v>
      </c>
      <c r="N1716" t="s">
        <v>13216</v>
      </c>
      <c r="O1716" t="s">
        <v>96</v>
      </c>
      <c r="P1716" t="s">
        <v>254</v>
      </c>
      <c r="Q1716" t="s">
        <v>13214</v>
      </c>
      <c r="R1716" t="s">
        <v>6665</v>
      </c>
      <c r="S1716">
        <v>2.9548</v>
      </c>
      <c r="T1716" t="s">
        <v>71</v>
      </c>
      <c r="U1716">
        <v>2.644</v>
      </c>
      <c r="V1716" t="s">
        <v>30</v>
      </c>
      <c r="W1716" t="s">
        <v>200</v>
      </c>
      <c r="X1716">
        <v>0</v>
      </c>
      <c r="Y1716">
        <v>1.322</v>
      </c>
      <c r="Z1716">
        <v>0</v>
      </c>
      <c r="AA1716">
        <v>0</v>
      </c>
      <c r="AB1716">
        <v>0</v>
      </c>
      <c r="AC1716" t="s">
        <v>10864</v>
      </c>
      <c r="AD1716" t="s">
        <v>274</v>
      </c>
      <c r="AE1716" t="s">
        <v>5693</v>
      </c>
      <c r="AF1716" t="s">
        <v>261</v>
      </c>
      <c r="AG1716">
        <v>0</v>
      </c>
      <c r="AH1716">
        <v>25</v>
      </c>
      <c r="AI1716">
        <v>0.5</v>
      </c>
      <c r="AJ1716">
        <v>15</v>
      </c>
      <c r="AK1716">
        <v>24</v>
      </c>
      <c r="AL1716" t="s">
        <v>200</v>
      </c>
      <c r="AM1716" t="s">
        <v>262</v>
      </c>
      <c r="AN1716" t="s">
        <v>6902</v>
      </c>
      <c r="AO1716" t="s">
        <v>13217</v>
      </c>
      <c r="AP1716" t="s">
        <v>13218</v>
      </c>
      <c r="AQ1716" t="s">
        <v>12785</v>
      </c>
      <c r="AR1716" t="s">
        <v>12217</v>
      </c>
      <c r="AS1716" t="s">
        <v>10552</v>
      </c>
      <c r="AT1716" t="s">
        <v>13219</v>
      </c>
      <c r="AU1716" t="s">
        <v>10632</v>
      </c>
      <c r="AV1716">
        <v>112.898543272365</v>
      </c>
      <c r="AW1716">
        <v>28.3741499816705</v>
      </c>
    </row>
    <row r="1717" spans="1:49">
      <c r="A1717">
        <v>602623</v>
      </c>
      <c r="B1717" t="s">
        <v>13220</v>
      </c>
      <c r="C1717">
        <v>2014</v>
      </c>
      <c r="D1717" t="s">
        <v>248</v>
      </c>
      <c r="E1717">
        <v>430000</v>
      </c>
      <c r="F1717" t="s">
        <v>249</v>
      </c>
      <c r="G1717">
        <v>430100</v>
      </c>
      <c r="H1717" t="s">
        <v>250</v>
      </c>
      <c r="I1717">
        <v>430112</v>
      </c>
      <c r="J1717">
        <v>430122</v>
      </c>
      <c r="K1717">
        <v>126</v>
      </c>
      <c r="L1717" t="s">
        <v>13221</v>
      </c>
      <c r="M1717" t="s">
        <v>13222</v>
      </c>
      <c r="N1717" t="s">
        <v>13223</v>
      </c>
      <c r="O1717" t="s">
        <v>96</v>
      </c>
      <c r="P1717" t="s">
        <v>254</v>
      </c>
      <c r="Q1717" t="s">
        <v>13221</v>
      </c>
      <c r="R1717" t="s">
        <v>13224</v>
      </c>
      <c r="S1717">
        <v>0.3474</v>
      </c>
      <c r="T1717" t="s">
        <v>71</v>
      </c>
      <c r="U1717">
        <v>0.3474</v>
      </c>
      <c r="V1717" t="s">
        <v>33</v>
      </c>
      <c r="W1717" t="s">
        <v>200</v>
      </c>
      <c r="X1717">
        <v>0</v>
      </c>
      <c r="Y1717">
        <v>0</v>
      </c>
      <c r="Z1717">
        <v>0</v>
      </c>
      <c r="AA1717">
        <v>0</v>
      </c>
      <c r="AB1717">
        <v>0</v>
      </c>
      <c r="AC1717" t="s">
        <v>10647</v>
      </c>
      <c r="AD1717" t="s">
        <v>274</v>
      </c>
      <c r="AE1717" t="s">
        <v>275</v>
      </c>
      <c r="AF1717" t="s">
        <v>261</v>
      </c>
      <c r="AG1717">
        <v>0</v>
      </c>
      <c r="AH1717" t="s">
        <v>200</v>
      </c>
      <c r="AI1717" t="s">
        <v>200</v>
      </c>
      <c r="AJ1717">
        <v>0</v>
      </c>
      <c r="AK1717" t="s">
        <v>200</v>
      </c>
      <c r="AL1717" t="s">
        <v>200</v>
      </c>
      <c r="AM1717" t="s">
        <v>262</v>
      </c>
      <c r="AN1717" t="s">
        <v>12232</v>
      </c>
      <c r="AO1717" t="s">
        <v>10267</v>
      </c>
      <c r="AP1717" t="s">
        <v>10583</v>
      </c>
      <c r="AQ1717" t="s">
        <v>12794</v>
      </c>
      <c r="AR1717" t="s">
        <v>13029</v>
      </c>
      <c r="AS1717" t="s">
        <v>12975</v>
      </c>
      <c r="AT1717" t="s">
        <v>12822</v>
      </c>
      <c r="AU1717" t="s">
        <v>3059</v>
      </c>
      <c r="AV1717">
        <v>112.8771958334</v>
      </c>
      <c r="AW1717">
        <v>28.3300367687663</v>
      </c>
    </row>
    <row r="1718" spans="1:49">
      <c r="A1718">
        <v>602624</v>
      </c>
      <c r="B1718" t="s">
        <v>13225</v>
      </c>
      <c r="C1718">
        <v>2014</v>
      </c>
      <c r="D1718" t="s">
        <v>248</v>
      </c>
      <c r="E1718">
        <v>430000</v>
      </c>
      <c r="F1718" t="s">
        <v>249</v>
      </c>
      <c r="G1718">
        <v>430100</v>
      </c>
      <c r="H1718" t="s">
        <v>250</v>
      </c>
      <c r="I1718">
        <v>430112</v>
      </c>
      <c r="J1718">
        <v>430122</v>
      </c>
      <c r="K1718">
        <v>125</v>
      </c>
      <c r="L1718" t="s">
        <v>13226</v>
      </c>
      <c r="M1718" t="s">
        <v>13227</v>
      </c>
      <c r="N1718" t="s">
        <v>8312</v>
      </c>
      <c r="O1718" t="s">
        <v>107</v>
      </c>
      <c r="P1718" t="s">
        <v>254</v>
      </c>
      <c r="Q1718" t="s">
        <v>13228</v>
      </c>
      <c r="R1718" t="s">
        <v>13229</v>
      </c>
      <c r="S1718">
        <v>0.2432</v>
      </c>
      <c r="T1718" t="s">
        <v>75</v>
      </c>
      <c r="U1718">
        <v>0.2432</v>
      </c>
      <c r="V1718" t="s">
        <v>25</v>
      </c>
      <c r="W1718" t="s">
        <v>8288</v>
      </c>
      <c r="X1718">
        <v>1880</v>
      </c>
      <c r="Y1718">
        <v>1.3083622</v>
      </c>
      <c r="Z1718">
        <v>0</v>
      </c>
      <c r="AA1718">
        <v>1</v>
      </c>
      <c r="AB1718">
        <v>0</v>
      </c>
      <c r="AC1718" t="s">
        <v>13230</v>
      </c>
      <c r="AD1718" t="s">
        <v>259</v>
      </c>
      <c r="AE1718" t="s">
        <v>8312</v>
      </c>
      <c r="AF1718" t="s">
        <v>324</v>
      </c>
      <c r="AG1718">
        <v>0</v>
      </c>
      <c r="AH1718">
        <v>32.82</v>
      </c>
      <c r="AI1718">
        <v>5.38</v>
      </c>
      <c r="AJ1718">
        <v>31.41</v>
      </c>
      <c r="AK1718">
        <v>100</v>
      </c>
      <c r="AL1718" t="s">
        <v>200</v>
      </c>
      <c r="AM1718" t="s">
        <v>262</v>
      </c>
      <c r="AN1718" t="s">
        <v>7635</v>
      </c>
      <c r="AO1718" t="s">
        <v>3381</v>
      </c>
      <c r="AP1718" t="s">
        <v>7669</v>
      </c>
      <c r="AQ1718" t="s">
        <v>8316</v>
      </c>
      <c r="AR1718" t="s">
        <v>11255</v>
      </c>
      <c r="AS1718" t="s">
        <v>13057</v>
      </c>
      <c r="AT1718" t="s">
        <v>13104</v>
      </c>
      <c r="AU1718" t="s">
        <v>13231</v>
      </c>
      <c r="AV1718">
        <v>112.810490149561</v>
      </c>
      <c r="AW1718">
        <v>28.3470136539064</v>
      </c>
    </row>
    <row r="1719" spans="1:49">
      <c r="A1719">
        <v>602625</v>
      </c>
      <c r="B1719" t="s">
        <v>13232</v>
      </c>
      <c r="C1719">
        <v>2014</v>
      </c>
      <c r="D1719" t="s">
        <v>248</v>
      </c>
      <c r="E1719">
        <v>430000</v>
      </c>
      <c r="F1719" t="s">
        <v>249</v>
      </c>
      <c r="G1719">
        <v>430100</v>
      </c>
      <c r="H1719" t="s">
        <v>250</v>
      </c>
      <c r="I1719">
        <v>430112</v>
      </c>
      <c r="J1719">
        <v>430122</v>
      </c>
      <c r="K1719">
        <v>94</v>
      </c>
      <c r="L1719" t="s">
        <v>13233</v>
      </c>
      <c r="M1719" t="s">
        <v>13234</v>
      </c>
      <c r="N1719" t="s">
        <v>13235</v>
      </c>
      <c r="O1719" t="s">
        <v>76</v>
      </c>
      <c r="P1719" t="s">
        <v>254</v>
      </c>
      <c r="Q1719" t="s">
        <v>13236</v>
      </c>
      <c r="R1719" t="s">
        <v>13237</v>
      </c>
      <c r="S1719">
        <v>3.8749</v>
      </c>
      <c r="T1719" t="s">
        <v>75</v>
      </c>
      <c r="U1719">
        <v>3.1905</v>
      </c>
      <c r="V1719" t="s">
        <v>47</v>
      </c>
      <c r="W1719" t="s">
        <v>257</v>
      </c>
      <c r="X1719">
        <v>1563</v>
      </c>
      <c r="Y1719">
        <v>3.828624</v>
      </c>
      <c r="Z1719">
        <v>35</v>
      </c>
      <c r="AA1719">
        <v>1</v>
      </c>
      <c r="AB1719">
        <v>0</v>
      </c>
      <c r="AC1719" t="s">
        <v>13238</v>
      </c>
      <c r="AD1719" t="s">
        <v>259</v>
      </c>
      <c r="AE1719" t="s">
        <v>13235</v>
      </c>
      <c r="AF1719" t="s">
        <v>261</v>
      </c>
      <c r="AG1719">
        <v>0</v>
      </c>
      <c r="AH1719">
        <v>45</v>
      </c>
      <c r="AI1719">
        <v>1.2</v>
      </c>
      <c r="AJ1719">
        <v>10</v>
      </c>
      <c r="AK1719" t="s">
        <v>200</v>
      </c>
      <c r="AL1719">
        <v>15</v>
      </c>
      <c r="AM1719" t="s">
        <v>262</v>
      </c>
      <c r="AN1719" t="s">
        <v>7635</v>
      </c>
      <c r="AO1719" t="s">
        <v>3381</v>
      </c>
      <c r="AP1719" t="s">
        <v>7669</v>
      </c>
      <c r="AQ1719" t="s">
        <v>13239</v>
      </c>
      <c r="AR1719" t="s">
        <v>12869</v>
      </c>
      <c r="AS1719" t="s">
        <v>200</v>
      </c>
      <c r="AT1719" t="s">
        <v>13097</v>
      </c>
      <c r="AU1719" t="s">
        <v>13240</v>
      </c>
      <c r="AV1719">
        <v>112.789228729648</v>
      </c>
      <c r="AW1719">
        <v>28.4879151208597</v>
      </c>
    </row>
    <row r="1720" spans="1:49">
      <c r="A1720">
        <v>602626</v>
      </c>
      <c r="B1720" t="s">
        <v>13241</v>
      </c>
      <c r="C1720">
        <v>2014</v>
      </c>
      <c r="D1720" t="s">
        <v>248</v>
      </c>
      <c r="E1720">
        <v>430000</v>
      </c>
      <c r="F1720" t="s">
        <v>249</v>
      </c>
      <c r="G1720">
        <v>430100</v>
      </c>
      <c r="H1720" t="s">
        <v>250</v>
      </c>
      <c r="I1720">
        <v>430112</v>
      </c>
      <c r="J1720">
        <v>430122</v>
      </c>
      <c r="K1720">
        <v>15</v>
      </c>
      <c r="L1720" t="s">
        <v>13242</v>
      </c>
      <c r="M1720" t="s">
        <v>13243</v>
      </c>
      <c r="N1720" t="s">
        <v>13244</v>
      </c>
      <c r="O1720" t="s">
        <v>79</v>
      </c>
      <c r="P1720" t="s">
        <v>254</v>
      </c>
      <c r="Q1720" t="s">
        <v>13245</v>
      </c>
      <c r="R1720" t="s">
        <v>13246</v>
      </c>
      <c r="S1720">
        <v>4.875</v>
      </c>
      <c r="T1720" t="s">
        <v>75</v>
      </c>
      <c r="U1720">
        <v>4.2224</v>
      </c>
      <c r="V1720" t="s">
        <v>47</v>
      </c>
      <c r="W1720" t="s">
        <v>257</v>
      </c>
      <c r="X1720">
        <v>2148</v>
      </c>
      <c r="Y1720">
        <v>4.22242</v>
      </c>
      <c r="Z1720">
        <v>35</v>
      </c>
      <c r="AA1720">
        <v>1</v>
      </c>
      <c r="AB1720">
        <v>0</v>
      </c>
      <c r="AC1720" t="s">
        <v>11545</v>
      </c>
      <c r="AD1720" t="s">
        <v>259</v>
      </c>
      <c r="AE1720" t="s">
        <v>13244</v>
      </c>
      <c r="AF1720" t="s">
        <v>261</v>
      </c>
      <c r="AG1720">
        <v>0</v>
      </c>
      <c r="AH1720" t="s">
        <v>200</v>
      </c>
      <c r="AI1720" t="s">
        <v>200</v>
      </c>
      <c r="AJ1720">
        <v>0</v>
      </c>
      <c r="AK1720" t="s">
        <v>200</v>
      </c>
      <c r="AL1720">
        <v>15</v>
      </c>
      <c r="AM1720" t="s">
        <v>262</v>
      </c>
      <c r="AN1720" t="s">
        <v>7635</v>
      </c>
      <c r="AO1720" t="s">
        <v>3381</v>
      </c>
      <c r="AP1720" t="s">
        <v>7669</v>
      </c>
      <c r="AQ1720" t="s">
        <v>13247</v>
      </c>
      <c r="AR1720" t="s">
        <v>11992</v>
      </c>
      <c r="AS1720" t="s">
        <v>11740</v>
      </c>
      <c r="AT1720" t="s">
        <v>13003</v>
      </c>
      <c r="AU1720" t="s">
        <v>11547</v>
      </c>
      <c r="AV1720">
        <v>112.896242509697</v>
      </c>
      <c r="AW1720">
        <v>28.356537949513</v>
      </c>
    </row>
    <row r="1721" spans="1:49">
      <c r="A1721">
        <v>602627</v>
      </c>
      <c r="B1721" t="s">
        <v>13248</v>
      </c>
      <c r="C1721">
        <v>2014</v>
      </c>
      <c r="D1721" t="s">
        <v>248</v>
      </c>
      <c r="E1721">
        <v>430000</v>
      </c>
      <c r="F1721" t="s">
        <v>249</v>
      </c>
      <c r="G1721">
        <v>430100</v>
      </c>
      <c r="H1721" t="s">
        <v>250</v>
      </c>
      <c r="I1721">
        <v>430112</v>
      </c>
      <c r="J1721">
        <v>430122</v>
      </c>
      <c r="K1721">
        <v>136</v>
      </c>
      <c r="L1721" t="s">
        <v>13249</v>
      </c>
      <c r="M1721" t="s">
        <v>13250</v>
      </c>
      <c r="N1721" t="s">
        <v>13251</v>
      </c>
      <c r="O1721" t="s">
        <v>96</v>
      </c>
      <c r="P1721" t="s">
        <v>254</v>
      </c>
      <c r="Q1721" t="s">
        <v>13249</v>
      </c>
      <c r="R1721" t="s">
        <v>2207</v>
      </c>
      <c r="S1721">
        <v>1.1906</v>
      </c>
      <c r="T1721" t="s">
        <v>71</v>
      </c>
      <c r="U1721">
        <v>1.1906</v>
      </c>
      <c r="V1721" t="s">
        <v>33</v>
      </c>
      <c r="W1721" t="s">
        <v>200</v>
      </c>
      <c r="X1721">
        <v>0</v>
      </c>
      <c r="Y1721">
        <v>0</v>
      </c>
      <c r="Z1721">
        <v>0</v>
      </c>
      <c r="AA1721">
        <v>0</v>
      </c>
      <c r="AB1721">
        <v>0</v>
      </c>
      <c r="AC1721" t="s">
        <v>2804</v>
      </c>
      <c r="AD1721" t="s">
        <v>274</v>
      </c>
      <c r="AE1721" t="s">
        <v>5693</v>
      </c>
      <c r="AF1721" t="s">
        <v>261</v>
      </c>
      <c r="AG1721">
        <v>0</v>
      </c>
      <c r="AH1721" t="s">
        <v>200</v>
      </c>
      <c r="AI1721" t="s">
        <v>200</v>
      </c>
      <c r="AJ1721">
        <v>0</v>
      </c>
      <c r="AK1721" t="s">
        <v>200</v>
      </c>
      <c r="AL1721" t="s">
        <v>200</v>
      </c>
      <c r="AM1721" t="s">
        <v>262</v>
      </c>
      <c r="AN1721" t="s">
        <v>12232</v>
      </c>
      <c r="AO1721" t="s">
        <v>10267</v>
      </c>
      <c r="AP1721" t="s">
        <v>10583</v>
      </c>
      <c r="AQ1721" t="s">
        <v>12794</v>
      </c>
      <c r="AR1721" t="s">
        <v>13252</v>
      </c>
      <c r="AS1721" t="s">
        <v>11845</v>
      </c>
      <c r="AT1721" t="s">
        <v>12834</v>
      </c>
      <c r="AU1721" t="s">
        <v>2810</v>
      </c>
      <c r="AV1721">
        <v>112.898543272365</v>
      </c>
      <c r="AW1721">
        <v>28.3741499816705</v>
      </c>
    </row>
    <row r="1722" spans="1:49">
      <c r="A1722">
        <v>602628</v>
      </c>
      <c r="B1722" t="s">
        <v>13253</v>
      </c>
      <c r="C1722">
        <v>2014</v>
      </c>
      <c r="D1722" t="s">
        <v>248</v>
      </c>
      <c r="E1722">
        <v>430000</v>
      </c>
      <c r="F1722" t="s">
        <v>249</v>
      </c>
      <c r="G1722">
        <v>430100</v>
      </c>
      <c r="H1722" t="s">
        <v>250</v>
      </c>
      <c r="I1722">
        <v>430112</v>
      </c>
      <c r="J1722">
        <v>430122</v>
      </c>
      <c r="K1722">
        <v>17</v>
      </c>
      <c r="L1722" t="s">
        <v>13254</v>
      </c>
      <c r="M1722" t="s">
        <v>13255</v>
      </c>
      <c r="N1722" t="s">
        <v>5469</v>
      </c>
      <c r="O1722" t="s">
        <v>107</v>
      </c>
      <c r="P1722" t="s">
        <v>254</v>
      </c>
      <c r="Q1722" t="s">
        <v>13256</v>
      </c>
      <c r="R1722" t="s">
        <v>1180</v>
      </c>
      <c r="S1722">
        <v>3.3334</v>
      </c>
      <c r="T1722" t="s">
        <v>75</v>
      </c>
      <c r="U1722">
        <v>3.3334</v>
      </c>
      <c r="V1722" t="s">
        <v>25</v>
      </c>
      <c r="W1722" t="s">
        <v>8288</v>
      </c>
      <c r="X1722">
        <v>3105</v>
      </c>
      <c r="Y1722">
        <v>5.0000985</v>
      </c>
      <c r="Z1722">
        <v>0</v>
      </c>
      <c r="AA1722">
        <v>1</v>
      </c>
      <c r="AB1722">
        <v>0</v>
      </c>
      <c r="AC1722" t="s">
        <v>13257</v>
      </c>
      <c r="AD1722" t="s">
        <v>259</v>
      </c>
      <c r="AE1722" t="s">
        <v>5469</v>
      </c>
      <c r="AF1722" t="s">
        <v>261</v>
      </c>
      <c r="AG1722">
        <v>0</v>
      </c>
      <c r="AH1722">
        <v>35</v>
      </c>
      <c r="AI1722">
        <v>1.5</v>
      </c>
      <c r="AJ1722">
        <v>35</v>
      </c>
      <c r="AK1722" t="s">
        <v>200</v>
      </c>
      <c r="AL1722" t="s">
        <v>200</v>
      </c>
      <c r="AM1722" t="s">
        <v>262</v>
      </c>
      <c r="AN1722" t="s">
        <v>7746</v>
      </c>
      <c r="AO1722" t="s">
        <v>4401</v>
      </c>
      <c r="AP1722" t="s">
        <v>5593</v>
      </c>
      <c r="AQ1722" t="s">
        <v>11163</v>
      </c>
      <c r="AR1722" t="s">
        <v>13258</v>
      </c>
      <c r="AS1722" t="s">
        <v>200</v>
      </c>
      <c r="AT1722" t="s">
        <v>13259</v>
      </c>
      <c r="AU1722" t="s">
        <v>13260</v>
      </c>
      <c r="AV1722">
        <v>112.708949243342</v>
      </c>
      <c r="AW1722">
        <v>28.2456630711745</v>
      </c>
    </row>
    <row r="1723" spans="1:49">
      <c r="A1723">
        <v>602629</v>
      </c>
      <c r="B1723" t="s">
        <v>13261</v>
      </c>
      <c r="C1723">
        <v>2014</v>
      </c>
      <c r="D1723" t="s">
        <v>248</v>
      </c>
      <c r="E1723">
        <v>430000</v>
      </c>
      <c r="F1723" t="s">
        <v>249</v>
      </c>
      <c r="G1723">
        <v>430100</v>
      </c>
      <c r="H1723" t="s">
        <v>250</v>
      </c>
      <c r="I1723">
        <v>430112</v>
      </c>
      <c r="J1723">
        <v>430122</v>
      </c>
      <c r="K1723">
        <v>25</v>
      </c>
      <c r="L1723" t="s">
        <v>13262</v>
      </c>
      <c r="M1723" t="s">
        <v>13263</v>
      </c>
      <c r="N1723" t="s">
        <v>13264</v>
      </c>
      <c r="O1723" t="s">
        <v>79</v>
      </c>
      <c r="P1723" t="s">
        <v>254</v>
      </c>
      <c r="Q1723" t="s">
        <v>13265</v>
      </c>
      <c r="R1723" t="s">
        <v>13266</v>
      </c>
      <c r="S1723">
        <v>1.4638</v>
      </c>
      <c r="T1723" t="s">
        <v>72</v>
      </c>
      <c r="U1723">
        <v>1.3375</v>
      </c>
      <c r="V1723" t="s">
        <v>47</v>
      </c>
      <c r="W1723" t="s">
        <v>257</v>
      </c>
      <c r="X1723">
        <v>520.26</v>
      </c>
      <c r="Y1723">
        <v>1.33745</v>
      </c>
      <c r="Z1723">
        <v>35</v>
      </c>
      <c r="AA1723">
        <v>1</v>
      </c>
      <c r="AB1723">
        <v>0</v>
      </c>
      <c r="AC1723" t="s">
        <v>10891</v>
      </c>
      <c r="AD1723" t="s">
        <v>259</v>
      </c>
      <c r="AE1723" t="s">
        <v>13264</v>
      </c>
      <c r="AF1723" t="s">
        <v>261</v>
      </c>
      <c r="AG1723">
        <v>0</v>
      </c>
      <c r="AH1723" t="s">
        <v>200</v>
      </c>
      <c r="AI1723">
        <v>1</v>
      </c>
      <c r="AJ1723">
        <v>0</v>
      </c>
      <c r="AK1723" t="s">
        <v>200</v>
      </c>
      <c r="AL1723">
        <v>15</v>
      </c>
      <c r="AM1723" t="s">
        <v>262</v>
      </c>
      <c r="AN1723" t="s">
        <v>7450</v>
      </c>
      <c r="AO1723" t="s">
        <v>7973</v>
      </c>
      <c r="AP1723" t="s">
        <v>4820</v>
      </c>
      <c r="AQ1723" t="s">
        <v>200</v>
      </c>
      <c r="AR1723" t="s">
        <v>200</v>
      </c>
      <c r="AS1723" t="s">
        <v>200</v>
      </c>
      <c r="AT1723" t="s">
        <v>8236</v>
      </c>
      <c r="AU1723" t="s">
        <v>13267</v>
      </c>
      <c r="AV1723">
        <v>112.907868512654</v>
      </c>
      <c r="AW1723">
        <v>28.4949210842695</v>
      </c>
    </row>
    <row r="1724" spans="1:49">
      <c r="A1724">
        <v>602630</v>
      </c>
      <c r="B1724" t="s">
        <v>13268</v>
      </c>
      <c r="C1724">
        <v>2014</v>
      </c>
      <c r="D1724" t="s">
        <v>248</v>
      </c>
      <c r="E1724">
        <v>430000</v>
      </c>
      <c r="F1724" t="s">
        <v>249</v>
      </c>
      <c r="G1724">
        <v>430100</v>
      </c>
      <c r="H1724" t="s">
        <v>250</v>
      </c>
      <c r="I1724">
        <v>430112</v>
      </c>
      <c r="J1724">
        <v>430122</v>
      </c>
      <c r="K1724">
        <v>20</v>
      </c>
      <c r="L1724" t="s">
        <v>13269</v>
      </c>
      <c r="M1724" t="s">
        <v>13270</v>
      </c>
      <c r="N1724" t="s">
        <v>13271</v>
      </c>
      <c r="O1724" t="s">
        <v>107</v>
      </c>
      <c r="P1724" t="s">
        <v>254</v>
      </c>
      <c r="Q1724" t="s">
        <v>13272</v>
      </c>
      <c r="R1724" t="s">
        <v>13273</v>
      </c>
      <c r="S1724">
        <v>10.9817</v>
      </c>
      <c r="T1724" t="s">
        <v>75</v>
      </c>
      <c r="U1724">
        <v>8.9053</v>
      </c>
      <c r="V1724" t="s">
        <v>25</v>
      </c>
      <c r="W1724" t="s">
        <v>5720</v>
      </c>
      <c r="X1724">
        <v>22663</v>
      </c>
      <c r="Y1724">
        <v>26.714209</v>
      </c>
      <c r="Z1724">
        <v>0</v>
      </c>
      <c r="AA1724">
        <v>1</v>
      </c>
      <c r="AB1724">
        <v>0</v>
      </c>
      <c r="AC1724" t="s">
        <v>9671</v>
      </c>
      <c r="AD1724" t="s">
        <v>259</v>
      </c>
      <c r="AE1724" t="s">
        <v>13271</v>
      </c>
      <c r="AF1724" t="s">
        <v>324</v>
      </c>
      <c r="AG1724">
        <v>0</v>
      </c>
      <c r="AH1724">
        <v>35</v>
      </c>
      <c r="AI1724">
        <v>2.83</v>
      </c>
      <c r="AJ1724">
        <v>35</v>
      </c>
      <c r="AK1724" t="s">
        <v>200</v>
      </c>
      <c r="AL1724" t="s">
        <v>200</v>
      </c>
      <c r="AM1724" t="s">
        <v>262</v>
      </c>
      <c r="AN1724" t="s">
        <v>12762</v>
      </c>
      <c r="AO1724" t="s">
        <v>4401</v>
      </c>
      <c r="AP1724" t="s">
        <v>5593</v>
      </c>
      <c r="AQ1724" t="s">
        <v>12780</v>
      </c>
      <c r="AR1724" t="s">
        <v>13274</v>
      </c>
      <c r="AS1724" t="s">
        <v>6024</v>
      </c>
      <c r="AT1724" t="s">
        <v>12746</v>
      </c>
      <c r="AU1724" t="s">
        <v>7032</v>
      </c>
      <c r="AV1724">
        <v>112.81720982485</v>
      </c>
      <c r="AW1724">
        <v>28.3397150844134</v>
      </c>
    </row>
    <row r="1725" spans="1:49">
      <c r="A1725">
        <v>602631</v>
      </c>
      <c r="B1725" t="s">
        <v>13275</v>
      </c>
      <c r="C1725">
        <v>2014</v>
      </c>
      <c r="D1725" t="s">
        <v>248</v>
      </c>
      <c r="E1725">
        <v>430000</v>
      </c>
      <c r="F1725" t="s">
        <v>249</v>
      </c>
      <c r="G1725">
        <v>430100</v>
      </c>
      <c r="H1725" t="s">
        <v>250</v>
      </c>
      <c r="I1725">
        <v>430112</v>
      </c>
      <c r="J1725">
        <v>430122</v>
      </c>
      <c r="K1725">
        <v>92</v>
      </c>
      <c r="L1725" t="s">
        <v>13276</v>
      </c>
      <c r="M1725" t="s">
        <v>13277</v>
      </c>
      <c r="N1725" t="s">
        <v>5367</v>
      </c>
      <c r="O1725" t="s">
        <v>129</v>
      </c>
      <c r="P1725" t="s">
        <v>254</v>
      </c>
      <c r="Q1725" t="s">
        <v>13278</v>
      </c>
      <c r="R1725" t="s">
        <v>13279</v>
      </c>
      <c r="S1725">
        <v>0.7182</v>
      </c>
      <c r="T1725" t="s">
        <v>75</v>
      </c>
      <c r="U1725">
        <v>0.4668</v>
      </c>
      <c r="V1725" t="s">
        <v>51</v>
      </c>
      <c r="W1725" t="s">
        <v>502</v>
      </c>
      <c r="X1725">
        <v>1865</v>
      </c>
      <c r="Y1725">
        <v>0.23338</v>
      </c>
      <c r="Z1725">
        <v>0</v>
      </c>
      <c r="AA1725">
        <v>0</v>
      </c>
      <c r="AB1725">
        <v>0</v>
      </c>
      <c r="AC1725" t="s">
        <v>5712</v>
      </c>
      <c r="AD1725" t="s">
        <v>259</v>
      </c>
      <c r="AE1725" t="s">
        <v>5367</v>
      </c>
      <c r="AF1725" t="s">
        <v>410</v>
      </c>
      <c r="AG1725">
        <v>0</v>
      </c>
      <c r="AH1725">
        <v>30</v>
      </c>
      <c r="AI1725">
        <v>0.5</v>
      </c>
      <c r="AJ1725">
        <v>30</v>
      </c>
      <c r="AK1725" t="s">
        <v>200</v>
      </c>
      <c r="AL1725" t="s">
        <v>200</v>
      </c>
      <c r="AM1725" t="s">
        <v>262</v>
      </c>
      <c r="AN1725" t="s">
        <v>7635</v>
      </c>
      <c r="AO1725" t="s">
        <v>3381</v>
      </c>
      <c r="AP1725" t="s">
        <v>7669</v>
      </c>
      <c r="AQ1725" t="s">
        <v>13280</v>
      </c>
      <c r="AR1725" t="s">
        <v>6248</v>
      </c>
      <c r="AS1725" t="s">
        <v>13281</v>
      </c>
      <c r="AT1725" t="s">
        <v>13282</v>
      </c>
      <c r="AU1725" t="s">
        <v>5713</v>
      </c>
      <c r="AV1725">
        <v>112.798410975455</v>
      </c>
      <c r="AW1725">
        <v>28.3189458480683</v>
      </c>
    </row>
    <row r="1726" spans="1:49">
      <c r="A1726">
        <v>602632</v>
      </c>
      <c r="B1726" t="s">
        <v>13283</v>
      </c>
      <c r="C1726">
        <v>2014</v>
      </c>
      <c r="D1726" t="s">
        <v>248</v>
      </c>
      <c r="E1726">
        <v>430000</v>
      </c>
      <c r="F1726" t="s">
        <v>249</v>
      </c>
      <c r="G1726">
        <v>430100</v>
      </c>
      <c r="H1726" t="s">
        <v>250</v>
      </c>
      <c r="I1726">
        <v>430112</v>
      </c>
      <c r="J1726">
        <v>430122</v>
      </c>
      <c r="K1726">
        <v>115</v>
      </c>
      <c r="L1726" t="s">
        <v>13284</v>
      </c>
      <c r="M1726" t="s">
        <v>13285</v>
      </c>
      <c r="N1726" t="s">
        <v>13286</v>
      </c>
      <c r="O1726" t="s">
        <v>96</v>
      </c>
      <c r="P1726" t="s">
        <v>254</v>
      </c>
      <c r="Q1726" t="s">
        <v>13284</v>
      </c>
      <c r="R1726" t="s">
        <v>3253</v>
      </c>
      <c r="S1726">
        <v>6.4936</v>
      </c>
      <c r="T1726" t="s">
        <v>71</v>
      </c>
      <c r="U1726">
        <v>6.4936</v>
      </c>
      <c r="V1726" t="s">
        <v>33</v>
      </c>
      <c r="W1726" t="s">
        <v>200</v>
      </c>
      <c r="X1726">
        <v>0</v>
      </c>
      <c r="Y1726">
        <v>0</v>
      </c>
      <c r="Z1726">
        <v>0</v>
      </c>
      <c r="AA1726">
        <v>0</v>
      </c>
      <c r="AB1726">
        <v>0</v>
      </c>
      <c r="AC1726" t="s">
        <v>3167</v>
      </c>
      <c r="AD1726" t="s">
        <v>274</v>
      </c>
      <c r="AE1726" t="s">
        <v>2903</v>
      </c>
      <c r="AF1726" t="s">
        <v>261</v>
      </c>
      <c r="AG1726">
        <v>0</v>
      </c>
      <c r="AH1726" t="s">
        <v>200</v>
      </c>
      <c r="AI1726" t="s">
        <v>200</v>
      </c>
      <c r="AJ1726">
        <v>0</v>
      </c>
      <c r="AK1726" t="s">
        <v>200</v>
      </c>
      <c r="AL1726" t="s">
        <v>200</v>
      </c>
      <c r="AM1726" t="s">
        <v>262</v>
      </c>
      <c r="AN1726" t="s">
        <v>8415</v>
      </c>
      <c r="AO1726" t="s">
        <v>12799</v>
      </c>
      <c r="AP1726" t="s">
        <v>5177</v>
      </c>
      <c r="AQ1726" t="s">
        <v>13080</v>
      </c>
      <c r="AR1726" t="s">
        <v>10322</v>
      </c>
      <c r="AS1726" t="s">
        <v>200</v>
      </c>
      <c r="AT1726" t="s">
        <v>13083</v>
      </c>
      <c r="AU1726" t="s">
        <v>3172</v>
      </c>
      <c r="AV1726">
        <v>112.844463900421</v>
      </c>
      <c r="AW1726">
        <v>28.3299892722391</v>
      </c>
    </row>
    <row r="1727" spans="1:49">
      <c r="A1727">
        <v>602633</v>
      </c>
      <c r="B1727" t="s">
        <v>13287</v>
      </c>
      <c r="C1727">
        <v>2014</v>
      </c>
      <c r="D1727" t="s">
        <v>248</v>
      </c>
      <c r="E1727">
        <v>430000</v>
      </c>
      <c r="F1727" t="s">
        <v>249</v>
      </c>
      <c r="G1727">
        <v>430100</v>
      </c>
      <c r="H1727" t="s">
        <v>250</v>
      </c>
      <c r="I1727">
        <v>430112</v>
      </c>
      <c r="J1727">
        <v>430122</v>
      </c>
      <c r="K1727">
        <v>151</v>
      </c>
      <c r="L1727" t="s">
        <v>13288</v>
      </c>
      <c r="M1727" t="s">
        <v>13289</v>
      </c>
      <c r="N1727" t="s">
        <v>13290</v>
      </c>
      <c r="O1727" t="s">
        <v>96</v>
      </c>
      <c r="P1727" t="s">
        <v>254</v>
      </c>
      <c r="Q1727" t="s">
        <v>13288</v>
      </c>
      <c r="R1727" t="s">
        <v>6533</v>
      </c>
      <c r="S1727">
        <v>3.3577</v>
      </c>
      <c r="T1727" t="s">
        <v>71</v>
      </c>
      <c r="U1727">
        <v>3.3577</v>
      </c>
      <c r="V1727" t="s">
        <v>33</v>
      </c>
      <c r="W1727" t="s">
        <v>200</v>
      </c>
      <c r="X1727">
        <v>0</v>
      </c>
      <c r="Y1727">
        <v>0</v>
      </c>
      <c r="Z1727">
        <v>0</v>
      </c>
      <c r="AA1727">
        <v>0</v>
      </c>
      <c r="AB1727">
        <v>0</v>
      </c>
      <c r="AC1727" t="s">
        <v>13291</v>
      </c>
      <c r="AD1727" t="s">
        <v>274</v>
      </c>
      <c r="AE1727" t="s">
        <v>4032</v>
      </c>
      <c r="AF1727" t="s">
        <v>410</v>
      </c>
      <c r="AG1727">
        <v>0</v>
      </c>
      <c r="AH1727" t="s">
        <v>200</v>
      </c>
      <c r="AI1727" t="s">
        <v>200</v>
      </c>
      <c r="AJ1727">
        <v>0</v>
      </c>
      <c r="AK1727" t="s">
        <v>200</v>
      </c>
      <c r="AL1727" t="s">
        <v>200</v>
      </c>
      <c r="AM1727" t="s">
        <v>262</v>
      </c>
      <c r="AN1727" t="s">
        <v>12232</v>
      </c>
      <c r="AO1727" t="s">
        <v>10267</v>
      </c>
      <c r="AP1727" t="s">
        <v>10583</v>
      </c>
      <c r="AQ1727" t="s">
        <v>12249</v>
      </c>
      <c r="AR1727" t="s">
        <v>13292</v>
      </c>
      <c r="AS1727" t="s">
        <v>11353</v>
      </c>
      <c r="AT1727" t="s">
        <v>12834</v>
      </c>
      <c r="AU1727" t="s">
        <v>13293</v>
      </c>
      <c r="AV1727">
        <v>112.79022105178</v>
      </c>
      <c r="AW1727">
        <v>28.4886453498156</v>
      </c>
    </row>
    <row r="1728" spans="1:49">
      <c r="A1728">
        <v>602634</v>
      </c>
      <c r="B1728" t="s">
        <v>13294</v>
      </c>
      <c r="C1728">
        <v>2014</v>
      </c>
      <c r="D1728" t="s">
        <v>248</v>
      </c>
      <c r="E1728">
        <v>430000</v>
      </c>
      <c r="F1728" t="s">
        <v>249</v>
      </c>
      <c r="G1728">
        <v>430100</v>
      </c>
      <c r="H1728" t="s">
        <v>250</v>
      </c>
      <c r="I1728">
        <v>430112</v>
      </c>
      <c r="J1728">
        <v>430122</v>
      </c>
      <c r="K1728">
        <v>82</v>
      </c>
      <c r="L1728" t="s">
        <v>13295</v>
      </c>
      <c r="M1728" t="s">
        <v>13296</v>
      </c>
      <c r="N1728" t="s">
        <v>12758</v>
      </c>
      <c r="O1728" t="s">
        <v>150</v>
      </c>
      <c r="P1728" t="s">
        <v>254</v>
      </c>
      <c r="Q1728" t="s">
        <v>13297</v>
      </c>
      <c r="R1728" t="s">
        <v>13298</v>
      </c>
      <c r="S1728">
        <v>0.1513</v>
      </c>
      <c r="T1728" t="s">
        <v>72</v>
      </c>
      <c r="U1728">
        <v>0.1513</v>
      </c>
      <c r="V1728" t="s">
        <v>40</v>
      </c>
      <c r="W1728" t="s">
        <v>502</v>
      </c>
      <c r="X1728">
        <v>137.86</v>
      </c>
      <c r="Y1728">
        <v>0.041062</v>
      </c>
      <c r="Z1728" t="s">
        <v>200</v>
      </c>
      <c r="AA1728">
        <v>0.27</v>
      </c>
      <c r="AB1728" t="s">
        <v>200</v>
      </c>
      <c r="AC1728" t="s">
        <v>13299</v>
      </c>
      <c r="AD1728" t="s">
        <v>259</v>
      </c>
      <c r="AE1728" t="s">
        <v>12758</v>
      </c>
      <c r="AF1728" t="s">
        <v>324</v>
      </c>
      <c r="AG1728">
        <v>0</v>
      </c>
      <c r="AH1728" t="s">
        <v>200</v>
      </c>
      <c r="AI1728">
        <v>0.27</v>
      </c>
      <c r="AJ1728" t="s">
        <v>200</v>
      </c>
      <c r="AK1728" t="s">
        <v>200</v>
      </c>
      <c r="AL1728" t="s">
        <v>200</v>
      </c>
      <c r="AM1728" t="s">
        <v>262</v>
      </c>
      <c r="AN1728" t="s">
        <v>12762</v>
      </c>
      <c r="AO1728" t="s">
        <v>8078</v>
      </c>
      <c r="AP1728" t="s">
        <v>8078</v>
      </c>
      <c r="AQ1728" t="s">
        <v>200</v>
      </c>
      <c r="AR1728" t="s">
        <v>200</v>
      </c>
      <c r="AS1728" t="s">
        <v>200</v>
      </c>
      <c r="AT1728" t="s">
        <v>12763</v>
      </c>
      <c r="AU1728" t="s">
        <v>3745</v>
      </c>
      <c r="AV1728">
        <v>112.811655825118</v>
      </c>
      <c r="AW1728">
        <v>28.3394567994219</v>
      </c>
    </row>
    <row r="1729" spans="1:49">
      <c r="A1729">
        <v>602635</v>
      </c>
      <c r="B1729" t="s">
        <v>13300</v>
      </c>
      <c r="C1729">
        <v>2014</v>
      </c>
      <c r="D1729" t="s">
        <v>248</v>
      </c>
      <c r="E1729">
        <v>430000</v>
      </c>
      <c r="F1729" t="s">
        <v>249</v>
      </c>
      <c r="G1729">
        <v>430100</v>
      </c>
      <c r="H1729" t="s">
        <v>250</v>
      </c>
      <c r="I1729">
        <v>430112</v>
      </c>
      <c r="J1729">
        <v>430122</v>
      </c>
      <c r="K1729">
        <v>77</v>
      </c>
      <c r="L1729" t="s">
        <v>13301</v>
      </c>
      <c r="M1729" t="s">
        <v>13302</v>
      </c>
      <c r="N1729" t="s">
        <v>13303</v>
      </c>
      <c r="O1729" t="s">
        <v>150</v>
      </c>
      <c r="P1729" t="s">
        <v>254</v>
      </c>
      <c r="Q1729" t="s">
        <v>13304</v>
      </c>
      <c r="R1729" t="s">
        <v>13305</v>
      </c>
      <c r="S1729">
        <v>0.0087</v>
      </c>
      <c r="T1729" t="s">
        <v>72</v>
      </c>
      <c r="U1729">
        <v>0.0087</v>
      </c>
      <c r="V1729" t="s">
        <v>40</v>
      </c>
      <c r="W1729" t="s">
        <v>502</v>
      </c>
      <c r="X1729">
        <v>7.09</v>
      </c>
      <c r="Y1729">
        <v>0.015436</v>
      </c>
      <c r="Z1729">
        <v>0</v>
      </c>
      <c r="AA1729">
        <v>1.77</v>
      </c>
      <c r="AB1729">
        <v>0</v>
      </c>
      <c r="AC1729" t="s">
        <v>13306</v>
      </c>
      <c r="AD1729" t="s">
        <v>259</v>
      </c>
      <c r="AE1729" t="s">
        <v>13303</v>
      </c>
      <c r="AF1729" t="s">
        <v>324</v>
      </c>
      <c r="AG1729">
        <v>0</v>
      </c>
      <c r="AH1729" t="s">
        <v>200</v>
      </c>
      <c r="AI1729">
        <v>1.77</v>
      </c>
      <c r="AJ1729">
        <v>0</v>
      </c>
      <c r="AK1729" t="s">
        <v>200</v>
      </c>
      <c r="AL1729" t="s">
        <v>200</v>
      </c>
      <c r="AM1729" t="s">
        <v>262</v>
      </c>
      <c r="AN1729" t="s">
        <v>12762</v>
      </c>
      <c r="AO1729" t="s">
        <v>200</v>
      </c>
      <c r="AP1729" t="s">
        <v>200</v>
      </c>
      <c r="AQ1729" t="s">
        <v>200</v>
      </c>
      <c r="AR1729" t="s">
        <v>200</v>
      </c>
      <c r="AS1729" t="s">
        <v>200</v>
      </c>
      <c r="AT1729" t="s">
        <v>12763</v>
      </c>
      <c r="AU1729" t="s">
        <v>3745</v>
      </c>
      <c r="AV1729">
        <v>112.919744392703</v>
      </c>
      <c r="AW1729">
        <v>28.3676239395328</v>
      </c>
    </row>
    <row r="1730" spans="1:49">
      <c r="A1730">
        <v>602636</v>
      </c>
      <c r="B1730" t="s">
        <v>13307</v>
      </c>
      <c r="C1730">
        <v>2014</v>
      </c>
      <c r="D1730" t="s">
        <v>248</v>
      </c>
      <c r="E1730">
        <v>430000</v>
      </c>
      <c r="F1730" t="s">
        <v>249</v>
      </c>
      <c r="G1730">
        <v>430100</v>
      </c>
      <c r="H1730" t="s">
        <v>250</v>
      </c>
      <c r="I1730">
        <v>430112</v>
      </c>
      <c r="J1730">
        <v>430122</v>
      </c>
      <c r="K1730">
        <v>56</v>
      </c>
      <c r="L1730" t="s">
        <v>13308</v>
      </c>
      <c r="M1730" t="s">
        <v>13309</v>
      </c>
      <c r="N1730" t="s">
        <v>13271</v>
      </c>
      <c r="O1730" t="s">
        <v>107</v>
      </c>
      <c r="P1730" t="s">
        <v>254</v>
      </c>
      <c r="Q1730" t="s">
        <v>13310</v>
      </c>
      <c r="R1730" t="s">
        <v>13311</v>
      </c>
      <c r="S1730">
        <v>6.5743</v>
      </c>
      <c r="T1730" t="s">
        <v>75</v>
      </c>
      <c r="U1730">
        <v>5.7776</v>
      </c>
      <c r="V1730" t="s">
        <v>25</v>
      </c>
      <c r="W1730" t="s">
        <v>5720</v>
      </c>
      <c r="X1730">
        <v>14592</v>
      </c>
      <c r="Y1730">
        <v>17.319193</v>
      </c>
      <c r="Z1730">
        <v>0</v>
      </c>
      <c r="AA1730">
        <v>1</v>
      </c>
      <c r="AB1730">
        <v>0</v>
      </c>
      <c r="AC1730" t="s">
        <v>9671</v>
      </c>
      <c r="AD1730" t="s">
        <v>259</v>
      </c>
      <c r="AE1730" t="s">
        <v>13271</v>
      </c>
      <c r="AF1730" t="s">
        <v>324</v>
      </c>
      <c r="AG1730">
        <v>0</v>
      </c>
      <c r="AH1730">
        <v>35</v>
      </c>
      <c r="AI1730">
        <v>2.85</v>
      </c>
      <c r="AJ1730">
        <v>35</v>
      </c>
      <c r="AK1730">
        <v>100</v>
      </c>
      <c r="AL1730" t="s">
        <v>200</v>
      </c>
      <c r="AM1730" t="s">
        <v>262</v>
      </c>
      <c r="AN1730" t="s">
        <v>12818</v>
      </c>
      <c r="AO1730" t="s">
        <v>12819</v>
      </c>
      <c r="AP1730" t="s">
        <v>6594</v>
      </c>
      <c r="AQ1730" t="s">
        <v>12780</v>
      </c>
      <c r="AR1730" t="s">
        <v>13312</v>
      </c>
      <c r="AS1730" t="s">
        <v>6024</v>
      </c>
      <c r="AT1730" t="s">
        <v>13313</v>
      </c>
      <c r="AU1730" t="s">
        <v>13314</v>
      </c>
      <c r="AV1730">
        <v>112.819957836532</v>
      </c>
      <c r="AW1730">
        <v>28.3397872366299</v>
      </c>
    </row>
    <row r="1731" spans="1:49">
      <c r="A1731">
        <v>602637</v>
      </c>
      <c r="B1731" t="s">
        <v>13315</v>
      </c>
      <c r="C1731">
        <v>2014</v>
      </c>
      <c r="D1731" t="s">
        <v>248</v>
      </c>
      <c r="E1731">
        <v>430000</v>
      </c>
      <c r="F1731" t="s">
        <v>249</v>
      </c>
      <c r="G1731">
        <v>430100</v>
      </c>
      <c r="H1731" t="s">
        <v>250</v>
      </c>
      <c r="I1731">
        <v>430112</v>
      </c>
      <c r="J1731">
        <v>430122</v>
      </c>
      <c r="K1731">
        <v>71</v>
      </c>
      <c r="L1731" t="s">
        <v>13316</v>
      </c>
      <c r="M1731" t="s">
        <v>13317</v>
      </c>
      <c r="N1731" t="s">
        <v>12758</v>
      </c>
      <c r="O1731" t="s">
        <v>150</v>
      </c>
      <c r="P1731" t="s">
        <v>254</v>
      </c>
      <c r="Q1731" t="s">
        <v>13318</v>
      </c>
      <c r="R1731" t="s">
        <v>13319</v>
      </c>
      <c r="S1731">
        <v>0.1755</v>
      </c>
      <c r="T1731" t="s">
        <v>72</v>
      </c>
      <c r="U1731">
        <v>0.1755</v>
      </c>
      <c r="V1731" t="s">
        <v>40</v>
      </c>
      <c r="W1731" t="s">
        <v>502</v>
      </c>
      <c r="X1731">
        <v>126.63</v>
      </c>
      <c r="Y1731">
        <v>0.077974</v>
      </c>
      <c r="Z1731">
        <v>0</v>
      </c>
      <c r="AA1731">
        <v>0.44</v>
      </c>
      <c r="AB1731">
        <v>0</v>
      </c>
      <c r="AC1731" t="s">
        <v>13320</v>
      </c>
      <c r="AD1731" t="s">
        <v>259</v>
      </c>
      <c r="AE1731" t="s">
        <v>12758</v>
      </c>
      <c r="AF1731" t="s">
        <v>324</v>
      </c>
      <c r="AG1731">
        <v>0</v>
      </c>
      <c r="AH1731">
        <v>35</v>
      </c>
      <c r="AI1731">
        <v>1.22</v>
      </c>
      <c r="AJ1731">
        <v>24</v>
      </c>
      <c r="AK1731">
        <v>18</v>
      </c>
      <c r="AL1731" t="s">
        <v>200</v>
      </c>
      <c r="AM1731" t="s">
        <v>262</v>
      </c>
      <c r="AN1731" t="s">
        <v>12762</v>
      </c>
      <c r="AO1731" t="s">
        <v>200</v>
      </c>
      <c r="AP1731" t="s">
        <v>200</v>
      </c>
      <c r="AQ1731" t="s">
        <v>200</v>
      </c>
      <c r="AR1731" t="s">
        <v>200</v>
      </c>
      <c r="AS1731" t="s">
        <v>200</v>
      </c>
      <c r="AT1731" t="s">
        <v>12763</v>
      </c>
      <c r="AU1731" t="s">
        <v>3745</v>
      </c>
      <c r="AV1731">
        <v>112.887437377368</v>
      </c>
      <c r="AW1731">
        <v>28.4064390501159</v>
      </c>
    </row>
    <row r="1732" spans="1:49">
      <c r="A1732">
        <v>602638</v>
      </c>
      <c r="B1732" t="s">
        <v>13321</v>
      </c>
      <c r="C1732">
        <v>2014</v>
      </c>
      <c r="D1732" t="s">
        <v>248</v>
      </c>
      <c r="E1732">
        <v>430000</v>
      </c>
      <c r="F1732" t="s">
        <v>249</v>
      </c>
      <c r="G1732">
        <v>430100</v>
      </c>
      <c r="H1732" t="s">
        <v>250</v>
      </c>
      <c r="I1732">
        <v>430112</v>
      </c>
      <c r="J1732">
        <v>430122</v>
      </c>
      <c r="K1732">
        <v>163</v>
      </c>
      <c r="L1732" t="s">
        <v>13322</v>
      </c>
      <c r="M1732" t="s">
        <v>13323</v>
      </c>
      <c r="N1732" t="s">
        <v>13324</v>
      </c>
      <c r="O1732" t="s">
        <v>107</v>
      </c>
      <c r="P1732" t="s">
        <v>254</v>
      </c>
      <c r="Q1732" t="s">
        <v>13322</v>
      </c>
      <c r="R1732" t="s">
        <v>1396</v>
      </c>
      <c r="S1732">
        <v>7.6685</v>
      </c>
      <c r="T1732" t="s">
        <v>71</v>
      </c>
      <c r="U1732">
        <v>7.6685</v>
      </c>
      <c r="V1732" t="s">
        <v>65</v>
      </c>
      <c r="W1732" t="s">
        <v>200</v>
      </c>
      <c r="X1732">
        <v>0</v>
      </c>
      <c r="Y1732">
        <v>15.337</v>
      </c>
      <c r="Z1732">
        <v>0</v>
      </c>
      <c r="AA1732">
        <v>1</v>
      </c>
      <c r="AB1732">
        <v>0</v>
      </c>
      <c r="AC1732" t="s">
        <v>13325</v>
      </c>
      <c r="AD1732" t="s">
        <v>274</v>
      </c>
      <c r="AE1732" t="s">
        <v>13326</v>
      </c>
      <c r="AF1732" t="s">
        <v>261</v>
      </c>
      <c r="AG1732">
        <v>0</v>
      </c>
      <c r="AH1732" t="s">
        <v>200</v>
      </c>
      <c r="AI1732">
        <v>2</v>
      </c>
      <c r="AJ1732">
        <v>0</v>
      </c>
      <c r="AK1732" t="s">
        <v>200</v>
      </c>
      <c r="AL1732" t="s">
        <v>200</v>
      </c>
      <c r="AM1732" t="s">
        <v>262</v>
      </c>
      <c r="AN1732" t="s">
        <v>3920</v>
      </c>
      <c r="AO1732" t="s">
        <v>13057</v>
      </c>
      <c r="AP1732" t="s">
        <v>5123</v>
      </c>
      <c r="AQ1732" t="s">
        <v>13327</v>
      </c>
      <c r="AR1732" t="s">
        <v>12947</v>
      </c>
      <c r="AS1732" t="s">
        <v>7280</v>
      </c>
      <c r="AT1732" t="s">
        <v>13328</v>
      </c>
      <c r="AU1732" t="s">
        <v>1224</v>
      </c>
      <c r="AV1732">
        <v>112.820420577986</v>
      </c>
      <c r="AW1732">
        <v>28.3536541944394</v>
      </c>
    </row>
    <row r="1733" spans="1:49">
      <c r="A1733">
        <v>602639</v>
      </c>
      <c r="B1733" t="s">
        <v>13329</v>
      </c>
      <c r="C1733">
        <v>2014</v>
      </c>
      <c r="D1733" t="s">
        <v>248</v>
      </c>
      <c r="E1733">
        <v>430000</v>
      </c>
      <c r="F1733" t="s">
        <v>249</v>
      </c>
      <c r="G1733">
        <v>430100</v>
      </c>
      <c r="H1733" t="s">
        <v>250</v>
      </c>
      <c r="I1733">
        <v>430112</v>
      </c>
      <c r="J1733">
        <v>430122</v>
      </c>
      <c r="K1733">
        <v>139</v>
      </c>
      <c r="L1733" t="s">
        <v>13330</v>
      </c>
      <c r="M1733" t="s">
        <v>13331</v>
      </c>
      <c r="N1733" t="s">
        <v>13332</v>
      </c>
      <c r="O1733" t="s">
        <v>96</v>
      </c>
      <c r="P1733" t="s">
        <v>254</v>
      </c>
      <c r="Q1733" t="s">
        <v>13330</v>
      </c>
      <c r="R1733" t="s">
        <v>6081</v>
      </c>
      <c r="S1733">
        <v>1.6121</v>
      </c>
      <c r="T1733" t="s">
        <v>71</v>
      </c>
      <c r="U1733">
        <v>1.6121</v>
      </c>
      <c r="V1733" t="s">
        <v>33</v>
      </c>
      <c r="W1733" t="s">
        <v>200</v>
      </c>
      <c r="X1733">
        <v>0</v>
      </c>
      <c r="Y1733">
        <v>0</v>
      </c>
      <c r="Z1733">
        <v>0</v>
      </c>
      <c r="AA1733">
        <v>0</v>
      </c>
      <c r="AB1733">
        <v>0</v>
      </c>
      <c r="AC1733" t="s">
        <v>13333</v>
      </c>
      <c r="AD1733" t="s">
        <v>274</v>
      </c>
      <c r="AE1733" t="s">
        <v>275</v>
      </c>
      <c r="AF1733" t="s">
        <v>261</v>
      </c>
      <c r="AG1733">
        <v>0</v>
      </c>
      <c r="AH1733" t="s">
        <v>200</v>
      </c>
      <c r="AI1733" t="s">
        <v>200</v>
      </c>
      <c r="AJ1733">
        <v>0</v>
      </c>
      <c r="AK1733" t="s">
        <v>200</v>
      </c>
      <c r="AL1733" t="s">
        <v>200</v>
      </c>
      <c r="AM1733" t="s">
        <v>262</v>
      </c>
      <c r="AN1733" t="s">
        <v>12232</v>
      </c>
      <c r="AO1733" t="s">
        <v>10267</v>
      </c>
      <c r="AP1733" t="s">
        <v>10583</v>
      </c>
      <c r="AQ1733" t="s">
        <v>12833</v>
      </c>
      <c r="AR1733" t="s">
        <v>13029</v>
      </c>
      <c r="AS1733" t="s">
        <v>13334</v>
      </c>
      <c r="AT1733" t="s">
        <v>13335</v>
      </c>
      <c r="AU1733" t="s">
        <v>2047</v>
      </c>
      <c r="AV1733">
        <v>112.810341834273</v>
      </c>
      <c r="AW1733">
        <v>28.3351509334377</v>
      </c>
    </row>
    <row r="1734" spans="1:49">
      <c r="A1734">
        <v>602640</v>
      </c>
      <c r="B1734" t="s">
        <v>13336</v>
      </c>
      <c r="C1734">
        <v>2014</v>
      </c>
      <c r="D1734" t="s">
        <v>248</v>
      </c>
      <c r="E1734">
        <v>430000</v>
      </c>
      <c r="F1734" t="s">
        <v>249</v>
      </c>
      <c r="G1734">
        <v>430100</v>
      </c>
      <c r="H1734" t="s">
        <v>250</v>
      </c>
      <c r="I1734">
        <v>430112</v>
      </c>
      <c r="J1734">
        <v>430122</v>
      </c>
      <c r="K1734">
        <v>137</v>
      </c>
      <c r="L1734" t="s">
        <v>13337</v>
      </c>
      <c r="M1734" t="s">
        <v>13338</v>
      </c>
      <c r="N1734" t="s">
        <v>13339</v>
      </c>
      <c r="O1734" t="s">
        <v>96</v>
      </c>
      <c r="P1734" t="s">
        <v>254</v>
      </c>
      <c r="Q1734" t="s">
        <v>13337</v>
      </c>
      <c r="R1734" t="s">
        <v>803</v>
      </c>
      <c r="S1734">
        <v>1.0402</v>
      </c>
      <c r="T1734" t="s">
        <v>71</v>
      </c>
      <c r="U1734">
        <v>1.0402</v>
      </c>
      <c r="V1734" t="s">
        <v>33</v>
      </c>
      <c r="W1734" t="s">
        <v>200</v>
      </c>
      <c r="X1734">
        <v>0</v>
      </c>
      <c r="Y1734">
        <v>0</v>
      </c>
      <c r="Z1734">
        <v>0</v>
      </c>
      <c r="AA1734">
        <v>0</v>
      </c>
      <c r="AB1734">
        <v>0</v>
      </c>
      <c r="AC1734" t="s">
        <v>804</v>
      </c>
      <c r="AD1734" t="s">
        <v>274</v>
      </c>
      <c r="AE1734" t="s">
        <v>275</v>
      </c>
      <c r="AF1734" t="s">
        <v>261</v>
      </c>
      <c r="AG1734">
        <v>0</v>
      </c>
      <c r="AH1734" t="s">
        <v>200</v>
      </c>
      <c r="AI1734" t="s">
        <v>200</v>
      </c>
      <c r="AJ1734">
        <v>0</v>
      </c>
      <c r="AK1734" t="s">
        <v>200</v>
      </c>
      <c r="AL1734" t="s">
        <v>200</v>
      </c>
      <c r="AM1734" t="s">
        <v>262</v>
      </c>
      <c r="AN1734" t="s">
        <v>12232</v>
      </c>
      <c r="AO1734" t="s">
        <v>10267</v>
      </c>
      <c r="AP1734" t="s">
        <v>10583</v>
      </c>
      <c r="AQ1734" t="s">
        <v>12794</v>
      </c>
      <c r="AR1734" t="s">
        <v>13252</v>
      </c>
      <c r="AS1734" t="s">
        <v>12417</v>
      </c>
      <c r="AT1734" t="s">
        <v>13340</v>
      </c>
      <c r="AU1734" t="s">
        <v>809</v>
      </c>
      <c r="AV1734">
        <v>112.90968329948</v>
      </c>
      <c r="AW1734">
        <v>28.2999344803022</v>
      </c>
    </row>
    <row r="1735" spans="1:49">
      <c r="A1735">
        <v>602641</v>
      </c>
      <c r="B1735" t="s">
        <v>13341</v>
      </c>
      <c r="C1735">
        <v>2014</v>
      </c>
      <c r="D1735" t="s">
        <v>248</v>
      </c>
      <c r="E1735">
        <v>430000</v>
      </c>
      <c r="F1735" t="s">
        <v>249</v>
      </c>
      <c r="G1735">
        <v>430100</v>
      </c>
      <c r="H1735" t="s">
        <v>250</v>
      </c>
      <c r="I1735">
        <v>430112</v>
      </c>
      <c r="J1735">
        <v>430122</v>
      </c>
      <c r="K1735">
        <v>42</v>
      </c>
      <c r="L1735" t="s">
        <v>13342</v>
      </c>
      <c r="M1735" t="s">
        <v>13343</v>
      </c>
      <c r="N1735" t="s">
        <v>13344</v>
      </c>
      <c r="O1735" t="s">
        <v>82</v>
      </c>
      <c r="P1735" t="s">
        <v>254</v>
      </c>
      <c r="Q1735" t="s">
        <v>13342</v>
      </c>
      <c r="R1735" t="s">
        <v>13345</v>
      </c>
      <c r="S1735">
        <v>0.2219</v>
      </c>
      <c r="T1735" t="s">
        <v>71</v>
      </c>
      <c r="U1735">
        <v>0.2219</v>
      </c>
      <c r="V1735" t="s">
        <v>30</v>
      </c>
      <c r="W1735" t="s">
        <v>200</v>
      </c>
      <c r="X1735">
        <v>0</v>
      </c>
      <c r="Y1735">
        <v>0</v>
      </c>
      <c r="Z1735">
        <v>0</v>
      </c>
      <c r="AA1735">
        <v>0</v>
      </c>
      <c r="AB1735">
        <v>0</v>
      </c>
      <c r="AC1735" t="s">
        <v>11065</v>
      </c>
      <c r="AD1735" t="s">
        <v>274</v>
      </c>
      <c r="AE1735" t="s">
        <v>500</v>
      </c>
      <c r="AF1735" t="s">
        <v>261</v>
      </c>
      <c r="AG1735">
        <v>0</v>
      </c>
      <c r="AH1735" t="s">
        <v>200</v>
      </c>
      <c r="AI1735" t="s">
        <v>200</v>
      </c>
      <c r="AJ1735">
        <v>0</v>
      </c>
      <c r="AK1735" t="s">
        <v>200</v>
      </c>
      <c r="AL1735" t="s">
        <v>200</v>
      </c>
      <c r="AM1735" t="s">
        <v>262</v>
      </c>
      <c r="AN1735" t="s">
        <v>6987</v>
      </c>
      <c r="AO1735" t="s">
        <v>7826</v>
      </c>
      <c r="AP1735" t="s">
        <v>10171</v>
      </c>
      <c r="AQ1735" t="s">
        <v>13346</v>
      </c>
      <c r="AR1735" t="s">
        <v>12068</v>
      </c>
      <c r="AS1735" t="s">
        <v>11205</v>
      </c>
      <c r="AT1735" t="s">
        <v>12728</v>
      </c>
      <c r="AU1735" t="s">
        <v>10893</v>
      </c>
      <c r="AV1735">
        <v>112.811507956187</v>
      </c>
      <c r="AW1735">
        <v>28.5092732063749</v>
      </c>
    </row>
    <row r="1736" spans="1:49">
      <c r="A1736">
        <v>602642</v>
      </c>
      <c r="B1736" t="s">
        <v>13347</v>
      </c>
      <c r="C1736">
        <v>2014</v>
      </c>
      <c r="D1736" t="s">
        <v>248</v>
      </c>
      <c r="E1736">
        <v>430000</v>
      </c>
      <c r="F1736" t="s">
        <v>249</v>
      </c>
      <c r="G1736">
        <v>430100</v>
      </c>
      <c r="H1736" t="s">
        <v>250</v>
      </c>
      <c r="I1736">
        <v>430112</v>
      </c>
      <c r="J1736">
        <v>430122</v>
      </c>
      <c r="K1736">
        <v>128</v>
      </c>
      <c r="L1736" t="s">
        <v>13348</v>
      </c>
      <c r="M1736" t="s">
        <v>13349</v>
      </c>
      <c r="N1736" t="s">
        <v>13350</v>
      </c>
      <c r="O1736" t="s">
        <v>96</v>
      </c>
      <c r="P1736" t="s">
        <v>254</v>
      </c>
      <c r="Q1736" t="s">
        <v>13348</v>
      </c>
      <c r="R1736" t="s">
        <v>13351</v>
      </c>
      <c r="S1736">
        <v>2.5297</v>
      </c>
      <c r="T1736" t="s">
        <v>71</v>
      </c>
      <c r="U1736">
        <v>2.5297</v>
      </c>
      <c r="V1736" t="s">
        <v>33</v>
      </c>
      <c r="W1736" t="s">
        <v>200</v>
      </c>
      <c r="X1736">
        <v>0</v>
      </c>
      <c r="Y1736">
        <v>0</v>
      </c>
      <c r="Z1736">
        <v>0</v>
      </c>
      <c r="AA1736">
        <v>0</v>
      </c>
      <c r="AB1736">
        <v>0</v>
      </c>
      <c r="AC1736" t="s">
        <v>13352</v>
      </c>
      <c r="AD1736" t="s">
        <v>274</v>
      </c>
      <c r="AE1736" t="s">
        <v>275</v>
      </c>
      <c r="AF1736" t="s">
        <v>261</v>
      </c>
      <c r="AG1736">
        <v>0</v>
      </c>
      <c r="AH1736" t="s">
        <v>200</v>
      </c>
      <c r="AI1736" t="s">
        <v>200</v>
      </c>
      <c r="AJ1736">
        <v>0</v>
      </c>
      <c r="AK1736" t="s">
        <v>200</v>
      </c>
      <c r="AL1736" t="s">
        <v>200</v>
      </c>
      <c r="AM1736" t="s">
        <v>262</v>
      </c>
      <c r="AN1736" t="s">
        <v>12232</v>
      </c>
      <c r="AO1736" t="s">
        <v>10267</v>
      </c>
      <c r="AP1736" t="s">
        <v>10583</v>
      </c>
      <c r="AQ1736" t="s">
        <v>12700</v>
      </c>
      <c r="AR1736" t="s">
        <v>12020</v>
      </c>
      <c r="AS1736" t="s">
        <v>13353</v>
      </c>
      <c r="AT1736" t="s">
        <v>12822</v>
      </c>
      <c r="AU1736" t="s">
        <v>13354</v>
      </c>
      <c r="AV1736">
        <v>112.900798164485</v>
      </c>
      <c r="AW1736">
        <v>28.2987100981395</v>
      </c>
    </row>
    <row r="1737" spans="1:49">
      <c r="A1737">
        <v>602643</v>
      </c>
      <c r="B1737" t="s">
        <v>13355</v>
      </c>
      <c r="C1737">
        <v>2014</v>
      </c>
      <c r="D1737" t="s">
        <v>248</v>
      </c>
      <c r="E1737">
        <v>430000</v>
      </c>
      <c r="F1737" t="s">
        <v>249</v>
      </c>
      <c r="G1737">
        <v>430100</v>
      </c>
      <c r="H1737" t="s">
        <v>250</v>
      </c>
      <c r="I1737">
        <v>430112</v>
      </c>
      <c r="J1737">
        <v>430122</v>
      </c>
      <c r="K1737">
        <v>96</v>
      </c>
      <c r="L1737" t="s">
        <v>13356</v>
      </c>
      <c r="M1737" t="s">
        <v>13357</v>
      </c>
      <c r="N1737" t="s">
        <v>12758</v>
      </c>
      <c r="O1737" t="s">
        <v>150</v>
      </c>
      <c r="P1737" t="s">
        <v>254</v>
      </c>
      <c r="Q1737" t="s">
        <v>13358</v>
      </c>
      <c r="R1737" t="s">
        <v>13359</v>
      </c>
      <c r="S1737">
        <v>0.0416</v>
      </c>
      <c r="T1737" t="s">
        <v>72</v>
      </c>
      <c r="U1737">
        <v>0.0416</v>
      </c>
      <c r="V1737" t="s">
        <v>40</v>
      </c>
      <c r="W1737" t="s">
        <v>502</v>
      </c>
      <c r="X1737">
        <v>36.56</v>
      </c>
      <c r="Y1737">
        <v>0.078988</v>
      </c>
      <c r="Z1737" t="s">
        <v>200</v>
      </c>
      <c r="AA1737">
        <v>1.9</v>
      </c>
      <c r="AB1737" t="s">
        <v>200</v>
      </c>
      <c r="AC1737" t="s">
        <v>13360</v>
      </c>
      <c r="AD1737" t="s">
        <v>259</v>
      </c>
      <c r="AE1737" t="s">
        <v>12758</v>
      </c>
      <c r="AF1737" t="s">
        <v>324</v>
      </c>
      <c r="AG1737">
        <v>0</v>
      </c>
      <c r="AH1737" t="s">
        <v>200</v>
      </c>
      <c r="AI1737">
        <v>1.9</v>
      </c>
      <c r="AJ1737" t="s">
        <v>200</v>
      </c>
      <c r="AK1737" t="s">
        <v>200</v>
      </c>
      <c r="AL1737" t="s">
        <v>200</v>
      </c>
      <c r="AM1737" t="s">
        <v>262</v>
      </c>
      <c r="AN1737" t="s">
        <v>8722</v>
      </c>
      <c r="AO1737" t="s">
        <v>8078</v>
      </c>
      <c r="AP1737" t="s">
        <v>8078</v>
      </c>
      <c r="AQ1737" t="s">
        <v>200</v>
      </c>
      <c r="AR1737" t="s">
        <v>200</v>
      </c>
      <c r="AS1737" t="s">
        <v>200</v>
      </c>
      <c r="AT1737" t="s">
        <v>13097</v>
      </c>
      <c r="AU1737" t="s">
        <v>13361</v>
      </c>
      <c r="AV1737">
        <v>112.808392948561</v>
      </c>
      <c r="AW1737">
        <v>28.5030367547904</v>
      </c>
    </row>
    <row r="1738" spans="1:49">
      <c r="A1738">
        <v>602644</v>
      </c>
      <c r="B1738" t="s">
        <v>13362</v>
      </c>
      <c r="C1738">
        <v>2014</v>
      </c>
      <c r="D1738" t="s">
        <v>248</v>
      </c>
      <c r="E1738">
        <v>430000</v>
      </c>
      <c r="F1738" t="s">
        <v>249</v>
      </c>
      <c r="G1738">
        <v>430100</v>
      </c>
      <c r="H1738" t="s">
        <v>250</v>
      </c>
      <c r="I1738">
        <v>430112</v>
      </c>
      <c r="J1738">
        <v>430122</v>
      </c>
      <c r="K1738">
        <v>26</v>
      </c>
      <c r="L1738" t="s">
        <v>13363</v>
      </c>
      <c r="M1738" t="s">
        <v>13364</v>
      </c>
      <c r="N1738" t="s">
        <v>13365</v>
      </c>
      <c r="O1738" t="s">
        <v>107</v>
      </c>
      <c r="P1738" t="s">
        <v>254</v>
      </c>
      <c r="Q1738" t="s">
        <v>13366</v>
      </c>
      <c r="R1738" t="s">
        <v>13367</v>
      </c>
      <c r="S1738">
        <v>7.3807</v>
      </c>
      <c r="T1738" t="s">
        <v>75</v>
      </c>
      <c r="U1738">
        <v>7.2404</v>
      </c>
      <c r="V1738" t="s">
        <v>47</v>
      </c>
      <c r="W1738" t="s">
        <v>257</v>
      </c>
      <c r="X1738">
        <v>4132</v>
      </c>
      <c r="Y1738">
        <v>18.825144</v>
      </c>
      <c r="Z1738">
        <v>35</v>
      </c>
      <c r="AA1738">
        <v>2</v>
      </c>
      <c r="AB1738">
        <v>0</v>
      </c>
      <c r="AC1738" t="s">
        <v>10141</v>
      </c>
      <c r="AD1738" t="s">
        <v>259</v>
      </c>
      <c r="AE1738" t="s">
        <v>13365</v>
      </c>
      <c r="AF1738" t="s">
        <v>261</v>
      </c>
      <c r="AG1738">
        <v>0</v>
      </c>
      <c r="AH1738" t="s">
        <v>200</v>
      </c>
      <c r="AI1738">
        <v>2.6</v>
      </c>
      <c r="AJ1738">
        <v>10</v>
      </c>
      <c r="AK1738">
        <v>100</v>
      </c>
      <c r="AL1738">
        <v>15</v>
      </c>
      <c r="AM1738" t="s">
        <v>262</v>
      </c>
      <c r="AN1738" t="s">
        <v>7450</v>
      </c>
      <c r="AO1738" t="s">
        <v>7973</v>
      </c>
      <c r="AP1738" t="s">
        <v>4820</v>
      </c>
      <c r="AQ1738" t="s">
        <v>13368</v>
      </c>
      <c r="AR1738" t="s">
        <v>13369</v>
      </c>
      <c r="AS1738" t="s">
        <v>7065</v>
      </c>
      <c r="AT1738" t="s">
        <v>8236</v>
      </c>
      <c r="AU1738" t="s">
        <v>10145</v>
      </c>
      <c r="AV1738">
        <v>112.853464536448</v>
      </c>
      <c r="AW1738">
        <v>28.3049473143127</v>
      </c>
    </row>
    <row r="1739" spans="1:49">
      <c r="A1739">
        <v>602645</v>
      </c>
      <c r="B1739" t="s">
        <v>13370</v>
      </c>
      <c r="C1739">
        <v>2014</v>
      </c>
      <c r="D1739" t="s">
        <v>248</v>
      </c>
      <c r="E1739">
        <v>430000</v>
      </c>
      <c r="F1739" t="s">
        <v>249</v>
      </c>
      <c r="G1739">
        <v>430100</v>
      </c>
      <c r="H1739" t="s">
        <v>250</v>
      </c>
      <c r="I1739">
        <v>430112</v>
      </c>
      <c r="J1739">
        <v>430122</v>
      </c>
      <c r="K1739">
        <v>18</v>
      </c>
      <c r="L1739" t="s">
        <v>13371</v>
      </c>
      <c r="M1739" t="s">
        <v>13372</v>
      </c>
      <c r="N1739" t="s">
        <v>13373</v>
      </c>
      <c r="O1739" t="s">
        <v>115</v>
      </c>
      <c r="P1739" t="s">
        <v>254</v>
      </c>
      <c r="Q1739" t="s">
        <v>13374</v>
      </c>
      <c r="R1739" t="s">
        <v>13375</v>
      </c>
      <c r="S1739">
        <v>1.1469</v>
      </c>
      <c r="T1739" t="s">
        <v>75</v>
      </c>
      <c r="U1739">
        <v>0.7529</v>
      </c>
      <c r="V1739" t="s">
        <v>47</v>
      </c>
      <c r="W1739" t="s">
        <v>257</v>
      </c>
      <c r="X1739">
        <v>407</v>
      </c>
      <c r="Y1739">
        <v>1.204592</v>
      </c>
      <c r="Z1739">
        <v>35</v>
      </c>
      <c r="AA1739">
        <v>1</v>
      </c>
      <c r="AB1739">
        <v>0</v>
      </c>
      <c r="AC1739" t="s">
        <v>6480</v>
      </c>
      <c r="AD1739" t="s">
        <v>259</v>
      </c>
      <c r="AE1739" t="s">
        <v>13373</v>
      </c>
      <c r="AF1739" t="s">
        <v>261</v>
      </c>
      <c r="AG1739">
        <v>0</v>
      </c>
      <c r="AH1739" t="s">
        <v>200</v>
      </c>
      <c r="AI1739">
        <v>1.6</v>
      </c>
      <c r="AJ1739">
        <v>0</v>
      </c>
      <c r="AK1739" t="s">
        <v>200</v>
      </c>
      <c r="AL1739">
        <v>15</v>
      </c>
      <c r="AM1739" t="s">
        <v>262</v>
      </c>
      <c r="AN1739" t="s">
        <v>894</v>
      </c>
      <c r="AO1739" t="s">
        <v>13376</v>
      </c>
      <c r="AP1739" t="s">
        <v>6932</v>
      </c>
      <c r="AQ1739" t="s">
        <v>200</v>
      </c>
      <c r="AR1739" t="s">
        <v>200</v>
      </c>
      <c r="AS1739" t="s">
        <v>200</v>
      </c>
      <c r="AT1739" t="s">
        <v>12712</v>
      </c>
      <c r="AU1739" t="s">
        <v>13377</v>
      </c>
      <c r="AV1739">
        <v>112.877831606177</v>
      </c>
      <c r="AW1739">
        <v>28.2614573754223</v>
      </c>
    </row>
    <row r="1740" spans="1:49">
      <c r="A1740">
        <v>602646</v>
      </c>
      <c r="B1740" t="s">
        <v>13378</v>
      </c>
      <c r="C1740">
        <v>2014</v>
      </c>
      <c r="D1740" t="s">
        <v>248</v>
      </c>
      <c r="E1740">
        <v>430000</v>
      </c>
      <c r="F1740" t="s">
        <v>249</v>
      </c>
      <c r="G1740">
        <v>430100</v>
      </c>
      <c r="H1740" t="s">
        <v>250</v>
      </c>
      <c r="I1740">
        <v>430112</v>
      </c>
      <c r="J1740">
        <v>430122</v>
      </c>
      <c r="K1740">
        <v>109</v>
      </c>
      <c r="L1740" t="s">
        <v>13379</v>
      </c>
      <c r="M1740" t="s">
        <v>13380</v>
      </c>
      <c r="N1740" t="s">
        <v>13381</v>
      </c>
      <c r="O1740" t="s">
        <v>96</v>
      </c>
      <c r="P1740" t="s">
        <v>254</v>
      </c>
      <c r="Q1740" t="s">
        <v>13379</v>
      </c>
      <c r="R1740" t="s">
        <v>13382</v>
      </c>
      <c r="S1740">
        <v>1.1791</v>
      </c>
      <c r="T1740" t="s">
        <v>71</v>
      </c>
      <c r="U1740">
        <v>1.1791</v>
      </c>
      <c r="V1740" t="s">
        <v>66</v>
      </c>
      <c r="W1740" t="s">
        <v>200</v>
      </c>
      <c r="X1740">
        <v>0</v>
      </c>
      <c r="Y1740">
        <v>0</v>
      </c>
      <c r="Z1740">
        <v>0</v>
      </c>
      <c r="AA1740">
        <v>0</v>
      </c>
      <c r="AB1740">
        <v>0</v>
      </c>
      <c r="AC1740" t="s">
        <v>6941</v>
      </c>
      <c r="AD1740" t="s">
        <v>274</v>
      </c>
      <c r="AE1740" t="s">
        <v>4032</v>
      </c>
      <c r="AF1740" t="s">
        <v>261</v>
      </c>
      <c r="AG1740">
        <v>0</v>
      </c>
      <c r="AH1740" t="s">
        <v>200</v>
      </c>
      <c r="AI1740" t="s">
        <v>200</v>
      </c>
      <c r="AJ1740">
        <v>0</v>
      </c>
      <c r="AK1740" t="s">
        <v>200</v>
      </c>
      <c r="AL1740" t="s">
        <v>200</v>
      </c>
      <c r="AM1740" t="s">
        <v>262</v>
      </c>
      <c r="AN1740" t="s">
        <v>12231</v>
      </c>
      <c r="AO1740" t="s">
        <v>2165</v>
      </c>
      <c r="AP1740" t="s">
        <v>12945</v>
      </c>
      <c r="AQ1740" t="s">
        <v>13383</v>
      </c>
      <c r="AR1740" t="s">
        <v>13384</v>
      </c>
      <c r="AS1740" t="s">
        <v>11254</v>
      </c>
      <c r="AT1740" t="s">
        <v>13212</v>
      </c>
      <c r="AU1740" t="s">
        <v>6949</v>
      </c>
      <c r="AV1740">
        <v>112.79022105178</v>
      </c>
      <c r="AW1740">
        <v>28.4886453498156</v>
      </c>
    </row>
    <row r="1741" spans="1:49">
      <c r="A1741">
        <v>602647</v>
      </c>
      <c r="B1741" t="s">
        <v>13385</v>
      </c>
      <c r="C1741">
        <v>2014</v>
      </c>
      <c r="D1741" t="s">
        <v>248</v>
      </c>
      <c r="E1741">
        <v>430000</v>
      </c>
      <c r="F1741" t="s">
        <v>249</v>
      </c>
      <c r="G1741">
        <v>430100</v>
      </c>
      <c r="H1741" t="s">
        <v>250</v>
      </c>
      <c r="I1741">
        <v>430112</v>
      </c>
      <c r="J1741">
        <v>430122</v>
      </c>
      <c r="K1741">
        <v>11</v>
      </c>
      <c r="L1741" t="s">
        <v>13386</v>
      </c>
      <c r="M1741" t="s">
        <v>13387</v>
      </c>
      <c r="N1741" t="s">
        <v>13388</v>
      </c>
      <c r="O1741" t="s">
        <v>107</v>
      </c>
      <c r="P1741" t="s">
        <v>254</v>
      </c>
      <c r="Q1741" t="s">
        <v>13389</v>
      </c>
      <c r="R1741" t="s">
        <v>13390</v>
      </c>
      <c r="S1741">
        <v>7.7761</v>
      </c>
      <c r="T1741" t="s">
        <v>75</v>
      </c>
      <c r="U1741">
        <v>6.9367</v>
      </c>
      <c r="V1741" t="s">
        <v>25</v>
      </c>
      <c r="W1741" t="s">
        <v>6898</v>
      </c>
      <c r="X1741">
        <v>24772</v>
      </c>
      <c r="Y1741">
        <v>17.341725</v>
      </c>
      <c r="Z1741">
        <v>0</v>
      </c>
      <c r="AA1741">
        <v>1</v>
      </c>
      <c r="AB1741">
        <v>100</v>
      </c>
      <c r="AC1741" t="s">
        <v>874</v>
      </c>
      <c r="AD1741" t="s">
        <v>259</v>
      </c>
      <c r="AE1741" t="s">
        <v>13388</v>
      </c>
      <c r="AF1741" t="s">
        <v>261</v>
      </c>
      <c r="AG1741">
        <v>0</v>
      </c>
      <c r="AH1741">
        <v>30</v>
      </c>
      <c r="AI1741">
        <v>2.5</v>
      </c>
      <c r="AJ1741">
        <v>35</v>
      </c>
      <c r="AK1741">
        <v>100</v>
      </c>
      <c r="AL1741" t="s">
        <v>200</v>
      </c>
      <c r="AM1741" t="s">
        <v>262</v>
      </c>
      <c r="AN1741" t="s">
        <v>7746</v>
      </c>
      <c r="AO1741" t="s">
        <v>4401</v>
      </c>
      <c r="AP1741" t="s">
        <v>5593</v>
      </c>
      <c r="AQ1741" t="s">
        <v>13391</v>
      </c>
      <c r="AR1741" t="s">
        <v>13392</v>
      </c>
      <c r="AS1741" t="s">
        <v>200</v>
      </c>
      <c r="AT1741" t="s">
        <v>13181</v>
      </c>
      <c r="AU1741" t="s">
        <v>875</v>
      </c>
      <c r="AV1741">
        <v>112.906173966705</v>
      </c>
      <c r="AW1741">
        <v>28.280806594968</v>
      </c>
    </row>
    <row r="1742" spans="1:49">
      <c r="A1742">
        <v>602648</v>
      </c>
      <c r="B1742" t="s">
        <v>13393</v>
      </c>
      <c r="C1742">
        <v>2014</v>
      </c>
      <c r="D1742" t="s">
        <v>248</v>
      </c>
      <c r="E1742">
        <v>430000</v>
      </c>
      <c r="F1742" t="s">
        <v>249</v>
      </c>
      <c r="G1742">
        <v>430100</v>
      </c>
      <c r="H1742" t="s">
        <v>250</v>
      </c>
      <c r="I1742">
        <v>430112</v>
      </c>
      <c r="J1742">
        <v>430122</v>
      </c>
      <c r="K1742">
        <v>156</v>
      </c>
      <c r="L1742" t="s">
        <v>13394</v>
      </c>
      <c r="M1742" t="s">
        <v>13395</v>
      </c>
      <c r="N1742" t="s">
        <v>275</v>
      </c>
      <c r="O1742" t="s">
        <v>107</v>
      </c>
      <c r="P1742" t="s">
        <v>254</v>
      </c>
      <c r="Q1742" t="s">
        <v>13396</v>
      </c>
      <c r="R1742" t="s">
        <v>13397</v>
      </c>
      <c r="S1742">
        <v>9.3551</v>
      </c>
      <c r="T1742" t="s">
        <v>75</v>
      </c>
      <c r="U1742">
        <v>7.3329</v>
      </c>
      <c r="V1742" t="s">
        <v>40</v>
      </c>
      <c r="W1742" t="s">
        <v>502</v>
      </c>
      <c r="X1742">
        <v>29934</v>
      </c>
      <c r="Y1742">
        <v>17.598936</v>
      </c>
      <c r="Z1742">
        <v>0</v>
      </c>
      <c r="AA1742">
        <v>0</v>
      </c>
      <c r="AB1742">
        <v>0</v>
      </c>
      <c r="AC1742" t="s">
        <v>2373</v>
      </c>
      <c r="AD1742" t="s">
        <v>259</v>
      </c>
      <c r="AE1742" t="s">
        <v>275</v>
      </c>
      <c r="AF1742" t="s">
        <v>261</v>
      </c>
      <c r="AG1742">
        <v>0</v>
      </c>
      <c r="AH1742">
        <v>40</v>
      </c>
      <c r="AI1742">
        <v>2.4</v>
      </c>
      <c r="AJ1742">
        <v>30</v>
      </c>
      <c r="AK1742">
        <v>40</v>
      </c>
      <c r="AL1742" t="s">
        <v>200</v>
      </c>
      <c r="AM1742" t="s">
        <v>262</v>
      </c>
      <c r="AN1742" t="s">
        <v>10354</v>
      </c>
      <c r="AO1742" t="s">
        <v>10940</v>
      </c>
      <c r="AP1742" t="s">
        <v>7177</v>
      </c>
      <c r="AQ1742" t="s">
        <v>200</v>
      </c>
      <c r="AR1742" t="s">
        <v>200</v>
      </c>
      <c r="AS1742" t="s">
        <v>200</v>
      </c>
      <c r="AT1742" t="s">
        <v>13398</v>
      </c>
      <c r="AU1742" t="s">
        <v>2374</v>
      </c>
      <c r="AV1742">
        <v>112.859740876406</v>
      </c>
      <c r="AW1742">
        <v>28.31679725165</v>
      </c>
    </row>
    <row r="1743" spans="1:49">
      <c r="A1743">
        <v>602649</v>
      </c>
      <c r="B1743" t="s">
        <v>13399</v>
      </c>
      <c r="C1743">
        <v>2014</v>
      </c>
      <c r="D1743" t="s">
        <v>248</v>
      </c>
      <c r="E1743">
        <v>430000</v>
      </c>
      <c r="F1743" t="s">
        <v>249</v>
      </c>
      <c r="G1743">
        <v>430100</v>
      </c>
      <c r="H1743" t="s">
        <v>250</v>
      </c>
      <c r="I1743">
        <v>430112</v>
      </c>
      <c r="J1743">
        <v>430122</v>
      </c>
      <c r="K1743">
        <v>135</v>
      </c>
      <c r="L1743" t="s">
        <v>13400</v>
      </c>
      <c r="M1743" t="s">
        <v>13401</v>
      </c>
      <c r="N1743" t="s">
        <v>13402</v>
      </c>
      <c r="O1743" t="s">
        <v>96</v>
      </c>
      <c r="P1743" t="s">
        <v>254</v>
      </c>
      <c r="Q1743" t="s">
        <v>13400</v>
      </c>
      <c r="R1743" t="s">
        <v>2207</v>
      </c>
      <c r="S1743">
        <v>0.2135</v>
      </c>
      <c r="T1743" t="s">
        <v>71</v>
      </c>
      <c r="U1743">
        <v>0.2135</v>
      </c>
      <c r="V1743" t="s">
        <v>66</v>
      </c>
      <c r="W1743" t="s">
        <v>200</v>
      </c>
      <c r="X1743">
        <v>0</v>
      </c>
      <c r="Y1743">
        <v>0</v>
      </c>
      <c r="Z1743">
        <v>0</v>
      </c>
      <c r="AA1743">
        <v>0</v>
      </c>
      <c r="AB1743">
        <v>0</v>
      </c>
      <c r="AC1743" t="s">
        <v>7661</v>
      </c>
      <c r="AD1743" t="s">
        <v>274</v>
      </c>
      <c r="AE1743" t="s">
        <v>200</v>
      </c>
      <c r="AF1743" t="s">
        <v>261</v>
      </c>
      <c r="AG1743">
        <v>0</v>
      </c>
      <c r="AH1743" t="s">
        <v>200</v>
      </c>
      <c r="AI1743" t="s">
        <v>200</v>
      </c>
      <c r="AJ1743">
        <v>0</v>
      </c>
      <c r="AK1743" t="s">
        <v>200</v>
      </c>
      <c r="AL1743" t="s">
        <v>200</v>
      </c>
      <c r="AM1743" t="s">
        <v>262</v>
      </c>
      <c r="AN1743" t="s">
        <v>7635</v>
      </c>
      <c r="AO1743" t="s">
        <v>13403</v>
      </c>
      <c r="AP1743" t="s">
        <v>6218</v>
      </c>
      <c r="AQ1743" t="s">
        <v>13404</v>
      </c>
      <c r="AR1743" t="s">
        <v>13405</v>
      </c>
      <c r="AS1743" t="s">
        <v>13406</v>
      </c>
      <c r="AT1743" t="s">
        <v>12834</v>
      </c>
      <c r="AU1743" t="s">
        <v>1855</v>
      </c>
      <c r="AV1743">
        <v>112.898543272365</v>
      </c>
      <c r="AW1743">
        <v>28.3741499816705</v>
      </c>
    </row>
    <row r="1744" spans="1:49">
      <c r="A1744">
        <v>602650</v>
      </c>
      <c r="B1744" t="s">
        <v>13407</v>
      </c>
      <c r="C1744">
        <v>2014</v>
      </c>
      <c r="D1744" t="s">
        <v>248</v>
      </c>
      <c r="E1744">
        <v>430000</v>
      </c>
      <c r="F1744" t="s">
        <v>249</v>
      </c>
      <c r="G1744">
        <v>430100</v>
      </c>
      <c r="H1744" t="s">
        <v>250</v>
      </c>
      <c r="I1744">
        <v>430112</v>
      </c>
      <c r="J1744">
        <v>430122</v>
      </c>
      <c r="K1744">
        <v>6</v>
      </c>
      <c r="L1744" t="s">
        <v>13408</v>
      </c>
      <c r="M1744" t="s">
        <v>13409</v>
      </c>
      <c r="N1744" t="s">
        <v>10472</v>
      </c>
      <c r="O1744" t="s">
        <v>146</v>
      </c>
      <c r="P1744" t="s">
        <v>254</v>
      </c>
      <c r="Q1744" t="s">
        <v>13410</v>
      </c>
      <c r="R1744" t="s">
        <v>13411</v>
      </c>
      <c r="S1744">
        <v>7.1294</v>
      </c>
      <c r="T1744" t="s">
        <v>75</v>
      </c>
      <c r="U1744">
        <v>6.0014</v>
      </c>
      <c r="V1744" t="s">
        <v>47</v>
      </c>
      <c r="W1744" t="s">
        <v>257</v>
      </c>
      <c r="X1744">
        <v>2704</v>
      </c>
      <c r="Y1744">
        <v>7.2017076</v>
      </c>
      <c r="Z1744">
        <v>35</v>
      </c>
      <c r="AA1744">
        <v>1</v>
      </c>
      <c r="AB1744">
        <v>0</v>
      </c>
      <c r="AC1744" t="s">
        <v>13412</v>
      </c>
      <c r="AD1744" t="s">
        <v>259</v>
      </c>
      <c r="AE1744" t="s">
        <v>10472</v>
      </c>
      <c r="AF1744" t="s">
        <v>261</v>
      </c>
      <c r="AG1744">
        <v>0</v>
      </c>
      <c r="AH1744">
        <v>45</v>
      </c>
      <c r="AI1744">
        <v>1.2</v>
      </c>
      <c r="AJ1744">
        <v>10</v>
      </c>
      <c r="AK1744">
        <v>24</v>
      </c>
      <c r="AL1744">
        <v>15</v>
      </c>
      <c r="AM1744" t="s">
        <v>262</v>
      </c>
      <c r="AN1744" t="s">
        <v>12901</v>
      </c>
      <c r="AO1744" t="s">
        <v>12902</v>
      </c>
      <c r="AP1744" t="s">
        <v>12903</v>
      </c>
      <c r="AQ1744" t="s">
        <v>200</v>
      </c>
      <c r="AR1744" t="s">
        <v>200</v>
      </c>
      <c r="AS1744" t="s">
        <v>200</v>
      </c>
      <c r="AT1744" t="s">
        <v>12785</v>
      </c>
      <c r="AU1744" t="s">
        <v>13413</v>
      </c>
      <c r="AV1744">
        <v>112.789264461749</v>
      </c>
      <c r="AW1744">
        <v>28.5042365766715</v>
      </c>
    </row>
    <row r="1745" spans="1:49">
      <c r="A1745">
        <v>602651</v>
      </c>
      <c r="B1745" t="s">
        <v>13414</v>
      </c>
      <c r="C1745">
        <v>2014</v>
      </c>
      <c r="D1745" t="s">
        <v>248</v>
      </c>
      <c r="E1745">
        <v>430000</v>
      </c>
      <c r="F1745" t="s">
        <v>249</v>
      </c>
      <c r="G1745">
        <v>430100</v>
      </c>
      <c r="H1745" t="s">
        <v>250</v>
      </c>
      <c r="I1745">
        <v>430112</v>
      </c>
      <c r="J1745">
        <v>430122</v>
      </c>
      <c r="K1745">
        <v>106</v>
      </c>
      <c r="L1745" t="s">
        <v>13415</v>
      </c>
      <c r="M1745" t="s">
        <v>13416</v>
      </c>
      <c r="N1745" t="s">
        <v>13417</v>
      </c>
      <c r="O1745" t="s">
        <v>96</v>
      </c>
      <c r="P1745" t="s">
        <v>254</v>
      </c>
      <c r="Q1745" t="s">
        <v>13415</v>
      </c>
      <c r="R1745" t="s">
        <v>13382</v>
      </c>
      <c r="S1745">
        <v>0.9449</v>
      </c>
      <c r="T1745" t="s">
        <v>71</v>
      </c>
      <c r="U1745">
        <v>0.9449</v>
      </c>
      <c r="V1745" t="s">
        <v>66</v>
      </c>
      <c r="W1745" t="s">
        <v>200</v>
      </c>
      <c r="X1745">
        <v>0</v>
      </c>
      <c r="Y1745">
        <v>0</v>
      </c>
      <c r="Z1745">
        <v>0</v>
      </c>
      <c r="AA1745">
        <v>0</v>
      </c>
      <c r="AB1745">
        <v>0</v>
      </c>
      <c r="AC1745" t="s">
        <v>4095</v>
      </c>
      <c r="AD1745" t="s">
        <v>274</v>
      </c>
      <c r="AE1745" t="s">
        <v>4032</v>
      </c>
      <c r="AF1745" t="s">
        <v>261</v>
      </c>
      <c r="AG1745">
        <v>0</v>
      </c>
      <c r="AH1745" t="s">
        <v>200</v>
      </c>
      <c r="AI1745" t="s">
        <v>200</v>
      </c>
      <c r="AJ1745">
        <v>0</v>
      </c>
      <c r="AK1745" t="s">
        <v>200</v>
      </c>
      <c r="AL1745" t="s">
        <v>200</v>
      </c>
      <c r="AM1745" t="s">
        <v>262</v>
      </c>
      <c r="AN1745" t="s">
        <v>12231</v>
      </c>
      <c r="AO1745" t="s">
        <v>2165</v>
      </c>
      <c r="AP1745" t="s">
        <v>12945</v>
      </c>
      <c r="AQ1745" t="s">
        <v>13418</v>
      </c>
      <c r="AR1745" t="s">
        <v>12020</v>
      </c>
      <c r="AS1745" t="s">
        <v>13419</v>
      </c>
      <c r="AT1745" t="s">
        <v>13239</v>
      </c>
      <c r="AU1745" t="s">
        <v>4096</v>
      </c>
      <c r="AV1745">
        <v>112.79022105178</v>
      </c>
      <c r="AW1745">
        <v>28.4886453498156</v>
      </c>
    </row>
    <row r="1746" spans="1:49">
      <c r="A1746">
        <v>602652</v>
      </c>
      <c r="B1746" t="s">
        <v>13420</v>
      </c>
      <c r="C1746">
        <v>2014</v>
      </c>
      <c r="D1746" t="s">
        <v>248</v>
      </c>
      <c r="E1746">
        <v>430000</v>
      </c>
      <c r="F1746" t="s">
        <v>249</v>
      </c>
      <c r="G1746">
        <v>430100</v>
      </c>
      <c r="H1746" t="s">
        <v>250</v>
      </c>
      <c r="I1746">
        <v>430112</v>
      </c>
      <c r="J1746">
        <v>430122</v>
      </c>
      <c r="K1746">
        <v>29</v>
      </c>
      <c r="L1746" t="s">
        <v>13421</v>
      </c>
      <c r="M1746" t="s">
        <v>13422</v>
      </c>
      <c r="N1746" t="s">
        <v>13423</v>
      </c>
      <c r="O1746" t="s">
        <v>95</v>
      </c>
      <c r="P1746" t="s">
        <v>254</v>
      </c>
      <c r="Q1746" t="s">
        <v>13421</v>
      </c>
      <c r="R1746" t="s">
        <v>13424</v>
      </c>
      <c r="S1746">
        <v>1.8713</v>
      </c>
      <c r="T1746" t="s">
        <v>71</v>
      </c>
      <c r="U1746">
        <v>1.8713</v>
      </c>
      <c r="V1746" t="s">
        <v>30</v>
      </c>
      <c r="W1746" t="s">
        <v>200</v>
      </c>
      <c r="X1746">
        <v>0</v>
      </c>
      <c r="Y1746">
        <v>0</v>
      </c>
      <c r="Z1746">
        <v>0</v>
      </c>
      <c r="AA1746">
        <v>0</v>
      </c>
      <c r="AB1746">
        <v>0</v>
      </c>
      <c r="AC1746" t="s">
        <v>13425</v>
      </c>
      <c r="AD1746" t="s">
        <v>274</v>
      </c>
      <c r="AE1746" t="s">
        <v>11495</v>
      </c>
      <c r="AF1746" t="s">
        <v>261</v>
      </c>
      <c r="AG1746">
        <v>0</v>
      </c>
      <c r="AH1746" t="s">
        <v>200</v>
      </c>
      <c r="AI1746" t="s">
        <v>200</v>
      </c>
      <c r="AJ1746">
        <v>0</v>
      </c>
      <c r="AK1746" t="s">
        <v>200</v>
      </c>
      <c r="AL1746" t="s">
        <v>200</v>
      </c>
      <c r="AM1746" t="s">
        <v>262</v>
      </c>
      <c r="AN1746" t="s">
        <v>7951</v>
      </c>
      <c r="AO1746" t="s">
        <v>8047</v>
      </c>
      <c r="AP1746" t="s">
        <v>12406</v>
      </c>
      <c r="AQ1746" t="s">
        <v>13426</v>
      </c>
      <c r="AR1746" t="s">
        <v>13427</v>
      </c>
      <c r="AS1746" t="s">
        <v>12406</v>
      </c>
      <c r="AT1746" t="s">
        <v>13428</v>
      </c>
      <c r="AU1746" t="s">
        <v>13429</v>
      </c>
      <c r="AV1746">
        <v>112.842447978936</v>
      </c>
      <c r="AW1746">
        <v>28.4259405780184</v>
      </c>
    </row>
    <row r="1747" spans="1:49">
      <c r="A1747">
        <v>602653</v>
      </c>
      <c r="B1747" t="s">
        <v>13430</v>
      </c>
      <c r="C1747">
        <v>2014</v>
      </c>
      <c r="D1747" t="s">
        <v>248</v>
      </c>
      <c r="E1747">
        <v>430000</v>
      </c>
      <c r="F1747" t="s">
        <v>249</v>
      </c>
      <c r="G1747">
        <v>430100</v>
      </c>
      <c r="H1747" t="s">
        <v>250</v>
      </c>
      <c r="I1747">
        <v>430112</v>
      </c>
      <c r="J1747">
        <v>430122</v>
      </c>
      <c r="K1747">
        <v>51</v>
      </c>
      <c r="L1747" t="s">
        <v>13431</v>
      </c>
      <c r="M1747" t="s">
        <v>13432</v>
      </c>
      <c r="N1747" t="s">
        <v>13433</v>
      </c>
      <c r="O1747" t="s">
        <v>82</v>
      </c>
      <c r="P1747" t="s">
        <v>254</v>
      </c>
      <c r="Q1747" t="s">
        <v>13431</v>
      </c>
      <c r="R1747" t="s">
        <v>13434</v>
      </c>
      <c r="S1747">
        <v>0.2694</v>
      </c>
      <c r="T1747" t="s">
        <v>71</v>
      </c>
      <c r="U1747">
        <v>0.2694</v>
      </c>
      <c r="V1747" t="s">
        <v>30</v>
      </c>
      <c r="W1747" t="s">
        <v>200</v>
      </c>
      <c r="X1747">
        <v>0</v>
      </c>
      <c r="Y1747">
        <v>0</v>
      </c>
      <c r="Z1747">
        <v>0</v>
      </c>
      <c r="AA1747">
        <v>0</v>
      </c>
      <c r="AB1747">
        <v>0</v>
      </c>
      <c r="AC1747" t="s">
        <v>11065</v>
      </c>
      <c r="AD1747" t="s">
        <v>274</v>
      </c>
      <c r="AE1747" t="s">
        <v>500</v>
      </c>
      <c r="AF1747" t="s">
        <v>261</v>
      </c>
      <c r="AG1747">
        <v>0</v>
      </c>
      <c r="AH1747" t="s">
        <v>200</v>
      </c>
      <c r="AI1747" t="s">
        <v>200</v>
      </c>
      <c r="AJ1747">
        <v>0</v>
      </c>
      <c r="AK1747" t="s">
        <v>200</v>
      </c>
      <c r="AL1747" t="s">
        <v>200</v>
      </c>
      <c r="AM1747" t="s">
        <v>262</v>
      </c>
      <c r="AN1747" t="s">
        <v>6987</v>
      </c>
      <c r="AO1747" t="s">
        <v>7826</v>
      </c>
      <c r="AP1747" t="s">
        <v>10171</v>
      </c>
      <c r="AQ1747" t="s">
        <v>13435</v>
      </c>
      <c r="AR1747" t="s">
        <v>13436</v>
      </c>
      <c r="AS1747" t="s">
        <v>6063</v>
      </c>
      <c r="AT1747" t="s">
        <v>12728</v>
      </c>
      <c r="AU1747" t="s">
        <v>10893</v>
      </c>
      <c r="AV1747">
        <v>112.814041190659</v>
      </c>
      <c r="AW1747">
        <v>28.3508816531318</v>
      </c>
    </row>
    <row r="1748" spans="1:49">
      <c r="A1748">
        <v>602654</v>
      </c>
      <c r="B1748" t="s">
        <v>13437</v>
      </c>
      <c r="C1748">
        <v>2014</v>
      </c>
      <c r="D1748" t="s">
        <v>248</v>
      </c>
      <c r="E1748">
        <v>430000</v>
      </c>
      <c r="F1748" t="s">
        <v>249</v>
      </c>
      <c r="G1748">
        <v>430100</v>
      </c>
      <c r="H1748" t="s">
        <v>250</v>
      </c>
      <c r="I1748">
        <v>430112</v>
      </c>
      <c r="J1748">
        <v>430122</v>
      </c>
      <c r="K1748">
        <v>78</v>
      </c>
      <c r="L1748" t="s">
        <v>13438</v>
      </c>
      <c r="M1748" t="s">
        <v>13439</v>
      </c>
      <c r="N1748" t="s">
        <v>12758</v>
      </c>
      <c r="O1748" t="s">
        <v>150</v>
      </c>
      <c r="P1748" t="s">
        <v>254</v>
      </c>
      <c r="Q1748" t="s">
        <v>13440</v>
      </c>
      <c r="R1748" t="s">
        <v>13441</v>
      </c>
      <c r="S1748">
        <v>0.2616</v>
      </c>
      <c r="T1748" t="s">
        <v>72</v>
      </c>
      <c r="U1748">
        <v>0.2616</v>
      </c>
      <c r="V1748" t="s">
        <v>40</v>
      </c>
      <c r="W1748" t="s">
        <v>502</v>
      </c>
      <c r="X1748">
        <v>437.48</v>
      </c>
      <c r="Y1748">
        <v>0.249676</v>
      </c>
      <c r="Z1748" t="s">
        <v>200</v>
      </c>
      <c r="AA1748">
        <v>0.95</v>
      </c>
      <c r="AB1748" t="s">
        <v>200</v>
      </c>
      <c r="AC1748" t="s">
        <v>13442</v>
      </c>
      <c r="AD1748" t="s">
        <v>259</v>
      </c>
      <c r="AE1748" t="s">
        <v>12758</v>
      </c>
      <c r="AF1748" t="s">
        <v>324</v>
      </c>
      <c r="AG1748">
        <v>0</v>
      </c>
      <c r="AH1748" t="s">
        <v>200</v>
      </c>
      <c r="AI1748">
        <v>0.95</v>
      </c>
      <c r="AJ1748" t="s">
        <v>200</v>
      </c>
      <c r="AK1748" t="s">
        <v>200</v>
      </c>
      <c r="AL1748" t="s">
        <v>200</v>
      </c>
      <c r="AM1748" t="s">
        <v>262</v>
      </c>
      <c r="AN1748" t="s">
        <v>12762</v>
      </c>
      <c r="AO1748" t="s">
        <v>8078</v>
      </c>
      <c r="AP1748" t="s">
        <v>8078</v>
      </c>
      <c r="AQ1748" t="s">
        <v>200</v>
      </c>
      <c r="AR1748" t="s">
        <v>200</v>
      </c>
      <c r="AS1748" t="s">
        <v>200</v>
      </c>
      <c r="AT1748" t="s">
        <v>12763</v>
      </c>
      <c r="AU1748" t="s">
        <v>3745</v>
      </c>
      <c r="AV1748">
        <v>112.809897708667</v>
      </c>
      <c r="AW1748">
        <v>28.3519318764279</v>
      </c>
    </row>
    <row r="1749" spans="1:49">
      <c r="A1749">
        <v>602655</v>
      </c>
      <c r="B1749" t="s">
        <v>13443</v>
      </c>
      <c r="C1749">
        <v>2014</v>
      </c>
      <c r="D1749" t="s">
        <v>248</v>
      </c>
      <c r="E1749">
        <v>430000</v>
      </c>
      <c r="F1749" t="s">
        <v>249</v>
      </c>
      <c r="G1749">
        <v>430100</v>
      </c>
      <c r="H1749" t="s">
        <v>250</v>
      </c>
      <c r="I1749">
        <v>430112</v>
      </c>
      <c r="J1749">
        <v>430122</v>
      </c>
      <c r="K1749">
        <v>2</v>
      </c>
      <c r="L1749" t="s">
        <v>13444</v>
      </c>
      <c r="M1749" t="s">
        <v>13445</v>
      </c>
      <c r="N1749" t="s">
        <v>13446</v>
      </c>
      <c r="O1749" t="s">
        <v>146</v>
      </c>
      <c r="P1749" t="s">
        <v>254</v>
      </c>
      <c r="Q1749" t="s">
        <v>13447</v>
      </c>
      <c r="R1749" t="s">
        <v>12475</v>
      </c>
      <c r="S1749">
        <v>4</v>
      </c>
      <c r="T1749" t="s">
        <v>75</v>
      </c>
      <c r="U1749">
        <v>3.6153</v>
      </c>
      <c r="V1749" t="s">
        <v>47</v>
      </c>
      <c r="W1749" t="s">
        <v>257</v>
      </c>
      <c r="X1749">
        <v>2031</v>
      </c>
      <c r="Y1749">
        <v>4.338348</v>
      </c>
      <c r="Z1749">
        <v>35</v>
      </c>
      <c r="AA1749">
        <v>1</v>
      </c>
      <c r="AB1749">
        <v>0</v>
      </c>
      <c r="AC1749" t="s">
        <v>3996</v>
      </c>
      <c r="AD1749" t="s">
        <v>259</v>
      </c>
      <c r="AE1749" t="s">
        <v>13446</v>
      </c>
      <c r="AF1749" t="s">
        <v>261</v>
      </c>
      <c r="AG1749">
        <v>0</v>
      </c>
      <c r="AH1749" t="s">
        <v>200</v>
      </c>
      <c r="AI1749">
        <v>1.2</v>
      </c>
      <c r="AJ1749">
        <v>0</v>
      </c>
      <c r="AK1749" t="s">
        <v>200</v>
      </c>
      <c r="AL1749">
        <v>15</v>
      </c>
      <c r="AM1749" t="s">
        <v>262</v>
      </c>
      <c r="AN1749" t="s">
        <v>7951</v>
      </c>
      <c r="AO1749" t="s">
        <v>6063</v>
      </c>
      <c r="AP1749" t="s">
        <v>6211</v>
      </c>
      <c r="AQ1749" t="s">
        <v>200</v>
      </c>
      <c r="AR1749" t="s">
        <v>200</v>
      </c>
      <c r="AS1749" t="s">
        <v>200</v>
      </c>
      <c r="AT1749" t="s">
        <v>13219</v>
      </c>
      <c r="AU1749" t="s">
        <v>4001</v>
      </c>
      <c r="AV1749">
        <v>112.854056169606</v>
      </c>
      <c r="AW1749">
        <v>28.3074099941448</v>
      </c>
    </row>
    <row r="1750" spans="1:49">
      <c r="A1750">
        <v>602656</v>
      </c>
      <c r="B1750" t="s">
        <v>13448</v>
      </c>
      <c r="C1750">
        <v>2014</v>
      </c>
      <c r="D1750" t="s">
        <v>248</v>
      </c>
      <c r="E1750">
        <v>430000</v>
      </c>
      <c r="F1750" t="s">
        <v>249</v>
      </c>
      <c r="G1750">
        <v>430100</v>
      </c>
      <c r="H1750" t="s">
        <v>250</v>
      </c>
      <c r="I1750">
        <v>430112</v>
      </c>
      <c r="J1750">
        <v>430122</v>
      </c>
      <c r="K1750">
        <v>143</v>
      </c>
      <c r="L1750" t="s">
        <v>13449</v>
      </c>
      <c r="M1750" t="s">
        <v>13450</v>
      </c>
      <c r="N1750" t="s">
        <v>13451</v>
      </c>
      <c r="O1750" t="s">
        <v>96</v>
      </c>
      <c r="P1750" t="s">
        <v>254</v>
      </c>
      <c r="Q1750" t="s">
        <v>13449</v>
      </c>
      <c r="R1750" t="s">
        <v>6533</v>
      </c>
      <c r="S1750">
        <v>6.73</v>
      </c>
      <c r="T1750" t="s">
        <v>71</v>
      </c>
      <c r="U1750">
        <v>6.73</v>
      </c>
      <c r="V1750" t="s">
        <v>33</v>
      </c>
      <c r="W1750" t="s">
        <v>200</v>
      </c>
      <c r="X1750">
        <v>0</v>
      </c>
      <c r="Y1750">
        <v>0</v>
      </c>
      <c r="Z1750">
        <v>0</v>
      </c>
      <c r="AA1750">
        <v>0</v>
      </c>
      <c r="AB1750">
        <v>0</v>
      </c>
      <c r="AC1750" t="s">
        <v>7823</v>
      </c>
      <c r="AD1750" t="s">
        <v>274</v>
      </c>
      <c r="AE1750" t="s">
        <v>4032</v>
      </c>
      <c r="AF1750" t="s">
        <v>410</v>
      </c>
      <c r="AG1750">
        <v>0</v>
      </c>
      <c r="AH1750" t="s">
        <v>200</v>
      </c>
      <c r="AI1750" t="s">
        <v>200</v>
      </c>
      <c r="AJ1750">
        <v>0</v>
      </c>
      <c r="AK1750" t="s">
        <v>200</v>
      </c>
      <c r="AL1750" t="s">
        <v>200</v>
      </c>
      <c r="AM1750" t="s">
        <v>262</v>
      </c>
      <c r="AN1750" t="s">
        <v>12232</v>
      </c>
      <c r="AO1750" t="s">
        <v>10267</v>
      </c>
      <c r="AP1750" t="s">
        <v>10583</v>
      </c>
      <c r="AQ1750" t="s">
        <v>12193</v>
      </c>
      <c r="AR1750" t="s">
        <v>13452</v>
      </c>
      <c r="AS1750" t="s">
        <v>12021</v>
      </c>
      <c r="AT1750" t="s">
        <v>12834</v>
      </c>
      <c r="AU1750" t="s">
        <v>2116</v>
      </c>
      <c r="AV1750">
        <v>112.79022105178</v>
      </c>
      <c r="AW1750">
        <v>28.4886453498156</v>
      </c>
    </row>
    <row r="1751" spans="1:49">
      <c r="A1751">
        <v>602657</v>
      </c>
      <c r="B1751" t="s">
        <v>13453</v>
      </c>
      <c r="C1751">
        <v>2014</v>
      </c>
      <c r="D1751" t="s">
        <v>248</v>
      </c>
      <c r="E1751">
        <v>430000</v>
      </c>
      <c r="F1751" t="s">
        <v>249</v>
      </c>
      <c r="G1751">
        <v>430100</v>
      </c>
      <c r="H1751" t="s">
        <v>250</v>
      </c>
      <c r="I1751">
        <v>430112</v>
      </c>
      <c r="J1751">
        <v>430122</v>
      </c>
      <c r="K1751">
        <v>138</v>
      </c>
      <c r="L1751" t="s">
        <v>13454</v>
      </c>
      <c r="M1751" t="s">
        <v>13455</v>
      </c>
      <c r="N1751" t="s">
        <v>13456</v>
      </c>
      <c r="O1751" t="s">
        <v>96</v>
      </c>
      <c r="P1751" t="s">
        <v>254</v>
      </c>
      <c r="Q1751" t="s">
        <v>13454</v>
      </c>
      <c r="R1751" t="s">
        <v>1693</v>
      </c>
      <c r="S1751">
        <v>3.2831</v>
      </c>
      <c r="T1751" t="s">
        <v>71</v>
      </c>
      <c r="U1751">
        <v>3.2831</v>
      </c>
      <c r="V1751" t="s">
        <v>33</v>
      </c>
      <c r="W1751" t="s">
        <v>200</v>
      </c>
      <c r="X1751">
        <v>0</v>
      </c>
      <c r="Y1751">
        <v>0</v>
      </c>
      <c r="Z1751">
        <v>0</v>
      </c>
      <c r="AA1751">
        <v>0</v>
      </c>
      <c r="AB1751">
        <v>0</v>
      </c>
      <c r="AC1751" t="s">
        <v>6928</v>
      </c>
      <c r="AD1751" t="s">
        <v>274</v>
      </c>
      <c r="AE1751" t="s">
        <v>275</v>
      </c>
      <c r="AF1751" t="s">
        <v>261</v>
      </c>
      <c r="AG1751">
        <v>0</v>
      </c>
      <c r="AH1751" t="s">
        <v>200</v>
      </c>
      <c r="AI1751" t="s">
        <v>200</v>
      </c>
      <c r="AJ1751">
        <v>0</v>
      </c>
      <c r="AK1751" t="s">
        <v>200</v>
      </c>
      <c r="AL1751" t="s">
        <v>200</v>
      </c>
      <c r="AM1751" t="s">
        <v>262</v>
      </c>
      <c r="AN1751" t="s">
        <v>12232</v>
      </c>
      <c r="AO1751" t="s">
        <v>10267</v>
      </c>
      <c r="AP1751" t="s">
        <v>13457</v>
      </c>
      <c r="AQ1751" t="s">
        <v>12794</v>
      </c>
      <c r="AR1751" t="s">
        <v>12424</v>
      </c>
      <c r="AS1751" t="s">
        <v>13211</v>
      </c>
      <c r="AT1751" t="s">
        <v>13340</v>
      </c>
      <c r="AU1751" t="s">
        <v>6934</v>
      </c>
      <c r="AV1751">
        <v>112.90968329948</v>
      </c>
      <c r="AW1751">
        <v>28.2999344803022</v>
      </c>
    </row>
    <row r="1752" spans="1:49">
      <c r="A1752">
        <v>602658</v>
      </c>
      <c r="B1752" t="s">
        <v>13458</v>
      </c>
      <c r="C1752">
        <v>2014</v>
      </c>
      <c r="D1752" t="s">
        <v>248</v>
      </c>
      <c r="E1752">
        <v>430000</v>
      </c>
      <c r="F1752" t="s">
        <v>249</v>
      </c>
      <c r="G1752">
        <v>430100</v>
      </c>
      <c r="H1752" t="s">
        <v>250</v>
      </c>
      <c r="I1752">
        <v>430112</v>
      </c>
      <c r="J1752">
        <v>430122</v>
      </c>
      <c r="K1752">
        <v>8</v>
      </c>
      <c r="L1752" t="s">
        <v>13459</v>
      </c>
      <c r="M1752" t="s">
        <v>13460</v>
      </c>
      <c r="N1752" t="s">
        <v>932</v>
      </c>
      <c r="O1752" t="s">
        <v>86</v>
      </c>
      <c r="P1752" t="s">
        <v>254</v>
      </c>
      <c r="Q1752" t="s">
        <v>13461</v>
      </c>
      <c r="R1752" t="s">
        <v>13462</v>
      </c>
      <c r="S1752">
        <v>0.5611</v>
      </c>
      <c r="T1752" t="s">
        <v>75</v>
      </c>
      <c r="U1752">
        <v>0.5611</v>
      </c>
      <c r="V1752" t="s">
        <v>62</v>
      </c>
      <c r="W1752" t="s">
        <v>502</v>
      </c>
      <c r="X1752">
        <v>625</v>
      </c>
      <c r="Y1752">
        <v>0.561131</v>
      </c>
      <c r="Z1752">
        <v>0</v>
      </c>
      <c r="AA1752">
        <v>0</v>
      </c>
      <c r="AB1752">
        <v>0</v>
      </c>
      <c r="AC1752" t="s">
        <v>13463</v>
      </c>
      <c r="AD1752" t="s">
        <v>259</v>
      </c>
      <c r="AE1752" t="s">
        <v>932</v>
      </c>
      <c r="AF1752" t="s">
        <v>261</v>
      </c>
      <c r="AG1752">
        <v>0</v>
      </c>
      <c r="AH1752">
        <v>30</v>
      </c>
      <c r="AI1752">
        <v>1</v>
      </c>
      <c r="AJ1752">
        <v>35</v>
      </c>
      <c r="AK1752">
        <v>24</v>
      </c>
      <c r="AL1752" t="s">
        <v>200</v>
      </c>
      <c r="AM1752" t="s">
        <v>262</v>
      </c>
      <c r="AN1752" t="s">
        <v>7746</v>
      </c>
      <c r="AO1752" t="s">
        <v>4401</v>
      </c>
      <c r="AP1752" t="s">
        <v>5593</v>
      </c>
      <c r="AQ1752" t="s">
        <v>13464</v>
      </c>
      <c r="AR1752" t="s">
        <v>13465</v>
      </c>
      <c r="AS1752" t="s">
        <v>13466</v>
      </c>
      <c r="AT1752" t="s">
        <v>13467</v>
      </c>
      <c r="AU1752" t="s">
        <v>13468</v>
      </c>
      <c r="AV1752">
        <v>112.695245123498</v>
      </c>
      <c r="AW1752">
        <v>28.2529766068609</v>
      </c>
    </row>
    <row r="1753" spans="1:49">
      <c r="A1753">
        <v>602659</v>
      </c>
      <c r="B1753" t="s">
        <v>13469</v>
      </c>
      <c r="C1753">
        <v>2014</v>
      </c>
      <c r="D1753" t="s">
        <v>248</v>
      </c>
      <c r="E1753">
        <v>430000</v>
      </c>
      <c r="F1753" t="s">
        <v>249</v>
      </c>
      <c r="G1753">
        <v>430100</v>
      </c>
      <c r="H1753" t="s">
        <v>250</v>
      </c>
      <c r="I1753">
        <v>430112</v>
      </c>
      <c r="J1753">
        <v>430122</v>
      </c>
      <c r="K1753">
        <v>108</v>
      </c>
      <c r="L1753" t="s">
        <v>13470</v>
      </c>
      <c r="M1753" t="s">
        <v>13471</v>
      </c>
      <c r="N1753" t="s">
        <v>13472</v>
      </c>
      <c r="O1753" t="s">
        <v>96</v>
      </c>
      <c r="P1753" t="s">
        <v>254</v>
      </c>
      <c r="Q1753" t="s">
        <v>13470</v>
      </c>
      <c r="R1753" t="s">
        <v>13473</v>
      </c>
      <c r="S1753">
        <v>1.1842</v>
      </c>
      <c r="T1753" t="s">
        <v>71</v>
      </c>
      <c r="U1753">
        <v>1.1842</v>
      </c>
      <c r="V1753" t="s">
        <v>33</v>
      </c>
      <c r="W1753" t="s">
        <v>200</v>
      </c>
      <c r="X1753">
        <v>0</v>
      </c>
      <c r="Y1753">
        <v>0</v>
      </c>
      <c r="Z1753">
        <v>0</v>
      </c>
      <c r="AA1753">
        <v>0</v>
      </c>
      <c r="AB1753">
        <v>0</v>
      </c>
      <c r="AC1753" t="s">
        <v>13238</v>
      </c>
      <c r="AD1753" t="s">
        <v>274</v>
      </c>
      <c r="AE1753" t="s">
        <v>4032</v>
      </c>
      <c r="AF1753" t="s">
        <v>261</v>
      </c>
      <c r="AG1753">
        <v>0</v>
      </c>
      <c r="AH1753" t="s">
        <v>200</v>
      </c>
      <c r="AI1753" t="s">
        <v>200</v>
      </c>
      <c r="AJ1753">
        <v>0</v>
      </c>
      <c r="AK1753" t="s">
        <v>200</v>
      </c>
      <c r="AL1753" t="s">
        <v>200</v>
      </c>
      <c r="AM1753" t="s">
        <v>262</v>
      </c>
      <c r="AN1753" t="s">
        <v>12231</v>
      </c>
      <c r="AO1753" t="s">
        <v>2165</v>
      </c>
      <c r="AP1753" t="s">
        <v>12945</v>
      </c>
      <c r="AQ1753" t="s">
        <v>13474</v>
      </c>
      <c r="AR1753" t="s">
        <v>13058</v>
      </c>
      <c r="AS1753" t="s">
        <v>13475</v>
      </c>
      <c r="AT1753" t="s">
        <v>13239</v>
      </c>
      <c r="AU1753" t="s">
        <v>13240</v>
      </c>
      <c r="AV1753">
        <v>112.798029638025</v>
      </c>
      <c r="AW1753">
        <v>28.4651890862481</v>
      </c>
    </row>
    <row r="1754" spans="1:49">
      <c r="A1754">
        <v>602660</v>
      </c>
      <c r="B1754" t="s">
        <v>13476</v>
      </c>
      <c r="C1754">
        <v>2014</v>
      </c>
      <c r="D1754" t="s">
        <v>248</v>
      </c>
      <c r="E1754">
        <v>430000</v>
      </c>
      <c r="F1754" t="s">
        <v>249</v>
      </c>
      <c r="G1754">
        <v>430100</v>
      </c>
      <c r="H1754" t="s">
        <v>250</v>
      </c>
      <c r="I1754">
        <v>430112</v>
      </c>
      <c r="J1754">
        <v>430122</v>
      </c>
      <c r="K1754">
        <v>43</v>
      </c>
      <c r="L1754" t="s">
        <v>13477</v>
      </c>
      <c r="M1754" t="s">
        <v>13478</v>
      </c>
      <c r="N1754" t="s">
        <v>13479</v>
      </c>
      <c r="O1754" t="s">
        <v>82</v>
      </c>
      <c r="P1754" t="s">
        <v>254</v>
      </c>
      <c r="Q1754" t="s">
        <v>13477</v>
      </c>
      <c r="R1754" t="s">
        <v>12827</v>
      </c>
      <c r="S1754">
        <v>0.3524</v>
      </c>
      <c r="T1754" t="s">
        <v>71</v>
      </c>
      <c r="U1754">
        <v>0.3524</v>
      </c>
      <c r="V1754" t="s">
        <v>30</v>
      </c>
      <c r="W1754" t="s">
        <v>200</v>
      </c>
      <c r="X1754">
        <v>0</v>
      </c>
      <c r="Y1754">
        <v>0</v>
      </c>
      <c r="Z1754">
        <v>0</v>
      </c>
      <c r="AA1754">
        <v>0</v>
      </c>
      <c r="AB1754">
        <v>0</v>
      </c>
      <c r="AC1754" t="s">
        <v>11065</v>
      </c>
      <c r="AD1754" t="s">
        <v>274</v>
      </c>
      <c r="AE1754" t="s">
        <v>500</v>
      </c>
      <c r="AF1754" t="s">
        <v>261</v>
      </c>
      <c r="AG1754">
        <v>0</v>
      </c>
      <c r="AH1754" t="s">
        <v>200</v>
      </c>
      <c r="AI1754" t="s">
        <v>200</v>
      </c>
      <c r="AJ1754">
        <v>0</v>
      </c>
      <c r="AK1754" t="s">
        <v>200</v>
      </c>
      <c r="AL1754" t="s">
        <v>200</v>
      </c>
      <c r="AM1754" t="s">
        <v>262</v>
      </c>
      <c r="AN1754" t="s">
        <v>6987</v>
      </c>
      <c r="AO1754" t="s">
        <v>7826</v>
      </c>
      <c r="AP1754" t="s">
        <v>10171</v>
      </c>
      <c r="AQ1754" t="s">
        <v>13480</v>
      </c>
      <c r="AR1754" t="s">
        <v>13481</v>
      </c>
      <c r="AS1754" t="s">
        <v>8600</v>
      </c>
      <c r="AT1754" t="s">
        <v>12728</v>
      </c>
      <c r="AU1754" t="s">
        <v>10893</v>
      </c>
      <c r="AV1754">
        <v>112.701339496541</v>
      </c>
      <c r="AW1754">
        <v>28.4109571510169</v>
      </c>
    </row>
    <row r="1755" spans="1:49">
      <c r="A1755">
        <v>602661</v>
      </c>
      <c r="B1755" t="s">
        <v>13482</v>
      </c>
      <c r="C1755">
        <v>2014</v>
      </c>
      <c r="D1755" t="s">
        <v>248</v>
      </c>
      <c r="E1755">
        <v>430000</v>
      </c>
      <c r="F1755" t="s">
        <v>249</v>
      </c>
      <c r="G1755">
        <v>430100</v>
      </c>
      <c r="H1755" t="s">
        <v>250</v>
      </c>
      <c r="I1755">
        <v>430112</v>
      </c>
      <c r="J1755">
        <v>430122</v>
      </c>
      <c r="K1755">
        <v>105</v>
      </c>
      <c r="L1755" t="s">
        <v>13483</v>
      </c>
      <c r="M1755" t="s">
        <v>13484</v>
      </c>
      <c r="N1755" t="s">
        <v>13485</v>
      </c>
      <c r="O1755" t="s">
        <v>107</v>
      </c>
      <c r="P1755" t="s">
        <v>254</v>
      </c>
      <c r="Q1755" t="s">
        <v>13486</v>
      </c>
      <c r="R1755" t="s">
        <v>13487</v>
      </c>
      <c r="S1755">
        <v>3.3819</v>
      </c>
      <c r="T1755" t="s">
        <v>75</v>
      </c>
      <c r="U1755">
        <v>2.994</v>
      </c>
      <c r="V1755" t="s">
        <v>51</v>
      </c>
      <c r="W1755" t="s">
        <v>502</v>
      </c>
      <c r="X1755">
        <v>8001</v>
      </c>
      <c r="Y1755">
        <v>17.96406</v>
      </c>
      <c r="Z1755">
        <v>0</v>
      </c>
      <c r="AA1755">
        <v>0</v>
      </c>
      <c r="AB1755">
        <v>0</v>
      </c>
      <c r="AC1755" t="s">
        <v>10111</v>
      </c>
      <c r="AD1755" t="s">
        <v>259</v>
      </c>
      <c r="AE1755" t="s">
        <v>13485</v>
      </c>
      <c r="AF1755" t="s">
        <v>261</v>
      </c>
      <c r="AG1755">
        <v>0</v>
      </c>
      <c r="AH1755">
        <v>60</v>
      </c>
      <c r="AI1755">
        <v>6</v>
      </c>
      <c r="AJ1755">
        <v>10</v>
      </c>
      <c r="AK1755">
        <v>100</v>
      </c>
      <c r="AL1755" t="s">
        <v>200</v>
      </c>
      <c r="AM1755" t="s">
        <v>262</v>
      </c>
      <c r="AN1755" t="s">
        <v>7635</v>
      </c>
      <c r="AO1755" t="s">
        <v>3381</v>
      </c>
      <c r="AP1755" t="s">
        <v>7669</v>
      </c>
      <c r="AQ1755" t="s">
        <v>13488</v>
      </c>
      <c r="AR1755" t="s">
        <v>13489</v>
      </c>
      <c r="AS1755" t="s">
        <v>608</v>
      </c>
      <c r="AT1755" t="s">
        <v>13083</v>
      </c>
      <c r="AU1755" t="s">
        <v>10116</v>
      </c>
      <c r="AV1755">
        <v>112.935111714887</v>
      </c>
      <c r="AW1755">
        <v>28.3651380719281</v>
      </c>
    </row>
    <row r="1756" spans="1:49">
      <c r="A1756">
        <v>602662</v>
      </c>
      <c r="B1756" t="s">
        <v>13490</v>
      </c>
      <c r="C1756">
        <v>2014</v>
      </c>
      <c r="D1756" t="s">
        <v>248</v>
      </c>
      <c r="E1756">
        <v>430000</v>
      </c>
      <c r="F1756" t="s">
        <v>249</v>
      </c>
      <c r="G1756">
        <v>430100</v>
      </c>
      <c r="H1756" t="s">
        <v>250</v>
      </c>
      <c r="I1756">
        <v>430112</v>
      </c>
      <c r="J1756">
        <v>430122</v>
      </c>
      <c r="K1756">
        <v>13</v>
      </c>
      <c r="L1756" t="s">
        <v>13491</v>
      </c>
      <c r="M1756" t="s">
        <v>13492</v>
      </c>
      <c r="N1756" t="s">
        <v>13493</v>
      </c>
      <c r="O1756" t="s">
        <v>94</v>
      </c>
      <c r="P1756" t="s">
        <v>254</v>
      </c>
      <c r="Q1756" t="s">
        <v>13494</v>
      </c>
      <c r="R1756" t="s">
        <v>13495</v>
      </c>
      <c r="S1756">
        <v>0.2673</v>
      </c>
      <c r="T1756" t="s">
        <v>75</v>
      </c>
      <c r="U1756">
        <v>0.2673</v>
      </c>
      <c r="V1756" t="s">
        <v>28</v>
      </c>
      <c r="W1756" t="s">
        <v>502</v>
      </c>
      <c r="X1756">
        <v>381</v>
      </c>
      <c r="Y1756">
        <v>0.53458</v>
      </c>
      <c r="Z1756">
        <v>0</v>
      </c>
      <c r="AA1756">
        <v>0</v>
      </c>
      <c r="AB1756">
        <v>0</v>
      </c>
      <c r="AC1756" t="s">
        <v>13496</v>
      </c>
      <c r="AD1756" t="s">
        <v>259</v>
      </c>
      <c r="AE1756" t="s">
        <v>13493</v>
      </c>
      <c r="AF1756" t="s">
        <v>324</v>
      </c>
      <c r="AG1756">
        <v>0</v>
      </c>
      <c r="AH1756">
        <v>45</v>
      </c>
      <c r="AI1756">
        <v>2</v>
      </c>
      <c r="AJ1756">
        <v>25</v>
      </c>
      <c r="AK1756">
        <v>50</v>
      </c>
      <c r="AL1756" t="s">
        <v>200</v>
      </c>
      <c r="AM1756" t="s">
        <v>262</v>
      </c>
      <c r="AN1756" t="s">
        <v>7746</v>
      </c>
      <c r="AO1756" t="s">
        <v>4401</v>
      </c>
      <c r="AP1756" t="s">
        <v>5593</v>
      </c>
      <c r="AQ1756" t="s">
        <v>12946</v>
      </c>
      <c r="AR1756" t="s">
        <v>12973</v>
      </c>
      <c r="AS1756" t="s">
        <v>13497</v>
      </c>
      <c r="AT1756" t="s">
        <v>13181</v>
      </c>
      <c r="AU1756" t="s">
        <v>7016</v>
      </c>
      <c r="AV1756">
        <v>112.880234454875</v>
      </c>
      <c r="AW1756">
        <v>28.4804853228037</v>
      </c>
    </row>
    <row r="1757" spans="1:49">
      <c r="A1757">
        <v>602663</v>
      </c>
      <c r="B1757" t="s">
        <v>13498</v>
      </c>
      <c r="C1757">
        <v>2014</v>
      </c>
      <c r="D1757" t="s">
        <v>248</v>
      </c>
      <c r="E1757">
        <v>430000</v>
      </c>
      <c r="F1757" t="s">
        <v>249</v>
      </c>
      <c r="G1757">
        <v>430100</v>
      </c>
      <c r="H1757" t="s">
        <v>250</v>
      </c>
      <c r="I1757">
        <v>430112</v>
      </c>
      <c r="J1757">
        <v>430122</v>
      </c>
      <c r="K1757">
        <v>49</v>
      </c>
      <c r="L1757" t="s">
        <v>13499</v>
      </c>
      <c r="M1757" t="s">
        <v>13500</v>
      </c>
      <c r="N1757" t="s">
        <v>13501</v>
      </c>
      <c r="O1757" t="s">
        <v>143</v>
      </c>
      <c r="P1757" t="s">
        <v>254</v>
      </c>
      <c r="Q1757" t="s">
        <v>13502</v>
      </c>
      <c r="R1757" t="s">
        <v>13503</v>
      </c>
      <c r="S1757">
        <v>13.242</v>
      </c>
      <c r="T1757" t="s">
        <v>75</v>
      </c>
      <c r="U1757">
        <v>12.4042</v>
      </c>
      <c r="V1757" t="s">
        <v>47</v>
      </c>
      <c r="W1757" t="s">
        <v>257</v>
      </c>
      <c r="X1757">
        <v>6704</v>
      </c>
      <c r="Y1757">
        <v>19.846656</v>
      </c>
      <c r="Z1757">
        <v>35</v>
      </c>
      <c r="AA1757">
        <v>1</v>
      </c>
      <c r="AB1757">
        <v>0</v>
      </c>
      <c r="AC1757" t="s">
        <v>3058</v>
      </c>
      <c r="AD1757" t="s">
        <v>259</v>
      </c>
      <c r="AE1757" t="s">
        <v>13501</v>
      </c>
      <c r="AF1757" t="s">
        <v>261</v>
      </c>
      <c r="AG1757">
        <v>0</v>
      </c>
      <c r="AH1757" t="s">
        <v>200</v>
      </c>
      <c r="AI1757">
        <v>1.6</v>
      </c>
      <c r="AJ1757">
        <v>0</v>
      </c>
      <c r="AK1757" t="s">
        <v>200</v>
      </c>
      <c r="AL1757">
        <v>15</v>
      </c>
      <c r="AM1757" t="s">
        <v>262</v>
      </c>
      <c r="AN1757" t="s">
        <v>12762</v>
      </c>
      <c r="AO1757" t="s">
        <v>12770</v>
      </c>
      <c r="AP1757" t="s">
        <v>12407</v>
      </c>
      <c r="AQ1757" t="s">
        <v>13504</v>
      </c>
      <c r="AR1757" t="s">
        <v>13505</v>
      </c>
      <c r="AS1757" t="s">
        <v>11282</v>
      </c>
      <c r="AT1757" t="s">
        <v>13160</v>
      </c>
      <c r="AU1757" t="s">
        <v>6957</v>
      </c>
      <c r="AV1757">
        <v>112.841453601892</v>
      </c>
      <c r="AW1757">
        <v>28.2965972781313</v>
      </c>
    </row>
    <row r="1758" spans="1:49">
      <c r="A1758">
        <v>602664</v>
      </c>
      <c r="B1758" t="s">
        <v>13506</v>
      </c>
      <c r="C1758">
        <v>2014</v>
      </c>
      <c r="D1758" t="s">
        <v>248</v>
      </c>
      <c r="E1758">
        <v>430000</v>
      </c>
      <c r="F1758" t="s">
        <v>249</v>
      </c>
      <c r="G1758">
        <v>430100</v>
      </c>
      <c r="H1758" t="s">
        <v>250</v>
      </c>
      <c r="I1758">
        <v>430112</v>
      </c>
      <c r="J1758">
        <v>430122</v>
      </c>
      <c r="K1758">
        <v>120</v>
      </c>
      <c r="L1758" t="s">
        <v>13507</v>
      </c>
      <c r="M1758" t="s">
        <v>13508</v>
      </c>
      <c r="N1758" t="s">
        <v>13509</v>
      </c>
      <c r="O1758" t="s">
        <v>96</v>
      </c>
      <c r="P1758" t="s">
        <v>254</v>
      </c>
      <c r="Q1758" t="s">
        <v>13507</v>
      </c>
      <c r="R1758" t="s">
        <v>3253</v>
      </c>
      <c r="S1758">
        <v>1.7906</v>
      </c>
      <c r="T1758" t="s">
        <v>71</v>
      </c>
      <c r="U1758">
        <v>1.7906</v>
      </c>
      <c r="V1758" t="s">
        <v>66</v>
      </c>
      <c r="W1758" t="s">
        <v>200</v>
      </c>
      <c r="X1758">
        <v>0</v>
      </c>
      <c r="Y1758">
        <v>0</v>
      </c>
      <c r="Z1758">
        <v>0</v>
      </c>
      <c r="AA1758">
        <v>0</v>
      </c>
      <c r="AB1758">
        <v>0</v>
      </c>
      <c r="AC1758" t="s">
        <v>6593</v>
      </c>
      <c r="AD1758" t="s">
        <v>274</v>
      </c>
      <c r="AE1758" t="s">
        <v>2903</v>
      </c>
      <c r="AF1758" t="s">
        <v>410</v>
      </c>
      <c r="AG1758">
        <v>0</v>
      </c>
      <c r="AH1758" t="s">
        <v>200</v>
      </c>
      <c r="AI1758" t="s">
        <v>200</v>
      </c>
      <c r="AJ1758">
        <v>0</v>
      </c>
      <c r="AK1758" t="s">
        <v>200</v>
      </c>
      <c r="AL1758" t="s">
        <v>200</v>
      </c>
      <c r="AM1758" t="s">
        <v>262</v>
      </c>
      <c r="AN1758" t="s">
        <v>8415</v>
      </c>
      <c r="AO1758" t="s">
        <v>12799</v>
      </c>
      <c r="AP1758" t="s">
        <v>5177</v>
      </c>
      <c r="AQ1758" t="s">
        <v>13058</v>
      </c>
      <c r="AR1758" t="s">
        <v>13510</v>
      </c>
      <c r="AS1758" t="s">
        <v>13511</v>
      </c>
      <c r="AT1758" t="s">
        <v>12800</v>
      </c>
      <c r="AU1758" t="s">
        <v>6070</v>
      </c>
      <c r="AV1758">
        <v>112.844463900421</v>
      </c>
      <c r="AW1758">
        <v>28.3299892722391</v>
      </c>
    </row>
    <row r="1759" spans="1:49">
      <c r="A1759">
        <v>602665</v>
      </c>
      <c r="B1759" t="s">
        <v>13512</v>
      </c>
      <c r="C1759">
        <v>2014</v>
      </c>
      <c r="D1759" t="s">
        <v>248</v>
      </c>
      <c r="E1759">
        <v>430000</v>
      </c>
      <c r="F1759" t="s">
        <v>249</v>
      </c>
      <c r="G1759">
        <v>430100</v>
      </c>
      <c r="H1759" t="s">
        <v>250</v>
      </c>
      <c r="I1759">
        <v>430112</v>
      </c>
      <c r="J1759">
        <v>430122</v>
      </c>
      <c r="K1759">
        <v>93</v>
      </c>
      <c r="L1759" t="s">
        <v>13513</v>
      </c>
      <c r="M1759" t="s">
        <v>13514</v>
      </c>
      <c r="N1759" t="s">
        <v>13515</v>
      </c>
      <c r="O1759" t="s">
        <v>89</v>
      </c>
      <c r="P1759" t="s">
        <v>254</v>
      </c>
      <c r="Q1759" t="s">
        <v>13516</v>
      </c>
      <c r="R1759" t="s">
        <v>13517</v>
      </c>
      <c r="S1759">
        <v>1.3256</v>
      </c>
      <c r="T1759" t="s">
        <v>75</v>
      </c>
      <c r="U1759">
        <v>1.2693</v>
      </c>
      <c r="V1759" t="s">
        <v>47</v>
      </c>
      <c r="W1759" t="s">
        <v>257</v>
      </c>
      <c r="X1759">
        <v>588</v>
      </c>
      <c r="Y1759">
        <v>1.90395</v>
      </c>
      <c r="Z1759">
        <v>35</v>
      </c>
      <c r="AA1759">
        <v>1</v>
      </c>
      <c r="AB1759">
        <v>0</v>
      </c>
      <c r="AC1759" t="s">
        <v>6941</v>
      </c>
      <c r="AD1759" t="s">
        <v>259</v>
      </c>
      <c r="AE1759" t="s">
        <v>13515</v>
      </c>
      <c r="AF1759" t="s">
        <v>261</v>
      </c>
      <c r="AG1759">
        <v>0</v>
      </c>
      <c r="AH1759">
        <v>45</v>
      </c>
      <c r="AI1759">
        <v>1.5</v>
      </c>
      <c r="AJ1759">
        <v>10</v>
      </c>
      <c r="AK1759">
        <v>24</v>
      </c>
      <c r="AL1759">
        <v>15</v>
      </c>
      <c r="AM1759" t="s">
        <v>262</v>
      </c>
      <c r="AN1759" t="s">
        <v>7635</v>
      </c>
      <c r="AO1759" t="s">
        <v>3381</v>
      </c>
      <c r="AP1759" t="s">
        <v>7669</v>
      </c>
      <c r="AQ1759" t="s">
        <v>13104</v>
      </c>
      <c r="AR1759" t="s">
        <v>12120</v>
      </c>
      <c r="AS1759" t="s">
        <v>13211</v>
      </c>
      <c r="AT1759" t="s">
        <v>13518</v>
      </c>
      <c r="AU1759" t="s">
        <v>6949</v>
      </c>
      <c r="AV1759">
        <v>112.799253193891</v>
      </c>
      <c r="AW1759">
        <v>28.4825467156855</v>
      </c>
    </row>
    <row r="1760" spans="1:49">
      <c r="A1760">
        <v>602666</v>
      </c>
      <c r="B1760" t="s">
        <v>13519</v>
      </c>
      <c r="C1760">
        <v>2014</v>
      </c>
      <c r="D1760" t="s">
        <v>248</v>
      </c>
      <c r="E1760">
        <v>430000</v>
      </c>
      <c r="F1760" t="s">
        <v>249</v>
      </c>
      <c r="G1760">
        <v>430100</v>
      </c>
      <c r="H1760" t="s">
        <v>250</v>
      </c>
      <c r="I1760">
        <v>430112</v>
      </c>
      <c r="J1760">
        <v>430122</v>
      </c>
      <c r="K1760">
        <v>85</v>
      </c>
      <c r="L1760" t="s">
        <v>13520</v>
      </c>
      <c r="M1760" t="s">
        <v>13521</v>
      </c>
      <c r="N1760" t="s">
        <v>12758</v>
      </c>
      <c r="O1760" t="s">
        <v>150</v>
      </c>
      <c r="P1760" t="s">
        <v>254</v>
      </c>
      <c r="Q1760" t="s">
        <v>13522</v>
      </c>
      <c r="R1760" t="s">
        <v>13523</v>
      </c>
      <c r="S1760">
        <v>0.096</v>
      </c>
      <c r="T1760" t="s">
        <v>72</v>
      </c>
      <c r="U1760">
        <v>0.096</v>
      </c>
      <c r="V1760" t="s">
        <v>40</v>
      </c>
      <c r="W1760" t="s">
        <v>502</v>
      </c>
      <c r="X1760">
        <v>104.45</v>
      </c>
      <c r="Y1760">
        <v>0.182103</v>
      </c>
      <c r="Z1760" t="s">
        <v>200</v>
      </c>
      <c r="AA1760">
        <v>1.9</v>
      </c>
      <c r="AB1760" t="s">
        <v>200</v>
      </c>
      <c r="AC1760" t="s">
        <v>13524</v>
      </c>
      <c r="AD1760" t="s">
        <v>259</v>
      </c>
      <c r="AE1760" t="s">
        <v>12758</v>
      </c>
      <c r="AF1760" t="s">
        <v>324</v>
      </c>
      <c r="AG1760">
        <v>0</v>
      </c>
      <c r="AH1760" t="s">
        <v>200</v>
      </c>
      <c r="AI1760">
        <v>1.9</v>
      </c>
      <c r="AJ1760" t="s">
        <v>200</v>
      </c>
      <c r="AK1760" t="s">
        <v>200</v>
      </c>
      <c r="AL1760" t="s">
        <v>200</v>
      </c>
      <c r="AM1760" t="s">
        <v>262</v>
      </c>
      <c r="AN1760" t="s">
        <v>12762</v>
      </c>
      <c r="AO1760" t="s">
        <v>8078</v>
      </c>
      <c r="AP1760" t="s">
        <v>8078</v>
      </c>
      <c r="AQ1760" t="s">
        <v>200</v>
      </c>
      <c r="AR1760" t="s">
        <v>200</v>
      </c>
      <c r="AS1760" t="s">
        <v>200</v>
      </c>
      <c r="AT1760" t="s">
        <v>12763</v>
      </c>
      <c r="AU1760" t="s">
        <v>5258</v>
      </c>
      <c r="AV1760">
        <v>112.742304514028</v>
      </c>
      <c r="AW1760">
        <v>28.4446271635543</v>
      </c>
    </row>
    <row r="1761" spans="1:49">
      <c r="A1761">
        <v>602667</v>
      </c>
      <c r="B1761" t="s">
        <v>13525</v>
      </c>
      <c r="C1761">
        <v>2014</v>
      </c>
      <c r="D1761" t="s">
        <v>248</v>
      </c>
      <c r="E1761">
        <v>430000</v>
      </c>
      <c r="F1761" t="s">
        <v>249</v>
      </c>
      <c r="G1761">
        <v>430100</v>
      </c>
      <c r="H1761" t="s">
        <v>250</v>
      </c>
      <c r="I1761">
        <v>430112</v>
      </c>
      <c r="J1761">
        <v>430122</v>
      </c>
      <c r="K1761">
        <v>118</v>
      </c>
      <c r="L1761" t="s">
        <v>13526</v>
      </c>
      <c r="M1761" t="s">
        <v>13527</v>
      </c>
      <c r="N1761" t="s">
        <v>13528</v>
      </c>
      <c r="O1761" t="s">
        <v>96</v>
      </c>
      <c r="P1761" t="s">
        <v>254</v>
      </c>
      <c r="Q1761" t="s">
        <v>13526</v>
      </c>
      <c r="R1761" t="s">
        <v>3253</v>
      </c>
      <c r="S1761">
        <v>5.4088</v>
      </c>
      <c r="T1761" t="s">
        <v>71</v>
      </c>
      <c r="U1761">
        <v>5.4088</v>
      </c>
      <c r="V1761" t="s">
        <v>33</v>
      </c>
      <c r="W1761" t="s">
        <v>200</v>
      </c>
      <c r="X1761">
        <v>0</v>
      </c>
      <c r="Y1761">
        <v>0</v>
      </c>
      <c r="Z1761">
        <v>0</v>
      </c>
      <c r="AA1761">
        <v>0</v>
      </c>
      <c r="AB1761">
        <v>0</v>
      </c>
      <c r="AC1761" t="s">
        <v>3549</v>
      </c>
      <c r="AD1761" t="s">
        <v>274</v>
      </c>
      <c r="AE1761" t="s">
        <v>2903</v>
      </c>
      <c r="AF1761" t="s">
        <v>410</v>
      </c>
      <c r="AG1761">
        <v>0</v>
      </c>
      <c r="AH1761" t="s">
        <v>200</v>
      </c>
      <c r="AI1761" t="s">
        <v>200</v>
      </c>
      <c r="AJ1761">
        <v>0</v>
      </c>
      <c r="AK1761" t="s">
        <v>200</v>
      </c>
      <c r="AL1761" t="s">
        <v>200</v>
      </c>
      <c r="AM1761" t="s">
        <v>262</v>
      </c>
      <c r="AN1761" t="s">
        <v>8415</v>
      </c>
      <c r="AO1761" t="s">
        <v>12799</v>
      </c>
      <c r="AP1761" t="s">
        <v>5177</v>
      </c>
      <c r="AQ1761" t="s">
        <v>13274</v>
      </c>
      <c r="AR1761" t="s">
        <v>12120</v>
      </c>
      <c r="AS1761" t="s">
        <v>13529</v>
      </c>
      <c r="AT1761" t="s">
        <v>12800</v>
      </c>
      <c r="AU1761" t="s">
        <v>3550</v>
      </c>
      <c r="AV1761">
        <v>112.844463900421</v>
      </c>
      <c r="AW1761">
        <v>28.3299892722391</v>
      </c>
    </row>
    <row r="1762" spans="1:49">
      <c r="A1762">
        <v>602668</v>
      </c>
      <c r="B1762" t="s">
        <v>13530</v>
      </c>
      <c r="C1762">
        <v>2014</v>
      </c>
      <c r="D1762" t="s">
        <v>248</v>
      </c>
      <c r="E1762">
        <v>430000</v>
      </c>
      <c r="F1762" t="s">
        <v>249</v>
      </c>
      <c r="G1762">
        <v>430100</v>
      </c>
      <c r="H1762" t="s">
        <v>250</v>
      </c>
      <c r="I1762">
        <v>430112</v>
      </c>
      <c r="J1762">
        <v>430122</v>
      </c>
      <c r="K1762">
        <v>31</v>
      </c>
      <c r="L1762" t="s">
        <v>13531</v>
      </c>
      <c r="M1762" t="s">
        <v>13532</v>
      </c>
      <c r="N1762" t="s">
        <v>8406</v>
      </c>
      <c r="O1762" t="s">
        <v>107</v>
      </c>
      <c r="P1762" t="s">
        <v>254</v>
      </c>
      <c r="Q1762" t="s">
        <v>13533</v>
      </c>
      <c r="R1762" t="s">
        <v>13534</v>
      </c>
      <c r="S1762">
        <v>1.533</v>
      </c>
      <c r="T1762" t="s">
        <v>75</v>
      </c>
      <c r="U1762">
        <v>1.0151</v>
      </c>
      <c r="V1762" t="s">
        <v>47</v>
      </c>
      <c r="W1762" t="s">
        <v>257</v>
      </c>
      <c r="X1762">
        <v>474</v>
      </c>
      <c r="Y1762">
        <v>1.21806</v>
      </c>
      <c r="Z1762">
        <v>35</v>
      </c>
      <c r="AA1762">
        <v>1</v>
      </c>
      <c r="AB1762">
        <v>24</v>
      </c>
      <c r="AC1762" t="s">
        <v>13291</v>
      </c>
      <c r="AD1762" t="s">
        <v>259</v>
      </c>
      <c r="AE1762" t="s">
        <v>8406</v>
      </c>
      <c r="AF1762" t="s">
        <v>261</v>
      </c>
      <c r="AG1762">
        <v>0</v>
      </c>
      <c r="AH1762">
        <v>45</v>
      </c>
      <c r="AI1762">
        <v>1.2</v>
      </c>
      <c r="AJ1762">
        <v>10</v>
      </c>
      <c r="AK1762">
        <v>24</v>
      </c>
      <c r="AL1762">
        <v>20</v>
      </c>
      <c r="AM1762" t="s">
        <v>262</v>
      </c>
      <c r="AN1762" t="s">
        <v>6987</v>
      </c>
      <c r="AO1762" t="s">
        <v>12708</v>
      </c>
      <c r="AP1762" t="s">
        <v>12709</v>
      </c>
      <c r="AQ1762" t="s">
        <v>12763</v>
      </c>
      <c r="AR1762" t="s">
        <v>12146</v>
      </c>
      <c r="AS1762" t="s">
        <v>13535</v>
      </c>
      <c r="AT1762" t="s">
        <v>13536</v>
      </c>
      <c r="AU1762" t="s">
        <v>13293</v>
      </c>
      <c r="AV1762">
        <v>112.799253193891</v>
      </c>
      <c r="AW1762">
        <v>28.4825467156855</v>
      </c>
    </row>
    <row r="1763" spans="1:49">
      <c r="A1763">
        <v>602669</v>
      </c>
      <c r="B1763" t="s">
        <v>13537</v>
      </c>
      <c r="C1763">
        <v>2014</v>
      </c>
      <c r="D1763" t="s">
        <v>248</v>
      </c>
      <c r="E1763">
        <v>430000</v>
      </c>
      <c r="F1763" t="s">
        <v>249</v>
      </c>
      <c r="G1763">
        <v>430100</v>
      </c>
      <c r="H1763" t="s">
        <v>250</v>
      </c>
      <c r="I1763">
        <v>430112</v>
      </c>
      <c r="J1763">
        <v>430122</v>
      </c>
      <c r="K1763">
        <v>142</v>
      </c>
      <c r="L1763" t="s">
        <v>13538</v>
      </c>
      <c r="M1763" t="s">
        <v>13539</v>
      </c>
      <c r="N1763" t="s">
        <v>13540</v>
      </c>
      <c r="O1763" t="s">
        <v>96</v>
      </c>
      <c r="P1763" t="s">
        <v>254</v>
      </c>
      <c r="Q1763" t="s">
        <v>13538</v>
      </c>
      <c r="R1763" t="s">
        <v>5901</v>
      </c>
      <c r="S1763">
        <v>4.6568</v>
      </c>
      <c r="T1763" t="s">
        <v>71</v>
      </c>
      <c r="U1763">
        <v>4.6568</v>
      </c>
      <c r="V1763" t="s">
        <v>33</v>
      </c>
      <c r="W1763" t="s">
        <v>200</v>
      </c>
      <c r="X1763">
        <v>0</v>
      </c>
      <c r="Y1763">
        <v>0</v>
      </c>
      <c r="Z1763">
        <v>0</v>
      </c>
      <c r="AA1763">
        <v>0</v>
      </c>
      <c r="AB1763">
        <v>0</v>
      </c>
      <c r="AC1763" t="s">
        <v>3542</v>
      </c>
      <c r="AD1763" t="s">
        <v>274</v>
      </c>
      <c r="AE1763" t="s">
        <v>5693</v>
      </c>
      <c r="AF1763" t="s">
        <v>261</v>
      </c>
      <c r="AG1763">
        <v>0</v>
      </c>
      <c r="AH1763" t="s">
        <v>200</v>
      </c>
      <c r="AI1763" t="s">
        <v>200</v>
      </c>
      <c r="AJ1763">
        <v>0</v>
      </c>
      <c r="AK1763" t="s">
        <v>200</v>
      </c>
      <c r="AL1763" t="s">
        <v>200</v>
      </c>
      <c r="AM1763" t="s">
        <v>262</v>
      </c>
      <c r="AN1763" t="s">
        <v>12232</v>
      </c>
      <c r="AO1763" t="s">
        <v>10267</v>
      </c>
      <c r="AP1763" t="s">
        <v>10583</v>
      </c>
      <c r="AQ1763" t="s">
        <v>12794</v>
      </c>
      <c r="AR1763" t="s">
        <v>13252</v>
      </c>
      <c r="AS1763" t="s">
        <v>13541</v>
      </c>
      <c r="AT1763" t="s">
        <v>12834</v>
      </c>
      <c r="AU1763" t="s">
        <v>7733</v>
      </c>
      <c r="AV1763">
        <v>112.860348870592</v>
      </c>
      <c r="AW1763">
        <v>28.3640949222634</v>
      </c>
    </row>
    <row r="1764" spans="1:49">
      <c r="A1764">
        <v>602670</v>
      </c>
      <c r="B1764" t="s">
        <v>13542</v>
      </c>
      <c r="C1764">
        <v>2014</v>
      </c>
      <c r="D1764" t="s">
        <v>248</v>
      </c>
      <c r="E1764">
        <v>430000</v>
      </c>
      <c r="F1764" t="s">
        <v>249</v>
      </c>
      <c r="G1764">
        <v>430100</v>
      </c>
      <c r="H1764" t="s">
        <v>250</v>
      </c>
      <c r="I1764">
        <v>430112</v>
      </c>
      <c r="J1764">
        <v>430122</v>
      </c>
      <c r="K1764">
        <v>131</v>
      </c>
      <c r="L1764" t="s">
        <v>13543</v>
      </c>
      <c r="M1764" t="s">
        <v>13544</v>
      </c>
      <c r="N1764" t="s">
        <v>13545</v>
      </c>
      <c r="O1764" t="s">
        <v>96</v>
      </c>
      <c r="P1764" t="s">
        <v>254</v>
      </c>
      <c r="Q1764" t="s">
        <v>13543</v>
      </c>
      <c r="R1764" t="s">
        <v>2917</v>
      </c>
      <c r="S1764">
        <v>0.2663</v>
      </c>
      <c r="T1764" t="s">
        <v>71</v>
      </c>
      <c r="U1764">
        <v>0.2663</v>
      </c>
      <c r="V1764" t="s">
        <v>33</v>
      </c>
      <c r="W1764" t="s">
        <v>200</v>
      </c>
      <c r="X1764">
        <v>0</v>
      </c>
      <c r="Y1764">
        <v>0</v>
      </c>
      <c r="Z1764">
        <v>0</v>
      </c>
      <c r="AA1764">
        <v>0</v>
      </c>
      <c r="AB1764">
        <v>0</v>
      </c>
      <c r="AC1764" t="s">
        <v>4131</v>
      </c>
      <c r="AD1764" t="s">
        <v>274</v>
      </c>
      <c r="AE1764" t="s">
        <v>5693</v>
      </c>
      <c r="AF1764" t="s">
        <v>261</v>
      </c>
      <c r="AG1764">
        <v>0</v>
      </c>
      <c r="AH1764" t="s">
        <v>200</v>
      </c>
      <c r="AI1764" t="s">
        <v>200</v>
      </c>
      <c r="AJ1764">
        <v>0</v>
      </c>
      <c r="AK1764" t="s">
        <v>200</v>
      </c>
      <c r="AL1764" t="s">
        <v>200</v>
      </c>
      <c r="AM1764" t="s">
        <v>262</v>
      </c>
      <c r="AN1764" t="s">
        <v>12232</v>
      </c>
      <c r="AO1764" t="s">
        <v>10267</v>
      </c>
      <c r="AP1764" t="s">
        <v>10583</v>
      </c>
      <c r="AQ1764" t="s">
        <v>13546</v>
      </c>
      <c r="AR1764" t="s">
        <v>13252</v>
      </c>
      <c r="AS1764" t="s">
        <v>12417</v>
      </c>
      <c r="AT1764" t="s">
        <v>13104</v>
      </c>
      <c r="AU1764" t="s">
        <v>1629</v>
      </c>
      <c r="AV1764">
        <v>112.897488616508</v>
      </c>
      <c r="AW1764">
        <v>28.3750888950702</v>
      </c>
    </row>
    <row r="1765" spans="1:49">
      <c r="A1765">
        <v>602671</v>
      </c>
      <c r="B1765" t="s">
        <v>13547</v>
      </c>
      <c r="C1765">
        <v>2014</v>
      </c>
      <c r="D1765" t="s">
        <v>248</v>
      </c>
      <c r="E1765">
        <v>430000</v>
      </c>
      <c r="F1765" t="s">
        <v>249</v>
      </c>
      <c r="G1765">
        <v>430100</v>
      </c>
      <c r="H1765" t="s">
        <v>250</v>
      </c>
      <c r="I1765">
        <v>430112</v>
      </c>
      <c r="J1765">
        <v>430122</v>
      </c>
      <c r="K1765">
        <v>7</v>
      </c>
      <c r="L1765" t="s">
        <v>13548</v>
      </c>
      <c r="M1765" t="s">
        <v>13549</v>
      </c>
      <c r="N1765" t="s">
        <v>4961</v>
      </c>
      <c r="O1765" t="s">
        <v>129</v>
      </c>
      <c r="P1765" t="s">
        <v>254</v>
      </c>
      <c r="Q1765" t="s">
        <v>13550</v>
      </c>
      <c r="R1765" t="s">
        <v>13551</v>
      </c>
      <c r="S1765">
        <v>5.3353</v>
      </c>
      <c r="T1765" t="s">
        <v>75</v>
      </c>
      <c r="U1765">
        <v>5.3353</v>
      </c>
      <c r="V1765" t="s">
        <v>68</v>
      </c>
      <c r="W1765" t="s">
        <v>257</v>
      </c>
      <c r="X1765">
        <v>2805</v>
      </c>
      <c r="Y1765">
        <v>0</v>
      </c>
      <c r="Z1765">
        <v>0</v>
      </c>
      <c r="AA1765">
        <v>0</v>
      </c>
      <c r="AB1765">
        <v>0</v>
      </c>
      <c r="AC1765" t="s">
        <v>13552</v>
      </c>
      <c r="AD1765" t="s">
        <v>259</v>
      </c>
      <c r="AE1765" t="s">
        <v>4961</v>
      </c>
      <c r="AF1765" t="s">
        <v>410</v>
      </c>
      <c r="AG1765">
        <v>0</v>
      </c>
      <c r="AH1765" t="s">
        <v>200</v>
      </c>
      <c r="AI1765" t="s">
        <v>200</v>
      </c>
      <c r="AJ1765">
        <v>0</v>
      </c>
      <c r="AK1765" t="s">
        <v>200</v>
      </c>
      <c r="AL1765" t="s">
        <v>200</v>
      </c>
      <c r="AM1765" t="s">
        <v>262</v>
      </c>
      <c r="AN1765" t="s">
        <v>7450</v>
      </c>
      <c r="AO1765" t="s">
        <v>7973</v>
      </c>
      <c r="AP1765" t="s">
        <v>4820</v>
      </c>
      <c r="AQ1765" t="s">
        <v>13553</v>
      </c>
      <c r="AR1765" t="s">
        <v>11356</v>
      </c>
      <c r="AS1765" t="s">
        <v>2999</v>
      </c>
      <c r="AT1765" t="s">
        <v>12785</v>
      </c>
      <c r="AU1765" t="s">
        <v>5258</v>
      </c>
      <c r="AV1765">
        <v>112.800011090254</v>
      </c>
      <c r="AW1765">
        <v>28.4741966475033</v>
      </c>
    </row>
    <row r="1766" spans="1:49">
      <c r="A1766">
        <v>602672</v>
      </c>
      <c r="B1766" t="s">
        <v>13554</v>
      </c>
      <c r="C1766">
        <v>2014</v>
      </c>
      <c r="D1766" t="s">
        <v>248</v>
      </c>
      <c r="E1766">
        <v>430000</v>
      </c>
      <c r="F1766" t="s">
        <v>249</v>
      </c>
      <c r="G1766">
        <v>430100</v>
      </c>
      <c r="H1766" t="s">
        <v>250</v>
      </c>
      <c r="I1766">
        <v>430112</v>
      </c>
      <c r="J1766">
        <v>430122</v>
      </c>
      <c r="K1766">
        <v>73</v>
      </c>
      <c r="L1766" t="s">
        <v>13555</v>
      </c>
      <c r="M1766" t="s">
        <v>13556</v>
      </c>
      <c r="N1766" t="s">
        <v>12758</v>
      </c>
      <c r="O1766" t="s">
        <v>150</v>
      </c>
      <c r="P1766" t="s">
        <v>254</v>
      </c>
      <c r="Q1766" t="s">
        <v>13557</v>
      </c>
      <c r="R1766" t="s">
        <v>13558</v>
      </c>
      <c r="S1766">
        <v>0.0218</v>
      </c>
      <c r="T1766" t="s">
        <v>72</v>
      </c>
      <c r="U1766">
        <v>0.0218</v>
      </c>
      <c r="V1766" t="s">
        <v>40</v>
      </c>
      <c r="W1766" t="s">
        <v>502</v>
      </c>
      <c r="X1766">
        <v>38.23</v>
      </c>
      <c r="Y1766">
        <v>0.121635</v>
      </c>
      <c r="Z1766" t="s">
        <v>200</v>
      </c>
      <c r="AA1766">
        <v>5.57</v>
      </c>
      <c r="AB1766" t="s">
        <v>200</v>
      </c>
      <c r="AC1766" t="s">
        <v>13559</v>
      </c>
      <c r="AD1766" t="s">
        <v>259</v>
      </c>
      <c r="AE1766" t="s">
        <v>12758</v>
      </c>
      <c r="AF1766" t="s">
        <v>324</v>
      </c>
      <c r="AG1766">
        <v>0</v>
      </c>
      <c r="AH1766" t="s">
        <v>200</v>
      </c>
      <c r="AI1766">
        <v>5.57</v>
      </c>
      <c r="AJ1766" t="s">
        <v>200</v>
      </c>
      <c r="AK1766" t="s">
        <v>200</v>
      </c>
      <c r="AL1766" t="s">
        <v>200</v>
      </c>
      <c r="AM1766" t="s">
        <v>262</v>
      </c>
      <c r="AN1766" t="s">
        <v>12762</v>
      </c>
      <c r="AO1766" t="s">
        <v>8078</v>
      </c>
      <c r="AP1766" t="s">
        <v>8078</v>
      </c>
      <c r="AQ1766" t="s">
        <v>200</v>
      </c>
      <c r="AR1766" t="s">
        <v>200</v>
      </c>
      <c r="AS1766" t="s">
        <v>200</v>
      </c>
      <c r="AT1766" t="s">
        <v>12763</v>
      </c>
      <c r="AU1766" t="s">
        <v>3745</v>
      </c>
      <c r="AV1766">
        <v>112.860348870592</v>
      </c>
      <c r="AW1766">
        <v>28.3640949222634</v>
      </c>
    </row>
    <row r="1767" spans="1:49">
      <c r="A1767">
        <v>602673</v>
      </c>
      <c r="B1767" t="s">
        <v>13560</v>
      </c>
      <c r="C1767">
        <v>2014</v>
      </c>
      <c r="D1767" t="s">
        <v>248</v>
      </c>
      <c r="E1767">
        <v>430000</v>
      </c>
      <c r="F1767" t="s">
        <v>249</v>
      </c>
      <c r="G1767">
        <v>430100</v>
      </c>
      <c r="H1767" t="s">
        <v>250</v>
      </c>
      <c r="I1767">
        <v>430112</v>
      </c>
      <c r="J1767">
        <v>430122</v>
      </c>
      <c r="K1767">
        <v>164</v>
      </c>
      <c r="L1767" t="s">
        <v>13561</v>
      </c>
      <c r="M1767" t="s">
        <v>13562</v>
      </c>
      <c r="N1767" t="s">
        <v>13563</v>
      </c>
      <c r="O1767" t="s">
        <v>146</v>
      </c>
      <c r="P1767" t="s">
        <v>254</v>
      </c>
      <c r="Q1767" t="s">
        <v>13564</v>
      </c>
      <c r="R1767" t="s">
        <v>13565</v>
      </c>
      <c r="S1767">
        <v>6.6684</v>
      </c>
      <c r="T1767" t="s">
        <v>75</v>
      </c>
      <c r="U1767">
        <v>6.3293</v>
      </c>
      <c r="V1767" t="s">
        <v>47</v>
      </c>
      <c r="W1767" t="s">
        <v>257</v>
      </c>
      <c r="X1767">
        <v>3423</v>
      </c>
      <c r="Y1767">
        <v>10.12688</v>
      </c>
      <c r="Z1767">
        <v>35</v>
      </c>
      <c r="AA1767">
        <v>1</v>
      </c>
      <c r="AB1767">
        <v>0</v>
      </c>
      <c r="AC1767" t="s">
        <v>3996</v>
      </c>
      <c r="AD1767" t="s">
        <v>259</v>
      </c>
      <c r="AE1767" t="s">
        <v>13563</v>
      </c>
      <c r="AF1767" t="s">
        <v>261</v>
      </c>
      <c r="AG1767">
        <v>0</v>
      </c>
      <c r="AH1767" t="s">
        <v>200</v>
      </c>
      <c r="AI1767">
        <v>1.6</v>
      </c>
      <c r="AJ1767">
        <v>10</v>
      </c>
      <c r="AK1767" t="s">
        <v>200</v>
      </c>
      <c r="AL1767">
        <v>15</v>
      </c>
      <c r="AM1767" t="s">
        <v>262</v>
      </c>
      <c r="AN1767" t="s">
        <v>13020</v>
      </c>
      <c r="AO1767" t="s">
        <v>12136</v>
      </c>
      <c r="AP1767" t="s">
        <v>13021</v>
      </c>
      <c r="AQ1767" t="s">
        <v>13011</v>
      </c>
      <c r="AR1767" t="s">
        <v>13566</v>
      </c>
      <c r="AS1767" t="s">
        <v>2999</v>
      </c>
      <c r="AT1767" t="s">
        <v>13567</v>
      </c>
      <c r="AU1767" t="s">
        <v>13568</v>
      </c>
      <c r="AV1767">
        <v>112.836497113478</v>
      </c>
      <c r="AW1767">
        <v>28.3095273843766</v>
      </c>
    </row>
    <row r="1768" spans="1:49">
      <c r="A1768">
        <v>602674</v>
      </c>
      <c r="B1768" t="s">
        <v>13569</v>
      </c>
      <c r="C1768">
        <v>2014</v>
      </c>
      <c r="D1768" t="s">
        <v>248</v>
      </c>
      <c r="E1768">
        <v>430000</v>
      </c>
      <c r="F1768" t="s">
        <v>249</v>
      </c>
      <c r="G1768">
        <v>430100</v>
      </c>
      <c r="H1768" t="s">
        <v>250</v>
      </c>
      <c r="I1768">
        <v>430112</v>
      </c>
      <c r="J1768">
        <v>430122</v>
      </c>
      <c r="K1768">
        <v>45</v>
      </c>
      <c r="L1768" t="s">
        <v>13570</v>
      </c>
      <c r="M1768" t="s">
        <v>13571</v>
      </c>
      <c r="N1768" t="s">
        <v>13572</v>
      </c>
      <c r="O1768" t="s">
        <v>82</v>
      </c>
      <c r="P1768" t="s">
        <v>254</v>
      </c>
      <c r="Q1768" t="s">
        <v>13570</v>
      </c>
      <c r="R1768" t="s">
        <v>12039</v>
      </c>
      <c r="S1768">
        <v>0.3413</v>
      </c>
      <c r="T1768" t="s">
        <v>71</v>
      </c>
      <c r="U1768">
        <v>0.3413</v>
      </c>
      <c r="V1768" t="s">
        <v>30</v>
      </c>
      <c r="W1768" t="s">
        <v>200</v>
      </c>
      <c r="X1768">
        <v>0</v>
      </c>
      <c r="Y1768">
        <v>0</v>
      </c>
      <c r="Z1768">
        <v>0</v>
      </c>
      <c r="AA1768">
        <v>0</v>
      </c>
      <c r="AB1768">
        <v>0</v>
      </c>
      <c r="AC1768" t="s">
        <v>11065</v>
      </c>
      <c r="AD1768" t="s">
        <v>274</v>
      </c>
      <c r="AE1768" t="s">
        <v>500</v>
      </c>
      <c r="AF1768" t="s">
        <v>261</v>
      </c>
      <c r="AG1768">
        <v>0</v>
      </c>
      <c r="AH1768" t="s">
        <v>200</v>
      </c>
      <c r="AI1768" t="s">
        <v>200</v>
      </c>
      <c r="AJ1768">
        <v>0</v>
      </c>
      <c r="AK1768" t="s">
        <v>200</v>
      </c>
      <c r="AL1768" t="s">
        <v>200</v>
      </c>
      <c r="AM1768" t="s">
        <v>262</v>
      </c>
      <c r="AN1768" t="s">
        <v>6987</v>
      </c>
      <c r="AO1768" t="s">
        <v>7826</v>
      </c>
      <c r="AP1768" t="s">
        <v>10171</v>
      </c>
      <c r="AQ1768" t="s">
        <v>13573</v>
      </c>
      <c r="AR1768" t="s">
        <v>13574</v>
      </c>
      <c r="AS1768" t="s">
        <v>13575</v>
      </c>
      <c r="AT1768" t="s">
        <v>12728</v>
      </c>
      <c r="AU1768" t="s">
        <v>10893</v>
      </c>
      <c r="AV1768">
        <v>112.736799175352</v>
      </c>
      <c r="AW1768">
        <v>28.4569777968688</v>
      </c>
    </row>
    <row r="1769" spans="1:49">
      <c r="A1769">
        <v>602675</v>
      </c>
      <c r="B1769" t="s">
        <v>13576</v>
      </c>
      <c r="C1769">
        <v>2014</v>
      </c>
      <c r="D1769" t="s">
        <v>248</v>
      </c>
      <c r="E1769">
        <v>430000</v>
      </c>
      <c r="F1769" t="s">
        <v>249</v>
      </c>
      <c r="G1769">
        <v>430100</v>
      </c>
      <c r="H1769" t="s">
        <v>250</v>
      </c>
      <c r="I1769">
        <v>430112</v>
      </c>
      <c r="J1769">
        <v>430122</v>
      </c>
      <c r="K1769">
        <v>57</v>
      </c>
      <c r="L1769" t="s">
        <v>13577</v>
      </c>
      <c r="M1769" t="s">
        <v>13578</v>
      </c>
      <c r="N1769" t="s">
        <v>13579</v>
      </c>
      <c r="O1769" t="s">
        <v>142</v>
      </c>
      <c r="P1769" t="s">
        <v>254</v>
      </c>
      <c r="Q1769" t="s">
        <v>13580</v>
      </c>
      <c r="R1769" t="s">
        <v>13581</v>
      </c>
      <c r="S1769">
        <v>3.9844</v>
      </c>
      <c r="T1769" t="s">
        <v>75</v>
      </c>
      <c r="U1769">
        <v>2.736</v>
      </c>
      <c r="V1769" t="s">
        <v>47</v>
      </c>
      <c r="W1769" t="s">
        <v>257</v>
      </c>
      <c r="X1769">
        <v>1324</v>
      </c>
      <c r="Y1769">
        <v>3.283188</v>
      </c>
      <c r="Z1769">
        <v>35</v>
      </c>
      <c r="AA1769">
        <v>1</v>
      </c>
      <c r="AB1769">
        <v>0</v>
      </c>
      <c r="AC1769" t="s">
        <v>12259</v>
      </c>
      <c r="AD1769" t="s">
        <v>259</v>
      </c>
      <c r="AE1769" t="s">
        <v>13579</v>
      </c>
      <c r="AF1769" t="s">
        <v>261</v>
      </c>
      <c r="AG1769">
        <v>0</v>
      </c>
      <c r="AH1769">
        <v>45</v>
      </c>
      <c r="AI1769">
        <v>1.2</v>
      </c>
      <c r="AJ1769">
        <v>10</v>
      </c>
      <c r="AK1769">
        <v>24</v>
      </c>
      <c r="AL1769">
        <v>20</v>
      </c>
      <c r="AM1769" t="s">
        <v>262</v>
      </c>
      <c r="AN1769" t="s">
        <v>12818</v>
      </c>
      <c r="AO1769" t="s">
        <v>12819</v>
      </c>
      <c r="AP1769" t="s">
        <v>6594</v>
      </c>
      <c r="AQ1769" t="s">
        <v>200</v>
      </c>
      <c r="AR1769" t="s">
        <v>200</v>
      </c>
      <c r="AS1769" t="s">
        <v>200</v>
      </c>
      <c r="AT1769" t="s">
        <v>13383</v>
      </c>
      <c r="AU1769" t="s">
        <v>13582</v>
      </c>
      <c r="AV1769">
        <v>112.796003728775</v>
      </c>
      <c r="AW1769">
        <v>28.4992377578603</v>
      </c>
    </row>
    <row r="1770" spans="1:49">
      <c r="A1770">
        <v>602676</v>
      </c>
      <c r="B1770" t="s">
        <v>13583</v>
      </c>
      <c r="C1770">
        <v>2014</v>
      </c>
      <c r="D1770" t="s">
        <v>248</v>
      </c>
      <c r="E1770">
        <v>430000</v>
      </c>
      <c r="F1770" t="s">
        <v>249</v>
      </c>
      <c r="G1770">
        <v>430100</v>
      </c>
      <c r="H1770" t="s">
        <v>250</v>
      </c>
      <c r="I1770">
        <v>430112</v>
      </c>
      <c r="J1770">
        <v>430122</v>
      </c>
      <c r="K1770">
        <v>10</v>
      </c>
      <c r="L1770" t="s">
        <v>13584</v>
      </c>
      <c r="M1770" t="s">
        <v>13585</v>
      </c>
      <c r="N1770" t="s">
        <v>13388</v>
      </c>
      <c r="O1770" t="s">
        <v>107</v>
      </c>
      <c r="P1770" t="s">
        <v>254</v>
      </c>
      <c r="Q1770" t="s">
        <v>13586</v>
      </c>
      <c r="R1770" t="s">
        <v>13587</v>
      </c>
      <c r="S1770">
        <v>15.3227</v>
      </c>
      <c r="T1770" t="s">
        <v>75</v>
      </c>
      <c r="U1770">
        <v>12.0929</v>
      </c>
      <c r="V1770" t="s">
        <v>25</v>
      </c>
      <c r="W1770" t="s">
        <v>6827</v>
      </c>
      <c r="X1770">
        <v>43180</v>
      </c>
      <c r="Y1770">
        <v>30.232125</v>
      </c>
      <c r="Z1770">
        <v>0</v>
      </c>
      <c r="AA1770">
        <v>1</v>
      </c>
      <c r="AB1770">
        <v>0</v>
      </c>
      <c r="AC1770" t="s">
        <v>874</v>
      </c>
      <c r="AD1770" t="s">
        <v>259</v>
      </c>
      <c r="AE1770" t="s">
        <v>13388</v>
      </c>
      <c r="AF1770" t="s">
        <v>261</v>
      </c>
      <c r="AG1770">
        <v>0</v>
      </c>
      <c r="AH1770">
        <v>30</v>
      </c>
      <c r="AI1770">
        <v>2.5</v>
      </c>
      <c r="AJ1770">
        <v>35</v>
      </c>
      <c r="AK1770">
        <v>100</v>
      </c>
      <c r="AL1770" t="s">
        <v>200</v>
      </c>
      <c r="AM1770" t="s">
        <v>262</v>
      </c>
      <c r="AN1770" t="s">
        <v>7746</v>
      </c>
      <c r="AO1770" t="s">
        <v>4401</v>
      </c>
      <c r="AP1770" t="s">
        <v>5593</v>
      </c>
      <c r="AQ1770" t="s">
        <v>13588</v>
      </c>
      <c r="AR1770" t="s">
        <v>13588</v>
      </c>
      <c r="AS1770" t="s">
        <v>200</v>
      </c>
      <c r="AT1770" t="s">
        <v>13181</v>
      </c>
      <c r="AU1770" t="s">
        <v>875</v>
      </c>
      <c r="AV1770">
        <v>112.905890018776</v>
      </c>
      <c r="AW1770">
        <v>28.2830265891417</v>
      </c>
    </row>
    <row r="1771" spans="1:49">
      <c r="A1771">
        <v>602677</v>
      </c>
      <c r="B1771" t="s">
        <v>13589</v>
      </c>
      <c r="C1771">
        <v>2014</v>
      </c>
      <c r="D1771" t="s">
        <v>248</v>
      </c>
      <c r="E1771">
        <v>430000</v>
      </c>
      <c r="F1771" t="s">
        <v>249</v>
      </c>
      <c r="G1771">
        <v>430100</v>
      </c>
      <c r="H1771" t="s">
        <v>250</v>
      </c>
      <c r="I1771">
        <v>430112</v>
      </c>
      <c r="J1771">
        <v>430122</v>
      </c>
      <c r="K1771">
        <v>114</v>
      </c>
      <c r="L1771" t="s">
        <v>13590</v>
      </c>
      <c r="M1771" t="s">
        <v>13591</v>
      </c>
      <c r="N1771" t="s">
        <v>2355</v>
      </c>
      <c r="O1771" t="s">
        <v>145</v>
      </c>
      <c r="P1771" t="s">
        <v>254</v>
      </c>
      <c r="Q1771" t="s">
        <v>13592</v>
      </c>
      <c r="R1771" t="s">
        <v>13593</v>
      </c>
      <c r="S1771">
        <v>2.2807</v>
      </c>
      <c r="T1771" t="s">
        <v>75</v>
      </c>
      <c r="U1771">
        <v>2.2807</v>
      </c>
      <c r="V1771" t="s">
        <v>47</v>
      </c>
      <c r="W1771" t="s">
        <v>257</v>
      </c>
      <c r="X1771">
        <v>887</v>
      </c>
      <c r="Y1771">
        <v>3.649184</v>
      </c>
      <c r="Z1771">
        <v>35</v>
      </c>
      <c r="AA1771">
        <v>1</v>
      </c>
      <c r="AB1771">
        <v>0</v>
      </c>
      <c r="AC1771" t="s">
        <v>13594</v>
      </c>
      <c r="AD1771" t="s">
        <v>259</v>
      </c>
      <c r="AE1771" t="s">
        <v>2355</v>
      </c>
      <c r="AF1771" t="s">
        <v>324</v>
      </c>
      <c r="AG1771">
        <v>0</v>
      </c>
      <c r="AH1771">
        <v>45</v>
      </c>
      <c r="AI1771">
        <v>1.6</v>
      </c>
      <c r="AJ1771">
        <v>10</v>
      </c>
      <c r="AK1771">
        <v>24</v>
      </c>
      <c r="AL1771">
        <v>15</v>
      </c>
      <c r="AM1771" t="s">
        <v>262</v>
      </c>
      <c r="AN1771" t="s">
        <v>7635</v>
      </c>
      <c r="AO1771" t="s">
        <v>3381</v>
      </c>
      <c r="AP1771" t="s">
        <v>7669</v>
      </c>
      <c r="AQ1771" t="s">
        <v>200</v>
      </c>
      <c r="AR1771" t="s">
        <v>200</v>
      </c>
      <c r="AS1771" t="s">
        <v>200</v>
      </c>
      <c r="AT1771" t="s">
        <v>13083</v>
      </c>
      <c r="AU1771" t="s">
        <v>13595</v>
      </c>
      <c r="AV1771">
        <v>112.750226221363</v>
      </c>
      <c r="AW1771">
        <v>28.3295787407985</v>
      </c>
    </row>
    <row r="1772" spans="1:49">
      <c r="A1772">
        <v>602678</v>
      </c>
      <c r="B1772" t="s">
        <v>13596</v>
      </c>
      <c r="C1772">
        <v>2014</v>
      </c>
      <c r="D1772" t="s">
        <v>248</v>
      </c>
      <c r="E1772">
        <v>430000</v>
      </c>
      <c r="F1772" t="s">
        <v>249</v>
      </c>
      <c r="G1772">
        <v>430100</v>
      </c>
      <c r="H1772" t="s">
        <v>250</v>
      </c>
      <c r="I1772">
        <v>430112</v>
      </c>
      <c r="J1772">
        <v>430122</v>
      </c>
      <c r="K1772">
        <v>107</v>
      </c>
      <c r="L1772" t="s">
        <v>13597</v>
      </c>
      <c r="M1772" t="s">
        <v>13598</v>
      </c>
      <c r="N1772" t="s">
        <v>13599</v>
      </c>
      <c r="O1772" t="s">
        <v>96</v>
      </c>
      <c r="P1772" t="s">
        <v>254</v>
      </c>
      <c r="Q1772" t="s">
        <v>13597</v>
      </c>
      <c r="R1772" t="s">
        <v>13382</v>
      </c>
      <c r="S1772">
        <v>1.2679</v>
      </c>
      <c r="T1772" t="s">
        <v>71</v>
      </c>
      <c r="U1772">
        <v>1.2679</v>
      </c>
      <c r="V1772" t="s">
        <v>66</v>
      </c>
      <c r="W1772" t="s">
        <v>200</v>
      </c>
      <c r="X1772">
        <v>0</v>
      </c>
      <c r="Y1772">
        <v>0</v>
      </c>
      <c r="Z1772">
        <v>0</v>
      </c>
      <c r="AA1772">
        <v>0</v>
      </c>
      <c r="AB1772">
        <v>0</v>
      </c>
      <c r="AC1772" t="s">
        <v>13412</v>
      </c>
      <c r="AD1772" t="s">
        <v>274</v>
      </c>
      <c r="AE1772" t="s">
        <v>4032</v>
      </c>
      <c r="AF1772" t="s">
        <v>261</v>
      </c>
      <c r="AG1772">
        <v>0</v>
      </c>
      <c r="AH1772" t="s">
        <v>200</v>
      </c>
      <c r="AI1772" t="s">
        <v>200</v>
      </c>
      <c r="AJ1772">
        <v>0</v>
      </c>
      <c r="AK1772" t="s">
        <v>200</v>
      </c>
      <c r="AL1772" t="s">
        <v>200</v>
      </c>
      <c r="AM1772" t="s">
        <v>262</v>
      </c>
      <c r="AN1772" t="s">
        <v>12231</v>
      </c>
      <c r="AO1772" t="s">
        <v>2165</v>
      </c>
      <c r="AP1772" t="s">
        <v>12945</v>
      </c>
      <c r="AQ1772" t="s">
        <v>13474</v>
      </c>
      <c r="AR1772" t="s">
        <v>13292</v>
      </c>
      <c r="AS1772" t="s">
        <v>13600</v>
      </c>
      <c r="AT1772" t="s">
        <v>13239</v>
      </c>
      <c r="AU1772" t="s">
        <v>13413</v>
      </c>
      <c r="AV1772">
        <v>112.79022105178</v>
      </c>
      <c r="AW1772">
        <v>28.4886453498156</v>
      </c>
    </row>
    <row r="1773" spans="1:49">
      <c r="A1773">
        <v>602679</v>
      </c>
      <c r="B1773" t="s">
        <v>13601</v>
      </c>
      <c r="C1773">
        <v>2014</v>
      </c>
      <c r="D1773" t="s">
        <v>248</v>
      </c>
      <c r="E1773">
        <v>430000</v>
      </c>
      <c r="F1773" t="s">
        <v>249</v>
      </c>
      <c r="G1773">
        <v>430100</v>
      </c>
      <c r="H1773" t="s">
        <v>250</v>
      </c>
      <c r="I1773">
        <v>430112</v>
      </c>
      <c r="J1773">
        <v>430122</v>
      </c>
      <c r="K1773">
        <v>122</v>
      </c>
      <c r="L1773" t="s">
        <v>13602</v>
      </c>
      <c r="M1773" t="s">
        <v>13603</v>
      </c>
      <c r="N1773" t="s">
        <v>12758</v>
      </c>
      <c r="O1773" t="s">
        <v>150</v>
      </c>
      <c r="P1773" t="s">
        <v>254</v>
      </c>
      <c r="Q1773" t="s">
        <v>13604</v>
      </c>
      <c r="R1773" t="s">
        <v>13605</v>
      </c>
      <c r="S1773">
        <v>0.0151</v>
      </c>
      <c r="T1773" t="s">
        <v>72</v>
      </c>
      <c r="U1773">
        <v>0.0151</v>
      </c>
      <c r="V1773" t="s">
        <v>40</v>
      </c>
      <c r="W1773" t="s">
        <v>502</v>
      </c>
      <c r="X1773">
        <v>8.964</v>
      </c>
      <c r="Y1773">
        <v>0.0413829999999999</v>
      </c>
      <c r="Z1773">
        <v>0</v>
      </c>
      <c r="AA1773">
        <v>2.74</v>
      </c>
      <c r="AB1773">
        <v>0</v>
      </c>
      <c r="AC1773" t="s">
        <v>13606</v>
      </c>
      <c r="AD1773" t="s">
        <v>259</v>
      </c>
      <c r="AE1773" t="s">
        <v>12758</v>
      </c>
      <c r="AF1773" t="s">
        <v>324</v>
      </c>
      <c r="AG1773">
        <v>0</v>
      </c>
      <c r="AH1773" t="s">
        <v>200</v>
      </c>
      <c r="AI1773">
        <v>2.74</v>
      </c>
      <c r="AJ1773">
        <v>0</v>
      </c>
      <c r="AK1773" t="s">
        <v>200</v>
      </c>
      <c r="AL1773" t="s">
        <v>200</v>
      </c>
      <c r="AM1773" t="s">
        <v>262</v>
      </c>
      <c r="AN1773" t="s">
        <v>8315</v>
      </c>
      <c r="AO1773" t="s">
        <v>8078</v>
      </c>
      <c r="AP1773" t="s">
        <v>8078</v>
      </c>
      <c r="AQ1773" t="s">
        <v>200</v>
      </c>
      <c r="AR1773" t="s">
        <v>200</v>
      </c>
      <c r="AS1773" t="s">
        <v>200</v>
      </c>
      <c r="AT1773" t="s">
        <v>12822</v>
      </c>
      <c r="AU1773" t="s">
        <v>13361</v>
      </c>
      <c r="AV1773">
        <v>113.011040709769</v>
      </c>
      <c r="AW1773">
        <v>28.4507090039635</v>
      </c>
    </row>
    <row r="1774" spans="1:49">
      <c r="A1774">
        <v>602680</v>
      </c>
      <c r="B1774" t="s">
        <v>13607</v>
      </c>
      <c r="C1774">
        <v>2014</v>
      </c>
      <c r="D1774" t="s">
        <v>248</v>
      </c>
      <c r="E1774">
        <v>430000</v>
      </c>
      <c r="F1774" t="s">
        <v>249</v>
      </c>
      <c r="G1774">
        <v>430100</v>
      </c>
      <c r="H1774" t="s">
        <v>250</v>
      </c>
      <c r="I1774">
        <v>430112</v>
      </c>
      <c r="J1774">
        <v>430122</v>
      </c>
      <c r="K1774">
        <v>61</v>
      </c>
      <c r="L1774" t="s">
        <v>13608</v>
      </c>
      <c r="M1774" t="s">
        <v>13609</v>
      </c>
      <c r="N1774" t="s">
        <v>13610</v>
      </c>
      <c r="O1774" t="s">
        <v>82</v>
      </c>
      <c r="P1774" t="s">
        <v>254</v>
      </c>
      <c r="Q1774" t="s">
        <v>13608</v>
      </c>
      <c r="R1774" t="s">
        <v>1514</v>
      </c>
      <c r="S1774">
        <v>0.4425</v>
      </c>
      <c r="T1774" t="s">
        <v>71</v>
      </c>
      <c r="U1774">
        <v>0.4425</v>
      </c>
      <c r="V1774" t="s">
        <v>30</v>
      </c>
      <c r="W1774" t="s">
        <v>200</v>
      </c>
      <c r="X1774">
        <v>0</v>
      </c>
      <c r="Y1774">
        <v>0</v>
      </c>
      <c r="Z1774">
        <v>0</v>
      </c>
      <c r="AA1774">
        <v>0</v>
      </c>
      <c r="AB1774">
        <v>0</v>
      </c>
      <c r="AC1774" t="s">
        <v>13611</v>
      </c>
      <c r="AD1774" t="s">
        <v>274</v>
      </c>
      <c r="AE1774" t="s">
        <v>200</v>
      </c>
      <c r="AF1774" t="s">
        <v>261</v>
      </c>
      <c r="AG1774">
        <v>0</v>
      </c>
      <c r="AH1774" t="s">
        <v>200</v>
      </c>
      <c r="AI1774" t="s">
        <v>200</v>
      </c>
      <c r="AJ1774">
        <v>0</v>
      </c>
      <c r="AK1774" t="s">
        <v>200</v>
      </c>
      <c r="AL1774" t="s">
        <v>200</v>
      </c>
      <c r="AM1774" t="s">
        <v>262</v>
      </c>
      <c r="AN1774" t="s">
        <v>7635</v>
      </c>
      <c r="AO1774" t="s">
        <v>12778</v>
      </c>
      <c r="AP1774" t="s">
        <v>12779</v>
      </c>
      <c r="AQ1774" t="s">
        <v>200</v>
      </c>
      <c r="AR1774" t="s">
        <v>200</v>
      </c>
      <c r="AS1774" t="s">
        <v>200</v>
      </c>
      <c r="AT1774" t="s">
        <v>13612</v>
      </c>
      <c r="AU1774" t="s">
        <v>5936</v>
      </c>
      <c r="AV1774">
        <v>112.900798164485</v>
      </c>
      <c r="AW1774">
        <v>28.2987100981395</v>
      </c>
    </row>
    <row r="1775" spans="1:49">
      <c r="A1775">
        <v>602681</v>
      </c>
      <c r="B1775" t="s">
        <v>13613</v>
      </c>
      <c r="C1775">
        <v>2014</v>
      </c>
      <c r="D1775" t="s">
        <v>248</v>
      </c>
      <c r="E1775">
        <v>430000</v>
      </c>
      <c r="F1775" t="s">
        <v>249</v>
      </c>
      <c r="G1775">
        <v>430100</v>
      </c>
      <c r="H1775" t="s">
        <v>250</v>
      </c>
      <c r="I1775">
        <v>430112</v>
      </c>
      <c r="J1775">
        <v>430122</v>
      </c>
      <c r="K1775">
        <v>130</v>
      </c>
      <c r="L1775" t="s">
        <v>13614</v>
      </c>
      <c r="M1775" t="s">
        <v>13615</v>
      </c>
      <c r="N1775" t="s">
        <v>13540</v>
      </c>
      <c r="O1775" t="s">
        <v>96</v>
      </c>
      <c r="P1775" t="s">
        <v>254</v>
      </c>
      <c r="Q1775" t="s">
        <v>13614</v>
      </c>
      <c r="R1775" t="s">
        <v>5901</v>
      </c>
      <c r="S1775">
        <v>1.1949</v>
      </c>
      <c r="T1775" t="s">
        <v>71</v>
      </c>
      <c r="U1775">
        <v>1.1949</v>
      </c>
      <c r="V1775" t="s">
        <v>33</v>
      </c>
      <c r="W1775" t="s">
        <v>200</v>
      </c>
      <c r="X1775">
        <v>0</v>
      </c>
      <c r="Y1775">
        <v>0</v>
      </c>
      <c r="Z1775">
        <v>0</v>
      </c>
      <c r="AA1775">
        <v>0</v>
      </c>
      <c r="AB1775">
        <v>0</v>
      </c>
      <c r="AC1775" t="s">
        <v>468</v>
      </c>
      <c r="AD1775" t="s">
        <v>274</v>
      </c>
      <c r="AE1775" t="s">
        <v>5693</v>
      </c>
      <c r="AF1775" t="s">
        <v>261</v>
      </c>
      <c r="AG1775">
        <v>0</v>
      </c>
      <c r="AH1775" t="s">
        <v>200</v>
      </c>
      <c r="AI1775" t="s">
        <v>200</v>
      </c>
      <c r="AJ1775">
        <v>0</v>
      </c>
      <c r="AK1775" t="s">
        <v>200</v>
      </c>
      <c r="AL1775" t="s">
        <v>200</v>
      </c>
      <c r="AM1775" t="s">
        <v>262</v>
      </c>
      <c r="AN1775" t="s">
        <v>12232</v>
      </c>
      <c r="AO1775" t="s">
        <v>10267</v>
      </c>
      <c r="AP1775" t="s">
        <v>10583</v>
      </c>
      <c r="AQ1775" t="s">
        <v>12794</v>
      </c>
      <c r="AR1775" t="s">
        <v>13616</v>
      </c>
      <c r="AS1775" t="s">
        <v>11397</v>
      </c>
      <c r="AT1775" t="s">
        <v>13104</v>
      </c>
      <c r="AU1775" t="s">
        <v>473</v>
      </c>
      <c r="AV1775">
        <v>112.860348870592</v>
      </c>
      <c r="AW1775">
        <v>28.3640949222634</v>
      </c>
    </row>
    <row r="1776" spans="1:49">
      <c r="A1776">
        <v>602682</v>
      </c>
      <c r="B1776" t="s">
        <v>13617</v>
      </c>
      <c r="C1776">
        <v>2014</v>
      </c>
      <c r="D1776" t="s">
        <v>248</v>
      </c>
      <c r="E1776">
        <v>430000</v>
      </c>
      <c r="F1776" t="s">
        <v>249</v>
      </c>
      <c r="G1776">
        <v>430100</v>
      </c>
      <c r="H1776" t="s">
        <v>250</v>
      </c>
      <c r="I1776">
        <v>430112</v>
      </c>
      <c r="J1776">
        <v>430122</v>
      </c>
      <c r="K1776">
        <v>30</v>
      </c>
      <c r="L1776" t="s">
        <v>13618</v>
      </c>
      <c r="M1776" t="s">
        <v>13619</v>
      </c>
      <c r="N1776" t="s">
        <v>13620</v>
      </c>
      <c r="O1776" t="s">
        <v>95</v>
      </c>
      <c r="P1776" t="s">
        <v>254</v>
      </c>
      <c r="Q1776" t="s">
        <v>13618</v>
      </c>
      <c r="R1776" t="s">
        <v>13424</v>
      </c>
      <c r="S1776">
        <v>5.8073</v>
      </c>
      <c r="T1776" t="s">
        <v>71</v>
      </c>
      <c r="U1776">
        <v>5.8073</v>
      </c>
      <c r="V1776" t="s">
        <v>30</v>
      </c>
      <c r="W1776" t="s">
        <v>200</v>
      </c>
      <c r="X1776">
        <v>0</v>
      </c>
      <c r="Y1776">
        <v>0</v>
      </c>
      <c r="Z1776">
        <v>0</v>
      </c>
      <c r="AA1776">
        <v>0</v>
      </c>
      <c r="AB1776">
        <v>0</v>
      </c>
      <c r="AC1776" t="s">
        <v>13425</v>
      </c>
      <c r="AD1776" t="s">
        <v>274</v>
      </c>
      <c r="AE1776" t="s">
        <v>11495</v>
      </c>
      <c r="AF1776" t="s">
        <v>261</v>
      </c>
      <c r="AG1776">
        <v>0</v>
      </c>
      <c r="AH1776" t="s">
        <v>200</v>
      </c>
      <c r="AI1776" t="s">
        <v>200</v>
      </c>
      <c r="AJ1776">
        <v>0</v>
      </c>
      <c r="AK1776" t="s">
        <v>200</v>
      </c>
      <c r="AL1776" t="s">
        <v>200</v>
      </c>
      <c r="AM1776" t="s">
        <v>262</v>
      </c>
      <c r="AN1776" t="s">
        <v>7951</v>
      </c>
      <c r="AO1776" t="s">
        <v>8047</v>
      </c>
      <c r="AP1776" t="s">
        <v>12406</v>
      </c>
      <c r="AQ1776" t="s">
        <v>13426</v>
      </c>
      <c r="AR1776" t="s">
        <v>13621</v>
      </c>
      <c r="AS1776" t="s">
        <v>12406</v>
      </c>
      <c r="AT1776" t="s">
        <v>13622</v>
      </c>
      <c r="AU1776" t="s">
        <v>13429</v>
      </c>
      <c r="AV1776">
        <v>112.842447978936</v>
      </c>
      <c r="AW1776">
        <v>28.4259405780184</v>
      </c>
    </row>
    <row r="1777" spans="1:49">
      <c r="A1777">
        <v>602683</v>
      </c>
      <c r="B1777" t="s">
        <v>13623</v>
      </c>
      <c r="C1777">
        <v>2014</v>
      </c>
      <c r="D1777" t="s">
        <v>248</v>
      </c>
      <c r="E1777">
        <v>430000</v>
      </c>
      <c r="F1777" t="s">
        <v>249</v>
      </c>
      <c r="G1777">
        <v>430100</v>
      </c>
      <c r="H1777" t="s">
        <v>250</v>
      </c>
      <c r="I1777">
        <v>430112</v>
      </c>
      <c r="J1777">
        <v>430122</v>
      </c>
      <c r="K1777">
        <v>55</v>
      </c>
      <c r="L1777" t="s">
        <v>13624</v>
      </c>
      <c r="M1777" t="s">
        <v>13625</v>
      </c>
      <c r="N1777" t="s">
        <v>13626</v>
      </c>
      <c r="O1777" t="s">
        <v>89</v>
      </c>
      <c r="P1777" t="s">
        <v>254</v>
      </c>
      <c r="Q1777" t="s">
        <v>13627</v>
      </c>
      <c r="R1777" t="s">
        <v>13628</v>
      </c>
      <c r="S1777">
        <v>2.0078</v>
      </c>
      <c r="T1777" t="s">
        <v>75</v>
      </c>
      <c r="U1777">
        <v>1.5384</v>
      </c>
      <c r="V1777" t="s">
        <v>47</v>
      </c>
      <c r="W1777" t="s">
        <v>257</v>
      </c>
      <c r="X1777">
        <v>724</v>
      </c>
      <c r="Y1777">
        <v>2.307555</v>
      </c>
      <c r="Z1777">
        <v>35</v>
      </c>
      <c r="AA1777">
        <v>1</v>
      </c>
      <c r="AB1777">
        <v>0</v>
      </c>
      <c r="AC1777" t="s">
        <v>6941</v>
      </c>
      <c r="AD1777" t="s">
        <v>259</v>
      </c>
      <c r="AE1777" t="s">
        <v>13626</v>
      </c>
      <c r="AF1777" t="s">
        <v>261</v>
      </c>
      <c r="AG1777">
        <v>0</v>
      </c>
      <c r="AH1777">
        <v>45</v>
      </c>
      <c r="AI1777">
        <v>1.5</v>
      </c>
      <c r="AJ1777">
        <v>10</v>
      </c>
      <c r="AK1777">
        <v>24</v>
      </c>
      <c r="AL1777">
        <v>15</v>
      </c>
      <c r="AM1777" t="s">
        <v>262</v>
      </c>
      <c r="AN1777" t="s">
        <v>12762</v>
      </c>
      <c r="AO1777" t="s">
        <v>12770</v>
      </c>
      <c r="AP1777" t="s">
        <v>12407</v>
      </c>
      <c r="AQ1777" t="s">
        <v>13383</v>
      </c>
      <c r="AR1777" t="s">
        <v>13629</v>
      </c>
      <c r="AS1777" t="s">
        <v>6755</v>
      </c>
      <c r="AT1777" t="s">
        <v>12810</v>
      </c>
      <c r="AU1777" t="s">
        <v>6949</v>
      </c>
      <c r="AV1777">
        <v>112.799253193891</v>
      </c>
      <c r="AW1777">
        <v>28.4825467156855</v>
      </c>
    </row>
    <row r="1778" spans="1:49">
      <c r="A1778">
        <v>602684</v>
      </c>
      <c r="B1778" t="s">
        <v>13630</v>
      </c>
      <c r="C1778">
        <v>2014</v>
      </c>
      <c r="D1778" t="s">
        <v>248</v>
      </c>
      <c r="E1778">
        <v>430000</v>
      </c>
      <c r="F1778" t="s">
        <v>249</v>
      </c>
      <c r="G1778">
        <v>430100</v>
      </c>
      <c r="H1778" t="s">
        <v>250</v>
      </c>
      <c r="I1778">
        <v>430112</v>
      </c>
      <c r="J1778">
        <v>430122</v>
      </c>
      <c r="K1778">
        <v>46</v>
      </c>
      <c r="L1778" t="s">
        <v>13631</v>
      </c>
      <c r="M1778" t="s">
        <v>13632</v>
      </c>
      <c r="N1778" t="s">
        <v>13633</v>
      </c>
      <c r="O1778" t="s">
        <v>82</v>
      </c>
      <c r="P1778" t="s">
        <v>254</v>
      </c>
      <c r="Q1778" t="s">
        <v>13631</v>
      </c>
      <c r="R1778" t="s">
        <v>13634</v>
      </c>
      <c r="S1778">
        <v>0.3384</v>
      </c>
      <c r="T1778" t="s">
        <v>71</v>
      </c>
      <c r="U1778">
        <v>0.3384</v>
      </c>
      <c r="V1778" t="s">
        <v>30</v>
      </c>
      <c r="W1778" t="s">
        <v>200</v>
      </c>
      <c r="X1778">
        <v>0</v>
      </c>
      <c r="Y1778">
        <v>0</v>
      </c>
      <c r="Z1778">
        <v>0</v>
      </c>
      <c r="AA1778">
        <v>0</v>
      </c>
      <c r="AB1778">
        <v>0</v>
      </c>
      <c r="AC1778" t="s">
        <v>11065</v>
      </c>
      <c r="AD1778" t="s">
        <v>274</v>
      </c>
      <c r="AE1778" t="s">
        <v>500</v>
      </c>
      <c r="AF1778" t="s">
        <v>261</v>
      </c>
      <c r="AG1778">
        <v>0</v>
      </c>
      <c r="AH1778" t="s">
        <v>200</v>
      </c>
      <c r="AI1778" t="s">
        <v>200</v>
      </c>
      <c r="AJ1778">
        <v>0</v>
      </c>
      <c r="AK1778" t="s">
        <v>200</v>
      </c>
      <c r="AL1778" t="s">
        <v>200</v>
      </c>
      <c r="AM1778" t="s">
        <v>262</v>
      </c>
      <c r="AN1778" t="s">
        <v>6987</v>
      </c>
      <c r="AO1778" t="s">
        <v>7826</v>
      </c>
      <c r="AP1778" t="s">
        <v>10171</v>
      </c>
      <c r="AQ1778" t="s">
        <v>7832</v>
      </c>
      <c r="AR1778" t="s">
        <v>13635</v>
      </c>
      <c r="AS1778" t="s">
        <v>10171</v>
      </c>
      <c r="AT1778" t="s">
        <v>12728</v>
      </c>
      <c r="AU1778" t="s">
        <v>10893</v>
      </c>
      <c r="AV1778">
        <v>112.977893264863</v>
      </c>
      <c r="AW1778">
        <v>28.4542007810499</v>
      </c>
    </row>
    <row r="1779" spans="1:49">
      <c r="A1779">
        <v>602685</v>
      </c>
      <c r="B1779" t="s">
        <v>13636</v>
      </c>
      <c r="C1779">
        <v>2014</v>
      </c>
      <c r="D1779" t="s">
        <v>248</v>
      </c>
      <c r="E1779">
        <v>430000</v>
      </c>
      <c r="F1779" t="s">
        <v>249</v>
      </c>
      <c r="G1779">
        <v>430100</v>
      </c>
      <c r="H1779" t="s">
        <v>250</v>
      </c>
      <c r="I1779">
        <v>430112</v>
      </c>
      <c r="J1779">
        <v>430122</v>
      </c>
      <c r="K1779">
        <v>63</v>
      </c>
      <c r="L1779" t="s">
        <v>13637</v>
      </c>
      <c r="M1779" t="s">
        <v>13638</v>
      </c>
      <c r="N1779" t="s">
        <v>13639</v>
      </c>
      <c r="O1779" t="s">
        <v>151</v>
      </c>
      <c r="P1779" t="s">
        <v>254</v>
      </c>
      <c r="Q1779" t="s">
        <v>13640</v>
      </c>
      <c r="R1779" t="s">
        <v>13641</v>
      </c>
      <c r="S1779">
        <v>4.9978</v>
      </c>
      <c r="T1779" t="s">
        <v>75</v>
      </c>
      <c r="U1779">
        <v>4.608</v>
      </c>
      <c r="V1779" t="s">
        <v>47</v>
      </c>
      <c r="W1779" t="s">
        <v>257</v>
      </c>
      <c r="X1779">
        <v>2077</v>
      </c>
      <c r="Y1779">
        <v>6.91194</v>
      </c>
      <c r="Z1779">
        <v>35</v>
      </c>
      <c r="AA1779">
        <v>1</v>
      </c>
      <c r="AB1779">
        <v>0</v>
      </c>
      <c r="AC1779" t="s">
        <v>13642</v>
      </c>
      <c r="AD1779" t="s">
        <v>259</v>
      </c>
      <c r="AE1779" t="s">
        <v>13643</v>
      </c>
      <c r="AF1779" t="s">
        <v>261</v>
      </c>
      <c r="AG1779">
        <v>0</v>
      </c>
      <c r="AH1779">
        <v>45</v>
      </c>
      <c r="AI1779">
        <v>1.5</v>
      </c>
      <c r="AJ1779">
        <v>10</v>
      </c>
      <c r="AK1779">
        <v>24</v>
      </c>
      <c r="AL1779">
        <v>15</v>
      </c>
      <c r="AM1779" t="s">
        <v>262</v>
      </c>
      <c r="AN1779" t="s">
        <v>8315</v>
      </c>
      <c r="AO1779" t="s">
        <v>6755</v>
      </c>
      <c r="AP1779" t="s">
        <v>10379</v>
      </c>
      <c r="AQ1779" t="s">
        <v>13239</v>
      </c>
      <c r="AR1779" t="s">
        <v>13644</v>
      </c>
      <c r="AS1779" t="s">
        <v>200</v>
      </c>
      <c r="AT1779" t="s">
        <v>13645</v>
      </c>
      <c r="AU1779" t="s">
        <v>13646</v>
      </c>
      <c r="AV1779">
        <v>112.784418909515</v>
      </c>
      <c r="AW1779">
        <v>28.4941872240495</v>
      </c>
    </row>
    <row r="1780" spans="1:49">
      <c r="A1780">
        <v>602686</v>
      </c>
      <c r="B1780" t="s">
        <v>13647</v>
      </c>
      <c r="C1780">
        <v>2014</v>
      </c>
      <c r="D1780" t="s">
        <v>248</v>
      </c>
      <c r="E1780">
        <v>430000</v>
      </c>
      <c r="F1780" t="s">
        <v>249</v>
      </c>
      <c r="G1780">
        <v>430100</v>
      </c>
      <c r="H1780" t="s">
        <v>250</v>
      </c>
      <c r="I1780">
        <v>430112</v>
      </c>
      <c r="J1780">
        <v>430122</v>
      </c>
      <c r="K1780">
        <v>101</v>
      </c>
      <c r="L1780" t="s">
        <v>13648</v>
      </c>
      <c r="M1780" t="s">
        <v>13649</v>
      </c>
      <c r="N1780" t="s">
        <v>7948</v>
      </c>
      <c r="O1780" t="s">
        <v>107</v>
      </c>
      <c r="P1780" t="s">
        <v>254</v>
      </c>
      <c r="Q1780" t="s">
        <v>13650</v>
      </c>
      <c r="R1780" t="s">
        <v>13651</v>
      </c>
      <c r="S1780">
        <v>11.6936</v>
      </c>
      <c r="T1780" t="s">
        <v>75</v>
      </c>
      <c r="U1780">
        <v>11.3655</v>
      </c>
      <c r="V1780" t="s">
        <v>51</v>
      </c>
      <c r="W1780" t="s">
        <v>502</v>
      </c>
      <c r="X1780">
        <v>20295</v>
      </c>
      <c r="Y1780">
        <v>22.73092</v>
      </c>
      <c r="Z1780">
        <v>0</v>
      </c>
      <c r="AA1780">
        <v>0</v>
      </c>
      <c r="AB1780">
        <v>45</v>
      </c>
      <c r="AC1780" t="s">
        <v>10436</v>
      </c>
      <c r="AD1780" t="s">
        <v>259</v>
      </c>
      <c r="AE1780" t="s">
        <v>7948</v>
      </c>
      <c r="AF1780" t="s">
        <v>261</v>
      </c>
      <c r="AG1780">
        <v>0</v>
      </c>
      <c r="AH1780">
        <v>45</v>
      </c>
      <c r="AI1780">
        <v>2</v>
      </c>
      <c r="AJ1780">
        <v>20</v>
      </c>
      <c r="AK1780">
        <v>45</v>
      </c>
      <c r="AL1780" t="s">
        <v>200</v>
      </c>
      <c r="AM1780" t="s">
        <v>262</v>
      </c>
      <c r="AN1780" t="s">
        <v>7635</v>
      </c>
      <c r="AO1780" t="s">
        <v>3381</v>
      </c>
      <c r="AP1780" t="s">
        <v>7669</v>
      </c>
      <c r="AQ1780" t="s">
        <v>13652</v>
      </c>
      <c r="AR1780" t="s">
        <v>13141</v>
      </c>
      <c r="AS1780" t="s">
        <v>13186</v>
      </c>
      <c r="AT1780" t="s">
        <v>13653</v>
      </c>
      <c r="AU1780" t="s">
        <v>1963</v>
      </c>
      <c r="AV1780">
        <v>112.930594785545</v>
      </c>
      <c r="AW1780">
        <v>28.3600621760528</v>
      </c>
    </row>
    <row r="1781" spans="1:49">
      <c r="A1781">
        <v>602687</v>
      </c>
      <c r="B1781" t="s">
        <v>13654</v>
      </c>
      <c r="C1781">
        <v>2014</v>
      </c>
      <c r="D1781" t="s">
        <v>248</v>
      </c>
      <c r="E1781">
        <v>430000</v>
      </c>
      <c r="F1781" t="s">
        <v>249</v>
      </c>
      <c r="G1781">
        <v>430100</v>
      </c>
      <c r="H1781" t="s">
        <v>250</v>
      </c>
      <c r="I1781">
        <v>430112</v>
      </c>
      <c r="J1781">
        <v>430122</v>
      </c>
      <c r="K1781">
        <v>64</v>
      </c>
      <c r="L1781" t="s">
        <v>13655</v>
      </c>
      <c r="M1781" t="s">
        <v>13656</v>
      </c>
      <c r="N1781" t="s">
        <v>275</v>
      </c>
      <c r="O1781" t="s">
        <v>107</v>
      </c>
      <c r="P1781" t="s">
        <v>254</v>
      </c>
      <c r="Q1781" t="s">
        <v>13657</v>
      </c>
      <c r="R1781" t="s">
        <v>13658</v>
      </c>
      <c r="S1781">
        <v>9.4398</v>
      </c>
      <c r="T1781" t="s">
        <v>75</v>
      </c>
      <c r="U1781">
        <v>7.2119</v>
      </c>
      <c r="V1781" t="s">
        <v>34</v>
      </c>
      <c r="W1781" t="s">
        <v>502</v>
      </c>
      <c r="X1781">
        <v>29000</v>
      </c>
      <c r="Y1781">
        <v>32.45346</v>
      </c>
      <c r="Z1781">
        <v>0</v>
      </c>
      <c r="AA1781">
        <v>0</v>
      </c>
      <c r="AB1781">
        <v>0</v>
      </c>
      <c r="AC1781" t="s">
        <v>6573</v>
      </c>
      <c r="AD1781" t="s">
        <v>259</v>
      </c>
      <c r="AE1781" t="s">
        <v>275</v>
      </c>
      <c r="AF1781" t="s">
        <v>261</v>
      </c>
      <c r="AG1781">
        <v>0</v>
      </c>
      <c r="AH1781">
        <v>35</v>
      </c>
      <c r="AI1781">
        <v>4.5</v>
      </c>
      <c r="AJ1781">
        <v>35</v>
      </c>
      <c r="AK1781">
        <v>150</v>
      </c>
      <c r="AL1781" t="s">
        <v>200</v>
      </c>
      <c r="AM1781" t="s">
        <v>262</v>
      </c>
      <c r="AN1781" t="s">
        <v>12260</v>
      </c>
      <c r="AO1781" t="s">
        <v>7273</v>
      </c>
      <c r="AP1781" t="s">
        <v>12261</v>
      </c>
      <c r="AQ1781" t="s">
        <v>12967</v>
      </c>
      <c r="AR1781" t="s">
        <v>200</v>
      </c>
      <c r="AS1781" t="s">
        <v>200</v>
      </c>
      <c r="AT1781" t="s">
        <v>12968</v>
      </c>
      <c r="AU1781" t="s">
        <v>2374</v>
      </c>
      <c r="AV1781">
        <v>112.859740876406</v>
      </c>
      <c r="AW1781">
        <v>28.31679725165</v>
      </c>
    </row>
    <row r="1782" spans="1:49">
      <c r="A1782">
        <v>602688</v>
      </c>
      <c r="B1782" t="s">
        <v>13659</v>
      </c>
      <c r="C1782">
        <v>2014</v>
      </c>
      <c r="D1782" t="s">
        <v>248</v>
      </c>
      <c r="E1782">
        <v>430000</v>
      </c>
      <c r="F1782" t="s">
        <v>249</v>
      </c>
      <c r="G1782">
        <v>430100</v>
      </c>
      <c r="H1782" t="s">
        <v>250</v>
      </c>
      <c r="I1782">
        <v>430112</v>
      </c>
      <c r="J1782">
        <v>430122</v>
      </c>
      <c r="K1782">
        <v>112</v>
      </c>
      <c r="L1782" t="s">
        <v>13660</v>
      </c>
      <c r="M1782" t="s">
        <v>13661</v>
      </c>
      <c r="N1782" t="s">
        <v>13662</v>
      </c>
      <c r="O1782" t="s">
        <v>96</v>
      </c>
      <c r="P1782" t="s">
        <v>254</v>
      </c>
      <c r="Q1782" t="s">
        <v>13660</v>
      </c>
      <c r="R1782" t="s">
        <v>3253</v>
      </c>
      <c r="S1782">
        <v>3.4949</v>
      </c>
      <c r="T1782" t="s">
        <v>71</v>
      </c>
      <c r="U1782">
        <v>3.4949</v>
      </c>
      <c r="V1782" t="s">
        <v>66</v>
      </c>
      <c r="W1782" t="s">
        <v>200</v>
      </c>
      <c r="X1782">
        <v>0</v>
      </c>
      <c r="Y1782">
        <v>0</v>
      </c>
      <c r="Z1782">
        <v>0</v>
      </c>
      <c r="AA1782">
        <v>0</v>
      </c>
      <c r="AB1782">
        <v>0</v>
      </c>
      <c r="AC1782" t="s">
        <v>13663</v>
      </c>
      <c r="AD1782" t="s">
        <v>274</v>
      </c>
      <c r="AE1782" t="s">
        <v>2903</v>
      </c>
      <c r="AF1782" t="s">
        <v>410</v>
      </c>
      <c r="AG1782">
        <v>0</v>
      </c>
      <c r="AH1782" t="s">
        <v>200</v>
      </c>
      <c r="AI1782" t="s">
        <v>200</v>
      </c>
      <c r="AJ1782">
        <v>0</v>
      </c>
      <c r="AK1782" t="s">
        <v>200</v>
      </c>
      <c r="AL1782" t="s">
        <v>200</v>
      </c>
      <c r="AM1782" t="s">
        <v>262</v>
      </c>
      <c r="AN1782" t="s">
        <v>8415</v>
      </c>
      <c r="AO1782" t="s">
        <v>12799</v>
      </c>
      <c r="AP1782" t="s">
        <v>5177</v>
      </c>
      <c r="AQ1782" t="s">
        <v>13080</v>
      </c>
      <c r="AR1782" t="s">
        <v>12120</v>
      </c>
      <c r="AS1782" t="s">
        <v>11353</v>
      </c>
      <c r="AT1782" t="s">
        <v>13187</v>
      </c>
      <c r="AU1782" t="s">
        <v>13664</v>
      </c>
      <c r="AV1782">
        <v>112.844463900421</v>
      </c>
      <c r="AW1782">
        <v>28.3299892722391</v>
      </c>
    </row>
    <row r="1783" spans="1:49">
      <c r="A1783">
        <v>602689</v>
      </c>
      <c r="B1783" t="s">
        <v>13665</v>
      </c>
      <c r="C1783">
        <v>2014</v>
      </c>
      <c r="D1783" t="s">
        <v>248</v>
      </c>
      <c r="E1783">
        <v>430000</v>
      </c>
      <c r="F1783" t="s">
        <v>249</v>
      </c>
      <c r="G1783">
        <v>430100</v>
      </c>
      <c r="H1783" t="s">
        <v>250</v>
      </c>
      <c r="I1783">
        <v>430112</v>
      </c>
      <c r="J1783">
        <v>430122</v>
      </c>
      <c r="K1783">
        <v>161</v>
      </c>
      <c r="L1783" t="s">
        <v>13666</v>
      </c>
      <c r="M1783" t="s">
        <v>13667</v>
      </c>
      <c r="N1783" t="s">
        <v>10836</v>
      </c>
      <c r="O1783" t="s">
        <v>96</v>
      </c>
      <c r="P1783" t="s">
        <v>254</v>
      </c>
      <c r="Q1783" t="s">
        <v>13666</v>
      </c>
      <c r="R1783" t="s">
        <v>13668</v>
      </c>
      <c r="S1783">
        <v>31.6633</v>
      </c>
      <c r="T1783" t="s">
        <v>71</v>
      </c>
      <c r="U1783">
        <v>31.6633</v>
      </c>
      <c r="V1783" t="s">
        <v>66</v>
      </c>
      <c r="W1783" t="s">
        <v>200</v>
      </c>
      <c r="X1783">
        <v>0</v>
      </c>
      <c r="Y1783">
        <v>0</v>
      </c>
      <c r="Z1783">
        <v>0</v>
      </c>
      <c r="AA1783">
        <v>0</v>
      </c>
      <c r="AB1783">
        <v>0</v>
      </c>
      <c r="AC1783" t="s">
        <v>6103</v>
      </c>
      <c r="AD1783" t="s">
        <v>274</v>
      </c>
      <c r="AE1783" t="s">
        <v>2903</v>
      </c>
      <c r="AF1783" t="s">
        <v>261</v>
      </c>
      <c r="AG1783">
        <v>0</v>
      </c>
      <c r="AH1783" t="s">
        <v>200</v>
      </c>
      <c r="AI1783" t="s">
        <v>200</v>
      </c>
      <c r="AJ1783">
        <v>0</v>
      </c>
      <c r="AK1783" t="s">
        <v>200</v>
      </c>
      <c r="AL1783" t="s">
        <v>200</v>
      </c>
      <c r="AM1783" t="s">
        <v>262</v>
      </c>
      <c r="AN1783" t="s">
        <v>7297</v>
      </c>
      <c r="AO1783" t="s">
        <v>13057</v>
      </c>
      <c r="AP1783" t="s">
        <v>5123</v>
      </c>
      <c r="AQ1783" t="s">
        <v>11848</v>
      </c>
      <c r="AR1783" t="s">
        <v>12179</v>
      </c>
      <c r="AS1783" t="s">
        <v>13669</v>
      </c>
      <c r="AT1783" t="s">
        <v>13670</v>
      </c>
      <c r="AU1783" t="s">
        <v>3507</v>
      </c>
      <c r="AV1783">
        <v>112.827699059626</v>
      </c>
      <c r="AW1783">
        <v>28.2634380468248</v>
      </c>
    </row>
    <row r="1784" spans="1:49">
      <c r="A1784">
        <v>602690</v>
      </c>
      <c r="B1784" t="s">
        <v>13671</v>
      </c>
      <c r="C1784">
        <v>2014</v>
      </c>
      <c r="D1784" t="s">
        <v>248</v>
      </c>
      <c r="E1784">
        <v>430000</v>
      </c>
      <c r="F1784" t="s">
        <v>249</v>
      </c>
      <c r="G1784">
        <v>430100</v>
      </c>
      <c r="H1784" t="s">
        <v>250</v>
      </c>
      <c r="I1784">
        <v>430112</v>
      </c>
      <c r="J1784">
        <v>430122</v>
      </c>
      <c r="K1784">
        <v>102</v>
      </c>
      <c r="L1784" t="s">
        <v>13672</v>
      </c>
      <c r="M1784" t="s">
        <v>13673</v>
      </c>
      <c r="N1784" t="s">
        <v>7948</v>
      </c>
      <c r="O1784" t="s">
        <v>107</v>
      </c>
      <c r="P1784" t="s">
        <v>254</v>
      </c>
      <c r="Q1784" t="s">
        <v>13674</v>
      </c>
      <c r="R1784" t="s">
        <v>13675</v>
      </c>
      <c r="S1784">
        <v>10.7314</v>
      </c>
      <c r="T1784" t="s">
        <v>75</v>
      </c>
      <c r="U1784">
        <v>10.7314</v>
      </c>
      <c r="V1784" t="s">
        <v>51</v>
      </c>
      <c r="W1784" t="s">
        <v>502</v>
      </c>
      <c r="X1784">
        <v>18842</v>
      </c>
      <c r="Y1784">
        <v>21.46286</v>
      </c>
      <c r="Z1784">
        <v>0</v>
      </c>
      <c r="AA1784">
        <v>0</v>
      </c>
      <c r="AB1784">
        <v>45</v>
      </c>
      <c r="AC1784" t="s">
        <v>10436</v>
      </c>
      <c r="AD1784" t="s">
        <v>259</v>
      </c>
      <c r="AE1784" t="s">
        <v>7948</v>
      </c>
      <c r="AF1784" t="s">
        <v>261</v>
      </c>
      <c r="AG1784">
        <v>0</v>
      </c>
      <c r="AH1784">
        <v>45</v>
      </c>
      <c r="AI1784">
        <v>2</v>
      </c>
      <c r="AJ1784">
        <v>20</v>
      </c>
      <c r="AK1784">
        <v>45</v>
      </c>
      <c r="AL1784" t="s">
        <v>200</v>
      </c>
      <c r="AM1784" t="s">
        <v>262</v>
      </c>
      <c r="AN1784" t="s">
        <v>7635</v>
      </c>
      <c r="AO1784" t="s">
        <v>3381</v>
      </c>
      <c r="AP1784" t="s">
        <v>7669</v>
      </c>
      <c r="AQ1784" t="s">
        <v>13652</v>
      </c>
      <c r="AR1784" t="s">
        <v>12178</v>
      </c>
      <c r="AS1784" t="s">
        <v>10354</v>
      </c>
      <c r="AT1784" t="s">
        <v>13653</v>
      </c>
      <c r="AU1784" t="s">
        <v>1963</v>
      </c>
      <c r="AV1784">
        <v>112.897488616508</v>
      </c>
      <c r="AW1784">
        <v>28.3750888950702</v>
      </c>
    </row>
    <row r="1785" spans="1:49">
      <c r="A1785">
        <v>602691</v>
      </c>
      <c r="B1785" t="s">
        <v>13676</v>
      </c>
      <c r="C1785">
        <v>2014</v>
      </c>
      <c r="D1785" t="s">
        <v>248</v>
      </c>
      <c r="E1785">
        <v>430000</v>
      </c>
      <c r="F1785" t="s">
        <v>249</v>
      </c>
      <c r="G1785">
        <v>430100</v>
      </c>
      <c r="H1785" t="s">
        <v>250</v>
      </c>
      <c r="I1785">
        <v>430112</v>
      </c>
      <c r="J1785">
        <v>430122</v>
      </c>
      <c r="K1785">
        <v>98</v>
      </c>
      <c r="L1785" t="s">
        <v>13677</v>
      </c>
      <c r="M1785" t="s">
        <v>13678</v>
      </c>
      <c r="N1785" t="s">
        <v>13679</v>
      </c>
      <c r="O1785" t="s">
        <v>96</v>
      </c>
      <c r="P1785" t="s">
        <v>254</v>
      </c>
      <c r="Q1785" t="s">
        <v>13677</v>
      </c>
      <c r="R1785" t="s">
        <v>13680</v>
      </c>
      <c r="S1785">
        <v>9.704</v>
      </c>
      <c r="T1785" t="s">
        <v>71</v>
      </c>
      <c r="U1785">
        <v>9.704</v>
      </c>
      <c r="V1785" t="s">
        <v>66</v>
      </c>
      <c r="W1785" t="s">
        <v>200</v>
      </c>
      <c r="X1785">
        <v>0</v>
      </c>
      <c r="Y1785">
        <v>0</v>
      </c>
      <c r="Z1785">
        <v>0</v>
      </c>
      <c r="AA1785">
        <v>0</v>
      </c>
      <c r="AB1785">
        <v>0</v>
      </c>
      <c r="AC1785" t="s">
        <v>13681</v>
      </c>
      <c r="AD1785" t="s">
        <v>274</v>
      </c>
      <c r="AE1785" t="s">
        <v>275</v>
      </c>
      <c r="AF1785" t="s">
        <v>261</v>
      </c>
      <c r="AG1785">
        <v>0</v>
      </c>
      <c r="AH1785" t="s">
        <v>200</v>
      </c>
      <c r="AI1785" t="s">
        <v>200</v>
      </c>
      <c r="AJ1785">
        <v>0</v>
      </c>
      <c r="AK1785" t="s">
        <v>200</v>
      </c>
      <c r="AL1785" t="s">
        <v>200</v>
      </c>
      <c r="AM1785" t="s">
        <v>262</v>
      </c>
      <c r="AN1785" t="s">
        <v>12231</v>
      </c>
      <c r="AO1785" t="s">
        <v>2165</v>
      </c>
      <c r="AP1785" t="s">
        <v>12945</v>
      </c>
      <c r="AQ1785" t="s">
        <v>13029</v>
      </c>
      <c r="AR1785" t="s">
        <v>11798</v>
      </c>
      <c r="AS1785" t="s">
        <v>12945</v>
      </c>
      <c r="AT1785" t="s">
        <v>12949</v>
      </c>
      <c r="AU1785" t="s">
        <v>12087</v>
      </c>
      <c r="AV1785">
        <v>112.89504761201</v>
      </c>
      <c r="AW1785">
        <v>28.3215523996799</v>
      </c>
    </row>
    <row r="1786" spans="1:49">
      <c r="A1786">
        <v>602692</v>
      </c>
      <c r="B1786" t="s">
        <v>13682</v>
      </c>
      <c r="C1786">
        <v>2014</v>
      </c>
      <c r="D1786" t="s">
        <v>248</v>
      </c>
      <c r="E1786">
        <v>430000</v>
      </c>
      <c r="F1786" t="s">
        <v>249</v>
      </c>
      <c r="G1786">
        <v>430100</v>
      </c>
      <c r="H1786" t="s">
        <v>250</v>
      </c>
      <c r="I1786">
        <v>430112</v>
      </c>
      <c r="J1786">
        <v>430122</v>
      </c>
      <c r="K1786">
        <v>141</v>
      </c>
      <c r="L1786" t="s">
        <v>13683</v>
      </c>
      <c r="M1786" t="s">
        <v>13684</v>
      </c>
      <c r="N1786" t="s">
        <v>13685</v>
      </c>
      <c r="O1786" t="s">
        <v>96</v>
      </c>
      <c r="P1786" t="s">
        <v>254</v>
      </c>
      <c r="Q1786" t="s">
        <v>13683</v>
      </c>
      <c r="R1786" t="s">
        <v>6665</v>
      </c>
      <c r="S1786">
        <v>5.632</v>
      </c>
      <c r="T1786" t="s">
        <v>71</v>
      </c>
      <c r="U1786">
        <v>5.632</v>
      </c>
      <c r="V1786" t="s">
        <v>33</v>
      </c>
      <c r="W1786" t="s">
        <v>200</v>
      </c>
      <c r="X1786">
        <v>0</v>
      </c>
      <c r="Y1786">
        <v>0</v>
      </c>
      <c r="Z1786">
        <v>0</v>
      </c>
      <c r="AA1786">
        <v>0</v>
      </c>
      <c r="AB1786">
        <v>0</v>
      </c>
      <c r="AC1786" t="s">
        <v>1145</v>
      </c>
      <c r="AD1786" t="s">
        <v>274</v>
      </c>
      <c r="AE1786" t="s">
        <v>5693</v>
      </c>
      <c r="AF1786" t="s">
        <v>261</v>
      </c>
      <c r="AG1786">
        <v>0</v>
      </c>
      <c r="AH1786" t="s">
        <v>200</v>
      </c>
      <c r="AI1786" t="s">
        <v>200</v>
      </c>
      <c r="AJ1786">
        <v>0</v>
      </c>
      <c r="AK1786" t="s">
        <v>200</v>
      </c>
      <c r="AL1786" t="s">
        <v>200</v>
      </c>
      <c r="AM1786" t="s">
        <v>262</v>
      </c>
      <c r="AN1786" t="s">
        <v>12232</v>
      </c>
      <c r="AO1786" t="s">
        <v>10267</v>
      </c>
      <c r="AP1786" t="s">
        <v>10583</v>
      </c>
      <c r="AQ1786" t="s">
        <v>12794</v>
      </c>
      <c r="AR1786" t="s">
        <v>13029</v>
      </c>
      <c r="AS1786" t="s">
        <v>12417</v>
      </c>
      <c r="AT1786" t="s">
        <v>13104</v>
      </c>
      <c r="AU1786" t="s">
        <v>1148</v>
      </c>
      <c r="AV1786">
        <v>112.898543272365</v>
      </c>
      <c r="AW1786">
        <v>28.3741499816705</v>
      </c>
    </row>
    <row r="1787" spans="1:49">
      <c r="A1787">
        <v>602693</v>
      </c>
      <c r="B1787" t="s">
        <v>13686</v>
      </c>
      <c r="C1787">
        <v>2014</v>
      </c>
      <c r="D1787" t="s">
        <v>248</v>
      </c>
      <c r="E1787">
        <v>430000</v>
      </c>
      <c r="F1787" t="s">
        <v>249</v>
      </c>
      <c r="G1787">
        <v>430100</v>
      </c>
      <c r="H1787" t="s">
        <v>250</v>
      </c>
      <c r="I1787">
        <v>430112</v>
      </c>
      <c r="J1787">
        <v>430122</v>
      </c>
      <c r="K1787">
        <v>173</v>
      </c>
      <c r="L1787" t="s">
        <v>13687</v>
      </c>
      <c r="M1787" t="s">
        <v>13688</v>
      </c>
      <c r="N1787" t="s">
        <v>13689</v>
      </c>
      <c r="O1787" t="s">
        <v>107</v>
      </c>
      <c r="P1787" t="s">
        <v>254</v>
      </c>
      <c r="Q1787" t="s">
        <v>13690</v>
      </c>
      <c r="R1787" t="s">
        <v>13691</v>
      </c>
      <c r="S1787">
        <v>16.0922</v>
      </c>
      <c r="T1787" t="s">
        <v>75</v>
      </c>
      <c r="U1787">
        <v>13.7601</v>
      </c>
      <c r="V1787" t="s">
        <v>25</v>
      </c>
      <c r="W1787" t="s">
        <v>8288</v>
      </c>
      <c r="X1787">
        <v>22300</v>
      </c>
      <c r="Y1787">
        <v>41.28027</v>
      </c>
      <c r="Z1787">
        <v>0</v>
      </c>
      <c r="AA1787">
        <v>1</v>
      </c>
      <c r="AB1787">
        <v>0</v>
      </c>
      <c r="AC1787" t="s">
        <v>4045</v>
      </c>
      <c r="AD1787" t="s">
        <v>259</v>
      </c>
      <c r="AE1787" t="s">
        <v>13689</v>
      </c>
      <c r="AF1787" t="s">
        <v>261</v>
      </c>
      <c r="AG1787">
        <v>0</v>
      </c>
      <c r="AH1787">
        <v>30</v>
      </c>
      <c r="AI1787">
        <v>3</v>
      </c>
      <c r="AJ1787">
        <v>35</v>
      </c>
      <c r="AK1787">
        <v>100</v>
      </c>
      <c r="AL1787" t="s">
        <v>200</v>
      </c>
      <c r="AM1787" t="s">
        <v>262</v>
      </c>
      <c r="AN1787" t="s">
        <v>12095</v>
      </c>
      <c r="AO1787" t="s">
        <v>12581</v>
      </c>
      <c r="AP1787" t="s">
        <v>5704</v>
      </c>
      <c r="AQ1787" t="s">
        <v>12745</v>
      </c>
      <c r="AR1787" t="s">
        <v>13692</v>
      </c>
      <c r="AS1787" t="s">
        <v>200</v>
      </c>
      <c r="AT1787" t="s">
        <v>12983</v>
      </c>
      <c r="AU1787" t="s">
        <v>12194</v>
      </c>
      <c r="AV1787">
        <v>112.853464536448</v>
      </c>
      <c r="AW1787">
        <v>28.3049473143127</v>
      </c>
    </row>
    <row r="1788" spans="1:49">
      <c r="A1788">
        <v>602694</v>
      </c>
      <c r="B1788" t="s">
        <v>13693</v>
      </c>
      <c r="C1788">
        <v>2014</v>
      </c>
      <c r="D1788" t="s">
        <v>248</v>
      </c>
      <c r="E1788">
        <v>430000</v>
      </c>
      <c r="F1788" t="s">
        <v>249</v>
      </c>
      <c r="G1788">
        <v>430100</v>
      </c>
      <c r="H1788" t="s">
        <v>250</v>
      </c>
      <c r="I1788">
        <v>430112</v>
      </c>
      <c r="J1788">
        <v>430122</v>
      </c>
      <c r="K1788">
        <v>52</v>
      </c>
      <c r="L1788" t="s">
        <v>13694</v>
      </c>
      <c r="M1788" t="s">
        <v>13695</v>
      </c>
      <c r="N1788" t="s">
        <v>2903</v>
      </c>
      <c r="O1788" t="s">
        <v>107</v>
      </c>
      <c r="P1788" t="s">
        <v>254</v>
      </c>
      <c r="Q1788" t="s">
        <v>13696</v>
      </c>
      <c r="R1788" t="s">
        <v>13697</v>
      </c>
      <c r="S1788">
        <v>2.1997</v>
      </c>
      <c r="T1788" t="s">
        <v>75</v>
      </c>
      <c r="U1788">
        <v>1.8974</v>
      </c>
      <c r="V1788" t="s">
        <v>25</v>
      </c>
      <c r="W1788" t="s">
        <v>6955</v>
      </c>
      <c r="X1788">
        <v>4644</v>
      </c>
      <c r="Y1788">
        <v>6.071776</v>
      </c>
      <c r="Z1788">
        <v>0</v>
      </c>
      <c r="AA1788">
        <v>1</v>
      </c>
      <c r="AB1788">
        <v>0</v>
      </c>
      <c r="AC1788" t="s">
        <v>3426</v>
      </c>
      <c r="AD1788" t="s">
        <v>259</v>
      </c>
      <c r="AE1788" t="s">
        <v>2903</v>
      </c>
      <c r="AF1788" t="s">
        <v>261</v>
      </c>
      <c r="AG1788">
        <v>0</v>
      </c>
      <c r="AH1788">
        <v>25</v>
      </c>
      <c r="AI1788">
        <v>3.2</v>
      </c>
      <c r="AJ1788">
        <v>38</v>
      </c>
      <c r="AK1788">
        <v>100</v>
      </c>
      <c r="AL1788" t="s">
        <v>200</v>
      </c>
      <c r="AM1788" t="s">
        <v>262</v>
      </c>
      <c r="AN1788" t="s">
        <v>3920</v>
      </c>
      <c r="AO1788" t="s">
        <v>11845</v>
      </c>
      <c r="AP1788" t="s">
        <v>12378</v>
      </c>
      <c r="AQ1788" t="s">
        <v>13698</v>
      </c>
      <c r="AR1788" t="s">
        <v>200</v>
      </c>
      <c r="AS1788" t="s">
        <v>200</v>
      </c>
      <c r="AT1788" t="s">
        <v>13699</v>
      </c>
      <c r="AU1788" t="s">
        <v>3427</v>
      </c>
      <c r="AV1788">
        <v>112.832880636484</v>
      </c>
      <c r="AW1788">
        <v>28.2477541223356</v>
      </c>
    </row>
    <row r="1789" spans="1:49">
      <c r="A1789">
        <v>602695</v>
      </c>
      <c r="B1789" t="s">
        <v>13700</v>
      </c>
      <c r="C1789">
        <v>2014</v>
      </c>
      <c r="D1789" t="s">
        <v>248</v>
      </c>
      <c r="E1789">
        <v>430000</v>
      </c>
      <c r="F1789" t="s">
        <v>249</v>
      </c>
      <c r="G1789">
        <v>430100</v>
      </c>
      <c r="H1789" t="s">
        <v>250</v>
      </c>
      <c r="I1789">
        <v>430112</v>
      </c>
      <c r="J1789">
        <v>430122</v>
      </c>
      <c r="K1789">
        <v>48</v>
      </c>
      <c r="L1789" t="s">
        <v>13701</v>
      </c>
      <c r="M1789" t="s">
        <v>13702</v>
      </c>
      <c r="N1789" t="s">
        <v>13703</v>
      </c>
      <c r="O1789" t="s">
        <v>91</v>
      </c>
      <c r="P1789" t="s">
        <v>254</v>
      </c>
      <c r="Q1789" t="s">
        <v>13704</v>
      </c>
      <c r="R1789" t="s">
        <v>13705</v>
      </c>
      <c r="S1789">
        <v>6.515</v>
      </c>
      <c r="T1789" t="s">
        <v>75</v>
      </c>
      <c r="U1789">
        <v>5.5246</v>
      </c>
      <c r="V1789" t="s">
        <v>47</v>
      </c>
      <c r="W1789" t="s">
        <v>257</v>
      </c>
      <c r="X1789">
        <v>2490</v>
      </c>
      <c r="Y1789">
        <v>8.286915</v>
      </c>
      <c r="Z1789">
        <v>35</v>
      </c>
      <c r="AA1789">
        <v>1</v>
      </c>
      <c r="AB1789">
        <v>0</v>
      </c>
      <c r="AC1789" t="s">
        <v>13706</v>
      </c>
      <c r="AD1789" t="s">
        <v>259</v>
      </c>
      <c r="AE1789" t="s">
        <v>13703</v>
      </c>
      <c r="AF1789" t="s">
        <v>410</v>
      </c>
      <c r="AG1789">
        <v>0</v>
      </c>
      <c r="AH1789">
        <v>45</v>
      </c>
      <c r="AI1789">
        <v>1.5</v>
      </c>
      <c r="AJ1789">
        <v>10</v>
      </c>
      <c r="AK1789" t="s">
        <v>200</v>
      </c>
      <c r="AL1789">
        <v>15</v>
      </c>
      <c r="AM1789" t="s">
        <v>262</v>
      </c>
      <c r="AN1789" t="s">
        <v>12762</v>
      </c>
      <c r="AO1789" t="s">
        <v>12770</v>
      </c>
      <c r="AP1789" t="s">
        <v>12407</v>
      </c>
      <c r="AQ1789" t="s">
        <v>200</v>
      </c>
      <c r="AR1789" t="s">
        <v>200</v>
      </c>
      <c r="AS1789" t="s">
        <v>200</v>
      </c>
      <c r="AT1789" t="s">
        <v>13160</v>
      </c>
      <c r="AU1789" t="s">
        <v>7017</v>
      </c>
      <c r="AV1789">
        <v>112.799253193891</v>
      </c>
      <c r="AW1789">
        <v>28.4825467156855</v>
      </c>
    </row>
    <row r="1790" spans="1:49">
      <c r="A1790">
        <v>602696</v>
      </c>
      <c r="B1790" t="s">
        <v>13707</v>
      </c>
      <c r="C1790">
        <v>2014</v>
      </c>
      <c r="D1790" t="s">
        <v>248</v>
      </c>
      <c r="E1790">
        <v>430000</v>
      </c>
      <c r="F1790" t="s">
        <v>249</v>
      </c>
      <c r="G1790">
        <v>430100</v>
      </c>
      <c r="H1790" t="s">
        <v>250</v>
      </c>
      <c r="I1790">
        <v>430112</v>
      </c>
      <c r="J1790">
        <v>430122</v>
      </c>
      <c r="K1790">
        <v>27</v>
      </c>
      <c r="L1790" t="s">
        <v>13708</v>
      </c>
      <c r="M1790" t="s">
        <v>13709</v>
      </c>
      <c r="N1790" t="s">
        <v>8871</v>
      </c>
      <c r="O1790" t="s">
        <v>107</v>
      </c>
      <c r="P1790" t="s">
        <v>254</v>
      </c>
      <c r="Q1790" t="s">
        <v>13710</v>
      </c>
      <c r="R1790" t="s">
        <v>13711</v>
      </c>
      <c r="S1790">
        <v>0.4565</v>
      </c>
      <c r="T1790" t="s">
        <v>75</v>
      </c>
      <c r="U1790">
        <v>0.4565</v>
      </c>
      <c r="V1790" t="s">
        <v>28</v>
      </c>
      <c r="W1790" t="s">
        <v>502</v>
      </c>
      <c r="X1790">
        <v>643</v>
      </c>
      <c r="Y1790">
        <v>0.593502</v>
      </c>
      <c r="Z1790">
        <v>0</v>
      </c>
      <c r="AA1790">
        <v>0</v>
      </c>
      <c r="AB1790">
        <v>0</v>
      </c>
      <c r="AC1790" t="s">
        <v>13712</v>
      </c>
      <c r="AD1790" t="s">
        <v>259</v>
      </c>
      <c r="AE1790" t="s">
        <v>8871</v>
      </c>
      <c r="AF1790" t="s">
        <v>324</v>
      </c>
      <c r="AG1790">
        <v>0</v>
      </c>
      <c r="AH1790">
        <v>48</v>
      </c>
      <c r="AI1790">
        <v>1.3</v>
      </c>
      <c r="AJ1790">
        <v>22</v>
      </c>
      <c r="AK1790">
        <v>14</v>
      </c>
      <c r="AL1790" t="s">
        <v>200</v>
      </c>
      <c r="AM1790" t="s">
        <v>262</v>
      </c>
      <c r="AN1790" t="s">
        <v>7635</v>
      </c>
      <c r="AO1790" t="s">
        <v>3381</v>
      </c>
      <c r="AP1790" t="s">
        <v>7669</v>
      </c>
      <c r="AQ1790" t="s">
        <v>11985</v>
      </c>
      <c r="AR1790" t="s">
        <v>11985</v>
      </c>
      <c r="AS1790" t="s">
        <v>13713</v>
      </c>
      <c r="AT1790" t="s">
        <v>13714</v>
      </c>
      <c r="AU1790" t="s">
        <v>2726</v>
      </c>
      <c r="AV1790">
        <v>112.866542085469</v>
      </c>
      <c r="AW1790">
        <v>28.4097279302747</v>
      </c>
    </row>
    <row r="1791" spans="1:49">
      <c r="A1791">
        <v>602697</v>
      </c>
      <c r="B1791" t="s">
        <v>13715</v>
      </c>
      <c r="C1791">
        <v>2014</v>
      </c>
      <c r="D1791" t="s">
        <v>248</v>
      </c>
      <c r="E1791">
        <v>430000</v>
      </c>
      <c r="F1791" t="s">
        <v>249</v>
      </c>
      <c r="G1791">
        <v>430100</v>
      </c>
      <c r="H1791" t="s">
        <v>250</v>
      </c>
      <c r="I1791">
        <v>430112</v>
      </c>
      <c r="J1791">
        <v>430122</v>
      </c>
      <c r="K1791">
        <v>113</v>
      </c>
      <c r="L1791" t="s">
        <v>13716</v>
      </c>
      <c r="M1791" t="s">
        <v>13717</v>
      </c>
      <c r="N1791" t="s">
        <v>13718</v>
      </c>
      <c r="O1791" t="s">
        <v>107</v>
      </c>
      <c r="P1791" t="s">
        <v>254</v>
      </c>
      <c r="Q1791" t="s">
        <v>13719</v>
      </c>
      <c r="R1791" t="s">
        <v>13720</v>
      </c>
      <c r="S1791">
        <v>0.1291</v>
      </c>
      <c r="T1791" t="s">
        <v>75</v>
      </c>
      <c r="U1791">
        <v>0.1291</v>
      </c>
      <c r="V1791" t="s">
        <v>25</v>
      </c>
      <c r="W1791" t="s">
        <v>6955</v>
      </c>
      <c r="X1791">
        <v>103</v>
      </c>
      <c r="Y1791">
        <v>0.25812</v>
      </c>
      <c r="Z1791">
        <v>0</v>
      </c>
      <c r="AA1791">
        <v>1</v>
      </c>
      <c r="AB1791">
        <v>0</v>
      </c>
      <c r="AC1791" t="s">
        <v>13721</v>
      </c>
      <c r="AD1791" t="s">
        <v>259</v>
      </c>
      <c r="AE1791" t="s">
        <v>13718</v>
      </c>
      <c r="AF1791" t="s">
        <v>324</v>
      </c>
      <c r="AG1791">
        <v>0</v>
      </c>
      <c r="AH1791">
        <v>32</v>
      </c>
      <c r="AI1791">
        <v>2</v>
      </c>
      <c r="AJ1791">
        <v>32</v>
      </c>
      <c r="AK1791">
        <v>24</v>
      </c>
      <c r="AL1791" t="s">
        <v>200</v>
      </c>
      <c r="AM1791" t="s">
        <v>262</v>
      </c>
      <c r="AN1791" t="s">
        <v>8315</v>
      </c>
      <c r="AO1791" t="s">
        <v>6755</v>
      </c>
      <c r="AP1791" t="s">
        <v>10379</v>
      </c>
      <c r="AQ1791" t="s">
        <v>13722</v>
      </c>
      <c r="AR1791" t="s">
        <v>13723</v>
      </c>
      <c r="AS1791" t="s">
        <v>11353</v>
      </c>
      <c r="AT1791" t="s">
        <v>13083</v>
      </c>
      <c r="AU1791" t="s">
        <v>13724</v>
      </c>
      <c r="AV1791">
        <v>112.712066895151</v>
      </c>
      <c r="AW1791">
        <v>28.2749043358801</v>
      </c>
    </row>
    <row r="1792" spans="1:49">
      <c r="A1792">
        <v>602698</v>
      </c>
      <c r="B1792" t="s">
        <v>13725</v>
      </c>
      <c r="C1792">
        <v>2014</v>
      </c>
      <c r="D1792" t="s">
        <v>248</v>
      </c>
      <c r="E1792">
        <v>430000</v>
      </c>
      <c r="F1792" t="s">
        <v>249</v>
      </c>
      <c r="G1792">
        <v>430100</v>
      </c>
      <c r="H1792" t="s">
        <v>250</v>
      </c>
      <c r="I1792">
        <v>430112</v>
      </c>
      <c r="J1792">
        <v>430122</v>
      </c>
      <c r="K1792">
        <v>171</v>
      </c>
      <c r="L1792" t="s">
        <v>13726</v>
      </c>
      <c r="M1792" t="s">
        <v>13727</v>
      </c>
      <c r="N1792" t="s">
        <v>13728</v>
      </c>
      <c r="O1792" t="s">
        <v>84</v>
      </c>
      <c r="P1792" t="s">
        <v>254</v>
      </c>
      <c r="Q1792" t="s">
        <v>13729</v>
      </c>
      <c r="R1792" t="s">
        <v>13730</v>
      </c>
      <c r="S1792">
        <v>1.6315</v>
      </c>
      <c r="T1792" t="s">
        <v>75</v>
      </c>
      <c r="U1792">
        <v>1.6315</v>
      </c>
      <c r="V1792" t="s">
        <v>40</v>
      </c>
      <c r="W1792" t="s">
        <v>502</v>
      </c>
      <c r="X1792">
        <v>4655</v>
      </c>
      <c r="Y1792">
        <v>9.78906</v>
      </c>
      <c r="Z1792">
        <v>0</v>
      </c>
      <c r="AA1792">
        <v>0</v>
      </c>
      <c r="AB1792">
        <v>0</v>
      </c>
      <c r="AC1792" t="s">
        <v>4414</v>
      </c>
      <c r="AD1792" t="s">
        <v>259</v>
      </c>
      <c r="AE1792" t="s">
        <v>13728</v>
      </c>
      <c r="AF1792" t="s">
        <v>410</v>
      </c>
      <c r="AG1792">
        <v>0</v>
      </c>
      <c r="AH1792">
        <v>40</v>
      </c>
      <c r="AI1792">
        <v>6</v>
      </c>
      <c r="AJ1792">
        <v>30</v>
      </c>
      <c r="AK1792">
        <v>100</v>
      </c>
      <c r="AL1792" t="s">
        <v>200</v>
      </c>
      <c r="AM1792" t="s">
        <v>262</v>
      </c>
      <c r="AN1792" t="s">
        <v>10354</v>
      </c>
      <c r="AO1792" t="s">
        <v>10940</v>
      </c>
      <c r="AP1792" t="s">
        <v>7177</v>
      </c>
      <c r="AQ1792" t="s">
        <v>200</v>
      </c>
      <c r="AR1792" t="s">
        <v>200</v>
      </c>
      <c r="AS1792" t="s">
        <v>200</v>
      </c>
      <c r="AT1792" t="s">
        <v>12860</v>
      </c>
      <c r="AU1792" t="s">
        <v>12194</v>
      </c>
      <c r="AV1792">
        <v>112.828673225719</v>
      </c>
      <c r="AW1792">
        <v>28.3070123149672</v>
      </c>
    </row>
    <row r="1793" spans="1:49">
      <c r="A1793">
        <v>602699</v>
      </c>
      <c r="B1793" t="s">
        <v>13731</v>
      </c>
      <c r="C1793">
        <v>2014</v>
      </c>
      <c r="D1793" t="s">
        <v>248</v>
      </c>
      <c r="E1793">
        <v>430000</v>
      </c>
      <c r="F1793" t="s">
        <v>249</v>
      </c>
      <c r="G1793">
        <v>430100</v>
      </c>
      <c r="H1793" t="s">
        <v>250</v>
      </c>
      <c r="I1793">
        <v>430112</v>
      </c>
      <c r="J1793">
        <v>430122</v>
      </c>
      <c r="K1793">
        <v>117</v>
      </c>
      <c r="L1793" t="s">
        <v>13732</v>
      </c>
      <c r="M1793" t="s">
        <v>13733</v>
      </c>
      <c r="N1793" t="s">
        <v>13734</v>
      </c>
      <c r="O1793" t="s">
        <v>96</v>
      </c>
      <c r="P1793" t="s">
        <v>254</v>
      </c>
      <c r="Q1793" t="s">
        <v>13732</v>
      </c>
      <c r="R1793" t="s">
        <v>3253</v>
      </c>
      <c r="S1793">
        <v>8.1029</v>
      </c>
      <c r="T1793" t="s">
        <v>71</v>
      </c>
      <c r="U1793">
        <v>8.1029</v>
      </c>
      <c r="V1793" t="s">
        <v>33</v>
      </c>
      <c r="W1793" t="s">
        <v>200</v>
      </c>
      <c r="X1793">
        <v>0</v>
      </c>
      <c r="Y1793">
        <v>0</v>
      </c>
      <c r="Z1793">
        <v>0</v>
      </c>
      <c r="AA1793">
        <v>0</v>
      </c>
      <c r="AB1793">
        <v>0</v>
      </c>
      <c r="AC1793" t="s">
        <v>7147</v>
      </c>
      <c r="AD1793" t="s">
        <v>274</v>
      </c>
      <c r="AE1793" t="s">
        <v>2903</v>
      </c>
      <c r="AF1793" t="s">
        <v>261</v>
      </c>
      <c r="AG1793">
        <v>0</v>
      </c>
      <c r="AH1793" t="s">
        <v>200</v>
      </c>
      <c r="AI1793" t="s">
        <v>200</v>
      </c>
      <c r="AJ1793">
        <v>0</v>
      </c>
      <c r="AK1793" t="s">
        <v>200</v>
      </c>
      <c r="AL1793" t="s">
        <v>200</v>
      </c>
      <c r="AM1793" t="s">
        <v>262</v>
      </c>
      <c r="AN1793" t="s">
        <v>8415</v>
      </c>
      <c r="AO1793" t="s">
        <v>12799</v>
      </c>
      <c r="AP1793" t="s">
        <v>5177</v>
      </c>
      <c r="AQ1793" t="s">
        <v>13080</v>
      </c>
      <c r="AR1793" t="s">
        <v>12700</v>
      </c>
      <c r="AS1793" t="s">
        <v>7280</v>
      </c>
      <c r="AT1793" t="s">
        <v>13083</v>
      </c>
      <c r="AU1793" t="s">
        <v>11559</v>
      </c>
      <c r="AV1793">
        <v>112.844463900421</v>
      </c>
      <c r="AW1793">
        <v>28.3299892722391</v>
      </c>
    </row>
    <row r="1794" spans="1:49">
      <c r="A1794">
        <v>602700</v>
      </c>
      <c r="B1794" t="s">
        <v>13735</v>
      </c>
      <c r="C1794">
        <v>2014</v>
      </c>
      <c r="D1794" t="s">
        <v>248</v>
      </c>
      <c r="E1794">
        <v>430000</v>
      </c>
      <c r="F1794" t="s">
        <v>249</v>
      </c>
      <c r="G1794">
        <v>430100</v>
      </c>
      <c r="H1794" t="s">
        <v>250</v>
      </c>
      <c r="I1794">
        <v>430112</v>
      </c>
      <c r="J1794">
        <v>430122</v>
      </c>
      <c r="K1794">
        <v>80</v>
      </c>
      <c r="L1794" t="s">
        <v>13736</v>
      </c>
      <c r="M1794" t="s">
        <v>13737</v>
      </c>
      <c r="N1794" t="s">
        <v>12758</v>
      </c>
      <c r="O1794" t="s">
        <v>150</v>
      </c>
      <c r="P1794" t="s">
        <v>254</v>
      </c>
      <c r="Q1794" t="s">
        <v>13738</v>
      </c>
      <c r="R1794" t="s">
        <v>13739</v>
      </c>
      <c r="S1794">
        <v>0.0829</v>
      </c>
      <c r="T1794" t="s">
        <v>72</v>
      </c>
      <c r="U1794">
        <v>0.0829</v>
      </c>
      <c r="V1794" t="s">
        <v>40</v>
      </c>
      <c r="W1794" t="s">
        <v>502</v>
      </c>
      <c r="X1794">
        <v>134.08</v>
      </c>
      <c r="Y1794">
        <v>0.127853</v>
      </c>
      <c r="Z1794" t="s">
        <v>200</v>
      </c>
      <c r="AA1794">
        <v>1.54</v>
      </c>
      <c r="AB1794" t="s">
        <v>200</v>
      </c>
      <c r="AC1794" t="s">
        <v>13740</v>
      </c>
      <c r="AD1794" t="s">
        <v>259</v>
      </c>
      <c r="AE1794" t="s">
        <v>12758</v>
      </c>
      <c r="AF1794" t="s">
        <v>324</v>
      </c>
      <c r="AG1794">
        <v>0</v>
      </c>
      <c r="AH1794" t="s">
        <v>200</v>
      </c>
      <c r="AI1794">
        <v>1.54</v>
      </c>
      <c r="AJ1794" t="s">
        <v>200</v>
      </c>
      <c r="AK1794" t="s">
        <v>200</v>
      </c>
      <c r="AL1794" t="s">
        <v>200</v>
      </c>
      <c r="AM1794" t="s">
        <v>262</v>
      </c>
      <c r="AN1794" t="s">
        <v>12762</v>
      </c>
      <c r="AO1794" t="s">
        <v>8078</v>
      </c>
      <c r="AP1794" t="s">
        <v>8078</v>
      </c>
      <c r="AQ1794" t="s">
        <v>200</v>
      </c>
      <c r="AR1794" t="s">
        <v>200</v>
      </c>
      <c r="AS1794" t="s">
        <v>200</v>
      </c>
      <c r="AT1794" t="s">
        <v>12763</v>
      </c>
      <c r="AU1794" t="s">
        <v>13741</v>
      </c>
      <c r="AV1794">
        <v>112.810693411681</v>
      </c>
      <c r="AW1794">
        <v>28.3732679415798</v>
      </c>
    </row>
    <row r="1795" spans="1:49">
      <c r="A1795">
        <v>602701</v>
      </c>
      <c r="B1795" t="s">
        <v>13742</v>
      </c>
      <c r="C1795">
        <v>2014</v>
      </c>
      <c r="D1795" t="s">
        <v>248</v>
      </c>
      <c r="E1795">
        <v>430000</v>
      </c>
      <c r="F1795" t="s">
        <v>249</v>
      </c>
      <c r="G1795">
        <v>430100</v>
      </c>
      <c r="H1795" t="s">
        <v>250</v>
      </c>
      <c r="I1795">
        <v>430112</v>
      </c>
      <c r="J1795">
        <v>430122</v>
      </c>
      <c r="K1795">
        <v>84</v>
      </c>
      <c r="L1795" t="s">
        <v>13743</v>
      </c>
      <c r="M1795" t="s">
        <v>13744</v>
      </c>
      <c r="N1795" t="s">
        <v>12758</v>
      </c>
      <c r="O1795" t="s">
        <v>150</v>
      </c>
      <c r="P1795" t="s">
        <v>254</v>
      </c>
      <c r="Q1795" t="s">
        <v>13745</v>
      </c>
      <c r="R1795" t="s">
        <v>13746</v>
      </c>
      <c r="S1795">
        <v>0.2698</v>
      </c>
      <c r="T1795" t="s">
        <v>72</v>
      </c>
      <c r="U1795">
        <v>0.2698</v>
      </c>
      <c r="V1795" t="s">
        <v>40</v>
      </c>
      <c r="W1795" t="s">
        <v>502</v>
      </c>
      <c r="X1795">
        <v>186.07</v>
      </c>
      <c r="Y1795">
        <v>0.137794</v>
      </c>
      <c r="Z1795" t="s">
        <v>200</v>
      </c>
      <c r="AA1795">
        <v>0.51</v>
      </c>
      <c r="AB1795" t="s">
        <v>200</v>
      </c>
      <c r="AC1795" t="s">
        <v>13747</v>
      </c>
      <c r="AD1795" t="s">
        <v>259</v>
      </c>
      <c r="AE1795" t="s">
        <v>12758</v>
      </c>
      <c r="AF1795" t="s">
        <v>324</v>
      </c>
      <c r="AG1795">
        <v>0</v>
      </c>
      <c r="AH1795" t="s">
        <v>200</v>
      </c>
      <c r="AI1795">
        <v>0.51</v>
      </c>
      <c r="AJ1795" t="s">
        <v>200</v>
      </c>
      <c r="AK1795" t="s">
        <v>200</v>
      </c>
      <c r="AL1795" t="s">
        <v>200</v>
      </c>
      <c r="AM1795" t="s">
        <v>262</v>
      </c>
      <c r="AN1795" t="s">
        <v>12762</v>
      </c>
      <c r="AO1795" t="s">
        <v>8078</v>
      </c>
      <c r="AP1795" t="s">
        <v>8078</v>
      </c>
      <c r="AQ1795" t="s">
        <v>200</v>
      </c>
      <c r="AR1795" t="s">
        <v>200</v>
      </c>
      <c r="AS1795" t="s">
        <v>200</v>
      </c>
      <c r="AT1795" t="s">
        <v>12763</v>
      </c>
      <c r="AU1795" t="s">
        <v>3745</v>
      </c>
      <c r="AV1795">
        <v>112.914236762909</v>
      </c>
      <c r="AW1795">
        <v>28.4945021833474</v>
      </c>
    </row>
    <row r="1796" spans="1:49">
      <c r="A1796">
        <v>602702</v>
      </c>
      <c r="B1796" t="s">
        <v>13748</v>
      </c>
      <c r="C1796">
        <v>2014</v>
      </c>
      <c r="D1796" t="s">
        <v>248</v>
      </c>
      <c r="E1796">
        <v>430000</v>
      </c>
      <c r="F1796" t="s">
        <v>249</v>
      </c>
      <c r="G1796">
        <v>430100</v>
      </c>
      <c r="H1796" t="s">
        <v>250</v>
      </c>
      <c r="I1796">
        <v>430112</v>
      </c>
      <c r="J1796">
        <v>430122</v>
      </c>
      <c r="K1796">
        <v>87</v>
      </c>
      <c r="L1796" t="s">
        <v>13749</v>
      </c>
      <c r="M1796" t="s">
        <v>13750</v>
      </c>
      <c r="N1796" t="s">
        <v>13751</v>
      </c>
      <c r="O1796" t="s">
        <v>88</v>
      </c>
      <c r="P1796" t="s">
        <v>254</v>
      </c>
      <c r="Q1796" t="s">
        <v>13752</v>
      </c>
      <c r="R1796" t="s">
        <v>13753</v>
      </c>
      <c r="S1796">
        <v>11.2581</v>
      </c>
      <c r="T1796" t="s">
        <v>75</v>
      </c>
      <c r="U1796">
        <v>10.7595</v>
      </c>
      <c r="V1796" t="s">
        <v>47</v>
      </c>
      <c r="W1796" t="s">
        <v>257</v>
      </c>
      <c r="X1796">
        <v>4847</v>
      </c>
      <c r="Y1796">
        <v>10.7595</v>
      </c>
      <c r="Z1796">
        <v>35</v>
      </c>
      <c r="AA1796">
        <v>1</v>
      </c>
      <c r="AB1796">
        <v>0</v>
      </c>
      <c r="AC1796" t="s">
        <v>13706</v>
      </c>
      <c r="AD1796" t="s">
        <v>259</v>
      </c>
      <c r="AE1796" t="s">
        <v>13751</v>
      </c>
      <c r="AF1796" t="s">
        <v>261</v>
      </c>
      <c r="AG1796">
        <v>0</v>
      </c>
      <c r="AH1796" t="s">
        <v>200</v>
      </c>
      <c r="AI1796" t="s">
        <v>200</v>
      </c>
      <c r="AJ1796">
        <v>0</v>
      </c>
      <c r="AK1796" t="s">
        <v>200</v>
      </c>
      <c r="AL1796">
        <v>15</v>
      </c>
      <c r="AM1796" t="s">
        <v>262</v>
      </c>
      <c r="AN1796" t="s">
        <v>7635</v>
      </c>
      <c r="AO1796" t="s">
        <v>3381</v>
      </c>
      <c r="AP1796" t="s">
        <v>7669</v>
      </c>
      <c r="AQ1796" t="s">
        <v>12249</v>
      </c>
      <c r="AR1796" t="s">
        <v>13754</v>
      </c>
      <c r="AS1796" t="s">
        <v>13511</v>
      </c>
      <c r="AT1796" t="s">
        <v>13755</v>
      </c>
      <c r="AU1796" t="s">
        <v>13756</v>
      </c>
      <c r="AV1796">
        <v>112.789228729648</v>
      </c>
      <c r="AW1796">
        <v>28.4879151208597</v>
      </c>
    </row>
    <row r="1797" spans="1:49">
      <c r="A1797">
        <v>602703</v>
      </c>
      <c r="B1797" t="s">
        <v>13757</v>
      </c>
      <c r="C1797">
        <v>2014</v>
      </c>
      <c r="D1797" t="s">
        <v>248</v>
      </c>
      <c r="E1797">
        <v>430000</v>
      </c>
      <c r="F1797" t="s">
        <v>249</v>
      </c>
      <c r="G1797">
        <v>430100</v>
      </c>
      <c r="H1797" t="s">
        <v>250</v>
      </c>
      <c r="I1797">
        <v>430112</v>
      </c>
      <c r="J1797">
        <v>430122</v>
      </c>
      <c r="K1797">
        <v>168</v>
      </c>
      <c r="L1797" t="s">
        <v>13758</v>
      </c>
      <c r="M1797" t="s">
        <v>13759</v>
      </c>
      <c r="N1797" t="s">
        <v>13760</v>
      </c>
      <c r="O1797" t="s">
        <v>96</v>
      </c>
      <c r="P1797" t="s">
        <v>254</v>
      </c>
      <c r="Q1797" t="s">
        <v>13758</v>
      </c>
      <c r="R1797" t="s">
        <v>13761</v>
      </c>
      <c r="S1797">
        <v>0.1601</v>
      </c>
      <c r="T1797" t="s">
        <v>71</v>
      </c>
      <c r="U1797">
        <v>0.1601</v>
      </c>
      <c r="V1797" t="s">
        <v>66</v>
      </c>
      <c r="W1797" t="s">
        <v>200</v>
      </c>
      <c r="X1797">
        <v>0</v>
      </c>
      <c r="Y1797">
        <v>0</v>
      </c>
      <c r="Z1797">
        <v>0</v>
      </c>
      <c r="AA1797">
        <v>0</v>
      </c>
      <c r="AB1797">
        <v>0</v>
      </c>
      <c r="AC1797" t="s">
        <v>13762</v>
      </c>
      <c r="AD1797" t="s">
        <v>274</v>
      </c>
      <c r="AE1797" t="s">
        <v>13763</v>
      </c>
      <c r="AF1797" t="s">
        <v>261</v>
      </c>
      <c r="AG1797">
        <v>0</v>
      </c>
      <c r="AH1797" t="s">
        <v>200</v>
      </c>
      <c r="AI1797" t="s">
        <v>200</v>
      </c>
      <c r="AJ1797">
        <v>0</v>
      </c>
      <c r="AK1797" t="s">
        <v>200</v>
      </c>
      <c r="AL1797" t="s">
        <v>200</v>
      </c>
      <c r="AM1797" t="s">
        <v>262</v>
      </c>
      <c r="AN1797" t="s">
        <v>3920</v>
      </c>
      <c r="AO1797" t="s">
        <v>13764</v>
      </c>
      <c r="AP1797" t="s">
        <v>4990</v>
      </c>
      <c r="AQ1797" t="s">
        <v>13765</v>
      </c>
      <c r="AR1797" t="s">
        <v>13546</v>
      </c>
      <c r="AS1797" t="s">
        <v>11845</v>
      </c>
      <c r="AT1797" t="s">
        <v>13766</v>
      </c>
      <c r="AU1797" t="s">
        <v>13767</v>
      </c>
      <c r="AV1797">
        <v>112.825912126804</v>
      </c>
      <c r="AW1797">
        <v>28.4726964559368</v>
      </c>
    </row>
    <row r="1798" spans="1:49">
      <c r="A1798">
        <v>602704</v>
      </c>
      <c r="B1798" t="s">
        <v>13768</v>
      </c>
      <c r="C1798">
        <v>2014</v>
      </c>
      <c r="D1798" t="s">
        <v>248</v>
      </c>
      <c r="E1798">
        <v>430000</v>
      </c>
      <c r="F1798" t="s">
        <v>249</v>
      </c>
      <c r="G1798">
        <v>430100</v>
      </c>
      <c r="H1798" t="s">
        <v>250</v>
      </c>
      <c r="I1798">
        <v>430112</v>
      </c>
      <c r="J1798">
        <v>430122</v>
      </c>
      <c r="K1798">
        <v>89</v>
      </c>
      <c r="L1798" t="s">
        <v>13769</v>
      </c>
      <c r="M1798" t="s">
        <v>13770</v>
      </c>
      <c r="N1798" t="s">
        <v>13771</v>
      </c>
      <c r="O1798" t="s">
        <v>142</v>
      </c>
      <c r="P1798" t="s">
        <v>254</v>
      </c>
      <c r="Q1798" t="s">
        <v>13772</v>
      </c>
      <c r="R1798" t="s">
        <v>13773</v>
      </c>
      <c r="S1798">
        <v>13.1379</v>
      </c>
      <c r="T1798" t="s">
        <v>75</v>
      </c>
      <c r="U1798">
        <v>12.4408</v>
      </c>
      <c r="V1798" t="s">
        <v>47</v>
      </c>
      <c r="W1798" t="s">
        <v>257</v>
      </c>
      <c r="X1798">
        <v>7471</v>
      </c>
      <c r="Y1798">
        <v>19.90528</v>
      </c>
      <c r="Z1798">
        <v>35</v>
      </c>
      <c r="AA1798">
        <v>1</v>
      </c>
      <c r="AB1798">
        <v>0</v>
      </c>
      <c r="AC1798" t="s">
        <v>13663</v>
      </c>
      <c r="AD1798" t="s">
        <v>259</v>
      </c>
      <c r="AE1798" t="s">
        <v>13771</v>
      </c>
      <c r="AF1798" t="s">
        <v>261</v>
      </c>
      <c r="AG1798">
        <v>0</v>
      </c>
      <c r="AH1798" t="s">
        <v>200</v>
      </c>
      <c r="AI1798">
        <v>1.6</v>
      </c>
      <c r="AJ1798">
        <v>10</v>
      </c>
      <c r="AK1798" t="s">
        <v>200</v>
      </c>
      <c r="AL1798">
        <v>15</v>
      </c>
      <c r="AM1798" t="s">
        <v>262</v>
      </c>
      <c r="AN1798" t="s">
        <v>7635</v>
      </c>
      <c r="AO1798" t="s">
        <v>3381</v>
      </c>
      <c r="AP1798" t="s">
        <v>7669</v>
      </c>
      <c r="AQ1798" t="s">
        <v>13504</v>
      </c>
      <c r="AR1798" t="s">
        <v>13774</v>
      </c>
      <c r="AS1798" t="s">
        <v>10267</v>
      </c>
      <c r="AT1798" t="s">
        <v>13013</v>
      </c>
      <c r="AU1798" t="s">
        <v>13775</v>
      </c>
      <c r="AV1798">
        <v>112.901388758246</v>
      </c>
      <c r="AW1798">
        <v>28.2997328939214</v>
      </c>
    </row>
    <row r="1799" spans="1:49">
      <c r="A1799">
        <v>602705</v>
      </c>
      <c r="B1799" t="s">
        <v>13776</v>
      </c>
      <c r="C1799">
        <v>2014</v>
      </c>
      <c r="D1799" t="s">
        <v>248</v>
      </c>
      <c r="E1799">
        <v>430000</v>
      </c>
      <c r="F1799" t="s">
        <v>249</v>
      </c>
      <c r="G1799">
        <v>430100</v>
      </c>
      <c r="H1799" t="s">
        <v>250</v>
      </c>
      <c r="I1799">
        <v>430112</v>
      </c>
      <c r="J1799">
        <v>430122</v>
      </c>
      <c r="K1799">
        <v>167</v>
      </c>
      <c r="L1799" t="s">
        <v>13777</v>
      </c>
      <c r="M1799" t="s">
        <v>13778</v>
      </c>
      <c r="N1799" t="s">
        <v>13779</v>
      </c>
      <c r="O1799" t="s">
        <v>107</v>
      </c>
      <c r="P1799" t="s">
        <v>254</v>
      </c>
      <c r="Q1799" t="s">
        <v>13777</v>
      </c>
      <c r="R1799" t="s">
        <v>13761</v>
      </c>
      <c r="S1799">
        <v>0.7416</v>
      </c>
      <c r="T1799" t="s">
        <v>71</v>
      </c>
      <c r="U1799">
        <v>0.5815</v>
      </c>
      <c r="V1799" t="s">
        <v>49</v>
      </c>
      <c r="W1799" t="s">
        <v>200</v>
      </c>
      <c r="X1799">
        <v>0</v>
      </c>
      <c r="Y1799">
        <v>0.9304</v>
      </c>
      <c r="Z1799">
        <v>0</v>
      </c>
      <c r="AA1799">
        <v>1</v>
      </c>
      <c r="AB1799">
        <v>0</v>
      </c>
      <c r="AC1799" t="s">
        <v>13762</v>
      </c>
      <c r="AD1799" t="s">
        <v>274</v>
      </c>
      <c r="AE1799" t="s">
        <v>13763</v>
      </c>
      <c r="AF1799" t="s">
        <v>261</v>
      </c>
      <c r="AG1799">
        <v>0</v>
      </c>
      <c r="AH1799">
        <v>35</v>
      </c>
      <c r="AI1799">
        <v>1.6</v>
      </c>
      <c r="AJ1799">
        <v>20</v>
      </c>
      <c r="AK1799" t="s">
        <v>200</v>
      </c>
      <c r="AL1799" t="s">
        <v>200</v>
      </c>
      <c r="AM1799" t="s">
        <v>262</v>
      </c>
      <c r="AN1799" t="s">
        <v>3920</v>
      </c>
      <c r="AO1799" t="s">
        <v>9087</v>
      </c>
      <c r="AP1799" t="s">
        <v>4990</v>
      </c>
      <c r="AQ1799" t="s">
        <v>13765</v>
      </c>
      <c r="AR1799" t="s">
        <v>13546</v>
      </c>
      <c r="AS1799" t="s">
        <v>11845</v>
      </c>
      <c r="AT1799" t="s">
        <v>13766</v>
      </c>
      <c r="AU1799" t="s">
        <v>13767</v>
      </c>
      <c r="AV1799">
        <v>112.825912126804</v>
      </c>
      <c r="AW1799">
        <v>28.4726964559368</v>
      </c>
    </row>
    <row r="1800" spans="1:49">
      <c r="A1800">
        <v>602706</v>
      </c>
      <c r="B1800" t="s">
        <v>13780</v>
      </c>
      <c r="C1800">
        <v>2014</v>
      </c>
      <c r="D1800" t="s">
        <v>248</v>
      </c>
      <c r="E1800">
        <v>430000</v>
      </c>
      <c r="F1800" t="s">
        <v>249</v>
      </c>
      <c r="G1800">
        <v>430100</v>
      </c>
      <c r="H1800" t="s">
        <v>250</v>
      </c>
      <c r="I1800">
        <v>430112</v>
      </c>
      <c r="J1800">
        <v>430122</v>
      </c>
      <c r="K1800">
        <v>162</v>
      </c>
      <c r="L1800" t="s">
        <v>13781</v>
      </c>
      <c r="M1800" t="s">
        <v>13782</v>
      </c>
      <c r="N1800" t="s">
        <v>13783</v>
      </c>
      <c r="O1800" t="s">
        <v>96</v>
      </c>
      <c r="P1800" t="s">
        <v>254</v>
      </c>
      <c r="Q1800" t="s">
        <v>13781</v>
      </c>
      <c r="R1800" t="s">
        <v>2865</v>
      </c>
      <c r="S1800">
        <v>0.7164</v>
      </c>
      <c r="T1800" t="s">
        <v>71</v>
      </c>
      <c r="U1800">
        <v>0.7164</v>
      </c>
      <c r="V1800" t="s">
        <v>33</v>
      </c>
      <c r="W1800" t="s">
        <v>200</v>
      </c>
      <c r="X1800">
        <v>0</v>
      </c>
      <c r="Y1800">
        <v>0</v>
      </c>
      <c r="Z1800">
        <v>0</v>
      </c>
      <c r="AA1800">
        <v>0</v>
      </c>
      <c r="AB1800">
        <v>0</v>
      </c>
      <c r="AC1800" t="s">
        <v>1869</v>
      </c>
      <c r="AD1800" t="s">
        <v>274</v>
      </c>
      <c r="AE1800" t="s">
        <v>200</v>
      </c>
      <c r="AF1800" t="s">
        <v>261</v>
      </c>
      <c r="AG1800">
        <v>0</v>
      </c>
      <c r="AH1800" t="s">
        <v>200</v>
      </c>
      <c r="AI1800" t="s">
        <v>200</v>
      </c>
      <c r="AJ1800">
        <v>0</v>
      </c>
      <c r="AK1800" t="s">
        <v>200</v>
      </c>
      <c r="AL1800" t="s">
        <v>200</v>
      </c>
      <c r="AM1800" t="s">
        <v>262</v>
      </c>
      <c r="AN1800" t="s">
        <v>3920</v>
      </c>
      <c r="AO1800" t="s">
        <v>12778</v>
      </c>
      <c r="AP1800" t="s">
        <v>12779</v>
      </c>
      <c r="AQ1800" t="s">
        <v>13723</v>
      </c>
      <c r="AR1800" t="s">
        <v>13723</v>
      </c>
      <c r="AS1800" t="s">
        <v>12180</v>
      </c>
      <c r="AT1800" t="s">
        <v>13784</v>
      </c>
      <c r="AU1800" t="s">
        <v>1870</v>
      </c>
      <c r="AV1800">
        <v>112.899368975783</v>
      </c>
      <c r="AW1800">
        <v>28.297486428126</v>
      </c>
    </row>
    <row r="1801" spans="1:49">
      <c r="A1801">
        <v>602707</v>
      </c>
      <c r="B1801" t="s">
        <v>13785</v>
      </c>
      <c r="C1801">
        <v>2014</v>
      </c>
      <c r="D1801" t="s">
        <v>248</v>
      </c>
      <c r="E1801">
        <v>430000</v>
      </c>
      <c r="F1801" t="s">
        <v>249</v>
      </c>
      <c r="G1801">
        <v>430100</v>
      </c>
      <c r="H1801" t="s">
        <v>250</v>
      </c>
      <c r="I1801">
        <v>430112</v>
      </c>
      <c r="J1801">
        <v>430122</v>
      </c>
      <c r="K1801">
        <v>16</v>
      </c>
      <c r="L1801" t="s">
        <v>13786</v>
      </c>
      <c r="M1801" t="s">
        <v>13787</v>
      </c>
      <c r="N1801" t="s">
        <v>13788</v>
      </c>
      <c r="O1801" t="s">
        <v>94</v>
      </c>
      <c r="P1801" t="s">
        <v>254</v>
      </c>
      <c r="Q1801" t="s">
        <v>13789</v>
      </c>
      <c r="R1801" t="s">
        <v>13790</v>
      </c>
      <c r="S1801">
        <v>2.778</v>
      </c>
      <c r="T1801" t="s">
        <v>75</v>
      </c>
      <c r="U1801">
        <v>2.1871</v>
      </c>
      <c r="V1801" t="s">
        <v>51</v>
      </c>
      <c r="W1801" t="s">
        <v>9356</v>
      </c>
      <c r="X1801">
        <v>4008</v>
      </c>
      <c r="Y1801">
        <v>5.467675</v>
      </c>
      <c r="Z1801">
        <v>0</v>
      </c>
      <c r="AA1801">
        <v>0</v>
      </c>
      <c r="AB1801">
        <v>0</v>
      </c>
      <c r="AC1801" t="s">
        <v>13791</v>
      </c>
      <c r="AD1801" t="s">
        <v>259</v>
      </c>
      <c r="AE1801" t="s">
        <v>13788</v>
      </c>
      <c r="AF1801" t="s">
        <v>261</v>
      </c>
      <c r="AG1801">
        <v>0</v>
      </c>
      <c r="AH1801">
        <v>40</v>
      </c>
      <c r="AI1801">
        <v>2.5</v>
      </c>
      <c r="AJ1801">
        <v>30</v>
      </c>
      <c r="AK1801">
        <v>45</v>
      </c>
      <c r="AL1801" t="s">
        <v>200</v>
      </c>
      <c r="AM1801" t="s">
        <v>262</v>
      </c>
      <c r="AN1801" t="s">
        <v>7450</v>
      </c>
      <c r="AO1801" t="s">
        <v>7973</v>
      </c>
      <c r="AP1801" t="s">
        <v>4820</v>
      </c>
      <c r="AQ1801" t="s">
        <v>13792</v>
      </c>
      <c r="AR1801" t="s">
        <v>13793</v>
      </c>
      <c r="AS1801" t="s">
        <v>200</v>
      </c>
      <c r="AT1801" t="s">
        <v>13003</v>
      </c>
      <c r="AU1801" t="s">
        <v>13794</v>
      </c>
      <c r="AV1801">
        <v>112.793786127113</v>
      </c>
      <c r="AW1801">
        <v>28.2654581154808</v>
      </c>
    </row>
    <row r="1802" spans="1:49">
      <c r="A1802">
        <v>602708</v>
      </c>
      <c r="B1802" t="s">
        <v>13795</v>
      </c>
      <c r="C1802">
        <v>2014</v>
      </c>
      <c r="D1802" t="s">
        <v>248</v>
      </c>
      <c r="E1802">
        <v>430000</v>
      </c>
      <c r="F1802" t="s">
        <v>249</v>
      </c>
      <c r="G1802">
        <v>430100</v>
      </c>
      <c r="H1802" t="s">
        <v>250</v>
      </c>
      <c r="I1802">
        <v>430112</v>
      </c>
      <c r="J1802">
        <v>430122</v>
      </c>
      <c r="K1802">
        <v>79</v>
      </c>
      <c r="L1802" t="s">
        <v>13796</v>
      </c>
      <c r="M1802" t="s">
        <v>13797</v>
      </c>
      <c r="N1802" t="s">
        <v>12758</v>
      </c>
      <c r="O1802" t="s">
        <v>150</v>
      </c>
      <c r="P1802" t="s">
        <v>254</v>
      </c>
      <c r="Q1802" t="s">
        <v>13798</v>
      </c>
      <c r="R1802" t="s">
        <v>13799</v>
      </c>
      <c r="S1802">
        <v>0.0713</v>
      </c>
      <c r="T1802" t="s">
        <v>72</v>
      </c>
      <c r="U1802">
        <v>0.0713</v>
      </c>
      <c r="V1802" t="s">
        <v>40</v>
      </c>
      <c r="W1802" t="s">
        <v>502</v>
      </c>
      <c r="X1802">
        <v>63.64</v>
      </c>
      <c r="Y1802">
        <v>0.138052</v>
      </c>
      <c r="Z1802" t="s">
        <v>200</v>
      </c>
      <c r="AA1802">
        <v>1.94</v>
      </c>
      <c r="AB1802" t="s">
        <v>200</v>
      </c>
      <c r="AC1802" t="s">
        <v>13800</v>
      </c>
      <c r="AD1802" t="s">
        <v>259</v>
      </c>
      <c r="AE1802" t="s">
        <v>12758</v>
      </c>
      <c r="AF1802" t="s">
        <v>324</v>
      </c>
      <c r="AG1802">
        <v>0</v>
      </c>
      <c r="AH1802" t="s">
        <v>200</v>
      </c>
      <c r="AI1802">
        <v>1.94</v>
      </c>
      <c r="AJ1802" t="s">
        <v>200</v>
      </c>
      <c r="AK1802" t="s">
        <v>200</v>
      </c>
      <c r="AL1802" t="s">
        <v>200</v>
      </c>
      <c r="AM1802" t="s">
        <v>262</v>
      </c>
      <c r="AN1802" t="s">
        <v>12762</v>
      </c>
      <c r="AO1802" t="s">
        <v>8078</v>
      </c>
      <c r="AP1802" t="s">
        <v>8078</v>
      </c>
      <c r="AQ1802" t="s">
        <v>200</v>
      </c>
      <c r="AR1802" t="s">
        <v>200</v>
      </c>
      <c r="AS1802" t="s">
        <v>200</v>
      </c>
      <c r="AT1802" t="s">
        <v>12763</v>
      </c>
      <c r="AU1802" t="s">
        <v>5258</v>
      </c>
      <c r="AV1802">
        <v>112.78615660905</v>
      </c>
      <c r="AW1802">
        <v>28.4632844541825</v>
      </c>
    </row>
    <row r="1803" spans="1:49">
      <c r="A1803">
        <v>602709</v>
      </c>
      <c r="B1803" t="s">
        <v>13801</v>
      </c>
      <c r="C1803">
        <v>2014</v>
      </c>
      <c r="D1803" t="s">
        <v>248</v>
      </c>
      <c r="E1803">
        <v>430000</v>
      </c>
      <c r="F1803" t="s">
        <v>249</v>
      </c>
      <c r="G1803">
        <v>430100</v>
      </c>
      <c r="H1803" t="s">
        <v>250</v>
      </c>
      <c r="I1803">
        <v>430112</v>
      </c>
      <c r="J1803">
        <v>430122</v>
      </c>
      <c r="K1803">
        <v>166</v>
      </c>
      <c r="L1803" t="s">
        <v>13802</v>
      </c>
      <c r="M1803" t="s">
        <v>13803</v>
      </c>
      <c r="N1803" t="s">
        <v>13804</v>
      </c>
      <c r="O1803" t="s">
        <v>82</v>
      </c>
      <c r="P1803" t="s">
        <v>254</v>
      </c>
      <c r="Q1803" t="s">
        <v>13802</v>
      </c>
      <c r="R1803" t="s">
        <v>13805</v>
      </c>
      <c r="S1803">
        <v>9.482</v>
      </c>
      <c r="T1803" t="s">
        <v>71</v>
      </c>
      <c r="U1803">
        <v>9.482</v>
      </c>
      <c r="V1803" t="s">
        <v>31</v>
      </c>
      <c r="W1803" t="s">
        <v>200</v>
      </c>
      <c r="X1803">
        <v>0</v>
      </c>
      <c r="Y1803">
        <v>4.740985</v>
      </c>
      <c r="Z1803">
        <v>0</v>
      </c>
      <c r="AA1803">
        <v>0</v>
      </c>
      <c r="AB1803">
        <v>0</v>
      </c>
      <c r="AC1803" t="s">
        <v>13806</v>
      </c>
      <c r="AD1803" t="s">
        <v>274</v>
      </c>
      <c r="AE1803" t="s">
        <v>275</v>
      </c>
      <c r="AF1803" t="s">
        <v>324</v>
      </c>
      <c r="AG1803">
        <v>0</v>
      </c>
      <c r="AH1803">
        <v>5</v>
      </c>
      <c r="AI1803">
        <v>0.5</v>
      </c>
      <c r="AJ1803">
        <v>70</v>
      </c>
      <c r="AK1803" t="s">
        <v>200</v>
      </c>
      <c r="AL1803" t="s">
        <v>200</v>
      </c>
      <c r="AM1803" t="s">
        <v>262</v>
      </c>
      <c r="AN1803" t="s">
        <v>3920</v>
      </c>
      <c r="AO1803" t="s">
        <v>13764</v>
      </c>
      <c r="AP1803" t="s">
        <v>4990</v>
      </c>
      <c r="AQ1803" t="s">
        <v>200</v>
      </c>
      <c r="AR1803" t="s">
        <v>200</v>
      </c>
      <c r="AS1803" t="s">
        <v>7318</v>
      </c>
      <c r="AT1803" t="s">
        <v>13150</v>
      </c>
      <c r="AU1803" t="s">
        <v>13807</v>
      </c>
      <c r="AV1803">
        <v>112.830753264294</v>
      </c>
      <c r="AW1803">
        <v>28.3556003110906</v>
      </c>
    </row>
    <row r="1804" spans="1:49">
      <c r="A1804">
        <v>602710</v>
      </c>
      <c r="B1804" t="s">
        <v>13808</v>
      </c>
      <c r="C1804">
        <v>2014</v>
      </c>
      <c r="D1804" t="s">
        <v>248</v>
      </c>
      <c r="E1804">
        <v>430000</v>
      </c>
      <c r="F1804" t="s">
        <v>249</v>
      </c>
      <c r="G1804">
        <v>430100</v>
      </c>
      <c r="H1804" t="s">
        <v>250</v>
      </c>
      <c r="I1804">
        <v>430112</v>
      </c>
      <c r="J1804">
        <v>430122</v>
      </c>
      <c r="K1804">
        <v>86</v>
      </c>
      <c r="L1804" t="s">
        <v>13809</v>
      </c>
      <c r="M1804" t="s">
        <v>13810</v>
      </c>
      <c r="N1804" t="s">
        <v>13811</v>
      </c>
      <c r="O1804" t="s">
        <v>150</v>
      </c>
      <c r="P1804" t="s">
        <v>254</v>
      </c>
      <c r="Q1804" t="s">
        <v>13812</v>
      </c>
      <c r="R1804" t="s">
        <v>13813</v>
      </c>
      <c r="S1804">
        <v>0.0297</v>
      </c>
      <c r="T1804" t="s">
        <v>72</v>
      </c>
      <c r="U1804">
        <v>0.0297</v>
      </c>
      <c r="V1804" t="s">
        <v>40</v>
      </c>
      <c r="W1804" t="s">
        <v>502</v>
      </c>
      <c r="X1804">
        <v>25.05</v>
      </c>
      <c r="Y1804">
        <v>0.072976</v>
      </c>
      <c r="Z1804">
        <v>0</v>
      </c>
      <c r="AA1804">
        <v>2.46</v>
      </c>
      <c r="AB1804">
        <v>0</v>
      </c>
      <c r="AC1804" t="s">
        <v>13814</v>
      </c>
      <c r="AD1804" t="s">
        <v>259</v>
      </c>
      <c r="AE1804" t="s">
        <v>13811</v>
      </c>
      <c r="AF1804" t="s">
        <v>324</v>
      </c>
      <c r="AG1804">
        <v>0</v>
      </c>
      <c r="AH1804" t="s">
        <v>200</v>
      </c>
      <c r="AI1804">
        <v>2.46</v>
      </c>
      <c r="AJ1804">
        <v>0</v>
      </c>
      <c r="AK1804" t="s">
        <v>200</v>
      </c>
      <c r="AL1804" t="s">
        <v>200</v>
      </c>
      <c r="AM1804" t="s">
        <v>262</v>
      </c>
      <c r="AN1804" t="s">
        <v>12762</v>
      </c>
      <c r="AO1804" t="s">
        <v>200</v>
      </c>
      <c r="AP1804" t="s">
        <v>200</v>
      </c>
      <c r="AQ1804" t="s">
        <v>200</v>
      </c>
      <c r="AR1804" t="s">
        <v>200</v>
      </c>
      <c r="AS1804" t="s">
        <v>200</v>
      </c>
      <c r="AT1804" t="s">
        <v>13815</v>
      </c>
      <c r="AU1804" t="s">
        <v>13361</v>
      </c>
      <c r="AV1804">
        <v>112.798029638025</v>
      </c>
      <c r="AW1804">
        <v>28.4651890862481</v>
      </c>
    </row>
    <row r="1805" spans="1:49">
      <c r="A1805">
        <v>602711</v>
      </c>
      <c r="B1805" t="s">
        <v>13816</v>
      </c>
      <c r="C1805">
        <v>2014</v>
      </c>
      <c r="D1805" t="s">
        <v>248</v>
      </c>
      <c r="E1805">
        <v>430000</v>
      </c>
      <c r="F1805" t="s">
        <v>249</v>
      </c>
      <c r="G1805">
        <v>430100</v>
      </c>
      <c r="H1805" t="s">
        <v>250</v>
      </c>
      <c r="I1805">
        <v>430112</v>
      </c>
      <c r="J1805">
        <v>430122</v>
      </c>
      <c r="K1805">
        <v>144</v>
      </c>
      <c r="L1805" t="s">
        <v>13817</v>
      </c>
      <c r="M1805" t="s">
        <v>13818</v>
      </c>
      <c r="N1805" t="s">
        <v>12716</v>
      </c>
      <c r="O1805" t="s">
        <v>107</v>
      </c>
      <c r="P1805" t="s">
        <v>254</v>
      </c>
      <c r="Q1805" t="s">
        <v>13819</v>
      </c>
      <c r="R1805" t="s">
        <v>13820</v>
      </c>
      <c r="S1805">
        <v>4.4062</v>
      </c>
      <c r="T1805" t="s">
        <v>75</v>
      </c>
      <c r="U1805">
        <v>2.9245</v>
      </c>
      <c r="V1805" t="s">
        <v>25</v>
      </c>
      <c r="W1805" t="s">
        <v>6955</v>
      </c>
      <c r="X1805">
        <v>9825</v>
      </c>
      <c r="Y1805">
        <v>3.509352</v>
      </c>
      <c r="Z1805">
        <v>0</v>
      </c>
      <c r="AA1805">
        <v>1</v>
      </c>
      <c r="AB1805">
        <v>0</v>
      </c>
      <c r="AC1805" t="s">
        <v>2202</v>
      </c>
      <c r="AD1805" t="s">
        <v>259</v>
      </c>
      <c r="AE1805" t="s">
        <v>275</v>
      </c>
      <c r="AF1805" t="s">
        <v>261</v>
      </c>
      <c r="AG1805">
        <v>0</v>
      </c>
      <c r="AH1805">
        <v>26</v>
      </c>
      <c r="AI1805">
        <v>1.2</v>
      </c>
      <c r="AJ1805">
        <v>40</v>
      </c>
      <c r="AK1805">
        <v>20</v>
      </c>
      <c r="AL1805" t="s">
        <v>200</v>
      </c>
      <c r="AM1805" t="s">
        <v>262</v>
      </c>
      <c r="AN1805" t="s">
        <v>10354</v>
      </c>
      <c r="AO1805" t="s">
        <v>10940</v>
      </c>
      <c r="AP1805" t="s">
        <v>7177</v>
      </c>
      <c r="AQ1805" t="s">
        <v>200</v>
      </c>
      <c r="AR1805" t="s">
        <v>200</v>
      </c>
      <c r="AS1805" t="s">
        <v>200</v>
      </c>
      <c r="AT1805" t="s">
        <v>13126</v>
      </c>
      <c r="AU1805" t="s">
        <v>1944</v>
      </c>
      <c r="AV1805">
        <v>112.859740876406</v>
      </c>
      <c r="AW1805">
        <v>28.31679725165</v>
      </c>
    </row>
    <row r="1806" spans="1:49">
      <c r="A1806">
        <v>602712</v>
      </c>
      <c r="B1806" t="s">
        <v>13821</v>
      </c>
      <c r="C1806">
        <v>2014</v>
      </c>
      <c r="D1806" t="s">
        <v>248</v>
      </c>
      <c r="E1806">
        <v>430000</v>
      </c>
      <c r="F1806" t="s">
        <v>249</v>
      </c>
      <c r="G1806">
        <v>430100</v>
      </c>
      <c r="H1806" t="s">
        <v>250</v>
      </c>
      <c r="I1806">
        <v>430112</v>
      </c>
      <c r="J1806">
        <v>430122</v>
      </c>
      <c r="K1806">
        <v>132</v>
      </c>
      <c r="L1806" t="s">
        <v>13822</v>
      </c>
      <c r="M1806" t="s">
        <v>13823</v>
      </c>
      <c r="N1806" t="s">
        <v>13824</v>
      </c>
      <c r="O1806" t="s">
        <v>96</v>
      </c>
      <c r="P1806" t="s">
        <v>254</v>
      </c>
      <c r="Q1806" t="s">
        <v>13822</v>
      </c>
      <c r="R1806" t="s">
        <v>862</v>
      </c>
      <c r="S1806">
        <v>3.2764</v>
      </c>
      <c r="T1806" t="s">
        <v>71</v>
      </c>
      <c r="U1806">
        <v>3.2764</v>
      </c>
      <c r="V1806" t="s">
        <v>33</v>
      </c>
      <c r="W1806" t="s">
        <v>200</v>
      </c>
      <c r="X1806">
        <v>0</v>
      </c>
      <c r="Y1806">
        <v>0</v>
      </c>
      <c r="Z1806">
        <v>0</v>
      </c>
      <c r="AA1806">
        <v>0</v>
      </c>
      <c r="AB1806">
        <v>0</v>
      </c>
      <c r="AC1806" t="s">
        <v>6877</v>
      </c>
      <c r="AD1806" t="s">
        <v>274</v>
      </c>
      <c r="AE1806" t="s">
        <v>5693</v>
      </c>
      <c r="AF1806" t="s">
        <v>261</v>
      </c>
      <c r="AG1806">
        <v>0</v>
      </c>
      <c r="AH1806" t="s">
        <v>200</v>
      </c>
      <c r="AI1806" t="s">
        <v>200</v>
      </c>
      <c r="AJ1806">
        <v>0</v>
      </c>
      <c r="AK1806" t="s">
        <v>200</v>
      </c>
      <c r="AL1806" t="s">
        <v>200</v>
      </c>
      <c r="AM1806" t="s">
        <v>262</v>
      </c>
      <c r="AN1806" t="s">
        <v>12232</v>
      </c>
      <c r="AO1806" t="s">
        <v>10267</v>
      </c>
      <c r="AP1806" t="s">
        <v>10583</v>
      </c>
      <c r="AQ1806" t="s">
        <v>12794</v>
      </c>
      <c r="AR1806" t="s">
        <v>13252</v>
      </c>
      <c r="AS1806" t="s">
        <v>13059</v>
      </c>
      <c r="AT1806" t="s">
        <v>13104</v>
      </c>
      <c r="AU1806" t="s">
        <v>6881</v>
      </c>
      <c r="AV1806">
        <v>112.935356586973</v>
      </c>
      <c r="AW1806">
        <v>28.3723564455041</v>
      </c>
    </row>
    <row r="1807" spans="1:49">
      <c r="A1807">
        <v>602713</v>
      </c>
      <c r="B1807" t="s">
        <v>13825</v>
      </c>
      <c r="C1807">
        <v>2014</v>
      </c>
      <c r="D1807" t="s">
        <v>248</v>
      </c>
      <c r="E1807">
        <v>430000</v>
      </c>
      <c r="F1807" t="s">
        <v>249</v>
      </c>
      <c r="G1807">
        <v>430100</v>
      </c>
      <c r="H1807" t="s">
        <v>250</v>
      </c>
      <c r="I1807">
        <v>430112</v>
      </c>
      <c r="J1807">
        <v>430122</v>
      </c>
      <c r="K1807">
        <v>32</v>
      </c>
      <c r="L1807" t="s">
        <v>13826</v>
      </c>
      <c r="M1807" t="s">
        <v>13827</v>
      </c>
      <c r="N1807" t="s">
        <v>13828</v>
      </c>
      <c r="O1807" t="s">
        <v>85</v>
      </c>
      <c r="P1807" t="s">
        <v>254</v>
      </c>
      <c r="Q1807" t="s">
        <v>13829</v>
      </c>
      <c r="R1807" t="s">
        <v>13830</v>
      </c>
      <c r="S1807">
        <v>1.4259</v>
      </c>
      <c r="T1807" t="s">
        <v>75</v>
      </c>
      <c r="U1807">
        <v>1.2562</v>
      </c>
      <c r="V1807" t="s">
        <v>47</v>
      </c>
      <c r="W1807" t="s">
        <v>257</v>
      </c>
      <c r="X1807">
        <v>595</v>
      </c>
      <c r="Y1807">
        <v>1.275377</v>
      </c>
      <c r="Z1807">
        <v>35</v>
      </c>
      <c r="AA1807">
        <v>1</v>
      </c>
      <c r="AB1807">
        <v>0</v>
      </c>
      <c r="AC1807" t="s">
        <v>13831</v>
      </c>
      <c r="AD1807" t="s">
        <v>259</v>
      </c>
      <c r="AE1807" t="s">
        <v>13828</v>
      </c>
      <c r="AF1807" t="s">
        <v>324</v>
      </c>
      <c r="AG1807">
        <v>0</v>
      </c>
      <c r="AH1807" t="s">
        <v>200</v>
      </c>
      <c r="AI1807" t="s">
        <v>200</v>
      </c>
      <c r="AJ1807">
        <v>0</v>
      </c>
      <c r="AK1807" t="s">
        <v>200</v>
      </c>
      <c r="AL1807">
        <v>15</v>
      </c>
      <c r="AM1807" t="s">
        <v>262</v>
      </c>
      <c r="AN1807" t="s">
        <v>7635</v>
      </c>
      <c r="AO1807" t="s">
        <v>3381</v>
      </c>
      <c r="AP1807" t="s">
        <v>7669</v>
      </c>
      <c r="AQ1807" t="s">
        <v>13832</v>
      </c>
      <c r="AR1807" t="s">
        <v>11861</v>
      </c>
      <c r="AS1807" t="s">
        <v>200</v>
      </c>
      <c r="AT1807" t="s">
        <v>13833</v>
      </c>
      <c r="AU1807" t="s">
        <v>13834</v>
      </c>
      <c r="AV1807">
        <v>112.812152984369</v>
      </c>
      <c r="AW1807">
        <v>28.3861162895142</v>
      </c>
    </row>
    <row r="1808" spans="1:49">
      <c r="A1808">
        <v>602714</v>
      </c>
      <c r="B1808" t="s">
        <v>13835</v>
      </c>
      <c r="C1808">
        <v>2014</v>
      </c>
      <c r="D1808" t="s">
        <v>248</v>
      </c>
      <c r="E1808">
        <v>430000</v>
      </c>
      <c r="F1808" t="s">
        <v>249</v>
      </c>
      <c r="G1808">
        <v>430100</v>
      </c>
      <c r="H1808" t="s">
        <v>250</v>
      </c>
      <c r="I1808">
        <v>430112</v>
      </c>
      <c r="J1808">
        <v>430122</v>
      </c>
      <c r="K1808">
        <v>111</v>
      </c>
      <c r="L1808" t="s">
        <v>13836</v>
      </c>
      <c r="M1808" t="s">
        <v>13837</v>
      </c>
      <c r="N1808" t="s">
        <v>13838</v>
      </c>
      <c r="O1808" t="s">
        <v>146</v>
      </c>
      <c r="P1808" t="s">
        <v>254</v>
      </c>
      <c r="Q1808" t="s">
        <v>13839</v>
      </c>
      <c r="R1808" t="s">
        <v>13840</v>
      </c>
      <c r="S1808">
        <v>5.646</v>
      </c>
      <c r="T1808" t="s">
        <v>75</v>
      </c>
      <c r="U1808">
        <v>4.9999</v>
      </c>
      <c r="V1808" t="s">
        <v>47</v>
      </c>
      <c r="W1808" t="s">
        <v>257</v>
      </c>
      <c r="X1808">
        <v>2704</v>
      </c>
      <c r="Y1808">
        <v>7.999808</v>
      </c>
      <c r="Z1808">
        <v>35</v>
      </c>
      <c r="AA1808">
        <v>1</v>
      </c>
      <c r="AB1808">
        <v>0</v>
      </c>
      <c r="AC1808" t="s">
        <v>9723</v>
      </c>
      <c r="AD1808" t="s">
        <v>259</v>
      </c>
      <c r="AE1808" t="s">
        <v>13841</v>
      </c>
      <c r="AF1808" t="s">
        <v>410</v>
      </c>
      <c r="AG1808">
        <v>0</v>
      </c>
      <c r="AH1808" t="s">
        <v>200</v>
      </c>
      <c r="AI1808">
        <v>1.6</v>
      </c>
      <c r="AJ1808">
        <v>10</v>
      </c>
      <c r="AK1808" t="s">
        <v>200</v>
      </c>
      <c r="AL1808">
        <v>15</v>
      </c>
      <c r="AM1808" t="s">
        <v>262</v>
      </c>
      <c r="AN1808" t="s">
        <v>8315</v>
      </c>
      <c r="AO1808" t="s">
        <v>6755</v>
      </c>
      <c r="AP1808" t="s">
        <v>10379</v>
      </c>
      <c r="AQ1808" t="s">
        <v>13167</v>
      </c>
      <c r="AR1808" t="s">
        <v>11125</v>
      </c>
      <c r="AS1808" t="s">
        <v>200</v>
      </c>
      <c r="AT1808" t="s">
        <v>13083</v>
      </c>
      <c r="AU1808" t="s">
        <v>13842</v>
      </c>
      <c r="AV1808">
        <v>112.830274954869</v>
      </c>
      <c r="AW1808">
        <v>28.3235075538688</v>
      </c>
    </row>
    <row r="1809" spans="1:49">
      <c r="A1809">
        <v>602715</v>
      </c>
      <c r="B1809" t="s">
        <v>13843</v>
      </c>
      <c r="C1809">
        <v>2014</v>
      </c>
      <c r="D1809" t="s">
        <v>248</v>
      </c>
      <c r="E1809">
        <v>430000</v>
      </c>
      <c r="F1809" t="s">
        <v>249</v>
      </c>
      <c r="G1809">
        <v>430100</v>
      </c>
      <c r="H1809" t="s">
        <v>250</v>
      </c>
      <c r="I1809">
        <v>430112</v>
      </c>
      <c r="J1809">
        <v>430122</v>
      </c>
      <c r="K1809">
        <v>33</v>
      </c>
      <c r="L1809" t="s">
        <v>13844</v>
      </c>
      <c r="M1809" t="s">
        <v>13845</v>
      </c>
      <c r="N1809" t="s">
        <v>13846</v>
      </c>
      <c r="O1809" t="s">
        <v>96</v>
      </c>
      <c r="P1809" t="s">
        <v>254</v>
      </c>
      <c r="Q1809" t="s">
        <v>13844</v>
      </c>
      <c r="R1809" t="s">
        <v>3253</v>
      </c>
      <c r="S1809">
        <v>13.5458</v>
      </c>
      <c r="T1809" t="s">
        <v>71</v>
      </c>
      <c r="U1809">
        <v>13.5458</v>
      </c>
      <c r="V1809" t="s">
        <v>33</v>
      </c>
      <c r="W1809" t="s">
        <v>200</v>
      </c>
      <c r="X1809">
        <v>0</v>
      </c>
      <c r="Y1809">
        <v>0</v>
      </c>
      <c r="Z1809">
        <v>0</v>
      </c>
      <c r="AA1809">
        <v>0</v>
      </c>
      <c r="AB1809">
        <v>0</v>
      </c>
      <c r="AC1809" t="s">
        <v>6069</v>
      </c>
      <c r="AD1809" t="s">
        <v>274</v>
      </c>
      <c r="AE1809" t="s">
        <v>200</v>
      </c>
      <c r="AF1809" t="s">
        <v>261</v>
      </c>
      <c r="AG1809">
        <v>0</v>
      </c>
      <c r="AH1809" t="s">
        <v>200</v>
      </c>
      <c r="AI1809" t="s">
        <v>200</v>
      </c>
      <c r="AJ1809">
        <v>0</v>
      </c>
      <c r="AK1809" t="s">
        <v>200</v>
      </c>
      <c r="AL1809" t="s">
        <v>200</v>
      </c>
      <c r="AM1809" t="s">
        <v>262</v>
      </c>
      <c r="AN1809" t="s">
        <v>7635</v>
      </c>
      <c r="AO1809" t="s">
        <v>2649</v>
      </c>
      <c r="AP1809" t="s">
        <v>12734</v>
      </c>
      <c r="AQ1809" t="s">
        <v>13847</v>
      </c>
      <c r="AR1809" t="s">
        <v>12149</v>
      </c>
      <c r="AS1809" t="s">
        <v>7464</v>
      </c>
      <c r="AT1809" t="s">
        <v>13848</v>
      </c>
      <c r="AU1809" t="s">
        <v>6070</v>
      </c>
      <c r="AV1809">
        <v>112.844463900421</v>
      </c>
      <c r="AW1809">
        <v>28.3299892722391</v>
      </c>
    </row>
    <row r="1810" spans="1:49">
      <c r="A1810">
        <v>602716</v>
      </c>
      <c r="B1810" t="s">
        <v>13849</v>
      </c>
      <c r="C1810">
        <v>2014</v>
      </c>
      <c r="D1810" t="s">
        <v>248</v>
      </c>
      <c r="E1810">
        <v>430000</v>
      </c>
      <c r="F1810" t="s">
        <v>249</v>
      </c>
      <c r="G1810">
        <v>430100</v>
      </c>
      <c r="H1810" t="s">
        <v>250</v>
      </c>
      <c r="I1810">
        <v>430112</v>
      </c>
      <c r="J1810">
        <v>430122</v>
      </c>
      <c r="K1810">
        <v>9</v>
      </c>
      <c r="L1810" t="s">
        <v>13850</v>
      </c>
      <c r="M1810" t="s">
        <v>13851</v>
      </c>
      <c r="N1810" t="s">
        <v>932</v>
      </c>
      <c r="O1810" t="s">
        <v>86</v>
      </c>
      <c r="P1810" t="s">
        <v>254</v>
      </c>
      <c r="Q1810" t="s">
        <v>13852</v>
      </c>
      <c r="R1810" t="s">
        <v>934</v>
      </c>
      <c r="S1810">
        <v>2.1049</v>
      </c>
      <c r="T1810" t="s">
        <v>75</v>
      </c>
      <c r="U1810">
        <v>2.1049</v>
      </c>
      <c r="V1810" t="s">
        <v>62</v>
      </c>
      <c r="W1810" t="s">
        <v>502</v>
      </c>
      <c r="X1810">
        <v>2214</v>
      </c>
      <c r="Y1810">
        <v>2.104917</v>
      </c>
      <c r="Z1810">
        <v>0</v>
      </c>
      <c r="AA1810">
        <v>0</v>
      </c>
      <c r="AB1810">
        <v>0</v>
      </c>
      <c r="AC1810" t="s">
        <v>13463</v>
      </c>
      <c r="AD1810" t="s">
        <v>259</v>
      </c>
      <c r="AE1810" t="s">
        <v>932</v>
      </c>
      <c r="AF1810" t="s">
        <v>261</v>
      </c>
      <c r="AG1810">
        <v>0</v>
      </c>
      <c r="AH1810">
        <v>30</v>
      </c>
      <c r="AI1810">
        <v>1</v>
      </c>
      <c r="AJ1810">
        <v>35</v>
      </c>
      <c r="AK1810">
        <v>24</v>
      </c>
      <c r="AL1810" t="s">
        <v>200</v>
      </c>
      <c r="AM1810" t="s">
        <v>262</v>
      </c>
      <c r="AN1810" t="s">
        <v>7746</v>
      </c>
      <c r="AO1810" t="s">
        <v>4401</v>
      </c>
      <c r="AP1810" t="s">
        <v>5593</v>
      </c>
      <c r="AQ1810" t="s">
        <v>13464</v>
      </c>
      <c r="AR1810" t="s">
        <v>13465</v>
      </c>
      <c r="AS1810" t="s">
        <v>13466</v>
      </c>
      <c r="AT1810" t="s">
        <v>13467</v>
      </c>
      <c r="AU1810" t="s">
        <v>13468</v>
      </c>
      <c r="AV1810">
        <v>112.695245123498</v>
      </c>
      <c r="AW1810">
        <v>28.2529766068609</v>
      </c>
    </row>
    <row r="1811" spans="1:49">
      <c r="A1811">
        <v>602717</v>
      </c>
      <c r="B1811" t="s">
        <v>13853</v>
      </c>
      <c r="C1811">
        <v>2014</v>
      </c>
      <c r="D1811" t="s">
        <v>248</v>
      </c>
      <c r="E1811">
        <v>430000</v>
      </c>
      <c r="F1811" t="s">
        <v>249</v>
      </c>
      <c r="G1811">
        <v>430100</v>
      </c>
      <c r="H1811" t="s">
        <v>250</v>
      </c>
      <c r="I1811">
        <v>430112</v>
      </c>
      <c r="J1811">
        <v>430122</v>
      </c>
      <c r="K1811">
        <v>74</v>
      </c>
      <c r="L1811" t="s">
        <v>13854</v>
      </c>
      <c r="M1811" t="s">
        <v>13855</v>
      </c>
      <c r="N1811" t="s">
        <v>12758</v>
      </c>
      <c r="O1811" t="s">
        <v>150</v>
      </c>
      <c r="P1811" t="s">
        <v>254</v>
      </c>
      <c r="Q1811" t="s">
        <v>13856</v>
      </c>
      <c r="R1811" t="s">
        <v>13857</v>
      </c>
      <c r="S1811">
        <v>0.121</v>
      </c>
      <c r="T1811" t="s">
        <v>72</v>
      </c>
      <c r="U1811">
        <v>0.121</v>
      </c>
      <c r="V1811" t="s">
        <v>40</v>
      </c>
      <c r="W1811" t="s">
        <v>502</v>
      </c>
      <c r="X1811">
        <v>112.84</v>
      </c>
      <c r="Y1811">
        <v>0.087278</v>
      </c>
      <c r="Z1811" t="s">
        <v>200</v>
      </c>
      <c r="AA1811">
        <v>0.72</v>
      </c>
      <c r="AB1811" t="s">
        <v>200</v>
      </c>
      <c r="AC1811" t="s">
        <v>13858</v>
      </c>
      <c r="AD1811" t="s">
        <v>259</v>
      </c>
      <c r="AE1811" t="s">
        <v>12758</v>
      </c>
      <c r="AF1811" t="s">
        <v>324</v>
      </c>
      <c r="AG1811">
        <v>0</v>
      </c>
      <c r="AH1811" t="s">
        <v>200</v>
      </c>
      <c r="AI1811">
        <v>0.72</v>
      </c>
      <c r="AJ1811" t="s">
        <v>200</v>
      </c>
      <c r="AK1811" t="s">
        <v>200</v>
      </c>
      <c r="AL1811" t="s">
        <v>200</v>
      </c>
      <c r="AM1811" t="s">
        <v>262</v>
      </c>
      <c r="AN1811" t="s">
        <v>12762</v>
      </c>
      <c r="AO1811" t="s">
        <v>8078</v>
      </c>
      <c r="AP1811" t="s">
        <v>8078</v>
      </c>
      <c r="AQ1811" t="s">
        <v>200</v>
      </c>
      <c r="AR1811" t="s">
        <v>200</v>
      </c>
      <c r="AS1811" t="s">
        <v>200</v>
      </c>
      <c r="AT1811" t="s">
        <v>12763</v>
      </c>
      <c r="AU1811" t="s">
        <v>3745</v>
      </c>
      <c r="AV1811">
        <v>112.750433277241</v>
      </c>
      <c r="AW1811">
        <v>28.3288148729462</v>
      </c>
    </row>
    <row r="1812" spans="1:49">
      <c r="A1812">
        <v>602718</v>
      </c>
      <c r="B1812" t="s">
        <v>13859</v>
      </c>
      <c r="C1812">
        <v>2014</v>
      </c>
      <c r="D1812" t="s">
        <v>248</v>
      </c>
      <c r="E1812">
        <v>430000</v>
      </c>
      <c r="F1812" t="s">
        <v>249</v>
      </c>
      <c r="G1812">
        <v>430100</v>
      </c>
      <c r="H1812" t="s">
        <v>250</v>
      </c>
      <c r="I1812">
        <v>430112</v>
      </c>
      <c r="J1812">
        <v>430122</v>
      </c>
      <c r="K1812">
        <v>75</v>
      </c>
      <c r="L1812" t="s">
        <v>13860</v>
      </c>
      <c r="M1812" t="s">
        <v>13861</v>
      </c>
      <c r="N1812" t="s">
        <v>13862</v>
      </c>
      <c r="O1812" t="s">
        <v>150</v>
      </c>
      <c r="P1812" t="s">
        <v>254</v>
      </c>
      <c r="Q1812" t="s">
        <v>13863</v>
      </c>
      <c r="R1812" t="s">
        <v>13864</v>
      </c>
      <c r="S1812">
        <v>0.0233</v>
      </c>
      <c r="T1812" t="s">
        <v>72</v>
      </c>
      <c r="U1812">
        <v>0.0233</v>
      </c>
      <c r="V1812" t="s">
        <v>40</v>
      </c>
      <c r="W1812" t="s">
        <v>502</v>
      </c>
      <c r="X1812">
        <v>19.41</v>
      </c>
      <c r="Y1812">
        <v>0.0531467999999999</v>
      </c>
      <c r="Z1812">
        <v>0</v>
      </c>
      <c r="AA1812">
        <v>2.28</v>
      </c>
      <c r="AB1812">
        <v>0</v>
      </c>
      <c r="AC1812" t="s">
        <v>13865</v>
      </c>
      <c r="AD1812" t="s">
        <v>259</v>
      </c>
      <c r="AE1812" t="s">
        <v>13862</v>
      </c>
      <c r="AF1812" t="s">
        <v>324</v>
      </c>
      <c r="AG1812">
        <v>0</v>
      </c>
      <c r="AH1812" t="s">
        <v>200</v>
      </c>
      <c r="AI1812">
        <v>2.28</v>
      </c>
      <c r="AJ1812">
        <v>0</v>
      </c>
      <c r="AK1812" t="s">
        <v>200</v>
      </c>
      <c r="AL1812" t="s">
        <v>200</v>
      </c>
      <c r="AM1812" t="s">
        <v>262</v>
      </c>
      <c r="AN1812" t="s">
        <v>12762</v>
      </c>
      <c r="AO1812" t="s">
        <v>200</v>
      </c>
      <c r="AP1812" t="s">
        <v>200</v>
      </c>
      <c r="AQ1812" t="s">
        <v>200</v>
      </c>
      <c r="AR1812" t="s">
        <v>200</v>
      </c>
      <c r="AS1812" t="s">
        <v>200</v>
      </c>
      <c r="AT1812" t="s">
        <v>12763</v>
      </c>
      <c r="AU1812" t="s">
        <v>3745</v>
      </c>
      <c r="AV1812">
        <v>112.812096362644</v>
      </c>
      <c r="AW1812">
        <v>28.4550398225025</v>
      </c>
    </row>
    <row r="1813" spans="1:49">
      <c r="A1813">
        <v>602719</v>
      </c>
      <c r="B1813" t="s">
        <v>13866</v>
      </c>
      <c r="C1813">
        <v>2014</v>
      </c>
      <c r="D1813" t="s">
        <v>248</v>
      </c>
      <c r="E1813">
        <v>430000</v>
      </c>
      <c r="F1813" t="s">
        <v>249</v>
      </c>
      <c r="G1813">
        <v>430100</v>
      </c>
      <c r="H1813" t="s">
        <v>250</v>
      </c>
      <c r="I1813">
        <v>430112</v>
      </c>
      <c r="J1813">
        <v>430122</v>
      </c>
      <c r="K1813">
        <v>60</v>
      </c>
      <c r="L1813" t="s">
        <v>13867</v>
      </c>
      <c r="M1813" t="s">
        <v>13868</v>
      </c>
      <c r="N1813" t="s">
        <v>13869</v>
      </c>
      <c r="O1813" t="s">
        <v>82</v>
      </c>
      <c r="P1813" t="s">
        <v>254</v>
      </c>
      <c r="Q1813" t="s">
        <v>13867</v>
      </c>
      <c r="R1813" t="s">
        <v>443</v>
      </c>
      <c r="S1813">
        <v>0.8582</v>
      </c>
      <c r="T1813" t="s">
        <v>71</v>
      </c>
      <c r="U1813">
        <v>0.8582</v>
      </c>
      <c r="V1813" t="s">
        <v>30</v>
      </c>
      <c r="W1813" t="s">
        <v>200</v>
      </c>
      <c r="X1813">
        <v>0</v>
      </c>
      <c r="Y1813">
        <v>0</v>
      </c>
      <c r="Z1813">
        <v>0</v>
      </c>
      <c r="AA1813">
        <v>0</v>
      </c>
      <c r="AB1813">
        <v>0</v>
      </c>
      <c r="AC1813" t="s">
        <v>13870</v>
      </c>
      <c r="AD1813" t="s">
        <v>274</v>
      </c>
      <c r="AE1813" t="s">
        <v>275</v>
      </c>
      <c r="AF1813" t="s">
        <v>261</v>
      </c>
      <c r="AG1813">
        <v>0</v>
      </c>
      <c r="AH1813" t="s">
        <v>200</v>
      </c>
      <c r="AI1813" t="s">
        <v>200</v>
      </c>
      <c r="AJ1813">
        <v>0</v>
      </c>
      <c r="AK1813" t="s">
        <v>200</v>
      </c>
      <c r="AL1813" t="s">
        <v>200</v>
      </c>
      <c r="AM1813" t="s">
        <v>262</v>
      </c>
      <c r="AN1813" t="s">
        <v>13871</v>
      </c>
      <c r="AO1813" t="s">
        <v>13497</v>
      </c>
      <c r="AP1813" t="s">
        <v>8035</v>
      </c>
      <c r="AQ1813" t="s">
        <v>13872</v>
      </c>
      <c r="AR1813" t="s">
        <v>13029</v>
      </c>
      <c r="AS1813" t="s">
        <v>12085</v>
      </c>
      <c r="AT1813" t="s">
        <v>13873</v>
      </c>
      <c r="AU1813" t="s">
        <v>1963</v>
      </c>
      <c r="AV1813">
        <v>112.934640589771</v>
      </c>
      <c r="AW1813">
        <v>28.2795970890252</v>
      </c>
    </row>
    <row r="1814" spans="1:49">
      <c r="A1814">
        <v>602720</v>
      </c>
      <c r="B1814" t="s">
        <v>13874</v>
      </c>
      <c r="C1814">
        <v>2014</v>
      </c>
      <c r="D1814" t="s">
        <v>248</v>
      </c>
      <c r="E1814">
        <v>430000</v>
      </c>
      <c r="F1814" t="s">
        <v>249</v>
      </c>
      <c r="G1814">
        <v>430100</v>
      </c>
      <c r="H1814" t="s">
        <v>250</v>
      </c>
      <c r="I1814">
        <v>430112</v>
      </c>
      <c r="J1814">
        <v>430122</v>
      </c>
      <c r="K1814">
        <v>170</v>
      </c>
      <c r="L1814" t="s">
        <v>13875</v>
      </c>
      <c r="M1814" t="s">
        <v>13876</v>
      </c>
      <c r="N1814" t="s">
        <v>8324</v>
      </c>
      <c r="O1814" t="s">
        <v>103</v>
      </c>
      <c r="P1814" t="s">
        <v>254</v>
      </c>
      <c r="Q1814" t="s">
        <v>13877</v>
      </c>
      <c r="R1814" t="s">
        <v>13878</v>
      </c>
      <c r="S1814">
        <v>2.6479</v>
      </c>
      <c r="T1814" t="s">
        <v>75</v>
      </c>
      <c r="U1814">
        <v>2.2063</v>
      </c>
      <c r="V1814" t="s">
        <v>47</v>
      </c>
      <c r="W1814" t="s">
        <v>257</v>
      </c>
      <c r="X1814">
        <v>1099</v>
      </c>
      <c r="Y1814">
        <v>2.647512</v>
      </c>
      <c r="Z1814">
        <v>35</v>
      </c>
      <c r="AA1814">
        <v>1</v>
      </c>
      <c r="AB1814">
        <v>0</v>
      </c>
      <c r="AC1814" t="s">
        <v>11041</v>
      </c>
      <c r="AD1814" t="s">
        <v>259</v>
      </c>
      <c r="AE1814" t="s">
        <v>8324</v>
      </c>
      <c r="AF1814" t="s">
        <v>261</v>
      </c>
      <c r="AG1814">
        <v>0</v>
      </c>
      <c r="AH1814">
        <v>45</v>
      </c>
      <c r="AI1814">
        <v>1.2</v>
      </c>
      <c r="AJ1814">
        <v>10</v>
      </c>
      <c r="AK1814">
        <v>24</v>
      </c>
      <c r="AL1814">
        <v>20</v>
      </c>
      <c r="AM1814" t="s">
        <v>262</v>
      </c>
      <c r="AN1814" t="s">
        <v>13020</v>
      </c>
      <c r="AO1814" t="s">
        <v>12136</v>
      </c>
      <c r="AP1814" t="s">
        <v>13021</v>
      </c>
      <c r="AQ1814" t="s">
        <v>12251</v>
      </c>
      <c r="AR1814" t="s">
        <v>12794</v>
      </c>
      <c r="AS1814" t="s">
        <v>13211</v>
      </c>
      <c r="AT1814" t="s">
        <v>13879</v>
      </c>
      <c r="AU1814" t="s">
        <v>12252</v>
      </c>
      <c r="AV1814">
        <v>112.799253193891</v>
      </c>
      <c r="AW1814">
        <v>28.4825467156855</v>
      </c>
    </row>
    <row r="1815" spans="1:49">
      <c r="A1815">
        <v>602721</v>
      </c>
      <c r="B1815" t="s">
        <v>13880</v>
      </c>
      <c r="C1815">
        <v>2014</v>
      </c>
      <c r="D1815" t="s">
        <v>248</v>
      </c>
      <c r="E1815">
        <v>430000</v>
      </c>
      <c r="F1815" t="s">
        <v>249</v>
      </c>
      <c r="G1815">
        <v>430100</v>
      </c>
      <c r="H1815" t="s">
        <v>250</v>
      </c>
      <c r="I1815">
        <v>430112</v>
      </c>
      <c r="J1815">
        <v>430122</v>
      </c>
      <c r="K1815">
        <v>169</v>
      </c>
      <c r="L1815" t="s">
        <v>13881</v>
      </c>
      <c r="M1815" t="s">
        <v>13882</v>
      </c>
      <c r="N1815" t="s">
        <v>13883</v>
      </c>
      <c r="O1815" t="s">
        <v>154</v>
      </c>
      <c r="P1815" t="s">
        <v>254</v>
      </c>
      <c r="Q1815" t="s">
        <v>13884</v>
      </c>
      <c r="R1815" t="s">
        <v>13885</v>
      </c>
      <c r="S1815">
        <v>31.6273</v>
      </c>
      <c r="T1815" t="s">
        <v>75</v>
      </c>
      <c r="U1815">
        <v>24.1463</v>
      </c>
      <c r="V1815" t="s">
        <v>47</v>
      </c>
      <c r="W1815" t="s">
        <v>257</v>
      </c>
      <c r="X1815">
        <v>15075</v>
      </c>
      <c r="Y1815">
        <v>38.63408</v>
      </c>
      <c r="Z1815">
        <v>35</v>
      </c>
      <c r="AA1815">
        <v>1</v>
      </c>
      <c r="AB1815">
        <v>0</v>
      </c>
      <c r="AC1815" t="s">
        <v>13886</v>
      </c>
      <c r="AD1815" t="s">
        <v>259</v>
      </c>
      <c r="AE1815" t="s">
        <v>13887</v>
      </c>
      <c r="AF1815" t="s">
        <v>324</v>
      </c>
      <c r="AG1815">
        <v>0</v>
      </c>
      <c r="AH1815" t="s">
        <v>200</v>
      </c>
      <c r="AI1815">
        <v>1.6</v>
      </c>
      <c r="AJ1815">
        <v>0</v>
      </c>
      <c r="AK1815" t="s">
        <v>200</v>
      </c>
      <c r="AL1815">
        <v>15</v>
      </c>
      <c r="AM1815" t="s">
        <v>262</v>
      </c>
      <c r="AN1815" t="s">
        <v>13020</v>
      </c>
      <c r="AO1815" t="s">
        <v>12136</v>
      </c>
      <c r="AP1815" t="s">
        <v>13021</v>
      </c>
      <c r="AQ1815" t="s">
        <v>13888</v>
      </c>
      <c r="AR1815" t="s">
        <v>12973</v>
      </c>
      <c r="AS1815" t="s">
        <v>11845</v>
      </c>
      <c r="AT1815" t="s">
        <v>13879</v>
      </c>
      <c r="AU1815" t="s">
        <v>8315</v>
      </c>
      <c r="AV1815">
        <v>112.866773062509</v>
      </c>
      <c r="AW1815">
        <v>28.3141196442789</v>
      </c>
    </row>
    <row r="1816" spans="1:49">
      <c r="A1816">
        <v>602722</v>
      </c>
      <c r="B1816" t="s">
        <v>13889</v>
      </c>
      <c r="C1816">
        <v>2014</v>
      </c>
      <c r="D1816" t="s">
        <v>248</v>
      </c>
      <c r="E1816">
        <v>430000</v>
      </c>
      <c r="F1816" t="s">
        <v>249</v>
      </c>
      <c r="G1816">
        <v>430100</v>
      </c>
      <c r="H1816" t="s">
        <v>250</v>
      </c>
      <c r="I1816">
        <v>430112</v>
      </c>
      <c r="J1816">
        <v>430122</v>
      </c>
      <c r="K1816">
        <v>155</v>
      </c>
      <c r="L1816" t="s">
        <v>13890</v>
      </c>
      <c r="M1816" t="s">
        <v>13891</v>
      </c>
      <c r="N1816" t="s">
        <v>275</v>
      </c>
      <c r="O1816" t="s">
        <v>107</v>
      </c>
      <c r="P1816" t="s">
        <v>254</v>
      </c>
      <c r="Q1816" t="s">
        <v>13892</v>
      </c>
      <c r="R1816" t="s">
        <v>13893</v>
      </c>
      <c r="S1816">
        <v>8.1784</v>
      </c>
      <c r="T1816" t="s">
        <v>75</v>
      </c>
      <c r="U1816">
        <v>6.1933</v>
      </c>
      <c r="V1816" t="s">
        <v>25</v>
      </c>
      <c r="W1816" t="s">
        <v>6592</v>
      </c>
      <c r="X1816">
        <v>24681</v>
      </c>
      <c r="Y1816">
        <v>11.099604</v>
      </c>
      <c r="Z1816">
        <v>0</v>
      </c>
      <c r="AA1816">
        <v>1</v>
      </c>
      <c r="AB1816">
        <v>0</v>
      </c>
      <c r="AC1816" t="s">
        <v>1943</v>
      </c>
      <c r="AD1816" t="s">
        <v>259</v>
      </c>
      <c r="AE1816" t="s">
        <v>275</v>
      </c>
      <c r="AF1816" t="s">
        <v>261</v>
      </c>
      <c r="AG1816">
        <v>0</v>
      </c>
      <c r="AH1816">
        <v>26</v>
      </c>
      <c r="AI1816">
        <v>1.2</v>
      </c>
      <c r="AJ1816">
        <v>40</v>
      </c>
      <c r="AK1816" t="s">
        <v>200</v>
      </c>
      <c r="AL1816" t="s">
        <v>200</v>
      </c>
      <c r="AM1816" t="s">
        <v>262</v>
      </c>
      <c r="AN1816" t="s">
        <v>10354</v>
      </c>
      <c r="AO1816" t="s">
        <v>10940</v>
      </c>
      <c r="AP1816" t="s">
        <v>7177</v>
      </c>
      <c r="AQ1816" t="s">
        <v>200</v>
      </c>
      <c r="AR1816" t="s">
        <v>200</v>
      </c>
      <c r="AS1816" t="s">
        <v>200</v>
      </c>
      <c r="AT1816" t="s">
        <v>13894</v>
      </c>
      <c r="AU1816" t="s">
        <v>1944</v>
      </c>
      <c r="AV1816">
        <v>112.859740876406</v>
      </c>
      <c r="AW1816">
        <v>28.31679725165</v>
      </c>
    </row>
    <row r="1817" spans="1:49">
      <c r="A1817">
        <v>602723</v>
      </c>
      <c r="B1817" t="s">
        <v>13895</v>
      </c>
      <c r="C1817">
        <v>2014</v>
      </c>
      <c r="D1817" t="s">
        <v>248</v>
      </c>
      <c r="E1817">
        <v>430000</v>
      </c>
      <c r="F1817" t="s">
        <v>249</v>
      </c>
      <c r="G1817">
        <v>430100</v>
      </c>
      <c r="H1817" t="s">
        <v>250</v>
      </c>
      <c r="I1817">
        <v>430112</v>
      </c>
      <c r="J1817">
        <v>430122</v>
      </c>
      <c r="K1817">
        <v>103</v>
      </c>
      <c r="L1817" t="s">
        <v>13896</v>
      </c>
      <c r="M1817" t="s">
        <v>13897</v>
      </c>
      <c r="N1817" t="s">
        <v>13898</v>
      </c>
      <c r="O1817" t="s">
        <v>107</v>
      </c>
      <c r="P1817" t="s">
        <v>254</v>
      </c>
      <c r="Q1817" t="s">
        <v>13899</v>
      </c>
      <c r="R1817" t="s">
        <v>13900</v>
      </c>
      <c r="S1817">
        <v>3.5522</v>
      </c>
      <c r="T1817" t="s">
        <v>75</v>
      </c>
      <c r="U1817">
        <v>2.6753</v>
      </c>
      <c r="V1817" t="s">
        <v>25</v>
      </c>
      <c r="W1817" t="s">
        <v>5720</v>
      </c>
      <c r="X1817">
        <v>9157</v>
      </c>
      <c r="Y1817">
        <v>10.701</v>
      </c>
      <c r="Z1817">
        <v>0</v>
      </c>
      <c r="AA1817">
        <v>1</v>
      </c>
      <c r="AB1817">
        <v>0</v>
      </c>
      <c r="AC1817" t="s">
        <v>3744</v>
      </c>
      <c r="AD1817" t="s">
        <v>259</v>
      </c>
      <c r="AE1817" t="s">
        <v>13898</v>
      </c>
      <c r="AF1817" t="s">
        <v>261</v>
      </c>
      <c r="AG1817">
        <v>0</v>
      </c>
      <c r="AH1817">
        <v>30</v>
      </c>
      <c r="AI1817">
        <v>4</v>
      </c>
      <c r="AJ1817">
        <v>35</v>
      </c>
      <c r="AK1817">
        <v>100</v>
      </c>
      <c r="AL1817" t="s">
        <v>200</v>
      </c>
      <c r="AM1817" t="s">
        <v>262</v>
      </c>
      <c r="AN1817" t="s">
        <v>7635</v>
      </c>
      <c r="AO1817" t="s">
        <v>3381</v>
      </c>
      <c r="AP1817" t="s">
        <v>7669</v>
      </c>
      <c r="AQ1817" t="s">
        <v>10943</v>
      </c>
      <c r="AR1817" t="s">
        <v>11899</v>
      </c>
      <c r="AS1817" t="s">
        <v>13901</v>
      </c>
      <c r="AT1817" t="s">
        <v>13653</v>
      </c>
      <c r="AU1817" t="s">
        <v>3745</v>
      </c>
      <c r="AV1817">
        <v>112.901123662169</v>
      </c>
      <c r="AW1817">
        <v>28.2901746523069</v>
      </c>
    </row>
    <row r="1818" spans="1:49">
      <c r="A1818">
        <v>602724</v>
      </c>
      <c r="B1818" t="s">
        <v>13902</v>
      </c>
      <c r="C1818">
        <v>2014</v>
      </c>
      <c r="D1818" t="s">
        <v>248</v>
      </c>
      <c r="E1818">
        <v>430000</v>
      </c>
      <c r="F1818" t="s">
        <v>249</v>
      </c>
      <c r="G1818">
        <v>430100</v>
      </c>
      <c r="H1818" t="s">
        <v>250</v>
      </c>
      <c r="I1818">
        <v>430112</v>
      </c>
      <c r="J1818">
        <v>430122</v>
      </c>
      <c r="K1818">
        <v>149</v>
      </c>
      <c r="L1818" t="s">
        <v>13903</v>
      </c>
      <c r="M1818" t="s">
        <v>13904</v>
      </c>
      <c r="N1818" t="s">
        <v>13905</v>
      </c>
      <c r="O1818" t="s">
        <v>96</v>
      </c>
      <c r="P1818" t="s">
        <v>254</v>
      </c>
      <c r="Q1818" t="s">
        <v>13903</v>
      </c>
      <c r="R1818" t="s">
        <v>1396</v>
      </c>
      <c r="S1818">
        <v>0.9374</v>
      </c>
      <c r="T1818" t="s">
        <v>71</v>
      </c>
      <c r="U1818">
        <v>0.9374</v>
      </c>
      <c r="V1818" t="s">
        <v>33</v>
      </c>
      <c r="W1818" t="s">
        <v>200</v>
      </c>
      <c r="X1818">
        <v>0</v>
      </c>
      <c r="Y1818">
        <v>0</v>
      </c>
      <c r="Z1818">
        <v>0</v>
      </c>
      <c r="AA1818">
        <v>0</v>
      </c>
      <c r="AB1818">
        <v>0</v>
      </c>
      <c r="AC1818" t="s">
        <v>12388</v>
      </c>
      <c r="AD1818" t="s">
        <v>274</v>
      </c>
      <c r="AE1818" t="s">
        <v>275</v>
      </c>
      <c r="AF1818" t="s">
        <v>261</v>
      </c>
      <c r="AG1818">
        <v>0</v>
      </c>
      <c r="AH1818" t="s">
        <v>200</v>
      </c>
      <c r="AI1818" t="s">
        <v>200</v>
      </c>
      <c r="AJ1818">
        <v>0</v>
      </c>
      <c r="AK1818" t="s">
        <v>200</v>
      </c>
      <c r="AL1818" t="s">
        <v>200</v>
      </c>
      <c r="AM1818" t="s">
        <v>262</v>
      </c>
      <c r="AN1818" t="s">
        <v>12232</v>
      </c>
      <c r="AO1818" t="s">
        <v>10267</v>
      </c>
      <c r="AP1818" t="s">
        <v>10583</v>
      </c>
      <c r="AQ1818" t="s">
        <v>12794</v>
      </c>
      <c r="AR1818" t="s">
        <v>12700</v>
      </c>
      <c r="AS1818" t="s">
        <v>7280</v>
      </c>
      <c r="AT1818" t="s">
        <v>13335</v>
      </c>
      <c r="AU1818" t="s">
        <v>5736</v>
      </c>
      <c r="AV1818">
        <v>112.820420577986</v>
      </c>
      <c r="AW1818">
        <v>28.3536541944394</v>
      </c>
    </row>
    <row r="1819" spans="1:49">
      <c r="A1819">
        <v>602725</v>
      </c>
      <c r="B1819" t="s">
        <v>13906</v>
      </c>
      <c r="C1819">
        <v>2014</v>
      </c>
      <c r="D1819" t="s">
        <v>248</v>
      </c>
      <c r="E1819">
        <v>430000</v>
      </c>
      <c r="F1819" t="s">
        <v>249</v>
      </c>
      <c r="G1819">
        <v>430100</v>
      </c>
      <c r="H1819" t="s">
        <v>250</v>
      </c>
      <c r="I1819">
        <v>430112</v>
      </c>
      <c r="J1819">
        <v>430122</v>
      </c>
      <c r="K1819">
        <v>91</v>
      </c>
      <c r="L1819" t="s">
        <v>13907</v>
      </c>
      <c r="M1819" t="s">
        <v>13908</v>
      </c>
      <c r="N1819" t="s">
        <v>13909</v>
      </c>
      <c r="O1819" t="s">
        <v>144</v>
      </c>
      <c r="P1819" t="s">
        <v>254</v>
      </c>
      <c r="Q1819" t="s">
        <v>13910</v>
      </c>
      <c r="R1819" t="s">
        <v>13911</v>
      </c>
      <c r="S1819">
        <v>1.7558</v>
      </c>
      <c r="T1819" t="s">
        <v>75</v>
      </c>
      <c r="U1819">
        <v>1.5699</v>
      </c>
      <c r="V1819" t="s">
        <v>47</v>
      </c>
      <c r="W1819" t="s">
        <v>257</v>
      </c>
      <c r="X1819">
        <v>930</v>
      </c>
      <c r="Y1819">
        <v>2.825874</v>
      </c>
      <c r="Z1819">
        <v>35</v>
      </c>
      <c r="AA1819">
        <v>1</v>
      </c>
      <c r="AB1819">
        <v>0</v>
      </c>
      <c r="AC1819" t="s">
        <v>12743</v>
      </c>
      <c r="AD1819" t="s">
        <v>259</v>
      </c>
      <c r="AE1819" t="s">
        <v>13909</v>
      </c>
      <c r="AF1819" t="s">
        <v>261</v>
      </c>
      <c r="AG1819">
        <v>0</v>
      </c>
      <c r="AH1819" t="s">
        <v>200</v>
      </c>
      <c r="AI1819">
        <v>1.8</v>
      </c>
      <c r="AJ1819">
        <v>10</v>
      </c>
      <c r="AK1819" t="s">
        <v>200</v>
      </c>
      <c r="AL1819">
        <v>15</v>
      </c>
      <c r="AM1819" t="s">
        <v>262</v>
      </c>
      <c r="AN1819" t="s">
        <v>7635</v>
      </c>
      <c r="AO1819" t="s">
        <v>3381</v>
      </c>
      <c r="AP1819" t="s">
        <v>7669</v>
      </c>
      <c r="AQ1819" t="s">
        <v>13912</v>
      </c>
      <c r="AR1819" t="s">
        <v>13180</v>
      </c>
      <c r="AS1819" t="s">
        <v>12948</v>
      </c>
      <c r="AT1819" t="s">
        <v>13013</v>
      </c>
      <c r="AU1819" t="s">
        <v>12747</v>
      </c>
      <c r="AV1819">
        <v>112.84084682035</v>
      </c>
      <c r="AW1819">
        <v>28.3062564334054</v>
      </c>
    </row>
    <row r="1820" spans="1:49">
      <c r="A1820">
        <v>602726</v>
      </c>
      <c r="B1820" t="s">
        <v>13913</v>
      </c>
      <c r="C1820">
        <v>2014</v>
      </c>
      <c r="D1820" t="s">
        <v>248</v>
      </c>
      <c r="E1820">
        <v>430000</v>
      </c>
      <c r="F1820" t="s">
        <v>249</v>
      </c>
      <c r="G1820">
        <v>430100</v>
      </c>
      <c r="H1820" t="s">
        <v>250</v>
      </c>
      <c r="I1820">
        <v>430112</v>
      </c>
      <c r="J1820">
        <v>430122</v>
      </c>
      <c r="K1820">
        <v>28</v>
      </c>
      <c r="L1820" t="s">
        <v>13914</v>
      </c>
      <c r="M1820" t="s">
        <v>13915</v>
      </c>
      <c r="N1820" t="s">
        <v>5947</v>
      </c>
      <c r="O1820" t="s">
        <v>82</v>
      </c>
      <c r="P1820" t="s">
        <v>254</v>
      </c>
      <c r="Q1820" t="s">
        <v>13914</v>
      </c>
      <c r="R1820" t="s">
        <v>862</v>
      </c>
      <c r="S1820">
        <v>24.8853</v>
      </c>
      <c r="T1820" t="s">
        <v>71</v>
      </c>
      <c r="U1820">
        <v>24.8853</v>
      </c>
      <c r="V1820" t="s">
        <v>31</v>
      </c>
      <c r="W1820" t="s">
        <v>200</v>
      </c>
      <c r="X1820" t="s">
        <v>200</v>
      </c>
      <c r="Y1820" t="s">
        <v>200</v>
      </c>
      <c r="Z1820" t="s">
        <v>200</v>
      </c>
      <c r="AA1820" t="s">
        <v>200</v>
      </c>
      <c r="AB1820" t="s">
        <v>200</v>
      </c>
      <c r="AC1820" t="s">
        <v>1625</v>
      </c>
      <c r="AD1820" t="s">
        <v>274</v>
      </c>
      <c r="AE1820" t="s">
        <v>200</v>
      </c>
      <c r="AF1820" t="s">
        <v>261</v>
      </c>
      <c r="AG1820" t="s">
        <v>200</v>
      </c>
      <c r="AH1820" t="s">
        <v>200</v>
      </c>
      <c r="AI1820" t="s">
        <v>200</v>
      </c>
      <c r="AJ1820" t="s">
        <v>200</v>
      </c>
      <c r="AK1820" t="s">
        <v>200</v>
      </c>
      <c r="AL1820" t="s">
        <v>200</v>
      </c>
      <c r="AM1820" t="s">
        <v>262</v>
      </c>
      <c r="AN1820" t="s">
        <v>7951</v>
      </c>
      <c r="AO1820" t="s">
        <v>8047</v>
      </c>
      <c r="AP1820" t="s">
        <v>12406</v>
      </c>
      <c r="AQ1820" t="s">
        <v>200</v>
      </c>
      <c r="AR1820" t="s">
        <v>200</v>
      </c>
      <c r="AS1820" t="s">
        <v>200</v>
      </c>
      <c r="AT1820" t="s">
        <v>13916</v>
      </c>
      <c r="AU1820" t="s">
        <v>1629</v>
      </c>
      <c r="AV1820">
        <v>112.935356586973</v>
      </c>
      <c r="AW1820">
        <v>28.3723564455041</v>
      </c>
    </row>
    <row r="1821" spans="1:49">
      <c r="A1821">
        <v>816862</v>
      </c>
      <c r="B1821" t="s">
        <v>13917</v>
      </c>
      <c r="C1821">
        <v>2013</v>
      </c>
      <c r="D1821" t="s">
        <v>248</v>
      </c>
      <c r="E1821">
        <v>430000</v>
      </c>
      <c r="F1821" t="s">
        <v>249</v>
      </c>
      <c r="G1821">
        <v>430100</v>
      </c>
      <c r="H1821" t="s">
        <v>250</v>
      </c>
      <c r="I1821">
        <v>430112</v>
      </c>
      <c r="J1821">
        <v>430122</v>
      </c>
      <c r="K1821">
        <v>111</v>
      </c>
      <c r="L1821" t="s">
        <v>13918</v>
      </c>
      <c r="M1821" t="s">
        <v>13919</v>
      </c>
      <c r="N1821" t="s">
        <v>13920</v>
      </c>
      <c r="O1821" t="s">
        <v>132</v>
      </c>
      <c r="P1821" t="s">
        <v>254</v>
      </c>
      <c r="Q1821" t="s">
        <v>13918</v>
      </c>
      <c r="R1821" t="s">
        <v>13921</v>
      </c>
      <c r="S1821">
        <v>13.3368</v>
      </c>
      <c r="T1821" t="s">
        <v>71</v>
      </c>
      <c r="U1821">
        <v>13.3368</v>
      </c>
      <c r="V1821" t="s">
        <v>38</v>
      </c>
      <c r="W1821" t="s">
        <v>200</v>
      </c>
      <c r="X1821">
        <v>0</v>
      </c>
      <c r="Y1821">
        <v>1.76327</v>
      </c>
      <c r="Z1821">
        <v>16.5</v>
      </c>
      <c r="AA1821">
        <v>0.45</v>
      </c>
      <c r="AB1821">
        <v>0</v>
      </c>
      <c r="AC1821" t="s">
        <v>13922</v>
      </c>
      <c r="AD1821" t="s">
        <v>274</v>
      </c>
      <c r="AE1821" t="s">
        <v>13923</v>
      </c>
      <c r="AF1821" t="s">
        <v>261</v>
      </c>
      <c r="AG1821">
        <v>0</v>
      </c>
      <c r="AH1821">
        <v>16.5</v>
      </c>
      <c r="AI1821">
        <v>0.45</v>
      </c>
      <c r="AJ1821">
        <v>45</v>
      </c>
      <c r="AK1821" t="s">
        <v>200</v>
      </c>
      <c r="AL1821">
        <v>45</v>
      </c>
      <c r="AM1821" t="s">
        <v>262</v>
      </c>
      <c r="AN1821" t="s">
        <v>6828</v>
      </c>
      <c r="AO1821" t="s">
        <v>13924</v>
      </c>
      <c r="AP1821" t="s">
        <v>9087</v>
      </c>
      <c r="AQ1821" t="s">
        <v>13925</v>
      </c>
      <c r="AR1821" t="s">
        <v>13926</v>
      </c>
      <c r="AS1821" t="s">
        <v>13927</v>
      </c>
      <c r="AT1821" t="s">
        <v>13928</v>
      </c>
      <c r="AU1821" t="s">
        <v>6942</v>
      </c>
      <c r="AV1821">
        <v>112.885833069699</v>
      </c>
      <c r="AW1821">
        <v>28.5078231526237</v>
      </c>
    </row>
    <row r="1822" spans="1:49">
      <c r="A1822">
        <v>816863</v>
      </c>
      <c r="B1822" t="s">
        <v>13929</v>
      </c>
      <c r="C1822">
        <v>2013</v>
      </c>
      <c r="D1822" t="s">
        <v>248</v>
      </c>
      <c r="E1822">
        <v>430000</v>
      </c>
      <c r="F1822" t="s">
        <v>249</v>
      </c>
      <c r="G1822">
        <v>430100</v>
      </c>
      <c r="H1822" t="s">
        <v>250</v>
      </c>
      <c r="I1822">
        <v>430112</v>
      </c>
      <c r="J1822">
        <v>430122</v>
      </c>
      <c r="K1822">
        <v>88</v>
      </c>
      <c r="L1822" t="s">
        <v>13930</v>
      </c>
      <c r="M1822" t="s">
        <v>13931</v>
      </c>
      <c r="N1822" t="s">
        <v>2617</v>
      </c>
      <c r="O1822" t="s">
        <v>107</v>
      </c>
      <c r="P1822" t="s">
        <v>254</v>
      </c>
      <c r="Q1822" t="s">
        <v>13932</v>
      </c>
      <c r="R1822" t="s">
        <v>13933</v>
      </c>
      <c r="S1822">
        <v>5.3432</v>
      </c>
      <c r="T1822" t="s">
        <v>75</v>
      </c>
      <c r="U1822">
        <v>4.5102</v>
      </c>
      <c r="V1822" t="s">
        <v>62</v>
      </c>
      <c r="W1822" t="s">
        <v>257</v>
      </c>
      <c r="X1822">
        <v>6772</v>
      </c>
      <c r="Y1822">
        <v>11.72652</v>
      </c>
      <c r="Z1822">
        <v>0</v>
      </c>
      <c r="AA1822">
        <v>1</v>
      </c>
      <c r="AB1822">
        <v>0</v>
      </c>
      <c r="AC1822" t="s">
        <v>581</v>
      </c>
      <c r="AD1822" t="s">
        <v>6701</v>
      </c>
      <c r="AE1822" t="s">
        <v>13934</v>
      </c>
      <c r="AF1822" t="s">
        <v>261</v>
      </c>
      <c r="AG1822">
        <v>0</v>
      </c>
      <c r="AH1822">
        <v>25</v>
      </c>
      <c r="AI1822">
        <v>1.2</v>
      </c>
      <c r="AJ1822">
        <v>35</v>
      </c>
      <c r="AK1822">
        <v>24</v>
      </c>
      <c r="AL1822" t="s">
        <v>200</v>
      </c>
      <c r="AM1822" t="s">
        <v>262</v>
      </c>
      <c r="AN1822" t="s">
        <v>6828</v>
      </c>
      <c r="AO1822" t="s">
        <v>13935</v>
      </c>
      <c r="AP1822" t="s">
        <v>5484</v>
      </c>
      <c r="AQ1822" t="s">
        <v>6830</v>
      </c>
      <c r="AR1822" t="s">
        <v>13936</v>
      </c>
      <c r="AS1822" t="s">
        <v>5732</v>
      </c>
      <c r="AT1822" t="s">
        <v>13937</v>
      </c>
      <c r="AU1822" t="s">
        <v>587</v>
      </c>
      <c r="AV1822">
        <v>112.841453601892</v>
      </c>
      <c r="AW1822">
        <v>28.2965972781313</v>
      </c>
    </row>
    <row r="1823" spans="1:49">
      <c r="A1823">
        <v>816864</v>
      </c>
      <c r="B1823" t="s">
        <v>13938</v>
      </c>
      <c r="C1823">
        <v>2013</v>
      </c>
      <c r="D1823" t="s">
        <v>248</v>
      </c>
      <c r="E1823">
        <v>430000</v>
      </c>
      <c r="F1823" t="s">
        <v>249</v>
      </c>
      <c r="G1823">
        <v>430100</v>
      </c>
      <c r="H1823" t="s">
        <v>250</v>
      </c>
      <c r="I1823">
        <v>430112</v>
      </c>
      <c r="J1823">
        <v>430122</v>
      </c>
      <c r="K1823">
        <v>81</v>
      </c>
      <c r="L1823" t="s">
        <v>13939</v>
      </c>
      <c r="M1823" t="s">
        <v>13940</v>
      </c>
      <c r="N1823" t="s">
        <v>13941</v>
      </c>
      <c r="O1823" t="s">
        <v>107</v>
      </c>
      <c r="P1823" t="s">
        <v>254</v>
      </c>
      <c r="Q1823" t="s">
        <v>13942</v>
      </c>
      <c r="R1823" t="s">
        <v>13943</v>
      </c>
      <c r="S1823">
        <v>0.5022</v>
      </c>
      <c r="T1823" t="s">
        <v>75</v>
      </c>
      <c r="U1823">
        <v>0.3413</v>
      </c>
      <c r="V1823" t="s">
        <v>34</v>
      </c>
      <c r="W1823" t="s">
        <v>502</v>
      </c>
      <c r="X1823">
        <v>1158</v>
      </c>
      <c r="Y1823">
        <v>0.17065</v>
      </c>
      <c r="Z1823">
        <v>0</v>
      </c>
      <c r="AA1823">
        <v>0</v>
      </c>
      <c r="AB1823">
        <v>0</v>
      </c>
      <c r="AC1823" t="s">
        <v>13944</v>
      </c>
      <c r="AD1823" t="s">
        <v>6701</v>
      </c>
      <c r="AE1823" t="s">
        <v>13941</v>
      </c>
      <c r="AF1823" t="s">
        <v>261</v>
      </c>
      <c r="AG1823">
        <v>0</v>
      </c>
      <c r="AH1823">
        <v>35</v>
      </c>
      <c r="AI1823">
        <v>0.5</v>
      </c>
      <c r="AJ1823">
        <v>20</v>
      </c>
      <c r="AK1823" t="s">
        <v>200</v>
      </c>
      <c r="AL1823" t="s">
        <v>200</v>
      </c>
      <c r="AM1823" t="s">
        <v>262</v>
      </c>
      <c r="AN1823" t="s">
        <v>6742</v>
      </c>
      <c r="AO1823" t="s">
        <v>4703</v>
      </c>
      <c r="AP1823" t="s">
        <v>13945</v>
      </c>
      <c r="AQ1823" t="s">
        <v>7288</v>
      </c>
      <c r="AR1823" t="s">
        <v>13946</v>
      </c>
      <c r="AS1823" t="s">
        <v>4147</v>
      </c>
      <c r="AT1823" t="s">
        <v>13947</v>
      </c>
      <c r="AU1823" t="s">
        <v>13948</v>
      </c>
      <c r="AV1823">
        <v>112.814041190659</v>
      </c>
      <c r="AW1823">
        <v>28.3508816531318</v>
      </c>
    </row>
    <row r="1824" spans="1:49">
      <c r="A1824">
        <v>816865</v>
      </c>
      <c r="B1824" t="s">
        <v>13949</v>
      </c>
      <c r="C1824">
        <v>2013</v>
      </c>
      <c r="D1824" t="s">
        <v>248</v>
      </c>
      <c r="E1824">
        <v>430000</v>
      </c>
      <c r="F1824" t="s">
        <v>249</v>
      </c>
      <c r="G1824">
        <v>430100</v>
      </c>
      <c r="H1824" t="s">
        <v>250</v>
      </c>
      <c r="I1824">
        <v>430112</v>
      </c>
      <c r="J1824">
        <v>430122</v>
      </c>
      <c r="K1824">
        <v>143</v>
      </c>
      <c r="L1824" t="s">
        <v>13950</v>
      </c>
      <c r="M1824" t="s">
        <v>13951</v>
      </c>
      <c r="N1824" t="s">
        <v>13952</v>
      </c>
      <c r="O1824" t="s">
        <v>145</v>
      </c>
      <c r="P1824" t="s">
        <v>254</v>
      </c>
      <c r="Q1824" t="s">
        <v>13953</v>
      </c>
      <c r="R1824" t="s">
        <v>13954</v>
      </c>
      <c r="S1824">
        <v>2.294</v>
      </c>
      <c r="T1824" t="s">
        <v>75</v>
      </c>
      <c r="U1824">
        <v>2.1565</v>
      </c>
      <c r="V1824" t="s">
        <v>47</v>
      </c>
      <c r="W1824" t="s">
        <v>257</v>
      </c>
      <c r="X1824">
        <v>1102</v>
      </c>
      <c r="Y1824">
        <v>2.1565</v>
      </c>
      <c r="Z1824">
        <v>35</v>
      </c>
      <c r="AA1824">
        <v>1</v>
      </c>
      <c r="AB1824">
        <v>0</v>
      </c>
      <c r="AC1824" t="s">
        <v>3591</v>
      </c>
      <c r="AD1824" t="s">
        <v>259</v>
      </c>
      <c r="AE1824" t="s">
        <v>13952</v>
      </c>
      <c r="AF1824" t="s">
        <v>261</v>
      </c>
      <c r="AG1824">
        <v>0</v>
      </c>
      <c r="AH1824" t="s">
        <v>200</v>
      </c>
      <c r="AI1824" t="s">
        <v>200</v>
      </c>
      <c r="AJ1824">
        <v>0</v>
      </c>
      <c r="AK1824" t="s">
        <v>200</v>
      </c>
      <c r="AL1824">
        <v>15</v>
      </c>
      <c r="AM1824" t="s">
        <v>262</v>
      </c>
      <c r="AN1824" t="s">
        <v>894</v>
      </c>
      <c r="AO1824" t="s">
        <v>13376</v>
      </c>
      <c r="AP1824" t="s">
        <v>6932</v>
      </c>
      <c r="AQ1824" t="s">
        <v>200</v>
      </c>
      <c r="AR1824" t="s">
        <v>200</v>
      </c>
      <c r="AS1824" t="s">
        <v>200</v>
      </c>
      <c r="AT1824" t="s">
        <v>13955</v>
      </c>
      <c r="AU1824" t="s">
        <v>3592</v>
      </c>
      <c r="AV1824">
        <v>112.897488616508</v>
      </c>
      <c r="AW1824">
        <v>28.3750888950702</v>
      </c>
    </row>
    <row r="1825" spans="1:49">
      <c r="A1825">
        <v>816866</v>
      </c>
      <c r="B1825" t="s">
        <v>13956</v>
      </c>
      <c r="C1825">
        <v>2013</v>
      </c>
      <c r="D1825" t="s">
        <v>248</v>
      </c>
      <c r="E1825">
        <v>430000</v>
      </c>
      <c r="F1825" t="s">
        <v>249</v>
      </c>
      <c r="G1825">
        <v>430100</v>
      </c>
      <c r="H1825" t="s">
        <v>250</v>
      </c>
      <c r="I1825">
        <v>430112</v>
      </c>
      <c r="J1825">
        <v>430122</v>
      </c>
      <c r="K1825">
        <v>175</v>
      </c>
      <c r="L1825" t="s">
        <v>13957</v>
      </c>
      <c r="M1825" t="s">
        <v>13958</v>
      </c>
      <c r="N1825" t="s">
        <v>13959</v>
      </c>
      <c r="O1825" t="s">
        <v>96</v>
      </c>
      <c r="P1825" t="s">
        <v>254</v>
      </c>
      <c r="Q1825" t="s">
        <v>13957</v>
      </c>
      <c r="R1825" t="s">
        <v>924</v>
      </c>
      <c r="S1825">
        <v>2.4818</v>
      </c>
      <c r="T1825" t="s">
        <v>71</v>
      </c>
      <c r="U1825">
        <v>2.4818</v>
      </c>
      <c r="V1825" t="s">
        <v>33</v>
      </c>
      <c r="W1825" t="s">
        <v>200</v>
      </c>
      <c r="X1825">
        <v>0</v>
      </c>
      <c r="Y1825">
        <v>0</v>
      </c>
      <c r="Z1825">
        <v>0</v>
      </c>
      <c r="AA1825">
        <v>0</v>
      </c>
      <c r="AB1825">
        <v>0</v>
      </c>
      <c r="AC1825" t="s">
        <v>13960</v>
      </c>
      <c r="AD1825" t="s">
        <v>274</v>
      </c>
      <c r="AE1825" t="s">
        <v>275</v>
      </c>
      <c r="AF1825" t="s">
        <v>261</v>
      </c>
      <c r="AG1825">
        <v>0</v>
      </c>
      <c r="AH1825" t="s">
        <v>200</v>
      </c>
      <c r="AI1825" t="s">
        <v>200</v>
      </c>
      <c r="AJ1825">
        <v>0</v>
      </c>
      <c r="AK1825" t="s">
        <v>200</v>
      </c>
      <c r="AL1825" t="s">
        <v>200</v>
      </c>
      <c r="AM1825" t="s">
        <v>262</v>
      </c>
      <c r="AN1825" t="s">
        <v>6999</v>
      </c>
      <c r="AO1825" t="s">
        <v>7635</v>
      </c>
      <c r="AP1825" t="s">
        <v>10328</v>
      </c>
      <c r="AQ1825" t="s">
        <v>13067</v>
      </c>
      <c r="AR1825" t="s">
        <v>12983</v>
      </c>
      <c r="AS1825" t="s">
        <v>10328</v>
      </c>
      <c r="AT1825" t="s">
        <v>13961</v>
      </c>
      <c r="AU1825" t="s">
        <v>3745</v>
      </c>
      <c r="AV1825">
        <v>112.866068509925</v>
      </c>
      <c r="AW1825">
        <v>28.3352711997718</v>
      </c>
    </row>
    <row r="1826" spans="1:49">
      <c r="A1826">
        <v>816867</v>
      </c>
      <c r="B1826" t="s">
        <v>13962</v>
      </c>
      <c r="C1826">
        <v>2013</v>
      </c>
      <c r="D1826" t="s">
        <v>248</v>
      </c>
      <c r="E1826">
        <v>430000</v>
      </c>
      <c r="F1826" t="s">
        <v>249</v>
      </c>
      <c r="G1826">
        <v>430100</v>
      </c>
      <c r="H1826" t="s">
        <v>250</v>
      </c>
      <c r="I1826">
        <v>430112</v>
      </c>
      <c r="J1826">
        <v>430122</v>
      </c>
      <c r="K1826">
        <v>195</v>
      </c>
      <c r="L1826" t="s">
        <v>13963</v>
      </c>
      <c r="M1826" t="s">
        <v>13964</v>
      </c>
      <c r="N1826" t="s">
        <v>9517</v>
      </c>
      <c r="O1826" t="s">
        <v>96</v>
      </c>
      <c r="P1826" t="s">
        <v>254</v>
      </c>
      <c r="Q1826" t="s">
        <v>13963</v>
      </c>
      <c r="R1826" t="s">
        <v>2958</v>
      </c>
      <c r="S1826">
        <v>6.0444</v>
      </c>
      <c r="T1826" t="s">
        <v>71</v>
      </c>
      <c r="U1826">
        <v>6.0444</v>
      </c>
      <c r="V1826" t="s">
        <v>33</v>
      </c>
      <c r="W1826" t="s">
        <v>200</v>
      </c>
      <c r="X1826">
        <v>0</v>
      </c>
      <c r="Y1826">
        <v>0</v>
      </c>
      <c r="Z1826">
        <v>0</v>
      </c>
      <c r="AA1826">
        <v>0</v>
      </c>
      <c r="AB1826">
        <v>0</v>
      </c>
      <c r="AC1826" t="s">
        <v>13965</v>
      </c>
      <c r="AD1826" t="s">
        <v>274</v>
      </c>
      <c r="AE1826" t="s">
        <v>275</v>
      </c>
      <c r="AF1826" t="s">
        <v>261</v>
      </c>
      <c r="AG1826">
        <v>0</v>
      </c>
      <c r="AH1826" t="s">
        <v>200</v>
      </c>
      <c r="AI1826" t="s">
        <v>200</v>
      </c>
      <c r="AJ1826">
        <v>0</v>
      </c>
      <c r="AK1826" t="s">
        <v>200</v>
      </c>
      <c r="AL1826" t="s">
        <v>200</v>
      </c>
      <c r="AM1826" t="s">
        <v>262</v>
      </c>
      <c r="AN1826" t="s">
        <v>6999</v>
      </c>
      <c r="AO1826" t="s">
        <v>13966</v>
      </c>
      <c r="AP1826" t="s">
        <v>12302</v>
      </c>
      <c r="AQ1826" t="s">
        <v>13967</v>
      </c>
      <c r="AR1826" t="s">
        <v>13002</v>
      </c>
      <c r="AS1826" t="s">
        <v>13968</v>
      </c>
      <c r="AT1826" t="s">
        <v>13969</v>
      </c>
      <c r="AU1826" t="s">
        <v>13970</v>
      </c>
      <c r="AV1826">
        <v>112.80837097761</v>
      </c>
      <c r="AW1826">
        <v>28.3775409671022</v>
      </c>
    </row>
    <row r="1827" spans="1:49">
      <c r="A1827">
        <v>816868</v>
      </c>
      <c r="B1827" t="s">
        <v>13971</v>
      </c>
      <c r="C1827">
        <v>2013</v>
      </c>
      <c r="D1827" t="s">
        <v>248</v>
      </c>
      <c r="E1827">
        <v>430000</v>
      </c>
      <c r="F1827" t="s">
        <v>249</v>
      </c>
      <c r="G1827">
        <v>430100</v>
      </c>
      <c r="H1827" t="s">
        <v>250</v>
      </c>
      <c r="I1827">
        <v>430112</v>
      </c>
      <c r="J1827">
        <v>430122</v>
      </c>
      <c r="K1827">
        <v>192</v>
      </c>
      <c r="L1827" t="s">
        <v>13972</v>
      </c>
      <c r="M1827" t="s">
        <v>13973</v>
      </c>
      <c r="N1827" t="s">
        <v>11412</v>
      </c>
      <c r="O1827" t="s">
        <v>79</v>
      </c>
      <c r="P1827" t="s">
        <v>254</v>
      </c>
      <c r="Q1827" t="s">
        <v>13974</v>
      </c>
      <c r="R1827" t="s">
        <v>13975</v>
      </c>
      <c r="S1827">
        <v>17.3582</v>
      </c>
      <c r="T1827" t="s">
        <v>75</v>
      </c>
      <c r="U1827">
        <v>10.3885</v>
      </c>
      <c r="V1827" t="s">
        <v>27</v>
      </c>
      <c r="W1827" t="s">
        <v>257</v>
      </c>
      <c r="X1827">
        <v>5616</v>
      </c>
      <c r="Y1827">
        <v>22.854788</v>
      </c>
      <c r="Z1827">
        <v>30</v>
      </c>
      <c r="AA1827">
        <v>2</v>
      </c>
      <c r="AB1827">
        <v>0</v>
      </c>
      <c r="AC1827" t="s">
        <v>13976</v>
      </c>
      <c r="AD1827" t="s">
        <v>259</v>
      </c>
      <c r="AE1827" t="s">
        <v>11412</v>
      </c>
      <c r="AF1827" t="s">
        <v>261</v>
      </c>
      <c r="AG1827">
        <v>0</v>
      </c>
      <c r="AH1827">
        <v>42</v>
      </c>
      <c r="AI1827">
        <v>2.2</v>
      </c>
      <c r="AJ1827">
        <v>0</v>
      </c>
      <c r="AK1827" t="s">
        <v>200</v>
      </c>
      <c r="AL1827">
        <v>20</v>
      </c>
      <c r="AM1827" t="s">
        <v>262</v>
      </c>
      <c r="AN1827" t="s">
        <v>6999</v>
      </c>
      <c r="AO1827" t="s">
        <v>704</v>
      </c>
      <c r="AP1827" t="s">
        <v>12459</v>
      </c>
      <c r="AQ1827" t="s">
        <v>13067</v>
      </c>
      <c r="AR1827" t="s">
        <v>13977</v>
      </c>
      <c r="AS1827" t="s">
        <v>200</v>
      </c>
      <c r="AT1827" t="s">
        <v>13978</v>
      </c>
      <c r="AU1827" t="s">
        <v>10669</v>
      </c>
      <c r="AV1827">
        <v>112.842724714867</v>
      </c>
      <c r="AW1827">
        <v>28.3091534468251</v>
      </c>
    </row>
    <row r="1828" spans="1:49">
      <c r="A1828">
        <v>816869</v>
      </c>
      <c r="B1828" t="s">
        <v>13979</v>
      </c>
      <c r="C1828">
        <v>2013</v>
      </c>
      <c r="D1828" t="s">
        <v>248</v>
      </c>
      <c r="E1828">
        <v>430000</v>
      </c>
      <c r="F1828" t="s">
        <v>249</v>
      </c>
      <c r="G1828">
        <v>430100</v>
      </c>
      <c r="H1828" t="s">
        <v>250</v>
      </c>
      <c r="I1828">
        <v>430112</v>
      </c>
      <c r="J1828">
        <v>430122</v>
      </c>
      <c r="K1828">
        <v>156</v>
      </c>
      <c r="L1828" t="s">
        <v>13980</v>
      </c>
      <c r="M1828" t="s">
        <v>13981</v>
      </c>
      <c r="N1828" t="s">
        <v>13982</v>
      </c>
      <c r="O1828" t="s">
        <v>107</v>
      </c>
      <c r="P1828" t="s">
        <v>254</v>
      </c>
      <c r="Q1828" t="s">
        <v>13983</v>
      </c>
      <c r="R1828" t="s">
        <v>13984</v>
      </c>
      <c r="S1828">
        <v>1.5643</v>
      </c>
      <c r="T1828" t="s">
        <v>75</v>
      </c>
      <c r="U1828">
        <v>1.5643</v>
      </c>
      <c r="V1828" t="s">
        <v>40</v>
      </c>
      <c r="W1828" t="s">
        <v>502</v>
      </c>
      <c r="X1828">
        <v>4228</v>
      </c>
      <c r="Y1828">
        <v>1.56426</v>
      </c>
      <c r="Z1828" t="s">
        <v>200</v>
      </c>
      <c r="AA1828" t="s">
        <v>200</v>
      </c>
      <c r="AB1828" t="s">
        <v>200</v>
      </c>
      <c r="AC1828" t="s">
        <v>5511</v>
      </c>
      <c r="AD1828" t="s">
        <v>259</v>
      </c>
      <c r="AE1828" t="s">
        <v>13982</v>
      </c>
      <c r="AF1828" t="s">
        <v>261</v>
      </c>
      <c r="AG1828">
        <v>0</v>
      </c>
      <c r="AH1828">
        <v>30</v>
      </c>
      <c r="AI1828">
        <v>1</v>
      </c>
      <c r="AJ1828">
        <v>30</v>
      </c>
      <c r="AK1828" t="s">
        <v>200</v>
      </c>
      <c r="AL1828" t="s">
        <v>200</v>
      </c>
      <c r="AM1828" t="s">
        <v>262</v>
      </c>
      <c r="AN1828" t="s">
        <v>13985</v>
      </c>
      <c r="AO1828" t="s">
        <v>6755</v>
      </c>
      <c r="AP1828" t="s">
        <v>10379</v>
      </c>
      <c r="AQ1828" t="s">
        <v>200</v>
      </c>
      <c r="AR1828" t="s">
        <v>200</v>
      </c>
      <c r="AS1828" t="s">
        <v>200</v>
      </c>
      <c r="AT1828" t="s">
        <v>13986</v>
      </c>
      <c r="AU1828" t="s">
        <v>13987</v>
      </c>
      <c r="AV1828">
        <v>112.833690385243</v>
      </c>
      <c r="AW1828">
        <v>28.3572484925113</v>
      </c>
    </row>
    <row r="1829" spans="1:49">
      <c r="A1829">
        <v>816870</v>
      </c>
      <c r="B1829" t="s">
        <v>13988</v>
      </c>
      <c r="C1829">
        <v>2013</v>
      </c>
      <c r="D1829" t="s">
        <v>248</v>
      </c>
      <c r="E1829">
        <v>430000</v>
      </c>
      <c r="F1829" t="s">
        <v>249</v>
      </c>
      <c r="G1829">
        <v>430100</v>
      </c>
      <c r="H1829" t="s">
        <v>250</v>
      </c>
      <c r="I1829">
        <v>430112</v>
      </c>
      <c r="J1829">
        <v>430122</v>
      </c>
      <c r="K1829">
        <v>147</v>
      </c>
      <c r="L1829" t="s">
        <v>13989</v>
      </c>
      <c r="M1829" t="s">
        <v>13990</v>
      </c>
      <c r="N1829" t="s">
        <v>13991</v>
      </c>
      <c r="O1829" t="s">
        <v>107</v>
      </c>
      <c r="P1829" t="s">
        <v>254</v>
      </c>
      <c r="Q1829" t="s">
        <v>13992</v>
      </c>
      <c r="R1829" t="s">
        <v>13993</v>
      </c>
      <c r="S1829">
        <v>8.2441</v>
      </c>
      <c r="T1829" t="s">
        <v>75</v>
      </c>
      <c r="U1829">
        <v>7.03</v>
      </c>
      <c r="V1829" t="s">
        <v>25</v>
      </c>
      <c r="W1829" t="s">
        <v>5720</v>
      </c>
      <c r="X1829">
        <v>17021</v>
      </c>
      <c r="Y1829">
        <v>21.08988</v>
      </c>
      <c r="Z1829">
        <v>0</v>
      </c>
      <c r="AA1829">
        <v>1</v>
      </c>
      <c r="AB1829">
        <v>0</v>
      </c>
      <c r="AC1829" t="s">
        <v>581</v>
      </c>
      <c r="AD1829" t="s">
        <v>6701</v>
      </c>
      <c r="AE1829" t="s">
        <v>13991</v>
      </c>
      <c r="AF1829" t="s">
        <v>261</v>
      </c>
      <c r="AG1829">
        <v>0</v>
      </c>
      <c r="AH1829">
        <v>30</v>
      </c>
      <c r="AI1829">
        <v>3</v>
      </c>
      <c r="AJ1829">
        <v>40</v>
      </c>
      <c r="AK1829" t="s">
        <v>200</v>
      </c>
      <c r="AL1829" t="s">
        <v>200</v>
      </c>
      <c r="AM1829" t="s">
        <v>262</v>
      </c>
      <c r="AN1829" t="s">
        <v>7577</v>
      </c>
      <c r="AO1829" t="s">
        <v>12818</v>
      </c>
      <c r="AP1829" t="s">
        <v>10171</v>
      </c>
      <c r="AQ1829" t="s">
        <v>13994</v>
      </c>
      <c r="AR1829" t="s">
        <v>13995</v>
      </c>
      <c r="AS1829" t="s">
        <v>5966</v>
      </c>
      <c r="AT1829" t="s">
        <v>13986</v>
      </c>
      <c r="AU1829" t="s">
        <v>587</v>
      </c>
      <c r="AV1829">
        <v>112.798410975455</v>
      </c>
      <c r="AW1829">
        <v>28.3189458480683</v>
      </c>
    </row>
    <row r="1830" spans="1:49">
      <c r="A1830">
        <v>816871</v>
      </c>
      <c r="B1830" t="s">
        <v>13996</v>
      </c>
      <c r="C1830">
        <v>2013</v>
      </c>
      <c r="D1830" t="s">
        <v>248</v>
      </c>
      <c r="E1830">
        <v>430000</v>
      </c>
      <c r="F1830" t="s">
        <v>249</v>
      </c>
      <c r="G1830">
        <v>430100</v>
      </c>
      <c r="H1830" t="s">
        <v>250</v>
      </c>
      <c r="I1830">
        <v>430112</v>
      </c>
      <c r="J1830">
        <v>430122</v>
      </c>
      <c r="K1830">
        <v>94</v>
      </c>
      <c r="L1830" t="s">
        <v>13997</v>
      </c>
      <c r="M1830" t="s">
        <v>13998</v>
      </c>
      <c r="N1830" t="s">
        <v>13999</v>
      </c>
      <c r="O1830" t="s">
        <v>107</v>
      </c>
      <c r="P1830" t="s">
        <v>254</v>
      </c>
      <c r="Q1830" t="s">
        <v>14000</v>
      </c>
      <c r="R1830" t="s">
        <v>14001</v>
      </c>
      <c r="S1830">
        <v>1.7116</v>
      </c>
      <c r="T1830" t="s">
        <v>75</v>
      </c>
      <c r="U1830">
        <v>1.7116</v>
      </c>
      <c r="V1830" t="s">
        <v>40</v>
      </c>
      <c r="W1830" t="s">
        <v>502</v>
      </c>
      <c r="X1830">
        <v>3563</v>
      </c>
      <c r="Y1830">
        <v>2.053956</v>
      </c>
      <c r="Z1830">
        <v>0</v>
      </c>
      <c r="AA1830">
        <v>0</v>
      </c>
      <c r="AB1830">
        <v>0</v>
      </c>
      <c r="AC1830" t="s">
        <v>14002</v>
      </c>
      <c r="AD1830" t="s">
        <v>6701</v>
      </c>
      <c r="AE1830" t="s">
        <v>13999</v>
      </c>
      <c r="AF1830" t="s">
        <v>324</v>
      </c>
      <c r="AG1830">
        <v>0</v>
      </c>
      <c r="AH1830">
        <v>48</v>
      </c>
      <c r="AI1830">
        <v>1.2</v>
      </c>
      <c r="AJ1830">
        <v>25</v>
      </c>
      <c r="AK1830" t="s">
        <v>200</v>
      </c>
      <c r="AL1830" t="s">
        <v>200</v>
      </c>
      <c r="AM1830" t="s">
        <v>262</v>
      </c>
      <c r="AN1830" t="s">
        <v>6703</v>
      </c>
      <c r="AO1830" t="s">
        <v>14003</v>
      </c>
      <c r="AP1830" t="s">
        <v>14004</v>
      </c>
      <c r="AQ1830" t="s">
        <v>6706</v>
      </c>
      <c r="AR1830" t="s">
        <v>14005</v>
      </c>
      <c r="AS1830" t="s">
        <v>200</v>
      </c>
      <c r="AT1830" t="s">
        <v>14006</v>
      </c>
      <c r="AU1830" t="s">
        <v>4001</v>
      </c>
      <c r="AV1830">
        <v>112.73658163644</v>
      </c>
      <c r="AW1830">
        <v>28.452902026059</v>
      </c>
    </row>
    <row r="1831" spans="1:49">
      <c r="A1831">
        <v>816872</v>
      </c>
      <c r="B1831" t="s">
        <v>14007</v>
      </c>
      <c r="C1831">
        <v>2013</v>
      </c>
      <c r="D1831" t="s">
        <v>248</v>
      </c>
      <c r="E1831">
        <v>430000</v>
      </c>
      <c r="F1831" t="s">
        <v>249</v>
      </c>
      <c r="G1831">
        <v>430100</v>
      </c>
      <c r="H1831" t="s">
        <v>250</v>
      </c>
      <c r="I1831">
        <v>430112</v>
      </c>
      <c r="J1831">
        <v>430122</v>
      </c>
      <c r="K1831">
        <v>91</v>
      </c>
      <c r="L1831" t="s">
        <v>14008</v>
      </c>
      <c r="M1831" t="s">
        <v>14009</v>
      </c>
      <c r="N1831" t="s">
        <v>14010</v>
      </c>
      <c r="O1831" t="s">
        <v>107</v>
      </c>
      <c r="P1831" t="s">
        <v>254</v>
      </c>
      <c r="Q1831" t="s">
        <v>14011</v>
      </c>
      <c r="R1831" t="s">
        <v>14012</v>
      </c>
      <c r="S1831">
        <v>9.7188</v>
      </c>
      <c r="T1831" t="s">
        <v>75</v>
      </c>
      <c r="U1831">
        <v>5.6084</v>
      </c>
      <c r="V1831" t="s">
        <v>25</v>
      </c>
      <c r="W1831" t="s">
        <v>5720</v>
      </c>
      <c r="X1831">
        <v>8251</v>
      </c>
      <c r="Y1831">
        <v>19.629365</v>
      </c>
      <c r="Z1831">
        <v>0</v>
      </c>
      <c r="AA1831">
        <v>3.5</v>
      </c>
      <c r="AB1831">
        <v>0</v>
      </c>
      <c r="AC1831" t="s">
        <v>4406</v>
      </c>
      <c r="AD1831" t="s">
        <v>259</v>
      </c>
      <c r="AE1831" t="s">
        <v>14010</v>
      </c>
      <c r="AF1831" t="s">
        <v>261</v>
      </c>
      <c r="AG1831">
        <v>0</v>
      </c>
      <c r="AH1831">
        <v>26</v>
      </c>
      <c r="AI1831">
        <v>3.5</v>
      </c>
      <c r="AJ1831">
        <v>40</v>
      </c>
      <c r="AK1831" t="s">
        <v>200</v>
      </c>
      <c r="AL1831" t="s">
        <v>200</v>
      </c>
      <c r="AM1831" t="s">
        <v>262</v>
      </c>
      <c r="AN1831" t="s">
        <v>6703</v>
      </c>
      <c r="AO1831" t="s">
        <v>14003</v>
      </c>
      <c r="AP1831" t="s">
        <v>14004</v>
      </c>
      <c r="AQ1831" t="s">
        <v>14013</v>
      </c>
      <c r="AR1831" t="s">
        <v>5678</v>
      </c>
      <c r="AS1831" t="s">
        <v>200</v>
      </c>
      <c r="AT1831" t="s">
        <v>14014</v>
      </c>
      <c r="AU1831" t="s">
        <v>14015</v>
      </c>
      <c r="AV1831">
        <v>112.814041190659</v>
      </c>
      <c r="AW1831">
        <v>28.3508816531318</v>
      </c>
    </row>
    <row r="1832" spans="1:49">
      <c r="A1832">
        <v>816873</v>
      </c>
      <c r="B1832" t="s">
        <v>14016</v>
      </c>
      <c r="C1832">
        <v>2013</v>
      </c>
      <c r="D1832" t="s">
        <v>248</v>
      </c>
      <c r="E1832">
        <v>430000</v>
      </c>
      <c r="F1832" t="s">
        <v>249</v>
      </c>
      <c r="G1832">
        <v>430100</v>
      </c>
      <c r="H1832" t="s">
        <v>250</v>
      </c>
      <c r="I1832">
        <v>430112</v>
      </c>
      <c r="J1832">
        <v>430122</v>
      </c>
      <c r="K1832">
        <v>128</v>
      </c>
      <c r="L1832" t="s">
        <v>14017</v>
      </c>
      <c r="M1832" t="s">
        <v>14018</v>
      </c>
      <c r="N1832" t="s">
        <v>7193</v>
      </c>
      <c r="O1832" t="s">
        <v>107</v>
      </c>
      <c r="P1832" t="s">
        <v>254</v>
      </c>
      <c r="Q1832" t="s">
        <v>14019</v>
      </c>
      <c r="R1832" t="s">
        <v>14020</v>
      </c>
      <c r="S1832">
        <v>7.8961</v>
      </c>
      <c r="T1832" t="s">
        <v>75</v>
      </c>
      <c r="U1832">
        <v>5.6355</v>
      </c>
      <c r="V1832" t="s">
        <v>25</v>
      </c>
      <c r="W1832" t="s">
        <v>6898</v>
      </c>
      <c r="X1832">
        <v>7353</v>
      </c>
      <c r="Y1832">
        <v>15.215931</v>
      </c>
      <c r="Z1832">
        <v>0</v>
      </c>
      <c r="AA1832">
        <v>1</v>
      </c>
      <c r="AB1832">
        <v>0</v>
      </c>
      <c r="AC1832" t="s">
        <v>13333</v>
      </c>
      <c r="AD1832" t="s">
        <v>259</v>
      </c>
      <c r="AE1832" t="s">
        <v>7193</v>
      </c>
      <c r="AF1832" t="s">
        <v>261</v>
      </c>
      <c r="AG1832">
        <v>0</v>
      </c>
      <c r="AH1832">
        <v>28</v>
      </c>
      <c r="AI1832">
        <v>2.7</v>
      </c>
      <c r="AJ1832">
        <v>40</v>
      </c>
      <c r="AK1832" t="s">
        <v>200</v>
      </c>
      <c r="AL1832" t="s">
        <v>200</v>
      </c>
      <c r="AM1832" t="s">
        <v>262</v>
      </c>
      <c r="AN1832" t="s">
        <v>7575</v>
      </c>
      <c r="AO1832" t="s">
        <v>14021</v>
      </c>
      <c r="AP1832" t="s">
        <v>12103</v>
      </c>
      <c r="AQ1832" t="s">
        <v>14022</v>
      </c>
      <c r="AR1832" t="s">
        <v>14023</v>
      </c>
      <c r="AS1832" t="s">
        <v>12417</v>
      </c>
      <c r="AT1832" t="s">
        <v>14024</v>
      </c>
      <c r="AU1832" t="s">
        <v>2047</v>
      </c>
      <c r="AV1832">
        <v>112.799224083847</v>
      </c>
      <c r="AW1832">
        <v>28.3463199220605</v>
      </c>
    </row>
    <row r="1833" spans="1:49">
      <c r="A1833">
        <v>816874</v>
      </c>
      <c r="B1833" t="s">
        <v>14025</v>
      </c>
      <c r="C1833">
        <v>2013</v>
      </c>
      <c r="D1833" t="s">
        <v>248</v>
      </c>
      <c r="E1833">
        <v>430000</v>
      </c>
      <c r="F1833" t="s">
        <v>249</v>
      </c>
      <c r="G1833">
        <v>430100</v>
      </c>
      <c r="H1833" t="s">
        <v>250</v>
      </c>
      <c r="I1833">
        <v>430112</v>
      </c>
      <c r="J1833">
        <v>430122</v>
      </c>
      <c r="K1833">
        <v>131</v>
      </c>
      <c r="L1833" t="s">
        <v>14026</v>
      </c>
      <c r="M1833" t="s">
        <v>14027</v>
      </c>
      <c r="N1833" t="s">
        <v>13036</v>
      </c>
      <c r="O1833" t="s">
        <v>108</v>
      </c>
      <c r="P1833" t="s">
        <v>254</v>
      </c>
      <c r="Q1833" t="s">
        <v>14028</v>
      </c>
      <c r="R1833" t="s">
        <v>13038</v>
      </c>
      <c r="S1833">
        <v>3.988</v>
      </c>
      <c r="T1833" t="s">
        <v>75</v>
      </c>
      <c r="U1833">
        <v>3.7226</v>
      </c>
      <c r="V1833" t="s">
        <v>47</v>
      </c>
      <c r="W1833" t="s">
        <v>257</v>
      </c>
      <c r="X1833">
        <v>2014</v>
      </c>
      <c r="Y1833">
        <v>5.956192</v>
      </c>
      <c r="Z1833">
        <v>35</v>
      </c>
      <c r="AA1833">
        <v>1</v>
      </c>
      <c r="AB1833">
        <v>0</v>
      </c>
      <c r="AC1833" t="s">
        <v>3058</v>
      </c>
      <c r="AD1833" t="s">
        <v>259</v>
      </c>
      <c r="AE1833" t="s">
        <v>13036</v>
      </c>
      <c r="AF1833" t="s">
        <v>261</v>
      </c>
      <c r="AG1833">
        <v>0</v>
      </c>
      <c r="AH1833" t="s">
        <v>200</v>
      </c>
      <c r="AI1833">
        <v>1.6</v>
      </c>
      <c r="AJ1833">
        <v>0</v>
      </c>
      <c r="AK1833" t="s">
        <v>200</v>
      </c>
      <c r="AL1833">
        <v>15</v>
      </c>
      <c r="AM1833" t="s">
        <v>262</v>
      </c>
      <c r="AN1833" t="s">
        <v>5936</v>
      </c>
      <c r="AO1833" t="s">
        <v>13985</v>
      </c>
      <c r="AP1833" t="s">
        <v>12538</v>
      </c>
      <c r="AQ1833" t="s">
        <v>14029</v>
      </c>
      <c r="AR1833" t="s">
        <v>13040</v>
      </c>
      <c r="AS1833" t="s">
        <v>14030</v>
      </c>
      <c r="AT1833" t="s">
        <v>14031</v>
      </c>
      <c r="AU1833" t="s">
        <v>3172</v>
      </c>
      <c r="AV1833">
        <v>112.853464536448</v>
      </c>
      <c r="AW1833">
        <v>28.3049473143127</v>
      </c>
    </row>
    <row r="1834" spans="1:49">
      <c r="A1834">
        <v>816875</v>
      </c>
      <c r="B1834" t="s">
        <v>14032</v>
      </c>
      <c r="C1834">
        <v>2013</v>
      </c>
      <c r="D1834" t="s">
        <v>248</v>
      </c>
      <c r="E1834">
        <v>430000</v>
      </c>
      <c r="F1834" t="s">
        <v>249</v>
      </c>
      <c r="G1834">
        <v>430100</v>
      </c>
      <c r="H1834" t="s">
        <v>250</v>
      </c>
      <c r="I1834">
        <v>430112</v>
      </c>
      <c r="J1834">
        <v>430122</v>
      </c>
      <c r="K1834">
        <v>130</v>
      </c>
      <c r="L1834" t="s">
        <v>14033</v>
      </c>
      <c r="M1834" t="s">
        <v>14034</v>
      </c>
      <c r="N1834" t="s">
        <v>14035</v>
      </c>
      <c r="O1834" t="s">
        <v>107</v>
      </c>
      <c r="P1834" t="s">
        <v>254</v>
      </c>
      <c r="Q1834" t="s">
        <v>14036</v>
      </c>
      <c r="R1834" t="s">
        <v>14037</v>
      </c>
      <c r="S1834">
        <v>1.2675</v>
      </c>
      <c r="T1834" t="s">
        <v>75</v>
      </c>
      <c r="U1834">
        <v>0.7135</v>
      </c>
      <c r="V1834" t="s">
        <v>28</v>
      </c>
      <c r="W1834" t="s">
        <v>502</v>
      </c>
      <c r="X1834">
        <v>3215</v>
      </c>
      <c r="Y1834">
        <v>5.279752</v>
      </c>
      <c r="Z1834">
        <v>0</v>
      </c>
      <c r="AA1834">
        <v>0</v>
      </c>
      <c r="AB1834">
        <v>0</v>
      </c>
      <c r="AC1834" t="s">
        <v>14038</v>
      </c>
      <c r="AD1834" t="s">
        <v>259</v>
      </c>
      <c r="AE1834" t="s">
        <v>14035</v>
      </c>
      <c r="AF1834" t="s">
        <v>410</v>
      </c>
      <c r="AG1834">
        <v>0</v>
      </c>
      <c r="AH1834">
        <v>40</v>
      </c>
      <c r="AI1834">
        <v>7.4</v>
      </c>
      <c r="AJ1834">
        <v>20</v>
      </c>
      <c r="AK1834" t="s">
        <v>200</v>
      </c>
      <c r="AL1834" t="s">
        <v>200</v>
      </c>
      <c r="AM1834" t="s">
        <v>262</v>
      </c>
      <c r="AN1834" t="s">
        <v>7575</v>
      </c>
      <c r="AO1834" t="s">
        <v>14021</v>
      </c>
      <c r="AP1834" t="s">
        <v>12103</v>
      </c>
      <c r="AQ1834" t="s">
        <v>14022</v>
      </c>
      <c r="AR1834" t="s">
        <v>13398</v>
      </c>
      <c r="AS1834" t="s">
        <v>14039</v>
      </c>
      <c r="AT1834" t="s">
        <v>14040</v>
      </c>
      <c r="AU1834" t="s">
        <v>12993</v>
      </c>
      <c r="AV1834">
        <v>112.898691172514</v>
      </c>
      <c r="AW1834">
        <v>28.2861772949186</v>
      </c>
    </row>
    <row r="1835" spans="1:49">
      <c r="A1835">
        <v>816876</v>
      </c>
      <c r="B1835" t="s">
        <v>14041</v>
      </c>
      <c r="C1835">
        <v>2013</v>
      </c>
      <c r="D1835" t="s">
        <v>248</v>
      </c>
      <c r="E1835">
        <v>430000</v>
      </c>
      <c r="F1835" t="s">
        <v>249</v>
      </c>
      <c r="G1835">
        <v>430100</v>
      </c>
      <c r="H1835" t="s">
        <v>250</v>
      </c>
      <c r="I1835">
        <v>430112</v>
      </c>
      <c r="J1835">
        <v>430122</v>
      </c>
      <c r="K1835">
        <v>188</v>
      </c>
      <c r="L1835" t="s">
        <v>14042</v>
      </c>
      <c r="M1835" t="s">
        <v>14043</v>
      </c>
      <c r="N1835" t="s">
        <v>14044</v>
      </c>
      <c r="O1835" t="s">
        <v>117</v>
      </c>
      <c r="P1835" t="s">
        <v>254</v>
      </c>
      <c r="Q1835" t="s">
        <v>14042</v>
      </c>
      <c r="R1835" t="s">
        <v>272</v>
      </c>
      <c r="S1835">
        <v>9.0298</v>
      </c>
      <c r="T1835" t="s">
        <v>71</v>
      </c>
      <c r="U1835">
        <v>9.0298</v>
      </c>
      <c r="V1835" t="s">
        <v>58</v>
      </c>
      <c r="W1835" t="s">
        <v>200</v>
      </c>
      <c r="X1835">
        <v>0</v>
      </c>
      <c r="Y1835">
        <v>0</v>
      </c>
      <c r="Z1835">
        <v>0</v>
      </c>
      <c r="AA1835">
        <v>0</v>
      </c>
      <c r="AB1835">
        <v>0</v>
      </c>
      <c r="AC1835" t="s">
        <v>14045</v>
      </c>
      <c r="AD1835" t="s">
        <v>274</v>
      </c>
      <c r="AE1835" t="s">
        <v>200</v>
      </c>
      <c r="AF1835" t="s">
        <v>261</v>
      </c>
      <c r="AG1835">
        <v>0</v>
      </c>
      <c r="AH1835" t="s">
        <v>200</v>
      </c>
      <c r="AI1835" t="s">
        <v>200</v>
      </c>
      <c r="AJ1835">
        <v>0</v>
      </c>
      <c r="AK1835" t="s">
        <v>200</v>
      </c>
      <c r="AL1835" t="s">
        <v>200</v>
      </c>
      <c r="AM1835" t="s">
        <v>262</v>
      </c>
      <c r="AN1835" t="s">
        <v>13924</v>
      </c>
      <c r="AO1835" t="s">
        <v>12982</v>
      </c>
      <c r="AP1835" t="s">
        <v>10328</v>
      </c>
      <c r="AQ1835" t="s">
        <v>200</v>
      </c>
      <c r="AR1835" t="s">
        <v>200</v>
      </c>
      <c r="AS1835" t="s">
        <v>200</v>
      </c>
      <c r="AT1835" t="s">
        <v>14046</v>
      </c>
      <c r="AU1835" t="s">
        <v>10874</v>
      </c>
      <c r="AV1835">
        <v>112.815282121767</v>
      </c>
      <c r="AW1835">
        <v>28.3798212606954</v>
      </c>
    </row>
    <row r="1836" spans="1:49">
      <c r="A1836">
        <v>816877</v>
      </c>
      <c r="B1836" t="s">
        <v>14047</v>
      </c>
      <c r="C1836">
        <v>2013</v>
      </c>
      <c r="D1836" t="s">
        <v>248</v>
      </c>
      <c r="E1836">
        <v>430000</v>
      </c>
      <c r="F1836" t="s">
        <v>249</v>
      </c>
      <c r="G1836">
        <v>430100</v>
      </c>
      <c r="H1836" t="s">
        <v>250</v>
      </c>
      <c r="I1836">
        <v>430112</v>
      </c>
      <c r="J1836">
        <v>430122</v>
      </c>
      <c r="K1836">
        <v>125</v>
      </c>
      <c r="L1836" t="s">
        <v>14048</v>
      </c>
      <c r="M1836" t="s">
        <v>14049</v>
      </c>
      <c r="N1836" t="s">
        <v>14050</v>
      </c>
      <c r="O1836" t="s">
        <v>107</v>
      </c>
      <c r="P1836" t="s">
        <v>254</v>
      </c>
      <c r="Q1836" t="s">
        <v>14051</v>
      </c>
      <c r="R1836" t="s">
        <v>14052</v>
      </c>
      <c r="S1836">
        <v>6.7353</v>
      </c>
      <c r="T1836" t="s">
        <v>75</v>
      </c>
      <c r="U1836">
        <v>4.2366</v>
      </c>
      <c r="V1836" t="s">
        <v>25</v>
      </c>
      <c r="W1836" t="s">
        <v>5720</v>
      </c>
      <c r="X1836">
        <v>16098</v>
      </c>
      <c r="Y1836">
        <v>12.7098</v>
      </c>
      <c r="Z1836">
        <v>0</v>
      </c>
      <c r="AA1836">
        <v>1</v>
      </c>
      <c r="AB1836">
        <v>0</v>
      </c>
      <c r="AC1836" t="s">
        <v>804</v>
      </c>
      <c r="AD1836" t="s">
        <v>259</v>
      </c>
      <c r="AE1836" t="s">
        <v>14050</v>
      </c>
      <c r="AF1836" t="s">
        <v>261</v>
      </c>
      <c r="AG1836">
        <v>0</v>
      </c>
      <c r="AH1836">
        <v>24</v>
      </c>
      <c r="AI1836">
        <v>3</v>
      </c>
      <c r="AJ1836">
        <v>25</v>
      </c>
      <c r="AK1836" t="s">
        <v>200</v>
      </c>
      <c r="AL1836" t="s">
        <v>200</v>
      </c>
      <c r="AM1836" t="s">
        <v>262</v>
      </c>
      <c r="AN1836" t="s">
        <v>14053</v>
      </c>
      <c r="AO1836" t="s">
        <v>14054</v>
      </c>
      <c r="AP1836" t="s">
        <v>11057</v>
      </c>
      <c r="AQ1836" t="s">
        <v>14055</v>
      </c>
      <c r="AR1836" t="s">
        <v>14056</v>
      </c>
      <c r="AS1836" t="s">
        <v>200</v>
      </c>
      <c r="AT1836" t="s">
        <v>14057</v>
      </c>
      <c r="AU1836" t="s">
        <v>809</v>
      </c>
      <c r="AV1836">
        <v>112.901123662169</v>
      </c>
      <c r="AW1836">
        <v>28.2901746523069</v>
      </c>
    </row>
    <row r="1837" spans="1:49">
      <c r="A1837">
        <v>816878</v>
      </c>
      <c r="B1837" t="s">
        <v>14058</v>
      </c>
      <c r="C1837">
        <v>2013</v>
      </c>
      <c r="D1837" t="s">
        <v>248</v>
      </c>
      <c r="E1837">
        <v>430000</v>
      </c>
      <c r="F1837" t="s">
        <v>249</v>
      </c>
      <c r="G1837">
        <v>430100</v>
      </c>
      <c r="H1837" t="s">
        <v>250</v>
      </c>
      <c r="I1837">
        <v>430112</v>
      </c>
      <c r="J1837">
        <v>430122</v>
      </c>
      <c r="K1837">
        <v>164</v>
      </c>
      <c r="L1837" t="s">
        <v>14059</v>
      </c>
      <c r="M1837" t="s">
        <v>14060</v>
      </c>
      <c r="N1837" t="s">
        <v>14061</v>
      </c>
      <c r="O1837" t="s">
        <v>86</v>
      </c>
      <c r="P1837" t="s">
        <v>254</v>
      </c>
      <c r="Q1837" t="s">
        <v>14062</v>
      </c>
      <c r="R1837" t="s">
        <v>14063</v>
      </c>
      <c r="S1837">
        <v>0.4107</v>
      </c>
      <c r="T1837" t="s">
        <v>75</v>
      </c>
      <c r="U1837">
        <v>0.3365</v>
      </c>
      <c r="V1837" t="s">
        <v>51</v>
      </c>
      <c r="W1837" t="s">
        <v>6898</v>
      </c>
      <c r="X1837">
        <v>355</v>
      </c>
      <c r="Y1837">
        <v>0.572118</v>
      </c>
      <c r="Z1837">
        <v>0</v>
      </c>
      <c r="AA1837">
        <v>1</v>
      </c>
      <c r="AB1837">
        <v>0</v>
      </c>
      <c r="AC1837" t="s">
        <v>14064</v>
      </c>
      <c r="AD1837" t="s">
        <v>259</v>
      </c>
      <c r="AE1837" t="s">
        <v>14061</v>
      </c>
      <c r="AF1837" t="s">
        <v>324</v>
      </c>
      <c r="AG1837">
        <v>0</v>
      </c>
      <c r="AH1837">
        <v>42</v>
      </c>
      <c r="AI1837">
        <v>1.7</v>
      </c>
      <c r="AJ1837">
        <v>28</v>
      </c>
      <c r="AK1837" t="s">
        <v>200</v>
      </c>
      <c r="AL1837" t="s">
        <v>200</v>
      </c>
      <c r="AM1837" t="s">
        <v>262</v>
      </c>
      <c r="AN1837" t="s">
        <v>6999</v>
      </c>
      <c r="AO1837" t="s">
        <v>704</v>
      </c>
      <c r="AP1837" t="s">
        <v>12459</v>
      </c>
      <c r="AQ1837" t="s">
        <v>200</v>
      </c>
      <c r="AR1837" t="s">
        <v>200</v>
      </c>
      <c r="AS1837" t="s">
        <v>200</v>
      </c>
      <c r="AT1837" t="s">
        <v>14029</v>
      </c>
      <c r="AU1837" t="s">
        <v>14065</v>
      </c>
      <c r="AV1837">
        <v>112.732470020882</v>
      </c>
      <c r="AW1837">
        <v>28.5081098824355</v>
      </c>
    </row>
    <row r="1838" spans="1:49">
      <c r="A1838">
        <v>816879</v>
      </c>
      <c r="B1838" t="s">
        <v>14066</v>
      </c>
      <c r="C1838">
        <v>2013</v>
      </c>
      <c r="D1838" t="s">
        <v>248</v>
      </c>
      <c r="E1838">
        <v>430000</v>
      </c>
      <c r="F1838" t="s">
        <v>249</v>
      </c>
      <c r="G1838">
        <v>430100</v>
      </c>
      <c r="H1838" t="s">
        <v>250</v>
      </c>
      <c r="I1838">
        <v>430112</v>
      </c>
      <c r="J1838">
        <v>430122</v>
      </c>
      <c r="K1838">
        <v>179</v>
      </c>
      <c r="L1838" t="s">
        <v>14067</v>
      </c>
      <c r="M1838" t="s">
        <v>14068</v>
      </c>
      <c r="N1838" t="s">
        <v>14069</v>
      </c>
      <c r="O1838" t="s">
        <v>92</v>
      </c>
      <c r="P1838" t="s">
        <v>254</v>
      </c>
      <c r="Q1838" t="s">
        <v>14067</v>
      </c>
      <c r="R1838" t="s">
        <v>13351</v>
      </c>
      <c r="S1838">
        <v>15.3373</v>
      </c>
      <c r="T1838" t="s">
        <v>71</v>
      </c>
      <c r="U1838">
        <v>11.7431</v>
      </c>
      <c r="V1838" t="s">
        <v>38</v>
      </c>
      <c r="W1838" t="s">
        <v>200</v>
      </c>
      <c r="X1838">
        <v>0</v>
      </c>
      <c r="Y1838">
        <v>17.61459</v>
      </c>
      <c r="Z1838">
        <v>0</v>
      </c>
      <c r="AA1838">
        <v>0</v>
      </c>
      <c r="AB1838">
        <v>0</v>
      </c>
      <c r="AC1838" t="s">
        <v>13352</v>
      </c>
      <c r="AD1838" t="s">
        <v>274</v>
      </c>
      <c r="AE1838" t="s">
        <v>14070</v>
      </c>
      <c r="AF1838" t="s">
        <v>261</v>
      </c>
      <c r="AG1838">
        <v>0</v>
      </c>
      <c r="AH1838">
        <v>30</v>
      </c>
      <c r="AI1838">
        <v>1.5</v>
      </c>
      <c r="AJ1838">
        <v>40</v>
      </c>
      <c r="AK1838" t="s">
        <v>200</v>
      </c>
      <c r="AL1838" t="s">
        <v>200</v>
      </c>
      <c r="AM1838" t="s">
        <v>262</v>
      </c>
      <c r="AN1838" t="s">
        <v>6999</v>
      </c>
      <c r="AO1838" t="s">
        <v>13966</v>
      </c>
      <c r="AP1838" t="s">
        <v>12302</v>
      </c>
      <c r="AQ1838" t="s">
        <v>13067</v>
      </c>
      <c r="AR1838" t="s">
        <v>13629</v>
      </c>
      <c r="AS1838" t="s">
        <v>200</v>
      </c>
      <c r="AT1838" t="s">
        <v>14071</v>
      </c>
      <c r="AU1838" t="s">
        <v>13354</v>
      </c>
      <c r="AV1838">
        <v>112.900798164485</v>
      </c>
      <c r="AW1838">
        <v>28.2987100981395</v>
      </c>
    </row>
    <row r="1839" spans="1:49">
      <c r="A1839">
        <v>816880</v>
      </c>
      <c r="B1839" t="s">
        <v>14072</v>
      </c>
      <c r="C1839">
        <v>2013</v>
      </c>
      <c r="D1839" t="s">
        <v>248</v>
      </c>
      <c r="E1839">
        <v>430000</v>
      </c>
      <c r="F1839" t="s">
        <v>249</v>
      </c>
      <c r="G1839">
        <v>430100</v>
      </c>
      <c r="H1839" t="s">
        <v>250</v>
      </c>
      <c r="I1839">
        <v>430112</v>
      </c>
      <c r="J1839">
        <v>430122</v>
      </c>
      <c r="K1839">
        <v>162</v>
      </c>
      <c r="L1839" t="s">
        <v>14073</v>
      </c>
      <c r="M1839" t="s">
        <v>14074</v>
      </c>
      <c r="N1839" t="s">
        <v>14075</v>
      </c>
      <c r="O1839" t="s">
        <v>82</v>
      </c>
      <c r="P1839" t="s">
        <v>254</v>
      </c>
      <c r="Q1839" t="s">
        <v>14073</v>
      </c>
      <c r="R1839" t="s">
        <v>5728</v>
      </c>
      <c r="S1839">
        <v>1.9007</v>
      </c>
      <c r="T1839" t="s">
        <v>71</v>
      </c>
      <c r="U1839">
        <v>1.0446</v>
      </c>
      <c r="V1839" t="s">
        <v>30</v>
      </c>
      <c r="W1839" t="s">
        <v>200</v>
      </c>
      <c r="X1839">
        <v>0</v>
      </c>
      <c r="Y1839">
        <v>0.2611575</v>
      </c>
      <c r="Z1839">
        <v>0</v>
      </c>
      <c r="AA1839">
        <v>0</v>
      </c>
      <c r="AB1839">
        <v>0</v>
      </c>
      <c r="AC1839" t="s">
        <v>10631</v>
      </c>
      <c r="AD1839" t="s">
        <v>274</v>
      </c>
      <c r="AE1839" t="s">
        <v>14076</v>
      </c>
      <c r="AF1839" t="s">
        <v>261</v>
      </c>
      <c r="AG1839">
        <v>0</v>
      </c>
      <c r="AH1839">
        <v>25</v>
      </c>
      <c r="AI1839">
        <v>0.25</v>
      </c>
      <c r="AJ1839">
        <v>30</v>
      </c>
      <c r="AK1839">
        <v>12</v>
      </c>
      <c r="AL1839" t="s">
        <v>200</v>
      </c>
      <c r="AM1839" t="s">
        <v>262</v>
      </c>
      <c r="AN1839" t="s">
        <v>5936</v>
      </c>
      <c r="AO1839" t="s">
        <v>8060</v>
      </c>
      <c r="AP1839" t="s">
        <v>12233</v>
      </c>
      <c r="AQ1839" t="s">
        <v>14077</v>
      </c>
      <c r="AR1839" t="s">
        <v>14077</v>
      </c>
      <c r="AS1839" t="s">
        <v>2918</v>
      </c>
      <c r="AT1839" t="s">
        <v>14078</v>
      </c>
      <c r="AU1839" t="s">
        <v>10632</v>
      </c>
      <c r="AV1839">
        <v>112.752896794483</v>
      </c>
      <c r="AW1839">
        <v>28.2361220111548</v>
      </c>
    </row>
    <row r="1840" spans="1:49">
      <c r="A1840">
        <v>816881</v>
      </c>
      <c r="B1840" t="s">
        <v>14079</v>
      </c>
      <c r="C1840">
        <v>2013</v>
      </c>
      <c r="D1840" t="s">
        <v>248</v>
      </c>
      <c r="E1840">
        <v>430000</v>
      </c>
      <c r="F1840" t="s">
        <v>249</v>
      </c>
      <c r="G1840">
        <v>430100</v>
      </c>
      <c r="H1840" t="s">
        <v>250</v>
      </c>
      <c r="I1840">
        <v>430112</v>
      </c>
      <c r="J1840">
        <v>430122</v>
      </c>
      <c r="K1840">
        <v>169</v>
      </c>
      <c r="L1840" t="s">
        <v>14080</v>
      </c>
      <c r="M1840" t="s">
        <v>14081</v>
      </c>
      <c r="N1840" t="s">
        <v>14082</v>
      </c>
      <c r="O1840" t="s">
        <v>96</v>
      </c>
      <c r="P1840" t="s">
        <v>254</v>
      </c>
      <c r="Q1840" t="s">
        <v>14080</v>
      </c>
      <c r="R1840" t="s">
        <v>14083</v>
      </c>
      <c r="S1840">
        <v>9.1307</v>
      </c>
      <c r="T1840" t="s">
        <v>71</v>
      </c>
      <c r="U1840">
        <v>9.1307</v>
      </c>
      <c r="V1840" t="s">
        <v>33</v>
      </c>
      <c r="W1840" t="s">
        <v>200</v>
      </c>
      <c r="X1840">
        <v>0</v>
      </c>
      <c r="Y1840">
        <v>0</v>
      </c>
      <c r="Z1840">
        <v>0</v>
      </c>
      <c r="AA1840">
        <v>0</v>
      </c>
      <c r="AB1840">
        <v>0</v>
      </c>
      <c r="AC1840" t="s">
        <v>14084</v>
      </c>
      <c r="AD1840" t="s">
        <v>274</v>
      </c>
      <c r="AE1840" t="s">
        <v>2903</v>
      </c>
      <c r="AF1840" t="s">
        <v>410</v>
      </c>
      <c r="AG1840">
        <v>0</v>
      </c>
      <c r="AH1840" t="s">
        <v>200</v>
      </c>
      <c r="AI1840" t="s">
        <v>200</v>
      </c>
      <c r="AJ1840">
        <v>0</v>
      </c>
      <c r="AK1840" t="s">
        <v>200</v>
      </c>
      <c r="AL1840" t="s">
        <v>200</v>
      </c>
      <c r="AM1840" t="s">
        <v>262</v>
      </c>
      <c r="AN1840" t="s">
        <v>6999</v>
      </c>
      <c r="AO1840" t="s">
        <v>13924</v>
      </c>
      <c r="AP1840" t="s">
        <v>9087</v>
      </c>
      <c r="AQ1840" t="s">
        <v>13067</v>
      </c>
      <c r="AR1840" t="s">
        <v>12735</v>
      </c>
      <c r="AS1840" t="s">
        <v>7280</v>
      </c>
      <c r="AT1840" t="s">
        <v>13961</v>
      </c>
      <c r="AU1840" t="s">
        <v>2116</v>
      </c>
      <c r="AV1840">
        <v>112.80837097761</v>
      </c>
      <c r="AW1840">
        <v>28.3775409671022</v>
      </c>
    </row>
    <row r="1841" spans="1:49">
      <c r="A1841">
        <v>816882</v>
      </c>
      <c r="B1841" t="s">
        <v>14085</v>
      </c>
      <c r="C1841">
        <v>2013</v>
      </c>
      <c r="D1841" t="s">
        <v>248</v>
      </c>
      <c r="E1841">
        <v>430000</v>
      </c>
      <c r="F1841" t="s">
        <v>249</v>
      </c>
      <c r="G1841">
        <v>430100</v>
      </c>
      <c r="H1841" t="s">
        <v>250</v>
      </c>
      <c r="I1841">
        <v>430112</v>
      </c>
      <c r="J1841">
        <v>430122</v>
      </c>
      <c r="K1841">
        <v>2</v>
      </c>
      <c r="L1841" t="s">
        <v>14086</v>
      </c>
      <c r="M1841" t="s">
        <v>14087</v>
      </c>
      <c r="N1841" t="s">
        <v>14088</v>
      </c>
      <c r="O1841" t="s">
        <v>107</v>
      </c>
      <c r="P1841" t="s">
        <v>254</v>
      </c>
      <c r="Q1841" t="s">
        <v>14089</v>
      </c>
      <c r="R1841" t="s">
        <v>14090</v>
      </c>
      <c r="S1841">
        <v>4.439</v>
      </c>
      <c r="T1841" t="s">
        <v>75</v>
      </c>
      <c r="U1841">
        <v>2.6995</v>
      </c>
      <c r="V1841" t="s">
        <v>28</v>
      </c>
      <c r="W1841" t="s">
        <v>502</v>
      </c>
      <c r="X1841">
        <v>6081</v>
      </c>
      <c r="Y1841">
        <v>5.938922</v>
      </c>
      <c r="Z1841">
        <v>0</v>
      </c>
      <c r="AA1841">
        <v>2.2</v>
      </c>
      <c r="AB1841">
        <v>0</v>
      </c>
      <c r="AC1841" t="s">
        <v>14091</v>
      </c>
      <c r="AD1841" t="s">
        <v>6701</v>
      </c>
      <c r="AE1841" t="s">
        <v>14088</v>
      </c>
      <c r="AF1841" t="s">
        <v>324</v>
      </c>
      <c r="AG1841">
        <v>0</v>
      </c>
      <c r="AH1841">
        <v>30</v>
      </c>
      <c r="AI1841">
        <v>2.2</v>
      </c>
      <c r="AJ1841">
        <v>40</v>
      </c>
      <c r="AK1841" t="s">
        <v>200</v>
      </c>
      <c r="AL1841" t="s">
        <v>200</v>
      </c>
      <c r="AM1841" t="s">
        <v>262</v>
      </c>
      <c r="AN1841" t="s">
        <v>3172</v>
      </c>
      <c r="AO1841" t="s">
        <v>14092</v>
      </c>
      <c r="AP1841" t="s">
        <v>12581</v>
      </c>
      <c r="AQ1841" t="s">
        <v>7296</v>
      </c>
      <c r="AR1841" t="s">
        <v>7257</v>
      </c>
      <c r="AS1841" t="s">
        <v>200</v>
      </c>
      <c r="AT1841" t="s">
        <v>14093</v>
      </c>
      <c r="AU1841" t="s">
        <v>14094</v>
      </c>
      <c r="AV1841">
        <v>112.910279631874</v>
      </c>
      <c r="AW1841">
        <v>28.3008060466446</v>
      </c>
    </row>
    <row r="1842" spans="1:49">
      <c r="A1842">
        <v>816883</v>
      </c>
      <c r="B1842" t="s">
        <v>14095</v>
      </c>
      <c r="C1842">
        <v>2013</v>
      </c>
      <c r="D1842" t="s">
        <v>248</v>
      </c>
      <c r="E1842">
        <v>430000</v>
      </c>
      <c r="F1842" t="s">
        <v>249</v>
      </c>
      <c r="G1842">
        <v>430100</v>
      </c>
      <c r="H1842" t="s">
        <v>250</v>
      </c>
      <c r="I1842">
        <v>430112</v>
      </c>
      <c r="J1842">
        <v>430122</v>
      </c>
      <c r="K1842">
        <v>103</v>
      </c>
      <c r="L1842" t="s">
        <v>14096</v>
      </c>
      <c r="M1842" t="s">
        <v>14097</v>
      </c>
      <c r="N1842" t="s">
        <v>14098</v>
      </c>
      <c r="O1842" t="s">
        <v>107</v>
      </c>
      <c r="P1842" t="s">
        <v>254</v>
      </c>
      <c r="Q1842" t="s">
        <v>14099</v>
      </c>
      <c r="R1842" t="s">
        <v>14100</v>
      </c>
      <c r="S1842">
        <v>0.0482</v>
      </c>
      <c r="T1842" t="s">
        <v>72</v>
      </c>
      <c r="U1842">
        <v>0.0482</v>
      </c>
      <c r="V1842" t="s">
        <v>25</v>
      </c>
      <c r="W1842" t="s">
        <v>6955</v>
      </c>
      <c r="X1842">
        <v>7.5208</v>
      </c>
      <c r="Y1842">
        <v>0.0660477</v>
      </c>
      <c r="Z1842">
        <v>0</v>
      </c>
      <c r="AA1842">
        <v>1.37</v>
      </c>
      <c r="AB1842">
        <v>0</v>
      </c>
      <c r="AC1842" t="s">
        <v>14101</v>
      </c>
      <c r="AD1842" t="s">
        <v>259</v>
      </c>
      <c r="AE1842" t="s">
        <v>14098</v>
      </c>
      <c r="AF1842" t="s">
        <v>324</v>
      </c>
      <c r="AG1842">
        <v>0</v>
      </c>
      <c r="AH1842" t="s">
        <v>200</v>
      </c>
      <c r="AI1842">
        <v>1.37</v>
      </c>
      <c r="AJ1842">
        <v>0</v>
      </c>
      <c r="AK1842" t="s">
        <v>200</v>
      </c>
      <c r="AL1842" t="s">
        <v>200</v>
      </c>
      <c r="AM1842" t="s">
        <v>262</v>
      </c>
      <c r="AN1842" t="s">
        <v>6703</v>
      </c>
      <c r="AO1842" t="s">
        <v>14003</v>
      </c>
      <c r="AP1842" t="s">
        <v>14004</v>
      </c>
      <c r="AQ1842" t="s">
        <v>6706</v>
      </c>
      <c r="AR1842" t="s">
        <v>14005</v>
      </c>
      <c r="AS1842" t="s">
        <v>14102</v>
      </c>
      <c r="AT1842" t="s">
        <v>14103</v>
      </c>
      <c r="AU1842" t="s">
        <v>7904</v>
      </c>
      <c r="AV1842">
        <v>112.811030611492</v>
      </c>
      <c r="AW1842">
        <v>28.3407174886586</v>
      </c>
    </row>
    <row r="1843" spans="1:49">
      <c r="A1843">
        <v>816884</v>
      </c>
      <c r="B1843" t="s">
        <v>14104</v>
      </c>
      <c r="C1843">
        <v>2013</v>
      </c>
      <c r="D1843" t="s">
        <v>248</v>
      </c>
      <c r="E1843">
        <v>430000</v>
      </c>
      <c r="F1843" t="s">
        <v>249</v>
      </c>
      <c r="G1843">
        <v>430100</v>
      </c>
      <c r="H1843" t="s">
        <v>250</v>
      </c>
      <c r="I1843">
        <v>430112</v>
      </c>
      <c r="J1843">
        <v>430122</v>
      </c>
      <c r="K1843">
        <v>107</v>
      </c>
      <c r="L1843" t="s">
        <v>14105</v>
      </c>
      <c r="M1843" t="s">
        <v>14106</v>
      </c>
      <c r="N1843" t="s">
        <v>14107</v>
      </c>
      <c r="O1843" t="s">
        <v>116</v>
      </c>
      <c r="P1843" t="s">
        <v>254</v>
      </c>
      <c r="Q1843" t="s">
        <v>14105</v>
      </c>
      <c r="R1843" t="s">
        <v>6533</v>
      </c>
      <c r="S1843">
        <v>7.2061</v>
      </c>
      <c r="T1843" t="s">
        <v>71</v>
      </c>
      <c r="U1843">
        <v>6.6788</v>
      </c>
      <c r="V1843" t="s">
        <v>60</v>
      </c>
      <c r="W1843" t="s">
        <v>200</v>
      </c>
      <c r="X1843" t="s">
        <v>200</v>
      </c>
      <c r="Y1843" t="s">
        <v>200</v>
      </c>
      <c r="Z1843" t="s">
        <v>200</v>
      </c>
      <c r="AA1843" t="s">
        <v>200</v>
      </c>
      <c r="AB1843" t="s">
        <v>200</v>
      </c>
      <c r="AC1843" t="s">
        <v>11956</v>
      </c>
      <c r="AD1843" t="s">
        <v>274</v>
      </c>
      <c r="AE1843" t="s">
        <v>200</v>
      </c>
      <c r="AF1843" t="s">
        <v>261</v>
      </c>
      <c r="AG1843" t="s">
        <v>200</v>
      </c>
      <c r="AH1843" t="s">
        <v>200</v>
      </c>
      <c r="AI1843" t="s">
        <v>200</v>
      </c>
      <c r="AJ1843" t="s">
        <v>200</v>
      </c>
      <c r="AK1843" t="s">
        <v>200</v>
      </c>
      <c r="AL1843" t="s">
        <v>200</v>
      </c>
      <c r="AM1843" t="s">
        <v>262</v>
      </c>
      <c r="AN1843" t="s">
        <v>6828</v>
      </c>
      <c r="AO1843" t="s">
        <v>6999</v>
      </c>
      <c r="AP1843" t="s">
        <v>9087</v>
      </c>
      <c r="AQ1843" t="s">
        <v>6830</v>
      </c>
      <c r="AR1843" t="s">
        <v>13967</v>
      </c>
      <c r="AS1843" t="s">
        <v>200</v>
      </c>
      <c r="AT1843" t="s">
        <v>6791</v>
      </c>
      <c r="AU1843" t="s">
        <v>10698</v>
      </c>
      <c r="AV1843">
        <v>112.79022105178</v>
      </c>
      <c r="AW1843">
        <v>28.4886453498156</v>
      </c>
    </row>
    <row r="1844" spans="1:49">
      <c r="A1844">
        <v>816885</v>
      </c>
      <c r="B1844" t="s">
        <v>14108</v>
      </c>
      <c r="C1844">
        <v>2013</v>
      </c>
      <c r="D1844" t="s">
        <v>248</v>
      </c>
      <c r="E1844">
        <v>430000</v>
      </c>
      <c r="F1844" t="s">
        <v>249</v>
      </c>
      <c r="G1844">
        <v>430100</v>
      </c>
      <c r="H1844" t="s">
        <v>250</v>
      </c>
      <c r="I1844">
        <v>430112</v>
      </c>
      <c r="J1844">
        <v>430122</v>
      </c>
      <c r="K1844">
        <v>173</v>
      </c>
      <c r="L1844" t="s">
        <v>14109</v>
      </c>
      <c r="M1844" t="s">
        <v>14110</v>
      </c>
      <c r="N1844" t="s">
        <v>14111</v>
      </c>
      <c r="O1844" t="s">
        <v>88</v>
      </c>
      <c r="P1844" t="s">
        <v>254</v>
      </c>
      <c r="Q1844" t="s">
        <v>14112</v>
      </c>
      <c r="R1844" t="s">
        <v>14113</v>
      </c>
      <c r="S1844">
        <v>2.6234</v>
      </c>
      <c r="T1844" t="s">
        <v>75</v>
      </c>
      <c r="U1844">
        <v>2.3648</v>
      </c>
      <c r="V1844" t="s">
        <v>47</v>
      </c>
      <c r="W1844" t="s">
        <v>257</v>
      </c>
      <c r="X1844">
        <v>1277</v>
      </c>
      <c r="Y1844">
        <v>3.5472</v>
      </c>
      <c r="Z1844">
        <v>35</v>
      </c>
      <c r="AA1844">
        <v>1</v>
      </c>
      <c r="AB1844">
        <v>0</v>
      </c>
      <c r="AC1844" t="s">
        <v>12925</v>
      </c>
      <c r="AD1844" t="s">
        <v>259</v>
      </c>
      <c r="AE1844" t="s">
        <v>14111</v>
      </c>
      <c r="AF1844" t="s">
        <v>261</v>
      </c>
      <c r="AG1844">
        <v>0</v>
      </c>
      <c r="AH1844" t="s">
        <v>200</v>
      </c>
      <c r="AI1844">
        <v>1.5</v>
      </c>
      <c r="AJ1844">
        <v>0</v>
      </c>
      <c r="AK1844" t="s">
        <v>200</v>
      </c>
      <c r="AL1844">
        <v>15</v>
      </c>
      <c r="AM1844" t="s">
        <v>262</v>
      </c>
      <c r="AN1844" t="s">
        <v>6999</v>
      </c>
      <c r="AO1844" t="s">
        <v>704</v>
      </c>
      <c r="AP1844" t="s">
        <v>12459</v>
      </c>
      <c r="AQ1844" t="s">
        <v>13067</v>
      </c>
      <c r="AR1844" t="s">
        <v>13210</v>
      </c>
      <c r="AS1844" t="s">
        <v>200</v>
      </c>
      <c r="AT1844" t="s">
        <v>14114</v>
      </c>
      <c r="AU1844" t="s">
        <v>12927</v>
      </c>
      <c r="AV1844">
        <v>112.798410975455</v>
      </c>
      <c r="AW1844">
        <v>28.3189458480683</v>
      </c>
    </row>
    <row r="1845" spans="1:49">
      <c r="A1845">
        <v>816886</v>
      </c>
      <c r="B1845" t="s">
        <v>14115</v>
      </c>
      <c r="C1845">
        <v>2013</v>
      </c>
      <c r="D1845" t="s">
        <v>248</v>
      </c>
      <c r="E1845">
        <v>430000</v>
      </c>
      <c r="F1845" t="s">
        <v>249</v>
      </c>
      <c r="G1845">
        <v>430100</v>
      </c>
      <c r="H1845" t="s">
        <v>250</v>
      </c>
      <c r="I1845">
        <v>430112</v>
      </c>
      <c r="J1845">
        <v>430122</v>
      </c>
      <c r="K1845">
        <v>117</v>
      </c>
      <c r="L1845" t="s">
        <v>14116</v>
      </c>
      <c r="M1845" t="s">
        <v>14117</v>
      </c>
      <c r="N1845" t="s">
        <v>14118</v>
      </c>
      <c r="O1845" t="s">
        <v>96</v>
      </c>
      <c r="P1845" t="s">
        <v>254</v>
      </c>
      <c r="Q1845" t="s">
        <v>14116</v>
      </c>
      <c r="R1845" t="s">
        <v>14119</v>
      </c>
      <c r="S1845">
        <v>19.7233</v>
      </c>
      <c r="T1845" t="s">
        <v>71</v>
      </c>
      <c r="U1845">
        <v>19.7233</v>
      </c>
      <c r="V1845" t="s">
        <v>33</v>
      </c>
      <c r="W1845" t="s">
        <v>200</v>
      </c>
      <c r="X1845">
        <v>0</v>
      </c>
      <c r="Y1845">
        <v>0</v>
      </c>
      <c r="Z1845">
        <v>0</v>
      </c>
      <c r="AA1845">
        <v>0</v>
      </c>
      <c r="AB1845">
        <v>0</v>
      </c>
      <c r="AC1845" t="s">
        <v>14120</v>
      </c>
      <c r="AD1845" t="s">
        <v>274</v>
      </c>
      <c r="AE1845" t="s">
        <v>275</v>
      </c>
      <c r="AF1845" t="s">
        <v>261</v>
      </c>
      <c r="AG1845">
        <v>0</v>
      </c>
      <c r="AH1845" t="s">
        <v>200</v>
      </c>
      <c r="AI1845" t="s">
        <v>200</v>
      </c>
      <c r="AJ1845">
        <v>0</v>
      </c>
      <c r="AK1845" t="s">
        <v>200</v>
      </c>
      <c r="AL1845" t="s">
        <v>200</v>
      </c>
      <c r="AM1845" t="s">
        <v>262</v>
      </c>
      <c r="AN1845" t="s">
        <v>6828</v>
      </c>
      <c r="AO1845" t="s">
        <v>13924</v>
      </c>
      <c r="AP1845" t="s">
        <v>9087</v>
      </c>
      <c r="AQ1845" t="s">
        <v>6830</v>
      </c>
      <c r="AR1845" t="s">
        <v>12735</v>
      </c>
      <c r="AS1845" t="s">
        <v>7378</v>
      </c>
      <c r="AT1845" t="s">
        <v>14121</v>
      </c>
      <c r="AU1845" t="s">
        <v>6586</v>
      </c>
      <c r="AV1845">
        <v>112.820420577986</v>
      </c>
      <c r="AW1845">
        <v>28.3536541944394</v>
      </c>
    </row>
    <row r="1846" spans="1:49">
      <c r="A1846">
        <v>816887</v>
      </c>
      <c r="B1846" t="s">
        <v>14122</v>
      </c>
      <c r="C1846">
        <v>2013</v>
      </c>
      <c r="D1846" t="s">
        <v>248</v>
      </c>
      <c r="E1846">
        <v>430000</v>
      </c>
      <c r="F1846" t="s">
        <v>249</v>
      </c>
      <c r="G1846">
        <v>430100</v>
      </c>
      <c r="H1846" t="s">
        <v>250</v>
      </c>
      <c r="I1846">
        <v>430112</v>
      </c>
      <c r="J1846">
        <v>430122</v>
      </c>
      <c r="K1846">
        <v>193</v>
      </c>
      <c r="L1846" t="s">
        <v>14123</v>
      </c>
      <c r="M1846" t="s">
        <v>14124</v>
      </c>
      <c r="N1846" t="s">
        <v>14125</v>
      </c>
      <c r="O1846" t="s">
        <v>107</v>
      </c>
      <c r="P1846" t="s">
        <v>254</v>
      </c>
      <c r="Q1846" t="s">
        <v>14126</v>
      </c>
      <c r="R1846" t="s">
        <v>14127</v>
      </c>
      <c r="S1846">
        <v>14.9075</v>
      </c>
      <c r="T1846" t="s">
        <v>75</v>
      </c>
      <c r="U1846">
        <v>12.2209</v>
      </c>
      <c r="V1846" t="s">
        <v>25</v>
      </c>
      <c r="W1846" t="s">
        <v>5720</v>
      </c>
      <c r="X1846">
        <v>27122</v>
      </c>
      <c r="Y1846">
        <v>39.106912</v>
      </c>
      <c r="Z1846">
        <v>0</v>
      </c>
      <c r="AA1846">
        <v>1</v>
      </c>
      <c r="AB1846">
        <v>0</v>
      </c>
      <c r="AC1846" t="s">
        <v>1145</v>
      </c>
      <c r="AD1846" t="s">
        <v>259</v>
      </c>
      <c r="AE1846" t="s">
        <v>14125</v>
      </c>
      <c r="AF1846" t="s">
        <v>261</v>
      </c>
      <c r="AG1846">
        <v>0</v>
      </c>
      <c r="AH1846">
        <v>24</v>
      </c>
      <c r="AI1846">
        <v>3.2</v>
      </c>
      <c r="AJ1846">
        <v>40</v>
      </c>
      <c r="AK1846" t="s">
        <v>200</v>
      </c>
      <c r="AL1846" t="s">
        <v>200</v>
      </c>
      <c r="AM1846" t="s">
        <v>262</v>
      </c>
      <c r="AN1846" t="s">
        <v>14128</v>
      </c>
      <c r="AO1846" t="s">
        <v>14129</v>
      </c>
      <c r="AP1846" t="s">
        <v>7537</v>
      </c>
      <c r="AQ1846" t="s">
        <v>14130</v>
      </c>
      <c r="AR1846" t="s">
        <v>5766</v>
      </c>
      <c r="AS1846" t="s">
        <v>200</v>
      </c>
      <c r="AT1846" t="s">
        <v>13368</v>
      </c>
      <c r="AU1846" t="s">
        <v>1148</v>
      </c>
      <c r="AV1846">
        <v>112.897488616508</v>
      </c>
      <c r="AW1846">
        <v>28.3750888950702</v>
      </c>
    </row>
    <row r="1847" spans="1:49">
      <c r="A1847">
        <v>816888</v>
      </c>
      <c r="B1847" t="s">
        <v>14131</v>
      </c>
      <c r="C1847">
        <v>2013</v>
      </c>
      <c r="D1847" t="s">
        <v>248</v>
      </c>
      <c r="E1847">
        <v>430000</v>
      </c>
      <c r="F1847" t="s">
        <v>249</v>
      </c>
      <c r="G1847">
        <v>430100</v>
      </c>
      <c r="H1847" t="s">
        <v>250</v>
      </c>
      <c r="I1847">
        <v>430112</v>
      </c>
      <c r="J1847">
        <v>430122</v>
      </c>
      <c r="K1847">
        <v>165</v>
      </c>
      <c r="L1847" t="s">
        <v>14132</v>
      </c>
      <c r="M1847" t="s">
        <v>14133</v>
      </c>
      <c r="N1847" t="s">
        <v>14134</v>
      </c>
      <c r="O1847" t="s">
        <v>96</v>
      </c>
      <c r="P1847" t="s">
        <v>254</v>
      </c>
      <c r="Q1847" t="s">
        <v>14132</v>
      </c>
      <c r="R1847" t="s">
        <v>14135</v>
      </c>
      <c r="S1847">
        <v>12.2321</v>
      </c>
      <c r="T1847" t="s">
        <v>71</v>
      </c>
      <c r="U1847">
        <v>12.2321</v>
      </c>
      <c r="V1847" t="s">
        <v>33</v>
      </c>
      <c r="W1847" t="s">
        <v>200</v>
      </c>
      <c r="X1847">
        <v>0</v>
      </c>
      <c r="Y1847">
        <v>0</v>
      </c>
      <c r="Z1847">
        <v>0</v>
      </c>
      <c r="AA1847">
        <v>0</v>
      </c>
      <c r="AB1847">
        <v>0</v>
      </c>
      <c r="AC1847" t="s">
        <v>14136</v>
      </c>
      <c r="AD1847" t="s">
        <v>274</v>
      </c>
      <c r="AE1847" t="s">
        <v>275</v>
      </c>
      <c r="AF1847" t="s">
        <v>261</v>
      </c>
      <c r="AG1847">
        <v>0</v>
      </c>
      <c r="AH1847" t="s">
        <v>200</v>
      </c>
      <c r="AI1847" t="s">
        <v>200</v>
      </c>
      <c r="AJ1847">
        <v>0</v>
      </c>
      <c r="AK1847" t="s">
        <v>200</v>
      </c>
      <c r="AL1847" t="s">
        <v>200</v>
      </c>
      <c r="AM1847" t="s">
        <v>262</v>
      </c>
      <c r="AN1847" t="s">
        <v>7635</v>
      </c>
      <c r="AO1847" t="s">
        <v>12778</v>
      </c>
      <c r="AP1847" t="s">
        <v>12779</v>
      </c>
      <c r="AQ1847" t="s">
        <v>12983</v>
      </c>
      <c r="AR1847" t="s">
        <v>12149</v>
      </c>
      <c r="AS1847" t="s">
        <v>14137</v>
      </c>
      <c r="AT1847" t="s">
        <v>14138</v>
      </c>
      <c r="AU1847" t="s">
        <v>5506</v>
      </c>
      <c r="AV1847">
        <v>112.827944318459</v>
      </c>
      <c r="AW1847">
        <v>28.2657934177495</v>
      </c>
    </row>
    <row r="1848" spans="1:49">
      <c r="A1848">
        <v>816889</v>
      </c>
      <c r="B1848" t="s">
        <v>14139</v>
      </c>
      <c r="C1848">
        <v>2013</v>
      </c>
      <c r="D1848" t="s">
        <v>248</v>
      </c>
      <c r="E1848">
        <v>430000</v>
      </c>
      <c r="F1848" t="s">
        <v>249</v>
      </c>
      <c r="G1848">
        <v>430100</v>
      </c>
      <c r="H1848" t="s">
        <v>250</v>
      </c>
      <c r="I1848">
        <v>430112</v>
      </c>
      <c r="J1848">
        <v>430122</v>
      </c>
      <c r="K1848">
        <v>116</v>
      </c>
      <c r="L1848" t="s">
        <v>14140</v>
      </c>
      <c r="M1848" t="s">
        <v>14141</v>
      </c>
      <c r="N1848" t="s">
        <v>8205</v>
      </c>
      <c r="O1848" t="s">
        <v>84</v>
      </c>
      <c r="P1848" t="s">
        <v>254</v>
      </c>
      <c r="Q1848" t="s">
        <v>14142</v>
      </c>
      <c r="R1848" t="s">
        <v>14143</v>
      </c>
      <c r="S1848">
        <v>0.4258</v>
      </c>
      <c r="T1848" t="s">
        <v>75</v>
      </c>
      <c r="U1848">
        <v>0.2003</v>
      </c>
      <c r="V1848" t="s">
        <v>51</v>
      </c>
      <c r="W1848" t="s">
        <v>502</v>
      </c>
      <c r="X1848">
        <v>755</v>
      </c>
      <c r="Y1848">
        <v>0.10017</v>
      </c>
      <c r="Z1848">
        <v>0</v>
      </c>
      <c r="AA1848">
        <v>0</v>
      </c>
      <c r="AB1848">
        <v>0</v>
      </c>
      <c r="AC1848" t="s">
        <v>1528</v>
      </c>
      <c r="AD1848" t="s">
        <v>259</v>
      </c>
      <c r="AE1848" t="s">
        <v>8205</v>
      </c>
      <c r="AF1848" t="s">
        <v>261</v>
      </c>
      <c r="AG1848">
        <v>0</v>
      </c>
      <c r="AH1848">
        <v>30</v>
      </c>
      <c r="AI1848">
        <v>0.5</v>
      </c>
      <c r="AJ1848">
        <v>30</v>
      </c>
      <c r="AK1848" t="s">
        <v>200</v>
      </c>
      <c r="AL1848" t="s">
        <v>200</v>
      </c>
      <c r="AM1848" t="s">
        <v>262</v>
      </c>
      <c r="AN1848" t="s">
        <v>14144</v>
      </c>
      <c r="AO1848" t="s">
        <v>14145</v>
      </c>
      <c r="AP1848" t="s">
        <v>11283</v>
      </c>
      <c r="AQ1848" t="s">
        <v>7519</v>
      </c>
      <c r="AR1848" t="s">
        <v>12785</v>
      </c>
      <c r="AS1848" t="s">
        <v>648</v>
      </c>
      <c r="AT1848" t="s">
        <v>14146</v>
      </c>
      <c r="AU1848" t="s">
        <v>1529</v>
      </c>
      <c r="AV1848">
        <v>112.901388758246</v>
      </c>
      <c r="AW1848">
        <v>28.2997328939214</v>
      </c>
    </row>
    <row r="1849" spans="1:49">
      <c r="A1849">
        <v>816890</v>
      </c>
      <c r="B1849" t="s">
        <v>14147</v>
      </c>
      <c r="C1849">
        <v>2013</v>
      </c>
      <c r="D1849" t="s">
        <v>248</v>
      </c>
      <c r="E1849">
        <v>430000</v>
      </c>
      <c r="F1849" t="s">
        <v>249</v>
      </c>
      <c r="G1849">
        <v>430100</v>
      </c>
      <c r="H1849" t="s">
        <v>250</v>
      </c>
      <c r="I1849">
        <v>430112</v>
      </c>
      <c r="J1849">
        <v>430122</v>
      </c>
      <c r="K1849">
        <v>157</v>
      </c>
      <c r="L1849" t="s">
        <v>14148</v>
      </c>
      <c r="M1849" t="s">
        <v>14149</v>
      </c>
      <c r="N1849" t="s">
        <v>14150</v>
      </c>
      <c r="O1849" t="s">
        <v>88</v>
      </c>
      <c r="P1849" t="s">
        <v>254</v>
      </c>
      <c r="Q1849" t="s">
        <v>14151</v>
      </c>
      <c r="R1849" t="s">
        <v>14152</v>
      </c>
      <c r="S1849">
        <v>6.2603</v>
      </c>
      <c r="T1849" t="s">
        <v>75</v>
      </c>
      <c r="U1849">
        <v>5.0562</v>
      </c>
      <c r="V1849" t="s">
        <v>47</v>
      </c>
      <c r="W1849" t="s">
        <v>257</v>
      </c>
      <c r="X1849">
        <v>2734</v>
      </c>
      <c r="Y1849">
        <v>8.089968</v>
      </c>
      <c r="Z1849">
        <v>35</v>
      </c>
      <c r="AA1849">
        <v>1</v>
      </c>
      <c r="AB1849">
        <v>0</v>
      </c>
      <c r="AC1849" t="s">
        <v>4414</v>
      </c>
      <c r="AD1849" t="s">
        <v>259</v>
      </c>
      <c r="AE1849" t="s">
        <v>14150</v>
      </c>
      <c r="AF1849" t="s">
        <v>261</v>
      </c>
      <c r="AG1849">
        <v>0</v>
      </c>
      <c r="AH1849" t="s">
        <v>200</v>
      </c>
      <c r="AI1849">
        <v>1.6</v>
      </c>
      <c r="AJ1849">
        <v>0</v>
      </c>
      <c r="AK1849" t="s">
        <v>200</v>
      </c>
      <c r="AL1849">
        <v>15</v>
      </c>
      <c r="AM1849" t="s">
        <v>262</v>
      </c>
      <c r="AN1849" t="s">
        <v>6999</v>
      </c>
      <c r="AO1849" t="s">
        <v>704</v>
      </c>
      <c r="AP1849" t="s">
        <v>12459</v>
      </c>
      <c r="AQ1849" t="s">
        <v>12905</v>
      </c>
      <c r="AR1849" t="s">
        <v>12223</v>
      </c>
      <c r="AS1849" t="s">
        <v>200</v>
      </c>
      <c r="AT1849" t="s">
        <v>13986</v>
      </c>
      <c r="AU1849" t="s">
        <v>6943</v>
      </c>
      <c r="AV1849">
        <v>112.823539442674</v>
      </c>
      <c r="AW1849">
        <v>28.351755348548</v>
      </c>
    </row>
    <row r="1850" spans="1:49">
      <c r="A1850">
        <v>816891</v>
      </c>
      <c r="B1850" t="s">
        <v>14153</v>
      </c>
      <c r="C1850">
        <v>2013</v>
      </c>
      <c r="D1850" t="s">
        <v>248</v>
      </c>
      <c r="E1850">
        <v>430000</v>
      </c>
      <c r="F1850" t="s">
        <v>249</v>
      </c>
      <c r="G1850">
        <v>430100</v>
      </c>
      <c r="H1850" t="s">
        <v>250</v>
      </c>
      <c r="I1850">
        <v>430112</v>
      </c>
      <c r="J1850">
        <v>430122</v>
      </c>
      <c r="K1850">
        <v>5</v>
      </c>
      <c r="L1850" t="s">
        <v>14154</v>
      </c>
      <c r="M1850" t="s">
        <v>14155</v>
      </c>
      <c r="N1850" t="s">
        <v>14156</v>
      </c>
      <c r="O1850" t="s">
        <v>144</v>
      </c>
      <c r="P1850" t="s">
        <v>254</v>
      </c>
      <c r="Q1850" t="s">
        <v>14157</v>
      </c>
      <c r="R1850" t="s">
        <v>14158</v>
      </c>
      <c r="S1850">
        <v>4.6882</v>
      </c>
      <c r="T1850" t="s">
        <v>75</v>
      </c>
      <c r="U1850">
        <v>3.4482</v>
      </c>
      <c r="V1850" t="s">
        <v>47</v>
      </c>
      <c r="W1850" t="s">
        <v>257</v>
      </c>
      <c r="X1850">
        <v>1582</v>
      </c>
      <c r="Y1850">
        <v>3.44819</v>
      </c>
      <c r="Z1850">
        <v>35</v>
      </c>
      <c r="AA1850">
        <v>1</v>
      </c>
      <c r="AB1850">
        <v>0</v>
      </c>
      <c r="AC1850" t="s">
        <v>551</v>
      </c>
      <c r="AD1850" t="s">
        <v>6701</v>
      </c>
      <c r="AE1850" t="s">
        <v>14156</v>
      </c>
      <c r="AF1850" t="s">
        <v>261</v>
      </c>
      <c r="AG1850">
        <v>0</v>
      </c>
      <c r="AH1850" t="s">
        <v>200</v>
      </c>
      <c r="AI1850">
        <v>1</v>
      </c>
      <c r="AJ1850">
        <v>0</v>
      </c>
      <c r="AK1850" t="s">
        <v>200</v>
      </c>
      <c r="AL1850">
        <v>15</v>
      </c>
      <c r="AM1850" t="s">
        <v>262</v>
      </c>
      <c r="AN1850" t="s">
        <v>6742</v>
      </c>
      <c r="AO1850" t="s">
        <v>4703</v>
      </c>
      <c r="AP1850" t="s">
        <v>13945</v>
      </c>
      <c r="AQ1850" t="s">
        <v>7288</v>
      </c>
      <c r="AR1850" t="s">
        <v>14159</v>
      </c>
      <c r="AS1850" t="s">
        <v>14160</v>
      </c>
      <c r="AT1850" t="s">
        <v>13947</v>
      </c>
      <c r="AU1850" t="s">
        <v>552</v>
      </c>
      <c r="AV1850">
        <v>112.908523473157</v>
      </c>
      <c r="AW1850">
        <v>28.3622347696613</v>
      </c>
    </row>
    <row r="1851" spans="1:49">
      <c r="A1851">
        <v>816892</v>
      </c>
      <c r="B1851" t="s">
        <v>14161</v>
      </c>
      <c r="C1851">
        <v>2013</v>
      </c>
      <c r="D1851" t="s">
        <v>248</v>
      </c>
      <c r="E1851">
        <v>430000</v>
      </c>
      <c r="F1851" t="s">
        <v>249</v>
      </c>
      <c r="G1851">
        <v>430100</v>
      </c>
      <c r="H1851" t="s">
        <v>250</v>
      </c>
      <c r="I1851">
        <v>430112</v>
      </c>
      <c r="J1851">
        <v>430122</v>
      </c>
      <c r="K1851">
        <v>113</v>
      </c>
      <c r="L1851" t="s">
        <v>14162</v>
      </c>
      <c r="M1851" t="s">
        <v>14163</v>
      </c>
      <c r="N1851" t="s">
        <v>5099</v>
      </c>
      <c r="O1851" t="s">
        <v>86</v>
      </c>
      <c r="P1851" t="s">
        <v>254</v>
      </c>
      <c r="Q1851" t="s">
        <v>14164</v>
      </c>
      <c r="R1851" t="s">
        <v>7325</v>
      </c>
      <c r="S1851">
        <v>4.0129</v>
      </c>
      <c r="T1851" t="s">
        <v>75</v>
      </c>
      <c r="U1851">
        <v>3.7126</v>
      </c>
      <c r="V1851" t="s">
        <v>40</v>
      </c>
      <c r="W1851" t="s">
        <v>14165</v>
      </c>
      <c r="X1851">
        <v>3904</v>
      </c>
      <c r="Y1851">
        <v>7.42514</v>
      </c>
      <c r="Z1851">
        <v>0</v>
      </c>
      <c r="AA1851">
        <v>1</v>
      </c>
      <c r="AB1851">
        <v>0</v>
      </c>
      <c r="AC1851" t="s">
        <v>10562</v>
      </c>
      <c r="AD1851" t="s">
        <v>259</v>
      </c>
      <c r="AE1851" t="s">
        <v>5099</v>
      </c>
      <c r="AF1851" t="s">
        <v>261</v>
      </c>
      <c r="AG1851">
        <v>0</v>
      </c>
      <c r="AH1851">
        <v>26</v>
      </c>
      <c r="AI1851">
        <v>2</v>
      </c>
      <c r="AJ1851">
        <v>40</v>
      </c>
      <c r="AK1851" t="s">
        <v>200</v>
      </c>
      <c r="AL1851" t="s">
        <v>200</v>
      </c>
      <c r="AM1851" t="s">
        <v>262</v>
      </c>
      <c r="AN1851" t="s">
        <v>14144</v>
      </c>
      <c r="AO1851" t="s">
        <v>14166</v>
      </c>
      <c r="AP1851" t="s">
        <v>3358</v>
      </c>
      <c r="AQ1851" t="s">
        <v>14167</v>
      </c>
      <c r="AR1851" t="s">
        <v>13873</v>
      </c>
      <c r="AS1851" t="s">
        <v>2165</v>
      </c>
      <c r="AT1851" t="s">
        <v>14168</v>
      </c>
      <c r="AU1851" t="s">
        <v>10563</v>
      </c>
      <c r="AV1851">
        <v>112.726653341026</v>
      </c>
      <c r="AW1851">
        <v>28.5069636056669</v>
      </c>
    </row>
    <row r="1852" spans="1:49">
      <c r="A1852">
        <v>816893</v>
      </c>
      <c r="B1852" t="s">
        <v>14169</v>
      </c>
      <c r="C1852">
        <v>2013</v>
      </c>
      <c r="D1852" t="s">
        <v>248</v>
      </c>
      <c r="E1852">
        <v>430000</v>
      </c>
      <c r="F1852" t="s">
        <v>249</v>
      </c>
      <c r="G1852">
        <v>430100</v>
      </c>
      <c r="H1852" t="s">
        <v>250</v>
      </c>
      <c r="I1852">
        <v>430112</v>
      </c>
      <c r="J1852">
        <v>430122</v>
      </c>
      <c r="K1852">
        <v>3</v>
      </c>
      <c r="L1852" t="s">
        <v>14170</v>
      </c>
      <c r="M1852" t="s">
        <v>14171</v>
      </c>
      <c r="N1852" t="s">
        <v>2182</v>
      </c>
      <c r="O1852" t="s">
        <v>107</v>
      </c>
      <c r="P1852" t="s">
        <v>254</v>
      </c>
      <c r="Q1852" t="s">
        <v>14172</v>
      </c>
      <c r="R1852" t="s">
        <v>14173</v>
      </c>
      <c r="S1852">
        <v>6.6443</v>
      </c>
      <c r="T1852" t="s">
        <v>75</v>
      </c>
      <c r="U1852">
        <v>6.4822</v>
      </c>
      <c r="V1852" t="s">
        <v>25</v>
      </c>
      <c r="W1852" t="s">
        <v>6898</v>
      </c>
      <c r="X1852">
        <v>7981</v>
      </c>
      <c r="Y1852">
        <v>15.557208</v>
      </c>
      <c r="Z1852">
        <v>0</v>
      </c>
      <c r="AA1852">
        <v>2.4</v>
      </c>
      <c r="AB1852">
        <v>0</v>
      </c>
      <c r="AC1852" t="s">
        <v>5808</v>
      </c>
      <c r="AD1852" t="s">
        <v>6701</v>
      </c>
      <c r="AE1852" t="s">
        <v>2182</v>
      </c>
      <c r="AF1852" t="s">
        <v>261</v>
      </c>
      <c r="AG1852">
        <v>0</v>
      </c>
      <c r="AH1852">
        <v>30</v>
      </c>
      <c r="AI1852">
        <v>2.4</v>
      </c>
      <c r="AJ1852">
        <v>40</v>
      </c>
      <c r="AK1852" t="s">
        <v>200</v>
      </c>
      <c r="AL1852" t="s">
        <v>200</v>
      </c>
      <c r="AM1852" t="s">
        <v>262</v>
      </c>
      <c r="AN1852" t="s">
        <v>6742</v>
      </c>
      <c r="AO1852" t="s">
        <v>4703</v>
      </c>
      <c r="AP1852" t="s">
        <v>13945</v>
      </c>
      <c r="AQ1852" t="s">
        <v>6819</v>
      </c>
      <c r="AR1852" t="s">
        <v>6819</v>
      </c>
      <c r="AS1852" t="s">
        <v>200</v>
      </c>
      <c r="AT1852" t="s">
        <v>14174</v>
      </c>
      <c r="AU1852" t="s">
        <v>5813</v>
      </c>
      <c r="AV1852">
        <v>112.793786127113</v>
      </c>
      <c r="AW1852">
        <v>28.2654581154808</v>
      </c>
    </row>
    <row r="1853" spans="1:49">
      <c r="A1853">
        <v>816894</v>
      </c>
      <c r="B1853" t="s">
        <v>14175</v>
      </c>
      <c r="C1853">
        <v>2013</v>
      </c>
      <c r="D1853" t="s">
        <v>248</v>
      </c>
      <c r="E1853">
        <v>430000</v>
      </c>
      <c r="F1853" t="s">
        <v>249</v>
      </c>
      <c r="G1853">
        <v>430100</v>
      </c>
      <c r="H1853" t="s">
        <v>250</v>
      </c>
      <c r="I1853">
        <v>430112</v>
      </c>
      <c r="J1853">
        <v>430122</v>
      </c>
      <c r="K1853">
        <v>112</v>
      </c>
      <c r="L1853" t="s">
        <v>14176</v>
      </c>
      <c r="M1853" t="s">
        <v>14177</v>
      </c>
      <c r="N1853" t="s">
        <v>5099</v>
      </c>
      <c r="O1853" t="s">
        <v>86</v>
      </c>
      <c r="P1853" t="s">
        <v>254</v>
      </c>
      <c r="Q1853" t="s">
        <v>14178</v>
      </c>
      <c r="R1853" t="s">
        <v>7325</v>
      </c>
      <c r="S1853">
        <v>3.1999</v>
      </c>
      <c r="T1853" t="s">
        <v>75</v>
      </c>
      <c r="U1853">
        <v>2.913</v>
      </c>
      <c r="V1853" t="s">
        <v>40</v>
      </c>
      <c r="W1853" t="s">
        <v>14179</v>
      </c>
      <c r="X1853">
        <v>3064</v>
      </c>
      <c r="Y1853">
        <v>5.82602</v>
      </c>
      <c r="Z1853">
        <v>0</v>
      </c>
      <c r="AA1853">
        <v>1</v>
      </c>
      <c r="AB1853">
        <v>0</v>
      </c>
      <c r="AC1853" t="s">
        <v>10562</v>
      </c>
      <c r="AD1853" t="s">
        <v>259</v>
      </c>
      <c r="AE1853" t="s">
        <v>5099</v>
      </c>
      <c r="AF1853" t="s">
        <v>261</v>
      </c>
      <c r="AG1853">
        <v>0</v>
      </c>
      <c r="AH1853">
        <v>26</v>
      </c>
      <c r="AI1853">
        <v>2</v>
      </c>
      <c r="AJ1853">
        <v>40</v>
      </c>
      <c r="AK1853" t="s">
        <v>200</v>
      </c>
      <c r="AL1853" t="s">
        <v>200</v>
      </c>
      <c r="AM1853" t="s">
        <v>262</v>
      </c>
      <c r="AN1853" t="s">
        <v>14144</v>
      </c>
      <c r="AO1853" t="s">
        <v>14166</v>
      </c>
      <c r="AP1853" t="s">
        <v>3358</v>
      </c>
      <c r="AQ1853" t="s">
        <v>14167</v>
      </c>
      <c r="AR1853" t="s">
        <v>13635</v>
      </c>
      <c r="AS1853" t="s">
        <v>2165</v>
      </c>
      <c r="AT1853" t="s">
        <v>14168</v>
      </c>
      <c r="AU1853" t="s">
        <v>10563</v>
      </c>
      <c r="AV1853">
        <v>112.726653341026</v>
      </c>
      <c r="AW1853">
        <v>28.5069636056669</v>
      </c>
    </row>
    <row r="1854" spans="1:49">
      <c r="A1854">
        <v>816895</v>
      </c>
      <c r="B1854" t="s">
        <v>14180</v>
      </c>
      <c r="C1854">
        <v>2013</v>
      </c>
      <c r="D1854" t="s">
        <v>248</v>
      </c>
      <c r="E1854">
        <v>430000</v>
      </c>
      <c r="F1854" t="s">
        <v>249</v>
      </c>
      <c r="G1854">
        <v>430100</v>
      </c>
      <c r="H1854" t="s">
        <v>250</v>
      </c>
      <c r="I1854">
        <v>430112</v>
      </c>
      <c r="J1854">
        <v>430122</v>
      </c>
      <c r="K1854">
        <v>199</v>
      </c>
      <c r="L1854" t="s">
        <v>14181</v>
      </c>
      <c r="M1854" t="s">
        <v>14182</v>
      </c>
      <c r="N1854" t="s">
        <v>5287</v>
      </c>
      <c r="O1854" t="s">
        <v>107</v>
      </c>
      <c r="P1854" t="s">
        <v>254</v>
      </c>
      <c r="Q1854" t="s">
        <v>14183</v>
      </c>
      <c r="R1854" t="s">
        <v>14184</v>
      </c>
      <c r="S1854">
        <v>1.23</v>
      </c>
      <c r="T1854" t="s">
        <v>75</v>
      </c>
      <c r="U1854">
        <v>0.9676</v>
      </c>
      <c r="V1854" t="s">
        <v>51</v>
      </c>
      <c r="W1854" t="s">
        <v>502</v>
      </c>
      <c r="X1854">
        <v>2906</v>
      </c>
      <c r="Y1854">
        <v>1.45146</v>
      </c>
      <c r="Z1854">
        <v>0</v>
      </c>
      <c r="AA1854">
        <v>0</v>
      </c>
      <c r="AB1854">
        <v>0</v>
      </c>
      <c r="AC1854" t="s">
        <v>10657</v>
      </c>
      <c r="AD1854" t="s">
        <v>259</v>
      </c>
      <c r="AE1854" t="s">
        <v>5287</v>
      </c>
      <c r="AF1854" t="s">
        <v>261</v>
      </c>
      <c r="AG1854">
        <v>0</v>
      </c>
      <c r="AH1854">
        <v>45</v>
      </c>
      <c r="AI1854">
        <v>1.5</v>
      </c>
      <c r="AJ1854">
        <v>25</v>
      </c>
      <c r="AK1854" t="s">
        <v>200</v>
      </c>
      <c r="AL1854" t="s">
        <v>200</v>
      </c>
      <c r="AM1854" t="s">
        <v>262</v>
      </c>
      <c r="AN1854" t="s">
        <v>14054</v>
      </c>
      <c r="AO1854" t="s">
        <v>7883</v>
      </c>
      <c r="AP1854" t="s">
        <v>6632</v>
      </c>
      <c r="AQ1854" t="s">
        <v>12034</v>
      </c>
      <c r="AR1854" t="s">
        <v>14185</v>
      </c>
      <c r="AS1854" t="s">
        <v>200</v>
      </c>
      <c r="AT1854" t="s">
        <v>13967</v>
      </c>
      <c r="AU1854" t="s">
        <v>1813</v>
      </c>
      <c r="AV1854">
        <v>112.898691172514</v>
      </c>
      <c r="AW1854">
        <v>28.2861772949186</v>
      </c>
    </row>
    <row r="1855" spans="1:49">
      <c r="A1855">
        <v>816896</v>
      </c>
      <c r="B1855" t="s">
        <v>14186</v>
      </c>
      <c r="C1855">
        <v>2013</v>
      </c>
      <c r="D1855" t="s">
        <v>248</v>
      </c>
      <c r="E1855">
        <v>430000</v>
      </c>
      <c r="F1855" t="s">
        <v>249</v>
      </c>
      <c r="G1855">
        <v>430100</v>
      </c>
      <c r="H1855" t="s">
        <v>250</v>
      </c>
      <c r="I1855">
        <v>430112</v>
      </c>
      <c r="J1855">
        <v>430122</v>
      </c>
      <c r="K1855">
        <v>151</v>
      </c>
      <c r="L1855" t="s">
        <v>14187</v>
      </c>
      <c r="M1855" t="s">
        <v>14188</v>
      </c>
      <c r="N1855" t="s">
        <v>14189</v>
      </c>
      <c r="O1855" t="s">
        <v>96</v>
      </c>
      <c r="P1855" t="s">
        <v>254</v>
      </c>
      <c r="Q1855" t="s">
        <v>14187</v>
      </c>
      <c r="R1855" t="s">
        <v>2865</v>
      </c>
      <c r="S1855">
        <v>2.2591</v>
      </c>
      <c r="T1855" t="s">
        <v>71</v>
      </c>
      <c r="U1855">
        <v>2.2591</v>
      </c>
      <c r="V1855" t="s">
        <v>33</v>
      </c>
      <c r="W1855" t="s">
        <v>200</v>
      </c>
      <c r="X1855">
        <v>0</v>
      </c>
      <c r="Y1855">
        <v>0</v>
      </c>
      <c r="Z1855">
        <v>0</v>
      </c>
      <c r="AA1855">
        <v>0</v>
      </c>
      <c r="AB1855">
        <v>0</v>
      </c>
      <c r="AC1855" t="s">
        <v>14136</v>
      </c>
      <c r="AD1855" t="s">
        <v>274</v>
      </c>
      <c r="AE1855" t="s">
        <v>275</v>
      </c>
      <c r="AF1855" t="s">
        <v>261</v>
      </c>
      <c r="AG1855">
        <v>0</v>
      </c>
      <c r="AH1855" t="s">
        <v>200</v>
      </c>
      <c r="AI1855" t="s">
        <v>200</v>
      </c>
      <c r="AJ1855">
        <v>0</v>
      </c>
      <c r="AK1855" t="s">
        <v>200</v>
      </c>
      <c r="AL1855" t="s">
        <v>200</v>
      </c>
      <c r="AM1855" t="s">
        <v>262</v>
      </c>
      <c r="AN1855" t="s">
        <v>5936</v>
      </c>
      <c r="AO1855" t="s">
        <v>8060</v>
      </c>
      <c r="AP1855" t="s">
        <v>12233</v>
      </c>
      <c r="AQ1855" t="s">
        <v>14077</v>
      </c>
      <c r="AR1855" t="s">
        <v>14190</v>
      </c>
      <c r="AS1855" t="s">
        <v>13535</v>
      </c>
      <c r="AT1855" t="s">
        <v>14191</v>
      </c>
      <c r="AU1855" t="s">
        <v>5506</v>
      </c>
      <c r="AV1855">
        <v>112.899368975783</v>
      </c>
      <c r="AW1855">
        <v>28.297486428126</v>
      </c>
    </row>
    <row r="1856" spans="1:49">
      <c r="A1856">
        <v>816897</v>
      </c>
      <c r="B1856" t="s">
        <v>14192</v>
      </c>
      <c r="C1856">
        <v>2013</v>
      </c>
      <c r="D1856" t="s">
        <v>248</v>
      </c>
      <c r="E1856">
        <v>430000</v>
      </c>
      <c r="F1856" t="s">
        <v>249</v>
      </c>
      <c r="G1856">
        <v>430100</v>
      </c>
      <c r="H1856" t="s">
        <v>250</v>
      </c>
      <c r="I1856">
        <v>430112</v>
      </c>
      <c r="J1856">
        <v>430122</v>
      </c>
      <c r="K1856">
        <v>101</v>
      </c>
      <c r="L1856" t="s">
        <v>14193</v>
      </c>
      <c r="M1856" t="s">
        <v>14194</v>
      </c>
      <c r="N1856" t="s">
        <v>14195</v>
      </c>
      <c r="O1856" t="s">
        <v>107</v>
      </c>
      <c r="P1856" t="s">
        <v>254</v>
      </c>
      <c r="Q1856" t="s">
        <v>14193</v>
      </c>
      <c r="R1856" t="s">
        <v>14196</v>
      </c>
      <c r="S1856">
        <v>0.383</v>
      </c>
      <c r="T1856" t="s">
        <v>71</v>
      </c>
      <c r="U1856">
        <v>0.383</v>
      </c>
      <c r="V1856" t="s">
        <v>49</v>
      </c>
      <c r="W1856" t="s">
        <v>200</v>
      </c>
      <c r="X1856">
        <v>0</v>
      </c>
      <c r="Y1856">
        <v>0.399004</v>
      </c>
      <c r="Z1856">
        <v>0</v>
      </c>
      <c r="AA1856">
        <v>1</v>
      </c>
      <c r="AB1856">
        <v>0</v>
      </c>
      <c r="AC1856" t="s">
        <v>14197</v>
      </c>
      <c r="AD1856" t="s">
        <v>274</v>
      </c>
      <c r="AE1856" t="s">
        <v>200</v>
      </c>
      <c r="AF1856" t="s">
        <v>261</v>
      </c>
      <c r="AG1856">
        <v>0</v>
      </c>
      <c r="AH1856">
        <v>20.89</v>
      </c>
      <c r="AI1856">
        <v>1.04</v>
      </c>
      <c r="AJ1856">
        <v>30.08</v>
      </c>
      <c r="AK1856" t="s">
        <v>200</v>
      </c>
      <c r="AL1856" t="s">
        <v>200</v>
      </c>
      <c r="AM1856" t="s">
        <v>262</v>
      </c>
      <c r="AN1856" t="s">
        <v>6703</v>
      </c>
      <c r="AO1856" t="s">
        <v>3325</v>
      </c>
      <c r="AP1856" t="s">
        <v>14198</v>
      </c>
      <c r="AQ1856" t="s">
        <v>200</v>
      </c>
      <c r="AR1856" t="s">
        <v>200</v>
      </c>
      <c r="AS1856" t="s">
        <v>200</v>
      </c>
      <c r="AT1856" t="s">
        <v>14199</v>
      </c>
      <c r="AU1856" t="s">
        <v>4443</v>
      </c>
      <c r="AV1856">
        <v>112.73658163644</v>
      </c>
      <c r="AW1856">
        <v>28.452902026059</v>
      </c>
    </row>
    <row r="1857" spans="1:49">
      <c r="A1857">
        <v>816898</v>
      </c>
      <c r="B1857" t="s">
        <v>14200</v>
      </c>
      <c r="C1857">
        <v>2013</v>
      </c>
      <c r="D1857" t="s">
        <v>248</v>
      </c>
      <c r="E1857">
        <v>430000</v>
      </c>
      <c r="F1857" t="s">
        <v>249</v>
      </c>
      <c r="G1857">
        <v>430100</v>
      </c>
      <c r="H1857" t="s">
        <v>250</v>
      </c>
      <c r="I1857">
        <v>430112</v>
      </c>
      <c r="J1857">
        <v>430122</v>
      </c>
      <c r="K1857">
        <v>135</v>
      </c>
      <c r="L1857" t="s">
        <v>14201</v>
      </c>
      <c r="M1857" t="s">
        <v>14202</v>
      </c>
      <c r="N1857" t="s">
        <v>14203</v>
      </c>
      <c r="O1857" t="s">
        <v>96</v>
      </c>
      <c r="P1857" t="s">
        <v>254</v>
      </c>
      <c r="Q1857" t="s">
        <v>14201</v>
      </c>
      <c r="R1857" t="s">
        <v>14204</v>
      </c>
      <c r="S1857">
        <v>15.4182</v>
      </c>
      <c r="T1857" t="s">
        <v>71</v>
      </c>
      <c r="U1857">
        <v>15.4182</v>
      </c>
      <c r="V1857" t="s">
        <v>33</v>
      </c>
      <c r="W1857" t="s">
        <v>200</v>
      </c>
      <c r="X1857">
        <v>0</v>
      </c>
      <c r="Y1857">
        <v>0</v>
      </c>
      <c r="Z1857">
        <v>0</v>
      </c>
      <c r="AA1857">
        <v>0</v>
      </c>
      <c r="AB1857">
        <v>0</v>
      </c>
      <c r="AC1857" t="s">
        <v>14205</v>
      </c>
      <c r="AD1857" t="s">
        <v>274</v>
      </c>
      <c r="AE1857" t="s">
        <v>6417</v>
      </c>
      <c r="AF1857" t="s">
        <v>261</v>
      </c>
      <c r="AG1857">
        <v>0</v>
      </c>
      <c r="AH1857" t="s">
        <v>200</v>
      </c>
      <c r="AI1857" t="s">
        <v>200</v>
      </c>
      <c r="AJ1857">
        <v>0</v>
      </c>
      <c r="AK1857" t="s">
        <v>200</v>
      </c>
      <c r="AL1857" t="s">
        <v>200</v>
      </c>
      <c r="AM1857" t="s">
        <v>262</v>
      </c>
      <c r="AN1857" t="s">
        <v>14206</v>
      </c>
      <c r="AO1857" t="s">
        <v>14207</v>
      </c>
      <c r="AP1857" t="s">
        <v>3411</v>
      </c>
      <c r="AQ1857" t="s">
        <v>14208</v>
      </c>
      <c r="AR1857" t="s">
        <v>14208</v>
      </c>
      <c r="AS1857" t="s">
        <v>3920</v>
      </c>
      <c r="AT1857" t="s">
        <v>14024</v>
      </c>
      <c r="AU1857" t="s">
        <v>14209</v>
      </c>
      <c r="AV1857">
        <v>112.791272366272</v>
      </c>
      <c r="AW1857">
        <v>28.2541155972068</v>
      </c>
    </row>
    <row r="1858" spans="1:49">
      <c r="A1858">
        <v>816899</v>
      </c>
      <c r="B1858" t="s">
        <v>14210</v>
      </c>
      <c r="C1858">
        <v>2013</v>
      </c>
      <c r="D1858" t="s">
        <v>248</v>
      </c>
      <c r="E1858">
        <v>430000</v>
      </c>
      <c r="F1858" t="s">
        <v>249</v>
      </c>
      <c r="G1858">
        <v>430100</v>
      </c>
      <c r="H1858" t="s">
        <v>250</v>
      </c>
      <c r="I1858">
        <v>430112</v>
      </c>
      <c r="J1858">
        <v>430122</v>
      </c>
      <c r="K1858">
        <v>90</v>
      </c>
      <c r="L1858" t="s">
        <v>14211</v>
      </c>
      <c r="M1858" t="s">
        <v>14212</v>
      </c>
      <c r="N1858" t="s">
        <v>14010</v>
      </c>
      <c r="O1858" t="s">
        <v>107</v>
      </c>
      <c r="P1858" t="s">
        <v>254</v>
      </c>
      <c r="Q1858" t="s">
        <v>14213</v>
      </c>
      <c r="R1858" t="s">
        <v>14214</v>
      </c>
      <c r="S1858">
        <v>11.1465</v>
      </c>
      <c r="T1858" t="s">
        <v>75</v>
      </c>
      <c r="U1858">
        <v>7.7165</v>
      </c>
      <c r="V1858" t="s">
        <v>25</v>
      </c>
      <c r="W1858" t="s">
        <v>5720</v>
      </c>
      <c r="X1858">
        <v>11350</v>
      </c>
      <c r="Y1858">
        <v>26.236032</v>
      </c>
      <c r="Z1858">
        <v>0</v>
      </c>
      <c r="AA1858">
        <v>3.4</v>
      </c>
      <c r="AB1858">
        <v>0</v>
      </c>
      <c r="AC1858" t="s">
        <v>4406</v>
      </c>
      <c r="AD1858" t="s">
        <v>259</v>
      </c>
      <c r="AE1858" t="s">
        <v>14215</v>
      </c>
      <c r="AF1858" t="s">
        <v>261</v>
      </c>
      <c r="AG1858">
        <v>0</v>
      </c>
      <c r="AH1858">
        <v>26</v>
      </c>
      <c r="AI1858">
        <v>3.4</v>
      </c>
      <c r="AJ1858">
        <v>40</v>
      </c>
      <c r="AK1858" t="s">
        <v>200</v>
      </c>
      <c r="AL1858" t="s">
        <v>200</v>
      </c>
      <c r="AM1858" t="s">
        <v>262</v>
      </c>
      <c r="AN1858" t="s">
        <v>6703</v>
      </c>
      <c r="AO1858" t="s">
        <v>14003</v>
      </c>
      <c r="AP1858" t="s">
        <v>14004</v>
      </c>
      <c r="AQ1858" t="s">
        <v>200</v>
      </c>
      <c r="AR1858" t="s">
        <v>14216</v>
      </c>
      <c r="AS1858" t="s">
        <v>200</v>
      </c>
      <c r="AT1858" t="s">
        <v>14014</v>
      </c>
      <c r="AU1858" t="s">
        <v>14015</v>
      </c>
      <c r="AV1858">
        <v>112.894708452417</v>
      </c>
      <c r="AW1858">
        <v>28.3751168602122</v>
      </c>
    </row>
    <row r="1859" spans="1:49">
      <c r="A1859">
        <v>816900</v>
      </c>
      <c r="B1859" t="s">
        <v>14217</v>
      </c>
      <c r="C1859">
        <v>2013</v>
      </c>
      <c r="D1859" t="s">
        <v>248</v>
      </c>
      <c r="E1859">
        <v>430000</v>
      </c>
      <c r="F1859" t="s">
        <v>249</v>
      </c>
      <c r="G1859">
        <v>430100</v>
      </c>
      <c r="H1859" t="s">
        <v>250</v>
      </c>
      <c r="I1859">
        <v>430112</v>
      </c>
      <c r="J1859">
        <v>430122</v>
      </c>
      <c r="K1859">
        <v>105</v>
      </c>
      <c r="L1859" t="s">
        <v>14218</v>
      </c>
      <c r="M1859" t="s">
        <v>14219</v>
      </c>
      <c r="N1859" t="s">
        <v>14220</v>
      </c>
      <c r="O1859" t="s">
        <v>96</v>
      </c>
      <c r="P1859" t="s">
        <v>254</v>
      </c>
      <c r="Q1859" t="s">
        <v>14218</v>
      </c>
      <c r="R1859" t="s">
        <v>13382</v>
      </c>
      <c r="S1859">
        <v>4.5555</v>
      </c>
      <c r="T1859" t="s">
        <v>71</v>
      </c>
      <c r="U1859">
        <v>4.5555</v>
      </c>
      <c r="V1859" t="s">
        <v>33</v>
      </c>
      <c r="W1859" t="s">
        <v>200</v>
      </c>
      <c r="X1859">
        <v>0</v>
      </c>
      <c r="Y1859">
        <v>0</v>
      </c>
      <c r="Z1859">
        <v>0</v>
      </c>
      <c r="AA1859">
        <v>0</v>
      </c>
      <c r="AB1859">
        <v>0</v>
      </c>
      <c r="AC1859" t="s">
        <v>6941</v>
      </c>
      <c r="AD1859" t="s">
        <v>274</v>
      </c>
      <c r="AE1859" t="s">
        <v>4032</v>
      </c>
      <c r="AF1859" t="s">
        <v>261</v>
      </c>
      <c r="AG1859">
        <v>0</v>
      </c>
      <c r="AH1859" t="s">
        <v>200</v>
      </c>
      <c r="AI1859" t="s">
        <v>200</v>
      </c>
      <c r="AJ1859">
        <v>0</v>
      </c>
      <c r="AK1859" t="s">
        <v>200</v>
      </c>
      <c r="AL1859" t="s">
        <v>200</v>
      </c>
      <c r="AM1859" t="s">
        <v>262</v>
      </c>
      <c r="AN1859" t="s">
        <v>7265</v>
      </c>
      <c r="AO1859" t="s">
        <v>14221</v>
      </c>
      <c r="AP1859" t="s">
        <v>10354</v>
      </c>
      <c r="AQ1859" t="s">
        <v>14222</v>
      </c>
      <c r="AR1859" t="s">
        <v>14223</v>
      </c>
      <c r="AS1859" t="s">
        <v>6804</v>
      </c>
      <c r="AT1859" t="s">
        <v>14224</v>
      </c>
      <c r="AU1859" t="s">
        <v>6949</v>
      </c>
      <c r="AV1859">
        <v>112.79022105178</v>
      </c>
      <c r="AW1859">
        <v>28.4886453498156</v>
      </c>
    </row>
    <row r="1860" spans="1:49">
      <c r="A1860">
        <v>816901</v>
      </c>
      <c r="B1860" t="s">
        <v>14225</v>
      </c>
      <c r="C1860">
        <v>2013</v>
      </c>
      <c r="D1860" t="s">
        <v>248</v>
      </c>
      <c r="E1860">
        <v>430000</v>
      </c>
      <c r="F1860" t="s">
        <v>249</v>
      </c>
      <c r="G1860">
        <v>430100</v>
      </c>
      <c r="H1860" t="s">
        <v>250</v>
      </c>
      <c r="I1860">
        <v>430112</v>
      </c>
      <c r="J1860">
        <v>430122</v>
      </c>
      <c r="K1860">
        <v>168</v>
      </c>
      <c r="L1860" t="s">
        <v>14226</v>
      </c>
      <c r="M1860" t="s">
        <v>14227</v>
      </c>
      <c r="N1860" t="s">
        <v>2221</v>
      </c>
      <c r="O1860" t="s">
        <v>79</v>
      </c>
      <c r="P1860" t="s">
        <v>254</v>
      </c>
      <c r="Q1860" t="s">
        <v>14228</v>
      </c>
      <c r="R1860" t="s">
        <v>14229</v>
      </c>
      <c r="S1860">
        <v>11.6714</v>
      </c>
      <c r="T1860" t="s">
        <v>75</v>
      </c>
      <c r="U1860">
        <v>11.3177</v>
      </c>
      <c r="V1860" t="s">
        <v>40</v>
      </c>
      <c r="W1860" t="s">
        <v>502</v>
      </c>
      <c r="X1860">
        <v>17832.43</v>
      </c>
      <c r="Y1860">
        <v>33.95304</v>
      </c>
      <c r="Z1860">
        <v>0</v>
      </c>
      <c r="AA1860">
        <v>0</v>
      </c>
      <c r="AB1860">
        <v>0</v>
      </c>
      <c r="AC1860" t="s">
        <v>10697</v>
      </c>
      <c r="AD1860" t="s">
        <v>259</v>
      </c>
      <c r="AE1860" t="s">
        <v>2221</v>
      </c>
      <c r="AF1860" t="s">
        <v>261</v>
      </c>
      <c r="AG1860">
        <v>0</v>
      </c>
      <c r="AH1860">
        <v>40</v>
      </c>
      <c r="AI1860">
        <v>3</v>
      </c>
      <c r="AJ1860">
        <v>20</v>
      </c>
      <c r="AK1860" t="s">
        <v>200</v>
      </c>
      <c r="AL1860" t="s">
        <v>200</v>
      </c>
      <c r="AM1860" t="s">
        <v>262</v>
      </c>
      <c r="AN1860" t="s">
        <v>7951</v>
      </c>
      <c r="AO1860" t="s">
        <v>6063</v>
      </c>
      <c r="AP1860" t="s">
        <v>6211</v>
      </c>
      <c r="AQ1860" t="s">
        <v>14230</v>
      </c>
      <c r="AR1860" t="s">
        <v>12223</v>
      </c>
      <c r="AS1860" t="s">
        <v>200</v>
      </c>
      <c r="AT1860" t="s">
        <v>14231</v>
      </c>
      <c r="AU1860" t="s">
        <v>10698</v>
      </c>
      <c r="AV1860">
        <v>112.827609401772</v>
      </c>
      <c r="AW1860">
        <v>28.2948661651473</v>
      </c>
    </row>
    <row r="1861" spans="1:49">
      <c r="A1861">
        <v>816902</v>
      </c>
      <c r="B1861" t="s">
        <v>14232</v>
      </c>
      <c r="C1861">
        <v>2013</v>
      </c>
      <c r="D1861" t="s">
        <v>248</v>
      </c>
      <c r="E1861">
        <v>430000</v>
      </c>
      <c r="F1861" t="s">
        <v>249</v>
      </c>
      <c r="G1861">
        <v>430100</v>
      </c>
      <c r="H1861" t="s">
        <v>250</v>
      </c>
      <c r="I1861">
        <v>430112</v>
      </c>
      <c r="J1861">
        <v>430122</v>
      </c>
      <c r="K1861">
        <v>98</v>
      </c>
      <c r="L1861" t="s">
        <v>14233</v>
      </c>
      <c r="M1861" t="s">
        <v>14234</v>
      </c>
      <c r="N1861" t="s">
        <v>14235</v>
      </c>
      <c r="O1861" t="s">
        <v>76</v>
      </c>
      <c r="P1861" t="s">
        <v>254</v>
      </c>
      <c r="Q1861" t="s">
        <v>14233</v>
      </c>
      <c r="R1861" t="s">
        <v>14236</v>
      </c>
      <c r="S1861">
        <v>1.3699</v>
      </c>
      <c r="T1861" t="s">
        <v>71</v>
      </c>
      <c r="U1861">
        <v>0.9933</v>
      </c>
      <c r="V1861" t="s">
        <v>62</v>
      </c>
      <c r="W1861" t="s">
        <v>200</v>
      </c>
      <c r="X1861">
        <v>0</v>
      </c>
      <c r="Y1861">
        <v>0.496645</v>
      </c>
      <c r="Z1861">
        <v>0</v>
      </c>
      <c r="AA1861">
        <v>0</v>
      </c>
      <c r="AB1861">
        <v>0</v>
      </c>
      <c r="AC1861" t="s">
        <v>14237</v>
      </c>
      <c r="AD1861" t="s">
        <v>274</v>
      </c>
      <c r="AE1861" t="s">
        <v>200</v>
      </c>
      <c r="AF1861" t="s">
        <v>261</v>
      </c>
      <c r="AG1861">
        <v>0</v>
      </c>
      <c r="AH1861">
        <v>20</v>
      </c>
      <c r="AI1861">
        <v>0.5</v>
      </c>
      <c r="AJ1861">
        <v>35</v>
      </c>
      <c r="AK1861" t="s">
        <v>200</v>
      </c>
      <c r="AL1861" t="s">
        <v>200</v>
      </c>
      <c r="AM1861" t="s">
        <v>262</v>
      </c>
      <c r="AN1861" t="s">
        <v>14238</v>
      </c>
      <c r="AO1861" t="s">
        <v>14239</v>
      </c>
      <c r="AP1861" t="s">
        <v>13871</v>
      </c>
      <c r="AQ1861" t="s">
        <v>200</v>
      </c>
      <c r="AR1861" t="s">
        <v>200</v>
      </c>
      <c r="AS1861" t="s">
        <v>200</v>
      </c>
      <c r="AT1861" t="s">
        <v>14240</v>
      </c>
      <c r="AU1861" t="s">
        <v>7097</v>
      </c>
      <c r="AV1861">
        <v>112.772624203872</v>
      </c>
      <c r="AW1861">
        <v>28.3608142800462</v>
      </c>
    </row>
    <row r="1862" spans="1:49">
      <c r="A1862">
        <v>816903</v>
      </c>
      <c r="B1862" t="s">
        <v>14241</v>
      </c>
      <c r="C1862">
        <v>2013</v>
      </c>
      <c r="D1862" t="s">
        <v>248</v>
      </c>
      <c r="E1862">
        <v>430000</v>
      </c>
      <c r="F1862" t="s">
        <v>249</v>
      </c>
      <c r="G1862">
        <v>430100</v>
      </c>
      <c r="H1862" t="s">
        <v>250</v>
      </c>
      <c r="I1862">
        <v>430112</v>
      </c>
      <c r="J1862">
        <v>430122</v>
      </c>
      <c r="K1862">
        <v>170</v>
      </c>
      <c r="L1862" t="s">
        <v>14242</v>
      </c>
      <c r="M1862" t="s">
        <v>14243</v>
      </c>
      <c r="N1862" t="s">
        <v>14244</v>
      </c>
      <c r="O1862" t="s">
        <v>80</v>
      </c>
      <c r="P1862" t="s">
        <v>254</v>
      </c>
      <c r="Q1862" t="s">
        <v>14245</v>
      </c>
      <c r="R1862" t="s">
        <v>14246</v>
      </c>
      <c r="S1862">
        <v>0.8803</v>
      </c>
      <c r="T1862" t="s">
        <v>75</v>
      </c>
      <c r="U1862">
        <v>0.7069</v>
      </c>
      <c r="V1862" t="s">
        <v>47</v>
      </c>
      <c r="W1862" t="s">
        <v>257</v>
      </c>
      <c r="X1862">
        <v>383</v>
      </c>
      <c r="Y1862">
        <v>0.84828</v>
      </c>
      <c r="Z1862">
        <v>35</v>
      </c>
      <c r="AA1862">
        <v>1</v>
      </c>
      <c r="AB1862">
        <v>0</v>
      </c>
      <c r="AC1862" t="s">
        <v>7080</v>
      </c>
      <c r="AD1862" t="s">
        <v>259</v>
      </c>
      <c r="AE1862" t="s">
        <v>14244</v>
      </c>
      <c r="AF1862" t="s">
        <v>261</v>
      </c>
      <c r="AG1862">
        <v>0</v>
      </c>
      <c r="AH1862" t="s">
        <v>200</v>
      </c>
      <c r="AI1862">
        <v>1.6</v>
      </c>
      <c r="AJ1862">
        <v>10</v>
      </c>
      <c r="AK1862" t="s">
        <v>200</v>
      </c>
      <c r="AL1862">
        <v>15</v>
      </c>
      <c r="AM1862" t="s">
        <v>262</v>
      </c>
      <c r="AN1862" t="s">
        <v>6999</v>
      </c>
      <c r="AO1862" t="s">
        <v>704</v>
      </c>
      <c r="AP1862" t="s">
        <v>12459</v>
      </c>
      <c r="AQ1862" t="s">
        <v>13067</v>
      </c>
      <c r="AR1862" t="s">
        <v>14247</v>
      </c>
      <c r="AS1862" t="s">
        <v>14248</v>
      </c>
      <c r="AT1862" t="s">
        <v>14249</v>
      </c>
      <c r="AU1862" t="s">
        <v>8845</v>
      </c>
      <c r="AV1862">
        <v>112.824194877602</v>
      </c>
      <c r="AW1862">
        <v>28.2733750408491</v>
      </c>
    </row>
    <row r="1863" spans="1:49">
      <c r="A1863">
        <v>816904</v>
      </c>
      <c r="B1863" t="s">
        <v>14250</v>
      </c>
      <c r="C1863">
        <v>2013</v>
      </c>
      <c r="D1863" t="s">
        <v>248</v>
      </c>
      <c r="E1863">
        <v>430000</v>
      </c>
      <c r="F1863" t="s">
        <v>249</v>
      </c>
      <c r="G1863">
        <v>430100</v>
      </c>
      <c r="H1863" t="s">
        <v>250</v>
      </c>
      <c r="I1863">
        <v>430112</v>
      </c>
      <c r="J1863">
        <v>430122</v>
      </c>
      <c r="K1863">
        <v>166</v>
      </c>
      <c r="L1863" t="s">
        <v>14251</v>
      </c>
      <c r="M1863" t="s">
        <v>14252</v>
      </c>
      <c r="N1863" t="s">
        <v>14253</v>
      </c>
      <c r="O1863" t="s">
        <v>151</v>
      </c>
      <c r="P1863" t="s">
        <v>254</v>
      </c>
      <c r="Q1863" t="s">
        <v>14254</v>
      </c>
      <c r="R1863" t="s">
        <v>14255</v>
      </c>
      <c r="S1863">
        <v>0.737</v>
      </c>
      <c r="T1863" t="s">
        <v>75</v>
      </c>
      <c r="U1863">
        <v>0.3293</v>
      </c>
      <c r="V1863" t="s">
        <v>51</v>
      </c>
      <c r="W1863" t="s">
        <v>502</v>
      </c>
      <c r="X1863">
        <v>1084</v>
      </c>
      <c r="Y1863">
        <v>0.164635</v>
      </c>
      <c r="Z1863">
        <v>0</v>
      </c>
      <c r="AA1863">
        <v>0</v>
      </c>
      <c r="AB1863">
        <v>0</v>
      </c>
      <c r="AC1863" t="s">
        <v>14256</v>
      </c>
      <c r="AD1863" t="s">
        <v>259</v>
      </c>
      <c r="AE1863" t="s">
        <v>14253</v>
      </c>
      <c r="AF1863" t="s">
        <v>324</v>
      </c>
      <c r="AG1863">
        <v>0</v>
      </c>
      <c r="AH1863">
        <v>30</v>
      </c>
      <c r="AI1863">
        <v>0.5</v>
      </c>
      <c r="AJ1863">
        <v>30</v>
      </c>
      <c r="AK1863">
        <v>24</v>
      </c>
      <c r="AL1863" t="s">
        <v>200</v>
      </c>
      <c r="AM1863" t="s">
        <v>262</v>
      </c>
      <c r="AN1863" t="s">
        <v>6999</v>
      </c>
      <c r="AO1863" t="s">
        <v>704</v>
      </c>
      <c r="AP1863" t="s">
        <v>12459</v>
      </c>
      <c r="AQ1863" t="s">
        <v>200</v>
      </c>
      <c r="AR1863" t="s">
        <v>200</v>
      </c>
      <c r="AS1863" t="s">
        <v>200</v>
      </c>
      <c r="AT1863" t="s">
        <v>13961</v>
      </c>
      <c r="AU1863" t="s">
        <v>2406</v>
      </c>
      <c r="AV1863">
        <v>112.793786127113</v>
      </c>
      <c r="AW1863">
        <v>28.2654581154808</v>
      </c>
    </row>
    <row r="1864" spans="1:49">
      <c r="A1864">
        <v>816905</v>
      </c>
      <c r="B1864" t="s">
        <v>14257</v>
      </c>
      <c r="C1864">
        <v>2013</v>
      </c>
      <c r="D1864" t="s">
        <v>248</v>
      </c>
      <c r="E1864">
        <v>430000</v>
      </c>
      <c r="F1864" t="s">
        <v>249</v>
      </c>
      <c r="G1864">
        <v>430100</v>
      </c>
      <c r="H1864" t="s">
        <v>250</v>
      </c>
      <c r="I1864">
        <v>430112</v>
      </c>
      <c r="J1864">
        <v>430122</v>
      </c>
      <c r="K1864">
        <v>197</v>
      </c>
      <c r="L1864" t="s">
        <v>14258</v>
      </c>
      <c r="M1864" t="s">
        <v>14259</v>
      </c>
      <c r="N1864" t="s">
        <v>14260</v>
      </c>
      <c r="O1864" t="s">
        <v>142</v>
      </c>
      <c r="P1864" t="s">
        <v>254</v>
      </c>
      <c r="Q1864" t="s">
        <v>14261</v>
      </c>
      <c r="R1864" t="s">
        <v>14262</v>
      </c>
      <c r="S1864">
        <v>3.8794</v>
      </c>
      <c r="T1864" t="s">
        <v>75</v>
      </c>
      <c r="U1864">
        <v>3.8794</v>
      </c>
      <c r="V1864" t="s">
        <v>47</v>
      </c>
      <c r="W1864" t="s">
        <v>257</v>
      </c>
      <c r="X1864">
        <v>1295</v>
      </c>
      <c r="Y1864">
        <v>3.87939</v>
      </c>
      <c r="Z1864">
        <v>35</v>
      </c>
      <c r="AA1864">
        <v>1</v>
      </c>
      <c r="AB1864">
        <v>0</v>
      </c>
      <c r="AC1864" t="s">
        <v>14263</v>
      </c>
      <c r="AD1864" t="s">
        <v>259</v>
      </c>
      <c r="AE1864" t="s">
        <v>14260</v>
      </c>
      <c r="AF1864" t="s">
        <v>324</v>
      </c>
      <c r="AG1864">
        <v>0</v>
      </c>
      <c r="AH1864" t="s">
        <v>200</v>
      </c>
      <c r="AI1864">
        <v>1</v>
      </c>
      <c r="AJ1864">
        <v>0</v>
      </c>
      <c r="AK1864" t="s">
        <v>200</v>
      </c>
      <c r="AL1864">
        <v>15</v>
      </c>
      <c r="AM1864" t="s">
        <v>262</v>
      </c>
      <c r="AN1864" t="s">
        <v>6997</v>
      </c>
      <c r="AO1864" t="s">
        <v>14264</v>
      </c>
      <c r="AP1864" t="s">
        <v>11846</v>
      </c>
      <c r="AQ1864" t="s">
        <v>13967</v>
      </c>
      <c r="AR1864" t="s">
        <v>13335</v>
      </c>
      <c r="AS1864" t="s">
        <v>200</v>
      </c>
      <c r="AT1864" t="s">
        <v>13967</v>
      </c>
      <c r="AU1864" t="s">
        <v>8587</v>
      </c>
      <c r="AV1864">
        <v>112.771445825429</v>
      </c>
      <c r="AW1864">
        <v>28.4772896692354</v>
      </c>
    </row>
    <row r="1865" spans="1:49">
      <c r="A1865">
        <v>816906</v>
      </c>
      <c r="B1865" t="s">
        <v>14265</v>
      </c>
      <c r="C1865">
        <v>2013</v>
      </c>
      <c r="D1865" t="s">
        <v>248</v>
      </c>
      <c r="E1865">
        <v>430000</v>
      </c>
      <c r="F1865" t="s">
        <v>249</v>
      </c>
      <c r="G1865">
        <v>430100</v>
      </c>
      <c r="H1865" t="s">
        <v>250</v>
      </c>
      <c r="I1865">
        <v>430112</v>
      </c>
      <c r="J1865">
        <v>430122</v>
      </c>
      <c r="K1865">
        <v>171</v>
      </c>
      <c r="L1865" t="s">
        <v>14266</v>
      </c>
      <c r="M1865" t="s">
        <v>14267</v>
      </c>
      <c r="N1865" t="s">
        <v>14268</v>
      </c>
      <c r="O1865" t="s">
        <v>107</v>
      </c>
      <c r="P1865" t="s">
        <v>254</v>
      </c>
      <c r="Q1865" t="s">
        <v>14269</v>
      </c>
      <c r="R1865" t="s">
        <v>14270</v>
      </c>
      <c r="S1865">
        <v>0.4598</v>
      </c>
      <c r="T1865" t="s">
        <v>75</v>
      </c>
      <c r="U1865">
        <v>0.217</v>
      </c>
      <c r="V1865" t="s">
        <v>25</v>
      </c>
      <c r="W1865" t="s">
        <v>6827</v>
      </c>
      <c r="X1865">
        <v>915</v>
      </c>
      <c r="Y1865">
        <v>1.56204</v>
      </c>
      <c r="Z1865">
        <v>0</v>
      </c>
      <c r="AA1865">
        <v>1</v>
      </c>
      <c r="AB1865">
        <v>0</v>
      </c>
      <c r="AC1865" t="s">
        <v>14271</v>
      </c>
      <c r="AD1865" t="s">
        <v>259</v>
      </c>
      <c r="AE1865" t="s">
        <v>14268</v>
      </c>
      <c r="AF1865" t="s">
        <v>324</v>
      </c>
      <c r="AG1865">
        <v>0</v>
      </c>
      <c r="AH1865">
        <v>42</v>
      </c>
      <c r="AI1865">
        <v>7.2</v>
      </c>
      <c r="AJ1865">
        <v>22</v>
      </c>
      <c r="AK1865" t="s">
        <v>200</v>
      </c>
      <c r="AL1865" t="s">
        <v>200</v>
      </c>
      <c r="AM1865" t="s">
        <v>262</v>
      </c>
      <c r="AN1865" t="s">
        <v>12818</v>
      </c>
      <c r="AO1865" t="s">
        <v>12819</v>
      </c>
      <c r="AP1865" t="s">
        <v>6594</v>
      </c>
      <c r="AQ1865" t="s">
        <v>11344</v>
      </c>
      <c r="AR1865" t="s">
        <v>14272</v>
      </c>
      <c r="AS1865" t="s">
        <v>13334</v>
      </c>
      <c r="AT1865" t="s">
        <v>14114</v>
      </c>
      <c r="AU1865" t="s">
        <v>7689</v>
      </c>
      <c r="AV1865">
        <v>112.811822187458</v>
      </c>
      <c r="AW1865">
        <v>28.3511585120703</v>
      </c>
    </row>
    <row r="1866" spans="1:49">
      <c r="A1866">
        <v>816907</v>
      </c>
      <c r="B1866" t="s">
        <v>14273</v>
      </c>
      <c r="C1866">
        <v>2013</v>
      </c>
      <c r="D1866" t="s">
        <v>248</v>
      </c>
      <c r="E1866">
        <v>430000</v>
      </c>
      <c r="F1866" t="s">
        <v>249</v>
      </c>
      <c r="G1866">
        <v>430100</v>
      </c>
      <c r="H1866" t="s">
        <v>250</v>
      </c>
      <c r="I1866">
        <v>430112</v>
      </c>
      <c r="J1866">
        <v>430122</v>
      </c>
      <c r="K1866">
        <v>83</v>
      </c>
      <c r="L1866" t="s">
        <v>14274</v>
      </c>
      <c r="M1866" t="s">
        <v>14275</v>
      </c>
      <c r="N1866" t="s">
        <v>14276</v>
      </c>
      <c r="O1866" t="s">
        <v>153</v>
      </c>
      <c r="P1866" t="s">
        <v>254</v>
      </c>
      <c r="Q1866" t="s">
        <v>14277</v>
      </c>
      <c r="R1866" t="s">
        <v>14278</v>
      </c>
      <c r="S1866">
        <v>5.7288</v>
      </c>
      <c r="T1866" t="s">
        <v>75</v>
      </c>
      <c r="U1866">
        <v>4.8329</v>
      </c>
      <c r="V1866" t="s">
        <v>28</v>
      </c>
      <c r="W1866" t="s">
        <v>502</v>
      </c>
      <c r="X1866">
        <v>5806</v>
      </c>
      <c r="Y1866">
        <v>9.6658</v>
      </c>
      <c r="Z1866">
        <v>0</v>
      </c>
      <c r="AA1866">
        <v>0</v>
      </c>
      <c r="AB1866">
        <v>0</v>
      </c>
      <c r="AC1866" t="s">
        <v>2902</v>
      </c>
      <c r="AD1866" t="s">
        <v>6701</v>
      </c>
      <c r="AE1866" t="s">
        <v>14276</v>
      </c>
      <c r="AF1866" t="s">
        <v>261</v>
      </c>
      <c r="AG1866">
        <v>0</v>
      </c>
      <c r="AH1866">
        <v>40</v>
      </c>
      <c r="AI1866">
        <v>2</v>
      </c>
      <c r="AJ1866">
        <v>30</v>
      </c>
      <c r="AK1866" t="s">
        <v>200</v>
      </c>
      <c r="AL1866" t="s">
        <v>200</v>
      </c>
      <c r="AM1866" t="s">
        <v>262</v>
      </c>
      <c r="AN1866" t="s">
        <v>6778</v>
      </c>
      <c r="AO1866" t="s">
        <v>7575</v>
      </c>
      <c r="AP1866" t="s">
        <v>11353</v>
      </c>
      <c r="AQ1866" t="s">
        <v>14279</v>
      </c>
      <c r="AR1866" t="s">
        <v>14022</v>
      </c>
      <c r="AS1866" t="s">
        <v>7065</v>
      </c>
      <c r="AT1866" t="s">
        <v>14280</v>
      </c>
      <c r="AU1866" t="s">
        <v>2906</v>
      </c>
      <c r="AV1866">
        <v>112.793786127113</v>
      </c>
      <c r="AW1866">
        <v>28.2654581154808</v>
      </c>
    </row>
    <row r="1867" spans="1:49">
      <c r="A1867">
        <v>816908</v>
      </c>
      <c r="B1867" t="s">
        <v>14281</v>
      </c>
      <c r="C1867">
        <v>2013</v>
      </c>
      <c r="D1867" t="s">
        <v>248</v>
      </c>
      <c r="E1867">
        <v>430000</v>
      </c>
      <c r="F1867" t="s">
        <v>249</v>
      </c>
      <c r="G1867">
        <v>430100</v>
      </c>
      <c r="H1867" t="s">
        <v>250</v>
      </c>
      <c r="I1867">
        <v>430112</v>
      </c>
      <c r="J1867">
        <v>430122</v>
      </c>
      <c r="K1867">
        <v>138</v>
      </c>
      <c r="L1867" t="s">
        <v>14282</v>
      </c>
      <c r="M1867" t="s">
        <v>14283</v>
      </c>
      <c r="N1867" t="s">
        <v>6074</v>
      </c>
      <c r="O1867" t="s">
        <v>96</v>
      </c>
      <c r="P1867" t="s">
        <v>254</v>
      </c>
      <c r="Q1867" t="s">
        <v>14282</v>
      </c>
      <c r="R1867" t="s">
        <v>3253</v>
      </c>
      <c r="S1867">
        <v>14.2167</v>
      </c>
      <c r="T1867" t="s">
        <v>71</v>
      </c>
      <c r="U1867">
        <v>14.2167</v>
      </c>
      <c r="V1867" t="s">
        <v>33</v>
      </c>
      <c r="W1867" t="s">
        <v>200</v>
      </c>
      <c r="X1867">
        <v>0</v>
      </c>
      <c r="Y1867">
        <v>0</v>
      </c>
      <c r="Z1867">
        <v>0</v>
      </c>
      <c r="AA1867">
        <v>0</v>
      </c>
      <c r="AB1867">
        <v>0</v>
      </c>
      <c r="AC1867" t="s">
        <v>6075</v>
      </c>
      <c r="AD1867" t="s">
        <v>274</v>
      </c>
      <c r="AE1867" t="s">
        <v>2903</v>
      </c>
      <c r="AF1867" t="s">
        <v>261</v>
      </c>
      <c r="AG1867">
        <v>0</v>
      </c>
      <c r="AH1867" t="s">
        <v>200</v>
      </c>
      <c r="AI1867" t="s">
        <v>200</v>
      </c>
      <c r="AJ1867">
        <v>0</v>
      </c>
      <c r="AK1867" t="s">
        <v>200</v>
      </c>
      <c r="AL1867" t="s">
        <v>200</v>
      </c>
      <c r="AM1867" t="s">
        <v>262</v>
      </c>
      <c r="AN1867" t="s">
        <v>7575</v>
      </c>
      <c r="AO1867" t="s">
        <v>14284</v>
      </c>
      <c r="AP1867" t="s">
        <v>14285</v>
      </c>
      <c r="AQ1867" t="s">
        <v>14022</v>
      </c>
      <c r="AR1867" t="s">
        <v>14286</v>
      </c>
      <c r="AS1867" t="s">
        <v>14287</v>
      </c>
      <c r="AT1867" t="s">
        <v>14288</v>
      </c>
      <c r="AU1867" t="s">
        <v>5713</v>
      </c>
      <c r="AV1867">
        <v>112.844463900421</v>
      </c>
      <c r="AW1867">
        <v>28.3299892722391</v>
      </c>
    </row>
    <row r="1868" spans="1:49">
      <c r="A1868">
        <v>816909</v>
      </c>
      <c r="B1868" t="s">
        <v>14289</v>
      </c>
      <c r="C1868">
        <v>2013</v>
      </c>
      <c r="D1868" t="s">
        <v>248</v>
      </c>
      <c r="E1868">
        <v>430000</v>
      </c>
      <c r="F1868" t="s">
        <v>249</v>
      </c>
      <c r="G1868">
        <v>430100</v>
      </c>
      <c r="H1868" t="s">
        <v>250</v>
      </c>
      <c r="I1868">
        <v>430112</v>
      </c>
      <c r="J1868">
        <v>430122</v>
      </c>
      <c r="K1868">
        <v>133</v>
      </c>
      <c r="L1868" t="s">
        <v>14290</v>
      </c>
      <c r="M1868" t="s">
        <v>14291</v>
      </c>
      <c r="N1868" t="s">
        <v>14292</v>
      </c>
      <c r="O1868" t="s">
        <v>146</v>
      </c>
      <c r="P1868" t="s">
        <v>254</v>
      </c>
      <c r="Q1868" t="s">
        <v>14293</v>
      </c>
      <c r="R1868" t="s">
        <v>14294</v>
      </c>
      <c r="S1868">
        <v>1.8911</v>
      </c>
      <c r="T1868" t="s">
        <v>75</v>
      </c>
      <c r="U1868">
        <v>1.4313</v>
      </c>
      <c r="V1868" t="s">
        <v>47</v>
      </c>
      <c r="W1868" t="s">
        <v>257</v>
      </c>
      <c r="X1868">
        <v>647</v>
      </c>
      <c r="Y1868">
        <v>1.4313</v>
      </c>
      <c r="Z1868">
        <v>35</v>
      </c>
      <c r="AA1868">
        <v>1</v>
      </c>
      <c r="AB1868">
        <v>0</v>
      </c>
      <c r="AC1868" t="s">
        <v>13291</v>
      </c>
      <c r="AD1868" t="s">
        <v>259</v>
      </c>
      <c r="AE1868" t="s">
        <v>14292</v>
      </c>
      <c r="AF1868" t="s">
        <v>261</v>
      </c>
      <c r="AG1868">
        <v>0</v>
      </c>
      <c r="AH1868" t="s">
        <v>200</v>
      </c>
      <c r="AI1868" t="s">
        <v>200</v>
      </c>
      <c r="AJ1868">
        <v>0</v>
      </c>
      <c r="AK1868" t="s">
        <v>200</v>
      </c>
      <c r="AL1868">
        <v>15</v>
      </c>
      <c r="AM1868" t="s">
        <v>262</v>
      </c>
      <c r="AN1868" t="s">
        <v>7575</v>
      </c>
      <c r="AO1868" t="s">
        <v>14021</v>
      </c>
      <c r="AP1868" t="s">
        <v>12103</v>
      </c>
      <c r="AQ1868" t="s">
        <v>200</v>
      </c>
      <c r="AR1868" t="s">
        <v>200</v>
      </c>
      <c r="AS1868" t="s">
        <v>200</v>
      </c>
      <c r="AT1868" t="s">
        <v>14295</v>
      </c>
      <c r="AU1868" t="s">
        <v>13293</v>
      </c>
      <c r="AV1868">
        <v>112.781142867827</v>
      </c>
      <c r="AW1868">
        <v>28.4957644073415</v>
      </c>
    </row>
    <row r="1869" spans="1:49">
      <c r="A1869">
        <v>816910</v>
      </c>
      <c r="B1869" t="s">
        <v>14296</v>
      </c>
      <c r="C1869">
        <v>2013</v>
      </c>
      <c r="D1869" t="s">
        <v>248</v>
      </c>
      <c r="E1869">
        <v>430000</v>
      </c>
      <c r="F1869" t="s">
        <v>249</v>
      </c>
      <c r="G1869">
        <v>430100</v>
      </c>
      <c r="H1869" t="s">
        <v>250</v>
      </c>
      <c r="I1869">
        <v>430112</v>
      </c>
      <c r="J1869">
        <v>430122</v>
      </c>
      <c r="K1869">
        <v>92</v>
      </c>
      <c r="L1869" t="s">
        <v>14297</v>
      </c>
      <c r="M1869" t="s">
        <v>14298</v>
      </c>
      <c r="N1869" t="s">
        <v>14299</v>
      </c>
      <c r="O1869" t="s">
        <v>107</v>
      </c>
      <c r="P1869" t="s">
        <v>254</v>
      </c>
      <c r="Q1869" t="s">
        <v>14300</v>
      </c>
      <c r="R1869" t="s">
        <v>14301</v>
      </c>
      <c r="S1869">
        <v>5.9961</v>
      </c>
      <c r="T1869" t="s">
        <v>75</v>
      </c>
      <c r="U1869">
        <v>4.8021</v>
      </c>
      <c r="V1869" t="s">
        <v>25</v>
      </c>
      <c r="W1869" t="s">
        <v>6763</v>
      </c>
      <c r="X1869">
        <v>14415</v>
      </c>
      <c r="Y1869">
        <v>17.767807</v>
      </c>
      <c r="Z1869">
        <v>0</v>
      </c>
      <c r="AA1869">
        <v>1</v>
      </c>
      <c r="AB1869">
        <v>0</v>
      </c>
      <c r="AC1869" t="s">
        <v>14302</v>
      </c>
      <c r="AD1869" t="s">
        <v>6701</v>
      </c>
      <c r="AE1869" t="s">
        <v>14299</v>
      </c>
      <c r="AF1869" t="s">
        <v>324</v>
      </c>
      <c r="AG1869">
        <v>0</v>
      </c>
      <c r="AH1869">
        <v>20.48</v>
      </c>
      <c r="AI1869">
        <v>4.13</v>
      </c>
      <c r="AJ1869">
        <v>42.8</v>
      </c>
      <c r="AK1869" t="s">
        <v>200</v>
      </c>
      <c r="AL1869" t="s">
        <v>200</v>
      </c>
      <c r="AM1869" t="s">
        <v>262</v>
      </c>
      <c r="AN1869" t="s">
        <v>6703</v>
      </c>
      <c r="AO1869" t="s">
        <v>14003</v>
      </c>
      <c r="AP1869" t="s">
        <v>14004</v>
      </c>
      <c r="AQ1869" t="s">
        <v>6706</v>
      </c>
      <c r="AR1869" t="s">
        <v>14005</v>
      </c>
      <c r="AS1869" t="s">
        <v>12417</v>
      </c>
      <c r="AT1869" t="s">
        <v>14014</v>
      </c>
      <c r="AU1869" t="s">
        <v>14303</v>
      </c>
      <c r="AV1869">
        <v>112.829471669047</v>
      </c>
      <c r="AW1869">
        <v>28.3465782194459</v>
      </c>
    </row>
    <row r="1870" spans="1:49">
      <c r="A1870">
        <v>816911</v>
      </c>
      <c r="B1870" t="s">
        <v>14304</v>
      </c>
      <c r="C1870">
        <v>2013</v>
      </c>
      <c r="D1870" t="s">
        <v>248</v>
      </c>
      <c r="E1870">
        <v>430000</v>
      </c>
      <c r="F1870" t="s">
        <v>249</v>
      </c>
      <c r="G1870">
        <v>430100</v>
      </c>
      <c r="H1870" t="s">
        <v>250</v>
      </c>
      <c r="I1870">
        <v>430112</v>
      </c>
      <c r="J1870">
        <v>430122</v>
      </c>
      <c r="K1870">
        <v>149</v>
      </c>
      <c r="L1870" t="s">
        <v>14305</v>
      </c>
      <c r="M1870" t="s">
        <v>14306</v>
      </c>
      <c r="N1870" t="s">
        <v>6737</v>
      </c>
      <c r="O1870" t="s">
        <v>89</v>
      </c>
      <c r="P1870" t="s">
        <v>254</v>
      </c>
      <c r="Q1870" t="s">
        <v>14307</v>
      </c>
      <c r="R1870" t="s">
        <v>6740</v>
      </c>
      <c r="S1870">
        <v>0.6114</v>
      </c>
      <c r="T1870" t="s">
        <v>75</v>
      </c>
      <c r="U1870">
        <v>0.6114</v>
      </c>
      <c r="V1870" t="s">
        <v>47</v>
      </c>
      <c r="W1870" t="s">
        <v>257</v>
      </c>
      <c r="X1870">
        <v>331</v>
      </c>
      <c r="Y1870">
        <v>0.366864</v>
      </c>
      <c r="Z1870">
        <v>30</v>
      </c>
      <c r="AA1870">
        <v>0.6</v>
      </c>
      <c r="AB1870">
        <v>0</v>
      </c>
      <c r="AC1870" t="s">
        <v>3996</v>
      </c>
      <c r="AD1870" t="s">
        <v>259</v>
      </c>
      <c r="AE1870" t="s">
        <v>6737</v>
      </c>
      <c r="AF1870" t="s">
        <v>261</v>
      </c>
      <c r="AG1870">
        <v>0</v>
      </c>
      <c r="AH1870" t="s">
        <v>200</v>
      </c>
      <c r="AI1870" t="s">
        <v>200</v>
      </c>
      <c r="AJ1870">
        <v>0</v>
      </c>
      <c r="AK1870" t="s">
        <v>200</v>
      </c>
      <c r="AL1870">
        <v>15</v>
      </c>
      <c r="AM1870" t="s">
        <v>262</v>
      </c>
      <c r="AN1870" t="s">
        <v>7577</v>
      </c>
      <c r="AO1870" t="s">
        <v>14308</v>
      </c>
      <c r="AP1870" t="s">
        <v>10940</v>
      </c>
      <c r="AQ1870" t="s">
        <v>13994</v>
      </c>
      <c r="AR1870" t="s">
        <v>14309</v>
      </c>
      <c r="AS1870" t="s">
        <v>200</v>
      </c>
      <c r="AT1870" t="s">
        <v>14310</v>
      </c>
      <c r="AU1870" t="s">
        <v>12842</v>
      </c>
      <c r="AV1870">
        <v>112.842724714867</v>
      </c>
      <c r="AW1870">
        <v>28.3091534468251</v>
      </c>
    </row>
    <row r="1871" spans="1:49">
      <c r="A1871">
        <v>816912</v>
      </c>
      <c r="B1871" t="s">
        <v>14311</v>
      </c>
      <c r="C1871">
        <v>2013</v>
      </c>
      <c r="D1871" t="s">
        <v>248</v>
      </c>
      <c r="E1871">
        <v>430000</v>
      </c>
      <c r="F1871" t="s">
        <v>249</v>
      </c>
      <c r="G1871">
        <v>430100</v>
      </c>
      <c r="H1871" t="s">
        <v>250</v>
      </c>
      <c r="I1871">
        <v>430112</v>
      </c>
      <c r="J1871">
        <v>430122</v>
      </c>
      <c r="K1871">
        <v>186</v>
      </c>
      <c r="L1871" t="s">
        <v>14312</v>
      </c>
      <c r="M1871" t="s">
        <v>14313</v>
      </c>
      <c r="N1871" t="s">
        <v>8719</v>
      </c>
      <c r="O1871" t="s">
        <v>107</v>
      </c>
      <c r="P1871" t="s">
        <v>254</v>
      </c>
      <c r="Q1871" t="s">
        <v>14314</v>
      </c>
      <c r="R1871" t="s">
        <v>14315</v>
      </c>
      <c r="S1871">
        <v>12.2146</v>
      </c>
      <c r="T1871" t="s">
        <v>75</v>
      </c>
      <c r="U1871">
        <v>9.1405</v>
      </c>
      <c r="V1871" t="s">
        <v>25</v>
      </c>
      <c r="W1871" t="s">
        <v>6898</v>
      </c>
      <c r="X1871">
        <v>27430</v>
      </c>
      <c r="Y1871">
        <v>31.99168</v>
      </c>
      <c r="Z1871">
        <v>0</v>
      </c>
      <c r="AA1871">
        <v>1</v>
      </c>
      <c r="AB1871">
        <v>0</v>
      </c>
      <c r="AC1871" t="s">
        <v>10156</v>
      </c>
      <c r="AD1871" t="s">
        <v>259</v>
      </c>
      <c r="AE1871" t="s">
        <v>8719</v>
      </c>
      <c r="AF1871" t="s">
        <v>261</v>
      </c>
      <c r="AG1871">
        <v>0</v>
      </c>
      <c r="AH1871">
        <v>30</v>
      </c>
      <c r="AI1871">
        <v>3.5</v>
      </c>
      <c r="AJ1871">
        <v>40</v>
      </c>
      <c r="AK1871">
        <v>100</v>
      </c>
      <c r="AL1871" t="s">
        <v>200</v>
      </c>
      <c r="AM1871" t="s">
        <v>262</v>
      </c>
      <c r="AN1871" t="s">
        <v>7746</v>
      </c>
      <c r="AO1871" t="s">
        <v>4401</v>
      </c>
      <c r="AP1871" t="s">
        <v>5593</v>
      </c>
      <c r="AQ1871" t="s">
        <v>14316</v>
      </c>
      <c r="AR1871" t="s">
        <v>13774</v>
      </c>
      <c r="AS1871" t="s">
        <v>14317</v>
      </c>
      <c r="AT1871" t="s">
        <v>14318</v>
      </c>
      <c r="AU1871" t="s">
        <v>438</v>
      </c>
      <c r="AV1871">
        <v>112.901123662169</v>
      </c>
      <c r="AW1871">
        <v>28.2901746523069</v>
      </c>
    </row>
    <row r="1872" spans="1:49">
      <c r="A1872">
        <v>816913</v>
      </c>
      <c r="B1872" t="s">
        <v>14319</v>
      </c>
      <c r="C1872">
        <v>2013</v>
      </c>
      <c r="D1872" t="s">
        <v>248</v>
      </c>
      <c r="E1872">
        <v>430000</v>
      </c>
      <c r="F1872" t="s">
        <v>249</v>
      </c>
      <c r="G1872">
        <v>430100</v>
      </c>
      <c r="H1872" t="s">
        <v>250</v>
      </c>
      <c r="I1872">
        <v>430112</v>
      </c>
      <c r="J1872">
        <v>430122</v>
      </c>
      <c r="K1872">
        <v>191</v>
      </c>
      <c r="L1872" t="s">
        <v>14320</v>
      </c>
      <c r="M1872" t="s">
        <v>14321</v>
      </c>
      <c r="N1872" t="s">
        <v>8620</v>
      </c>
      <c r="O1872" t="s">
        <v>107</v>
      </c>
      <c r="P1872" t="s">
        <v>254</v>
      </c>
      <c r="Q1872" t="s">
        <v>14322</v>
      </c>
      <c r="R1872" t="s">
        <v>14323</v>
      </c>
      <c r="S1872">
        <v>22.3317</v>
      </c>
      <c r="T1872" t="s">
        <v>75</v>
      </c>
      <c r="U1872">
        <v>19.2823</v>
      </c>
      <c r="V1872" t="s">
        <v>51</v>
      </c>
      <c r="W1872" t="s">
        <v>502</v>
      </c>
      <c r="X1872">
        <v>29799</v>
      </c>
      <c r="Y1872">
        <v>32.779944</v>
      </c>
      <c r="Z1872">
        <v>0</v>
      </c>
      <c r="AA1872">
        <v>0</v>
      </c>
      <c r="AB1872">
        <v>0</v>
      </c>
      <c r="AC1872" t="s">
        <v>14324</v>
      </c>
      <c r="AD1872" t="s">
        <v>259</v>
      </c>
      <c r="AE1872" t="s">
        <v>8620</v>
      </c>
      <c r="AF1872" t="s">
        <v>261</v>
      </c>
      <c r="AG1872">
        <v>0</v>
      </c>
      <c r="AH1872">
        <v>35</v>
      </c>
      <c r="AI1872">
        <v>1.7</v>
      </c>
      <c r="AJ1872">
        <v>10</v>
      </c>
      <c r="AK1872" t="s">
        <v>200</v>
      </c>
      <c r="AL1872" t="s">
        <v>200</v>
      </c>
      <c r="AM1872" t="s">
        <v>262</v>
      </c>
      <c r="AN1872" t="s">
        <v>6999</v>
      </c>
      <c r="AO1872" t="s">
        <v>704</v>
      </c>
      <c r="AP1872" t="s">
        <v>12459</v>
      </c>
      <c r="AQ1872" t="s">
        <v>13067</v>
      </c>
      <c r="AR1872" t="s">
        <v>13210</v>
      </c>
      <c r="AS1872" t="s">
        <v>200</v>
      </c>
      <c r="AT1872" t="s">
        <v>13978</v>
      </c>
      <c r="AU1872" t="s">
        <v>8200</v>
      </c>
      <c r="AV1872">
        <v>112.823539442674</v>
      </c>
      <c r="AW1872">
        <v>28.351755348548</v>
      </c>
    </row>
    <row r="1873" spans="1:49">
      <c r="A1873">
        <v>816914</v>
      </c>
      <c r="B1873" t="s">
        <v>14325</v>
      </c>
      <c r="C1873">
        <v>2013</v>
      </c>
      <c r="D1873" t="s">
        <v>248</v>
      </c>
      <c r="E1873">
        <v>430000</v>
      </c>
      <c r="F1873" t="s">
        <v>249</v>
      </c>
      <c r="G1873">
        <v>430100</v>
      </c>
      <c r="H1873" t="s">
        <v>250</v>
      </c>
      <c r="I1873">
        <v>430112</v>
      </c>
      <c r="J1873">
        <v>430122</v>
      </c>
      <c r="K1873">
        <v>126</v>
      </c>
      <c r="L1873" t="s">
        <v>14326</v>
      </c>
      <c r="M1873" t="s">
        <v>14327</v>
      </c>
      <c r="N1873" t="s">
        <v>14328</v>
      </c>
      <c r="O1873" t="s">
        <v>96</v>
      </c>
      <c r="P1873" t="s">
        <v>254</v>
      </c>
      <c r="Q1873" t="s">
        <v>14326</v>
      </c>
      <c r="R1873" t="s">
        <v>14329</v>
      </c>
      <c r="S1873">
        <v>52.9396</v>
      </c>
      <c r="T1873" t="s">
        <v>71</v>
      </c>
      <c r="U1873">
        <v>52.9396</v>
      </c>
      <c r="V1873" t="s">
        <v>33</v>
      </c>
      <c r="W1873" t="s">
        <v>200</v>
      </c>
      <c r="X1873">
        <v>0</v>
      </c>
      <c r="Y1873">
        <v>0</v>
      </c>
      <c r="Z1873">
        <v>0</v>
      </c>
      <c r="AA1873">
        <v>0</v>
      </c>
      <c r="AB1873">
        <v>0</v>
      </c>
      <c r="AC1873" t="s">
        <v>14330</v>
      </c>
      <c r="AD1873" t="s">
        <v>274</v>
      </c>
      <c r="AE1873" t="s">
        <v>5693</v>
      </c>
      <c r="AF1873" t="s">
        <v>261</v>
      </c>
      <c r="AG1873">
        <v>0</v>
      </c>
      <c r="AH1873" t="s">
        <v>200</v>
      </c>
      <c r="AI1873" t="s">
        <v>200</v>
      </c>
      <c r="AJ1873">
        <v>0</v>
      </c>
      <c r="AK1873" t="s">
        <v>200</v>
      </c>
      <c r="AL1873" t="s">
        <v>200</v>
      </c>
      <c r="AM1873" t="s">
        <v>262</v>
      </c>
      <c r="AN1873" t="s">
        <v>438</v>
      </c>
      <c r="AO1873" t="s">
        <v>13924</v>
      </c>
      <c r="AP1873" t="s">
        <v>9087</v>
      </c>
      <c r="AQ1873" t="s">
        <v>14331</v>
      </c>
      <c r="AR1873" t="s">
        <v>12735</v>
      </c>
      <c r="AS1873" t="s">
        <v>6919</v>
      </c>
      <c r="AT1873" t="s">
        <v>14332</v>
      </c>
      <c r="AU1873" t="s">
        <v>14333</v>
      </c>
      <c r="AV1873">
        <v>112.860210134814</v>
      </c>
      <c r="AW1873">
        <v>28.3838722972861</v>
      </c>
    </row>
    <row r="1874" spans="1:49">
      <c r="A1874">
        <v>816915</v>
      </c>
      <c r="B1874" t="s">
        <v>14334</v>
      </c>
      <c r="C1874">
        <v>2013</v>
      </c>
      <c r="D1874" t="s">
        <v>248</v>
      </c>
      <c r="E1874">
        <v>430000</v>
      </c>
      <c r="F1874" t="s">
        <v>249</v>
      </c>
      <c r="G1874">
        <v>430100</v>
      </c>
      <c r="H1874" t="s">
        <v>250</v>
      </c>
      <c r="I1874">
        <v>430112</v>
      </c>
      <c r="J1874">
        <v>430122</v>
      </c>
      <c r="K1874">
        <v>163</v>
      </c>
      <c r="L1874" t="s">
        <v>14335</v>
      </c>
      <c r="M1874" t="s">
        <v>14336</v>
      </c>
      <c r="N1874" t="s">
        <v>1967</v>
      </c>
      <c r="O1874" t="s">
        <v>107</v>
      </c>
      <c r="P1874" t="s">
        <v>254</v>
      </c>
      <c r="Q1874" t="s">
        <v>14337</v>
      </c>
      <c r="R1874" t="s">
        <v>14338</v>
      </c>
      <c r="S1874">
        <v>8.7996</v>
      </c>
      <c r="T1874" t="s">
        <v>75</v>
      </c>
      <c r="U1874">
        <v>6.0594</v>
      </c>
      <c r="V1874" t="s">
        <v>25</v>
      </c>
      <c r="W1874" t="s">
        <v>5720</v>
      </c>
      <c r="X1874">
        <v>19106</v>
      </c>
      <c r="Y1874">
        <v>15.14845</v>
      </c>
      <c r="Z1874">
        <v>0</v>
      </c>
      <c r="AA1874">
        <v>1</v>
      </c>
      <c r="AB1874">
        <v>0</v>
      </c>
      <c r="AC1874" t="s">
        <v>14339</v>
      </c>
      <c r="AD1874" t="s">
        <v>259</v>
      </c>
      <c r="AE1874" t="s">
        <v>1967</v>
      </c>
      <c r="AF1874" t="s">
        <v>261</v>
      </c>
      <c r="AG1874">
        <v>0</v>
      </c>
      <c r="AH1874">
        <v>35</v>
      </c>
      <c r="AI1874">
        <v>2.5</v>
      </c>
      <c r="AJ1874">
        <v>35</v>
      </c>
      <c r="AK1874" t="s">
        <v>200</v>
      </c>
      <c r="AL1874" t="s">
        <v>200</v>
      </c>
      <c r="AM1874" t="s">
        <v>262</v>
      </c>
      <c r="AN1874" t="s">
        <v>8315</v>
      </c>
      <c r="AO1874" t="s">
        <v>6755</v>
      </c>
      <c r="AP1874" t="s">
        <v>10379</v>
      </c>
      <c r="AQ1874" t="s">
        <v>14340</v>
      </c>
      <c r="AR1874" t="s">
        <v>200</v>
      </c>
      <c r="AS1874" t="s">
        <v>200</v>
      </c>
      <c r="AT1874" t="s">
        <v>14078</v>
      </c>
      <c r="AU1874" t="s">
        <v>14341</v>
      </c>
      <c r="AV1874">
        <v>112.912247069995</v>
      </c>
      <c r="AW1874">
        <v>28.3098157515925</v>
      </c>
    </row>
    <row r="1875" spans="1:49">
      <c r="A1875">
        <v>816916</v>
      </c>
      <c r="B1875" t="s">
        <v>14342</v>
      </c>
      <c r="C1875">
        <v>2013</v>
      </c>
      <c r="D1875" t="s">
        <v>248</v>
      </c>
      <c r="E1875">
        <v>430000</v>
      </c>
      <c r="F1875" t="s">
        <v>249</v>
      </c>
      <c r="G1875">
        <v>430100</v>
      </c>
      <c r="H1875" t="s">
        <v>250</v>
      </c>
      <c r="I1875">
        <v>430112</v>
      </c>
      <c r="J1875">
        <v>430122</v>
      </c>
      <c r="K1875">
        <v>99</v>
      </c>
      <c r="L1875" t="s">
        <v>14343</v>
      </c>
      <c r="M1875" t="s">
        <v>14344</v>
      </c>
      <c r="N1875" t="s">
        <v>14345</v>
      </c>
      <c r="O1875" t="s">
        <v>107</v>
      </c>
      <c r="P1875" t="s">
        <v>254</v>
      </c>
      <c r="Q1875" t="s">
        <v>14346</v>
      </c>
      <c r="R1875" t="s">
        <v>14347</v>
      </c>
      <c r="S1875">
        <v>0.1125</v>
      </c>
      <c r="T1875" t="s">
        <v>72</v>
      </c>
      <c r="U1875">
        <v>0.1125</v>
      </c>
      <c r="V1875" t="s">
        <v>25</v>
      </c>
      <c r="W1875" t="s">
        <v>14348</v>
      </c>
      <c r="X1875">
        <v>157.96</v>
      </c>
      <c r="Y1875">
        <v>0</v>
      </c>
      <c r="Z1875">
        <v>28</v>
      </c>
      <c r="AA1875">
        <v>1.5</v>
      </c>
      <c r="AB1875">
        <v>0</v>
      </c>
      <c r="AC1875" t="s">
        <v>14349</v>
      </c>
      <c r="AD1875" t="s">
        <v>200</v>
      </c>
      <c r="AE1875" t="s">
        <v>14345</v>
      </c>
      <c r="AF1875" t="s">
        <v>324</v>
      </c>
      <c r="AG1875">
        <v>0</v>
      </c>
      <c r="AH1875">
        <v>28</v>
      </c>
      <c r="AI1875">
        <v>1.5</v>
      </c>
      <c r="AJ1875">
        <v>40</v>
      </c>
      <c r="AK1875" t="s">
        <v>200</v>
      </c>
      <c r="AL1875">
        <v>40</v>
      </c>
      <c r="AM1875" t="s">
        <v>262</v>
      </c>
      <c r="AN1875" t="s">
        <v>6703</v>
      </c>
      <c r="AO1875" t="s">
        <v>14003</v>
      </c>
      <c r="AP1875" t="s">
        <v>12051</v>
      </c>
      <c r="AQ1875" t="s">
        <v>6706</v>
      </c>
      <c r="AR1875" t="s">
        <v>14005</v>
      </c>
      <c r="AS1875" t="s">
        <v>8415</v>
      </c>
      <c r="AT1875" t="s">
        <v>14350</v>
      </c>
      <c r="AU1875" t="s">
        <v>14303</v>
      </c>
      <c r="AV1875">
        <v>112.828694662428</v>
      </c>
      <c r="AW1875">
        <v>28.3541036939056</v>
      </c>
    </row>
    <row r="1876" spans="1:49">
      <c r="A1876">
        <v>816917</v>
      </c>
      <c r="B1876" t="s">
        <v>14351</v>
      </c>
      <c r="C1876">
        <v>2013</v>
      </c>
      <c r="D1876" t="s">
        <v>248</v>
      </c>
      <c r="E1876">
        <v>430000</v>
      </c>
      <c r="F1876" t="s">
        <v>249</v>
      </c>
      <c r="G1876">
        <v>430100</v>
      </c>
      <c r="H1876" t="s">
        <v>250</v>
      </c>
      <c r="I1876">
        <v>430112</v>
      </c>
      <c r="J1876">
        <v>430122</v>
      </c>
      <c r="K1876">
        <v>124</v>
      </c>
      <c r="L1876" t="s">
        <v>14352</v>
      </c>
      <c r="M1876" t="s">
        <v>14353</v>
      </c>
      <c r="N1876" t="s">
        <v>14354</v>
      </c>
      <c r="O1876" t="s">
        <v>121</v>
      </c>
      <c r="P1876" t="s">
        <v>254</v>
      </c>
      <c r="Q1876" t="s">
        <v>14355</v>
      </c>
      <c r="R1876" t="s">
        <v>14356</v>
      </c>
      <c r="S1876">
        <v>0.2844</v>
      </c>
      <c r="T1876" t="s">
        <v>75</v>
      </c>
      <c r="U1876">
        <v>0.2844</v>
      </c>
      <c r="V1876" t="s">
        <v>47</v>
      </c>
      <c r="W1876" t="s">
        <v>257</v>
      </c>
      <c r="X1876">
        <v>141</v>
      </c>
      <c r="Y1876">
        <v>0.284434</v>
      </c>
      <c r="Z1876">
        <v>35</v>
      </c>
      <c r="AA1876">
        <v>1</v>
      </c>
      <c r="AB1876">
        <v>0</v>
      </c>
      <c r="AC1876" t="s">
        <v>14357</v>
      </c>
      <c r="AD1876" t="s">
        <v>259</v>
      </c>
      <c r="AE1876" t="s">
        <v>14354</v>
      </c>
      <c r="AF1876" t="s">
        <v>324</v>
      </c>
      <c r="AG1876">
        <v>0</v>
      </c>
      <c r="AH1876" t="s">
        <v>200</v>
      </c>
      <c r="AI1876" t="s">
        <v>200</v>
      </c>
      <c r="AJ1876">
        <v>0</v>
      </c>
      <c r="AK1876" t="s">
        <v>200</v>
      </c>
      <c r="AL1876">
        <v>15</v>
      </c>
      <c r="AM1876" t="s">
        <v>262</v>
      </c>
      <c r="AN1876" t="s">
        <v>14053</v>
      </c>
      <c r="AO1876" t="s">
        <v>14054</v>
      </c>
      <c r="AP1876" t="s">
        <v>11057</v>
      </c>
      <c r="AQ1876" t="s">
        <v>200</v>
      </c>
      <c r="AR1876" t="s">
        <v>200</v>
      </c>
      <c r="AS1876" t="s">
        <v>200</v>
      </c>
      <c r="AT1876" t="s">
        <v>14057</v>
      </c>
      <c r="AU1876" t="s">
        <v>7170</v>
      </c>
      <c r="AV1876">
        <v>112.923597779859</v>
      </c>
      <c r="AW1876">
        <v>28.4985261520878</v>
      </c>
    </row>
    <row r="1877" spans="1:49">
      <c r="A1877">
        <v>816918</v>
      </c>
      <c r="B1877" t="s">
        <v>14358</v>
      </c>
      <c r="C1877">
        <v>2013</v>
      </c>
      <c r="D1877" t="s">
        <v>248</v>
      </c>
      <c r="E1877">
        <v>430000</v>
      </c>
      <c r="F1877" t="s">
        <v>249</v>
      </c>
      <c r="G1877">
        <v>430100</v>
      </c>
      <c r="H1877" t="s">
        <v>250</v>
      </c>
      <c r="I1877">
        <v>430112</v>
      </c>
      <c r="J1877">
        <v>430122</v>
      </c>
      <c r="K1877">
        <v>87</v>
      </c>
      <c r="L1877" t="s">
        <v>14359</v>
      </c>
      <c r="M1877" t="s">
        <v>14360</v>
      </c>
      <c r="N1877" t="s">
        <v>14361</v>
      </c>
      <c r="O1877" t="s">
        <v>83</v>
      </c>
      <c r="P1877" t="s">
        <v>254</v>
      </c>
      <c r="Q1877" t="s">
        <v>14362</v>
      </c>
      <c r="R1877" t="s">
        <v>14363</v>
      </c>
      <c r="S1877">
        <v>5.8791</v>
      </c>
      <c r="T1877" t="s">
        <v>75</v>
      </c>
      <c r="U1877">
        <v>4.3168</v>
      </c>
      <c r="V1877" t="s">
        <v>25</v>
      </c>
      <c r="W1877" t="s">
        <v>7873</v>
      </c>
      <c r="X1877">
        <v>6157</v>
      </c>
      <c r="Y1877">
        <v>15.10866</v>
      </c>
      <c r="Z1877">
        <v>0</v>
      </c>
      <c r="AA1877">
        <v>1</v>
      </c>
      <c r="AB1877">
        <v>0</v>
      </c>
      <c r="AC1877" t="s">
        <v>14364</v>
      </c>
      <c r="AD1877" t="s">
        <v>6701</v>
      </c>
      <c r="AE1877" t="s">
        <v>14361</v>
      </c>
      <c r="AF1877" t="s">
        <v>324</v>
      </c>
      <c r="AG1877">
        <v>0</v>
      </c>
      <c r="AH1877">
        <v>35</v>
      </c>
      <c r="AI1877">
        <v>3.5</v>
      </c>
      <c r="AJ1877">
        <v>35</v>
      </c>
      <c r="AK1877" t="s">
        <v>200</v>
      </c>
      <c r="AL1877" t="s">
        <v>200</v>
      </c>
      <c r="AM1877" t="s">
        <v>262</v>
      </c>
      <c r="AN1877" t="s">
        <v>6778</v>
      </c>
      <c r="AO1877" t="s">
        <v>7575</v>
      </c>
      <c r="AP1877" t="s">
        <v>11353</v>
      </c>
      <c r="AQ1877" t="s">
        <v>14365</v>
      </c>
      <c r="AR1877" t="s">
        <v>14366</v>
      </c>
      <c r="AS1877" t="s">
        <v>200</v>
      </c>
      <c r="AT1877" t="s">
        <v>14367</v>
      </c>
      <c r="AU1877" t="s">
        <v>10234</v>
      </c>
      <c r="AV1877">
        <v>112.906859334629</v>
      </c>
      <c r="AW1877">
        <v>28.3699893453352</v>
      </c>
    </row>
    <row r="1878" spans="1:49">
      <c r="A1878">
        <v>816919</v>
      </c>
      <c r="B1878" t="s">
        <v>14368</v>
      </c>
      <c r="C1878">
        <v>2013</v>
      </c>
      <c r="D1878" t="s">
        <v>248</v>
      </c>
      <c r="E1878">
        <v>430000</v>
      </c>
      <c r="F1878" t="s">
        <v>249</v>
      </c>
      <c r="G1878">
        <v>430100</v>
      </c>
      <c r="H1878" t="s">
        <v>250</v>
      </c>
      <c r="I1878">
        <v>430112</v>
      </c>
      <c r="J1878">
        <v>430122</v>
      </c>
      <c r="K1878">
        <v>4</v>
      </c>
      <c r="L1878" t="s">
        <v>14369</v>
      </c>
      <c r="M1878" t="s">
        <v>14370</v>
      </c>
      <c r="N1878" t="s">
        <v>14371</v>
      </c>
      <c r="O1878" t="s">
        <v>78</v>
      </c>
      <c r="P1878" t="s">
        <v>254</v>
      </c>
      <c r="Q1878" t="s">
        <v>14369</v>
      </c>
      <c r="R1878" t="s">
        <v>14372</v>
      </c>
      <c r="S1878">
        <v>3.1563</v>
      </c>
      <c r="T1878" t="s">
        <v>71</v>
      </c>
      <c r="U1878">
        <v>3.1563</v>
      </c>
      <c r="V1878" t="s">
        <v>30</v>
      </c>
      <c r="W1878" t="s">
        <v>200</v>
      </c>
      <c r="X1878">
        <v>0</v>
      </c>
      <c r="Y1878">
        <v>3.15629</v>
      </c>
      <c r="Z1878">
        <v>0</v>
      </c>
      <c r="AA1878">
        <v>0</v>
      </c>
      <c r="AB1878">
        <v>0</v>
      </c>
      <c r="AC1878" t="s">
        <v>14373</v>
      </c>
      <c r="AD1878" t="s">
        <v>274</v>
      </c>
      <c r="AE1878" t="s">
        <v>200</v>
      </c>
      <c r="AF1878" t="s">
        <v>261</v>
      </c>
      <c r="AG1878">
        <v>0</v>
      </c>
      <c r="AH1878" t="s">
        <v>200</v>
      </c>
      <c r="AI1878" t="s">
        <v>200</v>
      </c>
      <c r="AJ1878">
        <v>0</v>
      </c>
      <c r="AK1878" t="s">
        <v>200</v>
      </c>
      <c r="AL1878" t="s">
        <v>200</v>
      </c>
      <c r="AM1878" t="s">
        <v>262</v>
      </c>
      <c r="AN1878" t="s">
        <v>14374</v>
      </c>
      <c r="AO1878" t="s">
        <v>1529</v>
      </c>
      <c r="AP1878" t="s">
        <v>12030</v>
      </c>
      <c r="AQ1878" t="s">
        <v>200</v>
      </c>
      <c r="AR1878" t="s">
        <v>200</v>
      </c>
      <c r="AS1878" t="s">
        <v>200</v>
      </c>
      <c r="AT1878" t="s">
        <v>7296</v>
      </c>
      <c r="AU1878" t="s">
        <v>14375</v>
      </c>
      <c r="AV1878">
        <v>113.007803290656</v>
      </c>
      <c r="AW1878">
        <v>28.4287833624627</v>
      </c>
    </row>
    <row r="1879" spans="1:49">
      <c r="A1879">
        <v>816920</v>
      </c>
      <c r="B1879" t="s">
        <v>14376</v>
      </c>
      <c r="C1879">
        <v>2013</v>
      </c>
      <c r="D1879" t="s">
        <v>248</v>
      </c>
      <c r="E1879">
        <v>430000</v>
      </c>
      <c r="F1879" t="s">
        <v>249</v>
      </c>
      <c r="G1879">
        <v>430100</v>
      </c>
      <c r="H1879" t="s">
        <v>250</v>
      </c>
      <c r="I1879">
        <v>430112</v>
      </c>
      <c r="J1879">
        <v>430122</v>
      </c>
      <c r="K1879">
        <v>136</v>
      </c>
      <c r="L1879" t="s">
        <v>14377</v>
      </c>
      <c r="M1879" t="s">
        <v>14378</v>
      </c>
      <c r="N1879" t="s">
        <v>14379</v>
      </c>
      <c r="O1879" t="s">
        <v>96</v>
      </c>
      <c r="P1879" t="s">
        <v>254</v>
      </c>
      <c r="Q1879" t="s">
        <v>14377</v>
      </c>
      <c r="R1879" t="s">
        <v>14380</v>
      </c>
      <c r="S1879">
        <v>5.3962</v>
      </c>
      <c r="T1879" t="s">
        <v>71</v>
      </c>
      <c r="U1879">
        <v>5.3962</v>
      </c>
      <c r="V1879" t="s">
        <v>33</v>
      </c>
      <c r="W1879" t="s">
        <v>200</v>
      </c>
      <c r="X1879" t="s">
        <v>200</v>
      </c>
      <c r="Y1879" t="s">
        <v>200</v>
      </c>
      <c r="Z1879" t="s">
        <v>200</v>
      </c>
      <c r="AA1879" t="s">
        <v>200</v>
      </c>
      <c r="AB1879" t="s">
        <v>200</v>
      </c>
      <c r="AC1879" t="s">
        <v>14381</v>
      </c>
      <c r="AD1879" t="s">
        <v>274</v>
      </c>
      <c r="AE1879" t="s">
        <v>200</v>
      </c>
      <c r="AF1879" t="s">
        <v>261</v>
      </c>
      <c r="AG1879" t="s">
        <v>200</v>
      </c>
      <c r="AH1879" t="s">
        <v>200</v>
      </c>
      <c r="AI1879" t="s">
        <v>200</v>
      </c>
      <c r="AJ1879" t="s">
        <v>200</v>
      </c>
      <c r="AK1879" t="s">
        <v>200</v>
      </c>
      <c r="AL1879" t="s">
        <v>200</v>
      </c>
      <c r="AM1879" t="s">
        <v>262</v>
      </c>
      <c r="AN1879" t="s">
        <v>14053</v>
      </c>
      <c r="AO1879" t="s">
        <v>14284</v>
      </c>
      <c r="AP1879" t="s">
        <v>14285</v>
      </c>
      <c r="AQ1879" t="s">
        <v>200</v>
      </c>
      <c r="AR1879" t="s">
        <v>200</v>
      </c>
      <c r="AS1879" t="s">
        <v>200</v>
      </c>
      <c r="AT1879" t="s">
        <v>14382</v>
      </c>
      <c r="AU1879" t="s">
        <v>1870</v>
      </c>
      <c r="AV1879">
        <v>112.791272366272</v>
      </c>
      <c r="AW1879">
        <v>28.2541155972068</v>
      </c>
    </row>
    <row r="1880" spans="1:49">
      <c r="A1880">
        <v>816921</v>
      </c>
      <c r="B1880" t="s">
        <v>14383</v>
      </c>
      <c r="C1880">
        <v>2013</v>
      </c>
      <c r="D1880" t="s">
        <v>248</v>
      </c>
      <c r="E1880">
        <v>430000</v>
      </c>
      <c r="F1880" t="s">
        <v>249</v>
      </c>
      <c r="G1880">
        <v>430100</v>
      </c>
      <c r="H1880" t="s">
        <v>250</v>
      </c>
      <c r="I1880">
        <v>430112</v>
      </c>
      <c r="J1880">
        <v>430122</v>
      </c>
      <c r="K1880">
        <v>97</v>
      </c>
      <c r="L1880" t="s">
        <v>14384</v>
      </c>
      <c r="M1880" t="s">
        <v>14385</v>
      </c>
      <c r="N1880" t="s">
        <v>14386</v>
      </c>
      <c r="O1880" t="s">
        <v>107</v>
      </c>
      <c r="P1880" t="s">
        <v>254</v>
      </c>
      <c r="Q1880" t="s">
        <v>14387</v>
      </c>
      <c r="R1880" t="s">
        <v>14388</v>
      </c>
      <c r="S1880">
        <v>11.4967</v>
      </c>
      <c r="T1880" t="s">
        <v>75</v>
      </c>
      <c r="U1880">
        <v>9.5794</v>
      </c>
      <c r="V1880" t="s">
        <v>51</v>
      </c>
      <c r="W1880" t="s">
        <v>502</v>
      </c>
      <c r="X1880">
        <v>13802</v>
      </c>
      <c r="Y1880">
        <v>23.948625</v>
      </c>
      <c r="Z1880">
        <v>0</v>
      </c>
      <c r="AA1880">
        <v>0</v>
      </c>
      <c r="AB1880">
        <v>0</v>
      </c>
      <c r="AC1880" t="s">
        <v>10647</v>
      </c>
      <c r="AD1880" t="s">
        <v>6701</v>
      </c>
      <c r="AE1880" t="s">
        <v>14386</v>
      </c>
      <c r="AF1880" t="s">
        <v>410</v>
      </c>
      <c r="AG1880">
        <v>0</v>
      </c>
      <c r="AH1880">
        <v>50</v>
      </c>
      <c r="AI1880">
        <v>2.5</v>
      </c>
      <c r="AJ1880">
        <v>20</v>
      </c>
      <c r="AK1880" t="s">
        <v>200</v>
      </c>
      <c r="AL1880" t="s">
        <v>200</v>
      </c>
      <c r="AM1880" t="s">
        <v>262</v>
      </c>
      <c r="AN1880" t="s">
        <v>5936</v>
      </c>
      <c r="AO1880" t="s">
        <v>894</v>
      </c>
      <c r="AP1880" t="s">
        <v>12233</v>
      </c>
      <c r="AQ1880" t="s">
        <v>14077</v>
      </c>
      <c r="AR1880" t="s">
        <v>200</v>
      </c>
      <c r="AS1880" t="s">
        <v>200</v>
      </c>
      <c r="AT1880" t="s">
        <v>6946</v>
      </c>
      <c r="AU1880" t="s">
        <v>3059</v>
      </c>
      <c r="AV1880">
        <v>112.880895679791</v>
      </c>
      <c r="AW1880">
        <v>28.3172878003311</v>
      </c>
    </row>
    <row r="1881" spans="1:49">
      <c r="A1881">
        <v>816922</v>
      </c>
      <c r="B1881" t="s">
        <v>14389</v>
      </c>
      <c r="C1881">
        <v>2013</v>
      </c>
      <c r="D1881" t="s">
        <v>248</v>
      </c>
      <c r="E1881">
        <v>430000</v>
      </c>
      <c r="F1881" t="s">
        <v>249</v>
      </c>
      <c r="G1881">
        <v>430100</v>
      </c>
      <c r="H1881" t="s">
        <v>250</v>
      </c>
      <c r="I1881">
        <v>430112</v>
      </c>
      <c r="J1881">
        <v>430122</v>
      </c>
      <c r="K1881">
        <v>104</v>
      </c>
      <c r="L1881" t="s">
        <v>14390</v>
      </c>
      <c r="M1881" t="s">
        <v>14391</v>
      </c>
      <c r="N1881" t="s">
        <v>14392</v>
      </c>
      <c r="O1881" t="s">
        <v>132</v>
      </c>
      <c r="P1881" t="s">
        <v>254</v>
      </c>
      <c r="Q1881" t="s">
        <v>14390</v>
      </c>
      <c r="R1881" t="s">
        <v>1190</v>
      </c>
      <c r="S1881">
        <v>1.1867</v>
      </c>
      <c r="T1881" t="s">
        <v>71</v>
      </c>
      <c r="U1881">
        <v>1.1191</v>
      </c>
      <c r="V1881" t="s">
        <v>38</v>
      </c>
      <c r="W1881" t="s">
        <v>200</v>
      </c>
      <c r="X1881">
        <v>0</v>
      </c>
      <c r="Y1881">
        <v>1.1191</v>
      </c>
      <c r="Z1881">
        <v>0</v>
      </c>
      <c r="AA1881">
        <v>0</v>
      </c>
      <c r="AB1881">
        <v>0</v>
      </c>
      <c r="AC1881" t="s">
        <v>14393</v>
      </c>
      <c r="AD1881" t="s">
        <v>274</v>
      </c>
      <c r="AE1881" t="s">
        <v>200</v>
      </c>
      <c r="AF1881" t="s">
        <v>261</v>
      </c>
      <c r="AG1881">
        <v>0</v>
      </c>
      <c r="AH1881">
        <v>25</v>
      </c>
      <c r="AI1881">
        <v>1</v>
      </c>
      <c r="AJ1881">
        <v>40</v>
      </c>
      <c r="AK1881" t="s">
        <v>200</v>
      </c>
      <c r="AL1881" t="s">
        <v>200</v>
      </c>
      <c r="AM1881" t="s">
        <v>262</v>
      </c>
      <c r="AN1881" t="s">
        <v>6703</v>
      </c>
      <c r="AO1881" t="s">
        <v>14239</v>
      </c>
      <c r="AP1881" t="s">
        <v>13871</v>
      </c>
      <c r="AQ1881" t="s">
        <v>200</v>
      </c>
      <c r="AR1881" t="s">
        <v>200</v>
      </c>
      <c r="AS1881" t="s">
        <v>200</v>
      </c>
      <c r="AT1881" t="s">
        <v>14394</v>
      </c>
      <c r="AU1881" t="s">
        <v>14395</v>
      </c>
      <c r="AV1881">
        <v>112.799151385387</v>
      </c>
      <c r="AW1881">
        <v>28.3535857669357</v>
      </c>
    </row>
    <row r="1882" spans="1:49">
      <c r="A1882">
        <v>816923</v>
      </c>
      <c r="B1882" t="s">
        <v>14396</v>
      </c>
      <c r="C1882">
        <v>2013</v>
      </c>
      <c r="D1882" t="s">
        <v>248</v>
      </c>
      <c r="E1882">
        <v>430000</v>
      </c>
      <c r="F1882" t="s">
        <v>249</v>
      </c>
      <c r="G1882">
        <v>430100</v>
      </c>
      <c r="H1882" t="s">
        <v>250</v>
      </c>
      <c r="I1882">
        <v>430112</v>
      </c>
      <c r="J1882">
        <v>430122</v>
      </c>
      <c r="K1882">
        <v>152</v>
      </c>
      <c r="L1882" t="s">
        <v>14397</v>
      </c>
      <c r="M1882" t="s">
        <v>14398</v>
      </c>
      <c r="N1882" t="s">
        <v>11928</v>
      </c>
      <c r="O1882" t="s">
        <v>96</v>
      </c>
      <c r="P1882" t="s">
        <v>254</v>
      </c>
      <c r="Q1882" t="s">
        <v>14397</v>
      </c>
      <c r="R1882" t="s">
        <v>2865</v>
      </c>
      <c r="S1882">
        <v>1.0452</v>
      </c>
      <c r="T1882" t="s">
        <v>71</v>
      </c>
      <c r="U1882">
        <v>1.0452</v>
      </c>
      <c r="V1882" t="s">
        <v>33</v>
      </c>
      <c r="W1882" t="s">
        <v>200</v>
      </c>
      <c r="X1882">
        <v>0</v>
      </c>
      <c r="Y1882">
        <v>0</v>
      </c>
      <c r="Z1882">
        <v>0</v>
      </c>
      <c r="AA1882">
        <v>0</v>
      </c>
      <c r="AB1882">
        <v>0</v>
      </c>
      <c r="AC1882" t="s">
        <v>14136</v>
      </c>
      <c r="AD1882" t="s">
        <v>274</v>
      </c>
      <c r="AE1882" t="s">
        <v>275</v>
      </c>
      <c r="AF1882" t="s">
        <v>261</v>
      </c>
      <c r="AG1882">
        <v>0</v>
      </c>
      <c r="AH1882" t="s">
        <v>200</v>
      </c>
      <c r="AI1882" t="s">
        <v>200</v>
      </c>
      <c r="AJ1882">
        <v>0</v>
      </c>
      <c r="AK1882" t="s">
        <v>200</v>
      </c>
      <c r="AL1882" t="s">
        <v>200</v>
      </c>
      <c r="AM1882" t="s">
        <v>262</v>
      </c>
      <c r="AN1882" t="s">
        <v>5936</v>
      </c>
      <c r="AO1882" t="s">
        <v>8060</v>
      </c>
      <c r="AP1882" t="s">
        <v>12233</v>
      </c>
      <c r="AQ1882" t="s">
        <v>14077</v>
      </c>
      <c r="AR1882" t="s">
        <v>13481</v>
      </c>
      <c r="AS1882" t="s">
        <v>6804</v>
      </c>
      <c r="AT1882" t="s">
        <v>14191</v>
      </c>
      <c r="AU1882" t="s">
        <v>5506</v>
      </c>
      <c r="AV1882">
        <v>112.899368975783</v>
      </c>
      <c r="AW1882">
        <v>28.297486428126</v>
      </c>
    </row>
    <row r="1883" spans="1:49">
      <c r="A1883">
        <v>816924</v>
      </c>
      <c r="B1883" t="s">
        <v>14399</v>
      </c>
      <c r="C1883">
        <v>2013</v>
      </c>
      <c r="D1883" t="s">
        <v>248</v>
      </c>
      <c r="E1883">
        <v>430000</v>
      </c>
      <c r="F1883" t="s">
        <v>249</v>
      </c>
      <c r="G1883">
        <v>430100</v>
      </c>
      <c r="H1883" t="s">
        <v>250</v>
      </c>
      <c r="I1883">
        <v>430112</v>
      </c>
      <c r="J1883">
        <v>430122</v>
      </c>
      <c r="K1883">
        <v>132</v>
      </c>
      <c r="L1883" t="s">
        <v>14400</v>
      </c>
      <c r="M1883" t="s">
        <v>14401</v>
      </c>
      <c r="N1883" t="s">
        <v>13365</v>
      </c>
      <c r="O1883" t="s">
        <v>107</v>
      </c>
      <c r="P1883" t="s">
        <v>254</v>
      </c>
      <c r="Q1883" t="s">
        <v>14402</v>
      </c>
      <c r="R1883" t="s">
        <v>14403</v>
      </c>
      <c r="S1883">
        <v>10.9982</v>
      </c>
      <c r="T1883" t="s">
        <v>75</v>
      </c>
      <c r="U1883">
        <v>9.9292</v>
      </c>
      <c r="V1883" t="s">
        <v>47</v>
      </c>
      <c r="W1883" t="s">
        <v>257</v>
      </c>
      <c r="X1883">
        <v>5964</v>
      </c>
      <c r="Y1883">
        <v>25.81592</v>
      </c>
      <c r="Z1883">
        <v>35</v>
      </c>
      <c r="AA1883">
        <v>2</v>
      </c>
      <c r="AB1883">
        <v>0</v>
      </c>
      <c r="AC1883" t="s">
        <v>13663</v>
      </c>
      <c r="AD1883" t="s">
        <v>259</v>
      </c>
      <c r="AE1883" t="s">
        <v>13365</v>
      </c>
      <c r="AF1883" t="s">
        <v>261</v>
      </c>
      <c r="AG1883">
        <v>0</v>
      </c>
      <c r="AH1883" t="s">
        <v>200</v>
      </c>
      <c r="AI1883">
        <v>2.6</v>
      </c>
      <c r="AJ1883">
        <v>0</v>
      </c>
      <c r="AK1883">
        <v>100</v>
      </c>
      <c r="AL1883">
        <v>15</v>
      </c>
      <c r="AM1883" t="s">
        <v>262</v>
      </c>
      <c r="AN1883" t="s">
        <v>7575</v>
      </c>
      <c r="AO1883" t="s">
        <v>14021</v>
      </c>
      <c r="AP1883" t="s">
        <v>12103</v>
      </c>
      <c r="AQ1883" t="s">
        <v>14022</v>
      </c>
      <c r="AR1883" t="s">
        <v>12822</v>
      </c>
      <c r="AS1883" t="s">
        <v>13186</v>
      </c>
      <c r="AT1883" t="s">
        <v>14031</v>
      </c>
      <c r="AU1883" t="s">
        <v>14374</v>
      </c>
      <c r="AV1883">
        <v>112.853464536448</v>
      </c>
      <c r="AW1883">
        <v>28.3049473143127</v>
      </c>
    </row>
    <row r="1884" spans="1:49">
      <c r="A1884">
        <v>816925</v>
      </c>
      <c r="B1884" t="s">
        <v>14404</v>
      </c>
      <c r="C1884">
        <v>2013</v>
      </c>
      <c r="D1884" t="s">
        <v>248</v>
      </c>
      <c r="E1884">
        <v>430000</v>
      </c>
      <c r="F1884" t="s">
        <v>249</v>
      </c>
      <c r="G1884">
        <v>430100</v>
      </c>
      <c r="H1884" t="s">
        <v>250</v>
      </c>
      <c r="I1884">
        <v>430112</v>
      </c>
      <c r="J1884">
        <v>430122</v>
      </c>
      <c r="K1884">
        <v>180</v>
      </c>
      <c r="L1884" t="s">
        <v>14405</v>
      </c>
      <c r="M1884" t="s">
        <v>14406</v>
      </c>
      <c r="N1884" t="s">
        <v>14407</v>
      </c>
      <c r="O1884" t="s">
        <v>93</v>
      </c>
      <c r="P1884" t="s">
        <v>254</v>
      </c>
      <c r="Q1884" t="s">
        <v>14408</v>
      </c>
      <c r="R1884" t="s">
        <v>14409</v>
      </c>
      <c r="S1884">
        <v>3.2957</v>
      </c>
      <c r="T1884" t="s">
        <v>75</v>
      </c>
      <c r="U1884">
        <v>2.9636</v>
      </c>
      <c r="V1884" t="s">
        <v>47</v>
      </c>
      <c r="W1884" t="s">
        <v>257</v>
      </c>
      <c r="X1884">
        <v>1601</v>
      </c>
      <c r="Y1884">
        <v>4.741792</v>
      </c>
      <c r="Z1884">
        <v>35</v>
      </c>
      <c r="AA1884">
        <v>1</v>
      </c>
      <c r="AB1884">
        <v>0</v>
      </c>
      <c r="AC1884" t="s">
        <v>12925</v>
      </c>
      <c r="AD1884" t="s">
        <v>259</v>
      </c>
      <c r="AE1884" t="s">
        <v>14407</v>
      </c>
      <c r="AF1884" t="s">
        <v>261</v>
      </c>
      <c r="AG1884">
        <v>0</v>
      </c>
      <c r="AH1884" t="s">
        <v>200</v>
      </c>
      <c r="AI1884">
        <v>1.6</v>
      </c>
      <c r="AJ1884">
        <v>0</v>
      </c>
      <c r="AK1884" t="s">
        <v>200</v>
      </c>
      <c r="AL1884">
        <v>15</v>
      </c>
      <c r="AM1884" t="s">
        <v>262</v>
      </c>
      <c r="AN1884" t="s">
        <v>6999</v>
      </c>
      <c r="AO1884" t="s">
        <v>704</v>
      </c>
      <c r="AP1884" t="s">
        <v>12459</v>
      </c>
      <c r="AQ1884" t="s">
        <v>13067</v>
      </c>
      <c r="AR1884" t="s">
        <v>13210</v>
      </c>
      <c r="AS1884" t="s">
        <v>200</v>
      </c>
      <c r="AT1884" t="s">
        <v>14410</v>
      </c>
      <c r="AU1884" t="s">
        <v>12927</v>
      </c>
      <c r="AV1884">
        <v>112.798410975455</v>
      </c>
      <c r="AW1884">
        <v>28.3189458480683</v>
      </c>
    </row>
    <row r="1885" spans="1:49">
      <c r="A1885">
        <v>816926</v>
      </c>
      <c r="B1885" t="s">
        <v>14411</v>
      </c>
      <c r="C1885">
        <v>2013</v>
      </c>
      <c r="D1885" t="s">
        <v>248</v>
      </c>
      <c r="E1885">
        <v>430000</v>
      </c>
      <c r="F1885" t="s">
        <v>249</v>
      </c>
      <c r="G1885">
        <v>430100</v>
      </c>
      <c r="H1885" t="s">
        <v>250</v>
      </c>
      <c r="I1885">
        <v>430112</v>
      </c>
      <c r="J1885">
        <v>430122</v>
      </c>
      <c r="K1885">
        <v>106</v>
      </c>
      <c r="L1885" t="s">
        <v>14412</v>
      </c>
      <c r="M1885" t="s">
        <v>14413</v>
      </c>
      <c r="N1885" t="s">
        <v>14414</v>
      </c>
      <c r="O1885" t="s">
        <v>96</v>
      </c>
      <c r="P1885" t="s">
        <v>254</v>
      </c>
      <c r="Q1885" t="s">
        <v>14412</v>
      </c>
      <c r="R1885" t="s">
        <v>14415</v>
      </c>
      <c r="S1885">
        <v>4.0991</v>
      </c>
      <c r="T1885" t="s">
        <v>71</v>
      </c>
      <c r="U1885">
        <v>4.0991</v>
      </c>
      <c r="V1885" t="s">
        <v>33</v>
      </c>
      <c r="W1885" t="s">
        <v>200</v>
      </c>
      <c r="X1885">
        <v>0</v>
      </c>
      <c r="Y1885">
        <v>0</v>
      </c>
      <c r="Z1885">
        <v>0</v>
      </c>
      <c r="AA1885">
        <v>0</v>
      </c>
      <c r="AB1885">
        <v>0</v>
      </c>
      <c r="AC1885" t="s">
        <v>4442</v>
      </c>
      <c r="AD1885" t="s">
        <v>274</v>
      </c>
      <c r="AE1885" t="s">
        <v>526</v>
      </c>
      <c r="AF1885" t="s">
        <v>261</v>
      </c>
      <c r="AG1885">
        <v>0</v>
      </c>
      <c r="AH1885" t="s">
        <v>200</v>
      </c>
      <c r="AI1885" t="s">
        <v>200</v>
      </c>
      <c r="AJ1885">
        <v>0</v>
      </c>
      <c r="AK1885" t="s">
        <v>200</v>
      </c>
      <c r="AL1885" t="s">
        <v>200</v>
      </c>
      <c r="AM1885" t="s">
        <v>262</v>
      </c>
      <c r="AN1885" t="s">
        <v>7265</v>
      </c>
      <c r="AO1885" t="s">
        <v>14221</v>
      </c>
      <c r="AP1885" t="s">
        <v>10354</v>
      </c>
      <c r="AQ1885" t="s">
        <v>14222</v>
      </c>
      <c r="AR1885" t="s">
        <v>14416</v>
      </c>
      <c r="AS1885" t="s">
        <v>14417</v>
      </c>
      <c r="AT1885" t="s">
        <v>14418</v>
      </c>
      <c r="AU1885" t="s">
        <v>4443</v>
      </c>
      <c r="AV1885">
        <v>112.799151385387</v>
      </c>
      <c r="AW1885">
        <v>28.3535857669357</v>
      </c>
    </row>
    <row r="1886" spans="1:49">
      <c r="A1886">
        <v>816927</v>
      </c>
      <c r="B1886" t="s">
        <v>14419</v>
      </c>
      <c r="C1886">
        <v>2013</v>
      </c>
      <c r="D1886" t="s">
        <v>248</v>
      </c>
      <c r="E1886">
        <v>430000</v>
      </c>
      <c r="F1886" t="s">
        <v>249</v>
      </c>
      <c r="G1886">
        <v>430100</v>
      </c>
      <c r="H1886" t="s">
        <v>250</v>
      </c>
      <c r="I1886">
        <v>430112</v>
      </c>
      <c r="J1886">
        <v>430122</v>
      </c>
      <c r="K1886">
        <v>120</v>
      </c>
      <c r="L1886" t="s">
        <v>14420</v>
      </c>
      <c r="M1886" t="s">
        <v>14421</v>
      </c>
      <c r="N1886" t="s">
        <v>5287</v>
      </c>
      <c r="O1886" t="s">
        <v>107</v>
      </c>
      <c r="P1886" t="s">
        <v>254</v>
      </c>
      <c r="Q1886" t="s">
        <v>14422</v>
      </c>
      <c r="R1886" t="s">
        <v>14423</v>
      </c>
      <c r="S1886">
        <v>6.4846</v>
      </c>
      <c r="T1886" t="s">
        <v>75</v>
      </c>
      <c r="U1886">
        <v>4.3804</v>
      </c>
      <c r="V1886" t="s">
        <v>25</v>
      </c>
      <c r="W1886" t="s">
        <v>6955</v>
      </c>
      <c r="X1886">
        <v>17635</v>
      </c>
      <c r="Y1886">
        <v>15.331316</v>
      </c>
      <c r="Z1886">
        <v>0</v>
      </c>
      <c r="AA1886">
        <v>1</v>
      </c>
      <c r="AB1886">
        <v>0</v>
      </c>
      <c r="AC1886" t="s">
        <v>14424</v>
      </c>
      <c r="AD1886" t="s">
        <v>259</v>
      </c>
      <c r="AE1886" t="s">
        <v>5287</v>
      </c>
      <c r="AF1886" t="s">
        <v>261</v>
      </c>
      <c r="AG1886">
        <v>0</v>
      </c>
      <c r="AH1886">
        <v>25</v>
      </c>
      <c r="AI1886">
        <v>3.5</v>
      </c>
      <c r="AJ1886">
        <v>40</v>
      </c>
      <c r="AK1886" t="s">
        <v>200</v>
      </c>
      <c r="AL1886" t="s">
        <v>200</v>
      </c>
      <c r="AM1886" t="s">
        <v>262</v>
      </c>
      <c r="AN1886" t="s">
        <v>7951</v>
      </c>
      <c r="AO1886" t="s">
        <v>6063</v>
      </c>
      <c r="AP1886" t="s">
        <v>6211</v>
      </c>
      <c r="AQ1886" t="s">
        <v>14425</v>
      </c>
      <c r="AR1886" t="s">
        <v>12868</v>
      </c>
      <c r="AS1886" t="s">
        <v>200</v>
      </c>
      <c r="AT1886" t="s">
        <v>14426</v>
      </c>
      <c r="AU1886" t="s">
        <v>14427</v>
      </c>
      <c r="AV1886">
        <v>112.901123662169</v>
      </c>
      <c r="AW1886">
        <v>28.2901746523069</v>
      </c>
    </row>
    <row r="1887" spans="1:49">
      <c r="A1887">
        <v>816928</v>
      </c>
      <c r="B1887" t="s">
        <v>14428</v>
      </c>
      <c r="C1887">
        <v>2013</v>
      </c>
      <c r="D1887" t="s">
        <v>248</v>
      </c>
      <c r="E1887">
        <v>430000</v>
      </c>
      <c r="F1887" t="s">
        <v>249</v>
      </c>
      <c r="G1887">
        <v>430100</v>
      </c>
      <c r="H1887" t="s">
        <v>250</v>
      </c>
      <c r="I1887">
        <v>430112</v>
      </c>
      <c r="J1887">
        <v>430122</v>
      </c>
      <c r="K1887">
        <v>176</v>
      </c>
      <c r="L1887" t="s">
        <v>14429</v>
      </c>
      <c r="M1887" t="s">
        <v>14430</v>
      </c>
      <c r="N1887" t="s">
        <v>3766</v>
      </c>
      <c r="O1887" t="s">
        <v>96</v>
      </c>
      <c r="P1887" t="s">
        <v>254</v>
      </c>
      <c r="Q1887" t="s">
        <v>14429</v>
      </c>
      <c r="R1887" t="s">
        <v>14431</v>
      </c>
      <c r="S1887">
        <v>29.5292</v>
      </c>
      <c r="T1887" t="s">
        <v>71</v>
      </c>
      <c r="U1887">
        <v>29.5292</v>
      </c>
      <c r="V1887" t="s">
        <v>33</v>
      </c>
      <c r="W1887" t="s">
        <v>200</v>
      </c>
      <c r="X1887">
        <v>0</v>
      </c>
      <c r="Y1887">
        <v>0</v>
      </c>
      <c r="Z1887">
        <v>0</v>
      </c>
      <c r="AA1887">
        <v>0</v>
      </c>
      <c r="AB1887">
        <v>0</v>
      </c>
      <c r="AC1887" t="s">
        <v>3768</v>
      </c>
      <c r="AD1887" t="s">
        <v>274</v>
      </c>
      <c r="AE1887" t="s">
        <v>275</v>
      </c>
      <c r="AF1887" t="s">
        <v>261</v>
      </c>
      <c r="AG1887">
        <v>0</v>
      </c>
      <c r="AH1887" t="s">
        <v>200</v>
      </c>
      <c r="AI1887" t="s">
        <v>200</v>
      </c>
      <c r="AJ1887">
        <v>0</v>
      </c>
      <c r="AK1887" t="s">
        <v>200</v>
      </c>
      <c r="AL1887" t="s">
        <v>200</v>
      </c>
      <c r="AM1887" t="s">
        <v>262</v>
      </c>
      <c r="AN1887" t="s">
        <v>6999</v>
      </c>
      <c r="AO1887" t="s">
        <v>7635</v>
      </c>
      <c r="AP1887" t="s">
        <v>10328</v>
      </c>
      <c r="AQ1887" t="s">
        <v>13067</v>
      </c>
      <c r="AR1887" t="s">
        <v>12990</v>
      </c>
      <c r="AS1887" t="s">
        <v>200</v>
      </c>
      <c r="AT1887" t="s">
        <v>13961</v>
      </c>
      <c r="AU1887" t="s">
        <v>3769</v>
      </c>
      <c r="AV1887">
        <v>112.836414374082</v>
      </c>
      <c r="AW1887">
        <v>28.3422115951563</v>
      </c>
    </row>
    <row r="1888" spans="1:49">
      <c r="A1888">
        <v>816929</v>
      </c>
      <c r="B1888" t="s">
        <v>14432</v>
      </c>
      <c r="C1888">
        <v>2013</v>
      </c>
      <c r="D1888" t="s">
        <v>248</v>
      </c>
      <c r="E1888">
        <v>430000</v>
      </c>
      <c r="F1888" t="s">
        <v>249</v>
      </c>
      <c r="G1888">
        <v>430100</v>
      </c>
      <c r="H1888" t="s">
        <v>250</v>
      </c>
      <c r="I1888">
        <v>430112</v>
      </c>
      <c r="J1888">
        <v>430122</v>
      </c>
      <c r="K1888">
        <v>174</v>
      </c>
      <c r="L1888" t="s">
        <v>14433</v>
      </c>
      <c r="M1888" t="s">
        <v>14434</v>
      </c>
      <c r="N1888" t="s">
        <v>14435</v>
      </c>
      <c r="O1888" t="s">
        <v>96</v>
      </c>
      <c r="P1888" t="s">
        <v>254</v>
      </c>
      <c r="Q1888" t="s">
        <v>14433</v>
      </c>
      <c r="R1888" t="s">
        <v>1875</v>
      </c>
      <c r="S1888">
        <v>1.5064</v>
      </c>
      <c r="T1888" t="s">
        <v>71</v>
      </c>
      <c r="U1888">
        <v>1.5064</v>
      </c>
      <c r="V1888" t="s">
        <v>33</v>
      </c>
      <c r="W1888" t="s">
        <v>200</v>
      </c>
      <c r="X1888">
        <v>0</v>
      </c>
      <c r="Y1888">
        <v>0</v>
      </c>
      <c r="Z1888">
        <v>0</v>
      </c>
      <c r="AA1888">
        <v>0</v>
      </c>
      <c r="AB1888">
        <v>0</v>
      </c>
      <c r="AC1888" t="s">
        <v>14436</v>
      </c>
      <c r="AD1888" t="s">
        <v>274</v>
      </c>
      <c r="AE1888" t="s">
        <v>275</v>
      </c>
      <c r="AF1888" t="s">
        <v>261</v>
      </c>
      <c r="AG1888">
        <v>0</v>
      </c>
      <c r="AH1888" t="s">
        <v>200</v>
      </c>
      <c r="AI1888" t="s">
        <v>200</v>
      </c>
      <c r="AJ1888">
        <v>0</v>
      </c>
      <c r="AK1888" t="s">
        <v>200</v>
      </c>
      <c r="AL1888" t="s">
        <v>200</v>
      </c>
      <c r="AM1888" t="s">
        <v>262</v>
      </c>
      <c r="AN1888" t="s">
        <v>6999</v>
      </c>
      <c r="AO1888" t="s">
        <v>7635</v>
      </c>
      <c r="AP1888" t="s">
        <v>10328</v>
      </c>
      <c r="AQ1888" t="s">
        <v>13967</v>
      </c>
      <c r="AR1888" t="s">
        <v>12983</v>
      </c>
      <c r="AS1888" t="s">
        <v>12991</v>
      </c>
      <c r="AT1888" t="s">
        <v>13961</v>
      </c>
      <c r="AU1888" t="s">
        <v>14437</v>
      </c>
      <c r="AV1888">
        <v>112.882552076897</v>
      </c>
      <c r="AW1888">
        <v>28.2822305884388</v>
      </c>
    </row>
    <row r="1889" spans="1:49">
      <c r="A1889">
        <v>816930</v>
      </c>
      <c r="B1889" t="s">
        <v>14438</v>
      </c>
      <c r="C1889">
        <v>2013</v>
      </c>
      <c r="D1889" t="s">
        <v>248</v>
      </c>
      <c r="E1889">
        <v>430000</v>
      </c>
      <c r="F1889" t="s">
        <v>249</v>
      </c>
      <c r="G1889">
        <v>430100</v>
      </c>
      <c r="H1889" t="s">
        <v>250</v>
      </c>
      <c r="I1889">
        <v>430112</v>
      </c>
      <c r="J1889">
        <v>430122</v>
      </c>
      <c r="K1889">
        <v>153</v>
      </c>
      <c r="L1889" t="s">
        <v>14439</v>
      </c>
      <c r="M1889" t="s">
        <v>14440</v>
      </c>
      <c r="N1889" t="s">
        <v>14441</v>
      </c>
      <c r="O1889" t="s">
        <v>107</v>
      </c>
      <c r="P1889" t="s">
        <v>254</v>
      </c>
      <c r="Q1889" t="s">
        <v>14442</v>
      </c>
      <c r="R1889" t="s">
        <v>14443</v>
      </c>
      <c r="S1889">
        <v>13.8003</v>
      </c>
      <c r="T1889" t="s">
        <v>75</v>
      </c>
      <c r="U1889">
        <v>12.0954</v>
      </c>
      <c r="V1889" t="s">
        <v>25</v>
      </c>
      <c r="W1889" t="s">
        <v>6898</v>
      </c>
      <c r="X1889">
        <v>27783</v>
      </c>
      <c r="Y1889">
        <v>30.23845</v>
      </c>
      <c r="Z1889">
        <v>0</v>
      </c>
      <c r="AA1889">
        <v>1</v>
      </c>
      <c r="AB1889">
        <v>0</v>
      </c>
      <c r="AC1889" t="s">
        <v>14444</v>
      </c>
      <c r="AD1889" t="s">
        <v>259</v>
      </c>
      <c r="AE1889" t="s">
        <v>14445</v>
      </c>
      <c r="AF1889" t="s">
        <v>261</v>
      </c>
      <c r="AG1889">
        <v>0</v>
      </c>
      <c r="AH1889">
        <v>24</v>
      </c>
      <c r="AI1889">
        <v>2.5</v>
      </c>
      <c r="AJ1889">
        <v>40</v>
      </c>
      <c r="AK1889" t="s">
        <v>200</v>
      </c>
      <c r="AL1889" t="s">
        <v>200</v>
      </c>
      <c r="AM1889" t="s">
        <v>262</v>
      </c>
      <c r="AN1889" t="s">
        <v>7951</v>
      </c>
      <c r="AO1889" t="s">
        <v>6063</v>
      </c>
      <c r="AP1889" t="s">
        <v>6211</v>
      </c>
      <c r="AQ1889" t="s">
        <v>14446</v>
      </c>
      <c r="AR1889" t="s">
        <v>12217</v>
      </c>
      <c r="AS1889" t="s">
        <v>14447</v>
      </c>
      <c r="AT1889" t="s">
        <v>14310</v>
      </c>
      <c r="AU1889" t="s">
        <v>2726</v>
      </c>
      <c r="AV1889">
        <v>112.854617341706</v>
      </c>
      <c r="AW1889">
        <v>28.2644575219394</v>
      </c>
    </row>
    <row r="1890" spans="1:49">
      <c r="A1890">
        <v>816931</v>
      </c>
      <c r="B1890" t="s">
        <v>14448</v>
      </c>
      <c r="C1890">
        <v>2013</v>
      </c>
      <c r="D1890" t="s">
        <v>248</v>
      </c>
      <c r="E1890">
        <v>430000</v>
      </c>
      <c r="F1890" t="s">
        <v>249</v>
      </c>
      <c r="G1890">
        <v>430100</v>
      </c>
      <c r="H1890" t="s">
        <v>250</v>
      </c>
      <c r="I1890">
        <v>430112</v>
      </c>
      <c r="J1890">
        <v>430122</v>
      </c>
      <c r="K1890">
        <v>181</v>
      </c>
      <c r="L1890" t="s">
        <v>14449</v>
      </c>
      <c r="M1890" t="s">
        <v>14450</v>
      </c>
      <c r="N1890" t="s">
        <v>14451</v>
      </c>
      <c r="O1890" t="s">
        <v>91</v>
      </c>
      <c r="P1890" t="s">
        <v>254</v>
      </c>
      <c r="Q1890" t="s">
        <v>14452</v>
      </c>
      <c r="R1890" t="s">
        <v>14453</v>
      </c>
      <c r="S1890">
        <v>4.8804</v>
      </c>
      <c r="T1890" t="s">
        <v>75</v>
      </c>
      <c r="U1890">
        <v>3.6151</v>
      </c>
      <c r="V1890" t="s">
        <v>47</v>
      </c>
      <c r="W1890" t="s">
        <v>257</v>
      </c>
      <c r="X1890">
        <v>1953</v>
      </c>
      <c r="Y1890">
        <v>5.784208</v>
      </c>
      <c r="Z1890">
        <v>35</v>
      </c>
      <c r="AA1890">
        <v>1</v>
      </c>
      <c r="AB1890">
        <v>0</v>
      </c>
      <c r="AC1890" t="s">
        <v>12925</v>
      </c>
      <c r="AD1890" t="s">
        <v>259</v>
      </c>
      <c r="AE1890" t="s">
        <v>14451</v>
      </c>
      <c r="AF1890" t="s">
        <v>261</v>
      </c>
      <c r="AG1890">
        <v>0</v>
      </c>
      <c r="AH1890" t="s">
        <v>200</v>
      </c>
      <c r="AI1890">
        <v>1.6</v>
      </c>
      <c r="AJ1890">
        <v>0</v>
      </c>
      <c r="AK1890" t="s">
        <v>200</v>
      </c>
      <c r="AL1890">
        <v>15</v>
      </c>
      <c r="AM1890" t="s">
        <v>262</v>
      </c>
      <c r="AN1890" t="s">
        <v>6999</v>
      </c>
      <c r="AO1890" t="s">
        <v>704</v>
      </c>
      <c r="AP1890" t="s">
        <v>12459</v>
      </c>
      <c r="AQ1890" t="s">
        <v>13067</v>
      </c>
      <c r="AR1890" t="s">
        <v>13210</v>
      </c>
      <c r="AS1890" t="s">
        <v>200</v>
      </c>
      <c r="AT1890" t="s">
        <v>14454</v>
      </c>
      <c r="AU1890" t="s">
        <v>12927</v>
      </c>
      <c r="AV1890">
        <v>112.841453601892</v>
      </c>
      <c r="AW1890">
        <v>28.2965972781313</v>
      </c>
    </row>
    <row r="1891" spans="1:49">
      <c r="A1891">
        <v>816932</v>
      </c>
      <c r="B1891" t="s">
        <v>14455</v>
      </c>
      <c r="C1891">
        <v>2013</v>
      </c>
      <c r="D1891" t="s">
        <v>248</v>
      </c>
      <c r="E1891">
        <v>430000</v>
      </c>
      <c r="F1891" t="s">
        <v>249</v>
      </c>
      <c r="G1891">
        <v>430100</v>
      </c>
      <c r="H1891" t="s">
        <v>250</v>
      </c>
      <c r="I1891">
        <v>430112</v>
      </c>
      <c r="J1891">
        <v>430122</v>
      </c>
      <c r="K1891">
        <v>85</v>
      </c>
      <c r="L1891" t="s">
        <v>14456</v>
      </c>
      <c r="M1891" t="s">
        <v>14457</v>
      </c>
      <c r="N1891" t="s">
        <v>14458</v>
      </c>
      <c r="O1891" t="s">
        <v>107</v>
      </c>
      <c r="P1891" t="s">
        <v>254</v>
      </c>
      <c r="Q1891" t="s">
        <v>14459</v>
      </c>
      <c r="R1891" t="s">
        <v>14460</v>
      </c>
      <c r="S1891">
        <v>5.8446</v>
      </c>
      <c r="T1891" t="s">
        <v>75</v>
      </c>
      <c r="U1891">
        <v>4.5437</v>
      </c>
      <c r="V1891" t="s">
        <v>25</v>
      </c>
      <c r="W1891" t="s">
        <v>6898</v>
      </c>
      <c r="X1891">
        <v>10231</v>
      </c>
      <c r="Y1891">
        <v>12.722444</v>
      </c>
      <c r="Z1891">
        <v>0</v>
      </c>
      <c r="AA1891">
        <v>1</v>
      </c>
      <c r="AB1891">
        <v>0</v>
      </c>
      <c r="AC1891" t="s">
        <v>3782</v>
      </c>
      <c r="AD1891" t="s">
        <v>6701</v>
      </c>
      <c r="AE1891" t="s">
        <v>14458</v>
      </c>
      <c r="AF1891" t="s">
        <v>261</v>
      </c>
      <c r="AG1891">
        <v>0</v>
      </c>
      <c r="AH1891">
        <v>38</v>
      </c>
      <c r="AI1891">
        <v>2.8</v>
      </c>
      <c r="AJ1891">
        <v>30</v>
      </c>
      <c r="AK1891" t="s">
        <v>200</v>
      </c>
      <c r="AL1891" t="s">
        <v>200</v>
      </c>
      <c r="AM1891" t="s">
        <v>262</v>
      </c>
      <c r="AN1891" t="s">
        <v>1373</v>
      </c>
      <c r="AO1891" t="s">
        <v>10632</v>
      </c>
      <c r="AP1891" t="s">
        <v>14461</v>
      </c>
      <c r="AQ1891" t="s">
        <v>14462</v>
      </c>
      <c r="AR1891" t="s">
        <v>7520</v>
      </c>
      <c r="AS1891" t="s">
        <v>11353</v>
      </c>
      <c r="AT1891" t="s">
        <v>14006</v>
      </c>
      <c r="AU1891" t="s">
        <v>3783</v>
      </c>
      <c r="AV1891">
        <v>112.905890018776</v>
      </c>
      <c r="AW1891">
        <v>28.2830265891417</v>
      </c>
    </row>
    <row r="1892" spans="1:49">
      <c r="A1892">
        <v>816933</v>
      </c>
      <c r="B1892" t="s">
        <v>14463</v>
      </c>
      <c r="C1892">
        <v>2013</v>
      </c>
      <c r="D1892" t="s">
        <v>248</v>
      </c>
      <c r="E1892">
        <v>430000</v>
      </c>
      <c r="F1892" t="s">
        <v>249</v>
      </c>
      <c r="G1892">
        <v>430100</v>
      </c>
      <c r="H1892" t="s">
        <v>250</v>
      </c>
      <c r="I1892">
        <v>430112</v>
      </c>
      <c r="J1892">
        <v>430122</v>
      </c>
      <c r="K1892">
        <v>137</v>
      </c>
      <c r="L1892" t="s">
        <v>14464</v>
      </c>
      <c r="M1892" t="s">
        <v>14465</v>
      </c>
      <c r="N1892" t="s">
        <v>14466</v>
      </c>
      <c r="O1892" t="s">
        <v>96</v>
      </c>
      <c r="P1892" t="s">
        <v>254</v>
      </c>
      <c r="Q1892" t="s">
        <v>14464</v>
      </c>
      <c r="R1892" t="s">
        <v>14467</v>
      </c>
      <c r="S1892">
        <v>26.7085</v>
      </c>
      <c r="T1892" t="s">
        <v>71</v>
      </c>
      <c r="U1892">
        <v>26.7085</v>
      </c>
      <c r="V1892" t="s">
        <v>33</v>
      </c>
      <c r="W1892" t="s">
        <v>200</v>
      </c>
      <c r="X1892" t="s">
        <v>200</v>
      </c>
      <c r="Y1892" t="s">
        <v>200</v>
      </c>
      <c r="Z1892" t="s">
        <v>200</v>
      </c>
      <c r="AA1892" t="s">
        <v>200</v>
      </c>
      <c r="AB1892" t="s">
        <v>200</v>
      </c>
      <c r="AC1892" t="s">
        <v>14468</v>
      </c>
      <c r="AD1892" t="s">
        <v>274</v>
      </c>
      <c r="AE1892" t="s">
        <v>200</v>
      </c>
      <c r="AF1892" t="s">
        <v>261</v>
      </c>
      <c r="AG1892" t="s">
        <v>200</v>
      </c>
      <c r="AH1892" t="s">
        <v>200</v>
      </c>
      <c r="AI1892" t="s">
        <v>200</v>
      </c>
      <c r="AJ1892" t="s">
        <v>200</v>
      </c>
      <c r="AK1892" t="s">
        <v>200</v>
      </c>
      <c r="AL1892" t="s">
        <v>200</v>
      </c>
      <c r="AM1892" t="s">
        <v>262</v>
      </c>
      <c r="AN1892" t="s">
        <v>7575</v>
      </c>
      <c r="AO1892" t="s">
        <v>14284</v>
      </c>
      <c r="AP1892" t="s">
        <v>14285</v>
      </c>
      <c r="AQ1892" t="s">
        <v>200</v>
      </c>
      <c r="AR1892" t="s">
        <v>200</v>
      </c>
      <c r="AS1892" t="s">
        <v>200</v>
      </c>
      <c r="AT1892" t="s">
        <v>14469</v>
      </c>
      <c r="AU1892" t="s">
        <v>14470</v>
      </c>
      <c r="AV1892">
        <v>112.793772768295</v>
      </c>
      <c r="AW1892">
        <v>28.269700920024</v>
      </c>
    </row>
    <row r="1893" spans="1:49">
      <c r="A1893">
        <v>816934</v>
      </c>
      <c r="B1893" t="s">
        <v>14471</v>
      </c>
      <c r="C1893">
        <v>2013</v>
      </c>
      <c r="D1893" t="s">
        <v>248</v>
      </c>
      <c r="E1893">
        <v>430000</v>
      </c>
      <c r="F1893" t="s">
        <v>249</v>
      </c>
      <c r="G1893">
        <v>430100</v>
      </c>
      <c r="H1893" t="s">
        <v>250</v>
      </c>
      <c r="I1893">
        <v>430112</v>
      </c>
      <c r="J1893">
        <v>430122</v>
      </c>
      <c r="K1893">
        <v>82</v>
      </c>
      <c r="L1893" t="s">
        <v>14472</v>
      </c>
      <c r="M1893" t="s">
        <v>14473</v>
      </c>
      <c r="N1893" t="s">
        <v>1141</v>
      </c>
      <c r="O1893" t="s">
        <v>107</v>
      </c>
      <c r="P1893" t="s">
        <v>254</v>
      </c>
      <c r="Q1893" t="s">
        <v>14474</v>
      </c>
      <c r="R1893" t="s">
        <v>14475</v>
      </c>
      <c r="S1893">
        <v>8.0027</v>
      </c>
      <c r="T1893" t="s">
        <v>75</v>
      </c>
      <c r="U1893">
        <v>5.669</v>
      </c>
      <c r="V1893" t="s">
        <v>40</v>
      </c>
      <c r="W1893" t="s">
        <v>502</v>
      </c>
      <c r="X1893">
        <v>11780</v>
      </c>
      <c r="Y1893">
        <v>15.873228</v>
      </c>
      <c r="Z1893">
        <v>0</v>
      </c>
      <c r="AA1893">
        <v>2.8</v>
      </c>
      <c r="AB1893">
        <v>0</v>
      </c>
      <c r="AC1893" t="s">
        <v>14476</v>
      </c>
      <c r="AD1893" t="s">
        <v>6701</v>
      </c>
      <c r="AE1893" t="s">
        <v>1141</v>
      </c>
      <c r="AF1893" t="s">
        <v>261</v>
      </c>
      <c r="AG1893">
        <v>0</v>
      </c>
      <c r="AH1893">
        <v>40</v>
      </c>
      <c r="AI1893">
        <v>2.8</v>
      </c>
      <c r="AJ1893">
        <v>30</v>
      </c>
      <c r="AK1893" t="s">
        <v>200</v>
      </c>
      <c r="AL1893" t="s">
        <v>200</v>
      </c>
      <c r="AM1893" t="s">
        <v>262</v>
      </c>
      <c r="AN1893" t="s">
        <v>6778</v>
      </c>
      <c r="AO1893" t="s">
        <v>7575</v>
      </c>
      <c r="AP1893" t="s">
        <v>11353</v>
      </c>
      <c r="AQ1893" t="s">
        <v>14477</v>
      </c>
      <c r="AR1893" t="s">
        <v>200</v>
      </c>
      <c r="AS1893" t="s">
        <v>200</v>
      </c>
      <c r="AT1893" t="s">
        <v>14478</v>
      </c>
      <c r="AU1893" t="s">
        <v>14479</v>
      </c>
      <c r="AV1893">
        <v>112.814041190659</v>
      </c>
      <c r="AW1893">
        <v>28.3508816531318</v>
      </c>
    </row>
    <row r="1894" spans="1:49">
      <c r="A1894">
        <v>816935</v>
      </c>
      <c r="B1894" t="s">
        <v>14480</v>
      </c>
      <c r="C1894">
        <v>2013</v>
      </c>
      <c r="D1894" t="s">
        <v>248</v>
      </c>
      <c r="E1894">
        <v>430000</v>
      </c>
      <c r="F1894" t="s">
        <v>249</v>
      </c>
      <c r="G1894">
        <v>430100</v>
      </c>
      <c r="H1894" t="s">
        <v>250</v>
      </c>
      <c r="I1894">
        <v>430112</v>
      </c>
      <c r="J1894">
        <v>430122</v>
      </c>
      <c r="K1894">
        <v>201</v>
      </c>
      <c r="L1894" t="s">
        <v>14481</v>
      </c>
      <c r="M1894" t="s">
        <v>14482</v>
      </c>
      <c r="N1894" t="s">
        <v>14483</v>
      </c>
      <c r="O1894" t="s">
        <v>110</v>
      </c>
      <c r="P1894" t="s">
        <v>254</v>
      </c>
      <c r="Q1894" t="s">
        <v>14484</v>
      </c>
      <c r="R1894" t="s">
        <v>14485</v>
      </c>
      <c r="S1894">
        <v>9.9091</v>
      </c>
      <c r="T1894" t="s">
        <v>75</v>
      </c>
      <c r="U1894">
        <v>7.3192</v>
      </c>
      <c r="V1894" t="s">
        <v>25</v>
      </c>
      <c r="W1894" t="s">
        <v>5720</v>
      </c>
      <c r="X1894">
        <v>16957</v>
      </c>
      <c r="Y1894">
        <v>25.61712</v>
      </c>
      <c r="Z1894">
        <v>0</v>
      </c>
      <c r="AA1894">
        <v>3.5</v>
      </c>
      <c r="AB1894">
        <v>0</v>
      </c>
      <c r="AC1894" t="s">
        <v>768</v>
      </c>
      <c r="AD1894" t="s">
        <v>259</v>
      </c>
      <c r="AE1894" t="s">
        <v>14486</v>
      </c>
      <c r="AF1894" t="s">
        <v>261</v>
      </c>
      <c r="AG1894">
        <v>0</v>
      </c>
      <c r="AH1894">
        <v>25</v>
      </c>
      <c r="AI1894">
        <v>3.5</v>
      </c>
      <c r="AJ1894">
        <v>40</v>
      </c>
      <c r="AK1894" t="s">
        <v>200</v>
      </c>
      <c r="AL1894" t="s">
        <v>200</v>
      </c>
      <c r="AM1894" t="s">
        <v>262</v>
      </c>
      <c r="AN1894" t="s">
        <v>704</v>
      </c>
      <c r="AO1894" t="s">
        <v>1714</v>
      </c>
      <c r="AP1894" t="s">
        <v>14487</v>
      </c>
      <c r="AQ1894" t="s">
        <v>14488</v>
      </c>
      <c r="AR1894" t="s">
        <v>14489</v>
      </c>
      <c r="AS1894" t="s">
        <v>200</v>
      </c>
      <c r="AT1894" t="s">
        <v>13967</v>
      </c>
      <c r="AU1894" t="s">
        <v>14490</v>
      </c>
      <c r="AV1894">
        <v>112.799224083847</v>
      </c>
      <c r="AW1894">
        <v>28.3463199220605</v>
      </c>
    </row>
    <row r="1895" spans="1:49">
      <c r="A1895">
        <v>816936</v>
      </c>
      <c r="B1895" t="s">
        <v>14491</v>
      </c>
      <c r="C1895">
        <v>2013</v>
      </c>
      <c r="D1895" t="s">
        <v>248</v>
      </c>
      <c r="E1895">
        <v>430000</v>
      </c>
      <c r="F1895" t="s">
        <v>249</v>
      </c>
      <c r="G1895">
        <v>430100</v>
      </c>
      <c r="H1895" t="s">
        <v>250</v>
      </c>
      <c r="I1895">
        <v>430112</v>
      </c>
      <c r="J1895">
        <v>430122</v>
      </c>
      <c r="K1895">
        <v>184</v>
      </c>
      <c r="L1895" t="s">
        <v>14492</v>
      </c>
      <c r="M1895" t="s">
        <v>14493</v>
      </c>
      <c r="N1895" t="s">
        <v>14458</v>
      </c>
      <c r="O1895" t="s">
        <v>107</v>
      </c>
      <c r="P1895" t="s">
        <v>254</v>
      </c>
      <c r="Q1895" t="s">
        <v>14494</v>
      </c>
      <c r="R1895" t="s">
        <v>14495</v>
      </c>
      <c r="S1895">
        <v>10.0276</v>
      </c>
      <c r="T1895" t="s">
        <v>75</v>
      </c>
      <c r="U1895">
        <v>9.5718</v>
      </c>
      <c r="V1895" t="s">
        <v>25</v>
      </c>
      <c r="W1895" t="s">
        <v>6955</v>
      </c>
      <c r="X1895">
        <v>23393</v>
      </c>
      <c r="Y1895">
        <v>16.942084</v>
      </c>
      <c r="Z1895">
        <v>0</v>
      </c>
      <c r="AA1895">
        <v>1</v>
      </c>
      <c r="AB1895">
        <v>0</v>
      </c>
      <c r="AC1895" t="s">
        <v>3782</v>
      </c>
      <c r="AD1895" t="s">
        <v>259</v>
      </c>
      <c r="AE1895" t="s">
        <v>14458</v>
      </c>
      <c r="AF1895" t="s">
        <v>261</v>
      </c>
      <c r="AG1895">
        <v>0</v>
      </c>
      <c r="AH1895">
        <v>38</v>
      </c>
      <c r="AI1895">
        <v>1.77</v>
      </c>
      <c r="AJ1895">
        <v>38</v>
      </c>
      <c r="AK1895" t="s">
        <v>200</v>
      </c>
      <c r="AL1895" t="s">
        <v>200</v>
      </c>
      <c r="AM1895" t="s">
        <v>262</v>
      </c>
      <c r="AN1895" t="s">
        <v>7951</v>
      </c>
      <c r="AO1895" t="s">
        <v>6063</v>
      </c>
      <c r="AP1895" t="s">
        <v>6211</v>
      </c>
      <c r="AQ1895" t="s">
        <v>14224</v>
      </c>
      <c r="AR1895" t="s">
        <v>12990</v>
      </c>
      <c r="AS1895" t="s">
        <v>200</v>
      </c>
      <c r="AT1895" t="s">
        <v>14496</v>
      </c>
      <c r="AU1895" t="s">
        <v>3783</v>
      </c>
      <c r="AV1895">
        <v>112.899368975783</v>
      </c>
      <c r="AW1895">
        <v>28.297486428126</v>
      </c>
    </row>
    <row r="1896" spans="1:49">
      <c r="A1896">
        <v>816937</v>
      </c>
      <c r="B1896" t="s">
        <v>14497</v>
      </c>
      <c r="C1896">
        <v>2013</v>
      </c>
      <c r="D1896" t="s">
        <v>248</v>
      </c>
      <c r="E1896">
        <v>430000</v>
      </c>
      <c r="F1896" t="s">
        <v>249</v>
      </c>
      <c r="G1896">
        <v>430100</v>
      </c>
      <c r="H1896" t="s">
        <v>250</v>
      </c>
      <c r="I1896">
        <v>430112</v>
      </c>
      <c r="J1896">
        <v>430122</v>
      </c>
      <c r="K1896">
        <v>127</v>
      </c>
      <c r="L1896" t="s">
        <v>14498</v>
      </c>
      <c r="M1896" t="s">
        <v>14499</v>
      </c>
      <c r="N1896" t="s">
        <v>2182</v>
      </c>
      <c r="O1896" t="s">
        <v>107</v>
      </c>
      <c r="P1896" t="s">
        <v>254</v>
      </c>
      <c r="Q1896" t="s">
        <v>14500</v>
      </c>
      <c r="R1896" t="s">
        <v>14501</v>
      </c>
      <c r="S1896">
        <v>2.7519</v>
      </c>
      <c r="T1896" t="s">
        <v>75</v>
      </c>
      <c r="U1896">
        <v>1.252</v>
      </c>
      <c r="V1896" t="s">
        <v>28</v>
      </c>
      <c r="W1896" t="s">
        <v>502</v>
      </c>
      <c r="X1896">
        <v>2483</v>
      </c>
      <c r="Y1896">
        <v>1.252</v>
      </c>
      <c r="Z1896">
        <v>0</v>
      </c>
      <c r="AA1896">
        <v>0</v>
      </c>
      <c r="AB1896">
        <v>0</v>
      </c>
      <c r="AC1896" t="s">
        <v>10873</v>
      </c>
      <c r="AD1896" t="s">
        <v>259</v>
      </c>
      <c r="AE1896" t="s">
        <v>2182</v>
      </c>
      <c r="AF1896" t="s">
        <v>261</v>
      </c>
      <c r="AG1896">
        <v>0</v>
      </c>
      <c r="AH1896">
        <v>30</v>
      </c>
      <c r="AI1896">
        <v>1</v>
      </c>
      <c r="AJ1896">
        <v>35</v>
      </c>
      <c r="AK1896" t="s">
        <v>200</v>
      </c>
      <c r="AL1896" t="s">
        <v>200</v>
      </c>
      <c r="AM1896" t="s">
        <v>262</v>
      </c>
      <c r="AN1896" t="s">
        <v>6999</v>
      </c>
      <c r="AO1896" t="s">
        <v>704</v>
      </c>
      <c r="AP1896" t="s">
        <v>12459</v>
      </c>
      <c r="AQ1896" t="s">
        <v>13967</v>
      </c>
      <c r="AR1896" t="s">
        <v>14502</v>
      </c>
      <c r="AS1896" t="s">
        <v>200</v>
      </c>
      <c r="AT1896" t="s">
        <v>14503</v>
      </c>
      <c r="AU1896" t="s">
        <v>10874</v>
      </c>
      <c r="AV1896">
        <v>112.832092030474</v>
      </c>
      <c r="AW1896">
        <v>28.4012715775323</v>
      </c>
    </row>
    <row r="1897" spans="1:49">
      <c r="A1897">
        <v>816938</v>
      </c>
      <c r="B1897" t="s">
        <v>14504</v>
      </c>
      <c r="C1897">
        <v>2013</v>
      </c>
      <c r="D1897" t="s">
        <v>248</v>
      </c>
      <c r="E1897">
        <v>430000</v>
      </c>
      <c r="F1897" t="s">
        <v>249</v>
      </c>
      <c r="G1897">
        <v>430100</v>
      </c>
      <c r="H1897" t="s">
        <v>250</v>
      </c>
      <c r="I1897">
        <v>430112</v>
      </c>
      <c r="J1897">
        <v>430122</v>
      </c>
      <c r="K1897">
        <v>96</v>
      </c>
      <c r="L1897" t="s">
        <v>14505</v>
      </c>
      <c r="M1897" t="s">
        <v>14506</v>
      </c>
      <c r="N1897" t="s">
        <v>7036</v>
      </c>
      <c r="O1897" t="s">
        <v>107</v>
      </c>
      <c r="P1897" t="s">
        <v>254</v>
      </c>
      <c r="Q1897" t="s">
        <v>14507</v>
      </c>
      <c r="R1897" t="s">
        <v>14508</v>
      </c>
      <c r="S1897">
        <v>16.0531</v>
      </c>
      <c r="T1897" t="s">
        <v>75</v>
      </c>
      <c r="U1897">
        <v>13.1726</v>
      </c>
      <c r="V1897" t="s">
        <v>25</v>
      </c>
      <c r="W1897" t="s">
        <v>5720</v>
      </c>
      <c r="X1897">
        <v>19371</v>
      </c>
      <c r="Y1897">
        <v>46.104065</v>
      </c>
      <c r="Z1897">
        <v>0</v>
      </c>
      <c r="AA1897">
        <v>3.5</v>
      </c>
      <c r="AB1897">
        <v>0</v>
      </c>
      <c r="AC1897" t="s">
        <v>4406</v>
      </c>
      <c r="AD1897" t="s">
        <v>6701</v>
      </c>
      <c r="AE1897" t="s">
        <v>7036</v>
      </c>
      <c r="AF1897" t="s">
        <v>261</v>
      </c>
      <c r="AG1897">
        <v>0</v>
      </c>
      <c r="AH1897">
        <v>26</v>
      </c>
      <c r="AI1897">
        <v>3.5</v>
      </c>
      <c r="AJ1897">
        <v>40</v>
      </c>
      <c r="AK1897" t="s">
        <v>200</v>
      </c>
      <c r="AL1897" t="s">
        <v>200</v>
      </c>
      <c r="AM1897" t="s">
        <v>262</v>
      </c>
      <c r="AN1897" t="s">
        <v>6703</v>
      </c>
      <c r="AO1897" t="s">
        <v>14003</v>
      </c>
      <c r="AP1897" t="s">
        <v>14004</v>
      </c>
      <c r="AQ1897" t="s">
        <v>7039</v>
      </c>
      <c r="AR1897" t="s">
        <v>12327</v>
      </c>
      <c r="AS1897" t="s">
        <v>14509</v>
      </c>
      <c r="AT1897" t="s">
        <v>14510</v>
      </c>
      <c r="AU1897" t="s">
        <v>14015</v>
      </c>
      <c r="AV1897">
        <v>112.814041190659</v>
      </c>
      <c r="AW1897">
        <v>28.3508816531318</v>
      </c>
    </row>
    <row r="1898" spans="1:49">
      <c r="A1898">
        <v>816939</v>
      </c>
      <c r="B1898" t="s">
        <v>14511</v>
      </c>
      <c r="C1898">
        <v>2013</v>
      </c>
      <c r="D1898" t="s">
        <v>248</v>
      </c>
      <c r="E1898">
        <v>430000</v>
      </c>
      <c r="F1898" t="s">
        <v>249</v>
      </c>
      <c r="G1898">
        <v>430100</v>
      </c>
      <c r="H1898" t="s">
        <v>250</v>
      </c>
      <c r="I1898">
        <v>430112</v>
      </c>
      <c r="J1898">
        <v>430122</v>
      </c>
      <c r="K1898">
        <v>185</v>
      </c>
      <c r="L1898" t="s">
        <v>14512</v>
      </c>
      <c r="M1898" t="s">
        <v>14513</v>
      </c>
      <c r="N1898" t="s">
        <v>8719</v>
      </c>
      <c r="O1898" t="s">
        <v>107</v>
      </c>
      <c r="P1898" t="s">
        <v>254</v>
      </c>
      <c r="Q1898" t="s">
        <v>14514</v>
      </c>
      <c r="R1898" t="s">
        <v>14515</v>
      </c>
      <c r="S1898">
        <v>9.3163</v>
      </c>
      <c r="T1898" t="s">
        <v>75</v>
      </c>
      <c r="U1898">
        <v>6.7337</v>
      </c>
      <c r="V1898" t="s">
        <v>25</v>
      </c>
      <c r="W1898" t="s">
        <v>5720</v>
      </c>
      <c r="X1898">
        <v>20208</v>
      </c>
      <c r="Y1898">
        <v>23.56781</v>
      </c>
      <c r="Z1898">
        <v>0</v>
      </c>
      <c r="AA1898">
        <v>1</v>
      </c>
      <c r="AB1898">
        <v>0</v>
      </c>
      <c r="AC1898" t="s">
        <v>10156</v>
      </c>
      <c r="AD1898" t="s">
        <v>259</v>
      </c>
      <c r="AE1898" t="s">
        <v>8719</v>
      </c>
      <c r="AF1898" t="s">
        <v>261</v>
      </c>
      <c r="AG1898">
        <v>0</v>
      </c>
      <c r="AH1898">
        <v>30</v>
      </c>
      <c r="AI1898">
        <v>3.5</v>
      </c>
      <c r="AJ1898">
        <v>40</v>
      </c>
      <c r="AK1898">
        <v>100</v>
      </c>
      <c r="AL1898" t="s">
        <v>200</v>
      </c>
      <c r="AM1898" t="s">
        <v>262</v>
      </c>
      <c r="AN1898" t="s">
        <v>7746</v>
      </c>
      <c r="AO1898" t="s">
        <v>4401</v>
      </c>
      <c r="AP1898" t="s">
        <v>5593</v>
      </c>
      <c r="AQ1898" t="s">
        <v>14516</v>
      </c>
      <c r="AR1898" t="s">
        <v>14517</v>
      </c>
      <c r="AS1898" t="s">
        <v>6449</v>
      </c>
      <c r="AT1898" t="s">
        <v>14318</v>
      </c>
      <c r="AU1898" t="s">
        <v>438</v>
      </c>
      <c r="AV1898">
        <v>112.900007643259</v>
      </c>
      <c r="AW1898">
        <v>28.2978143089596</v>
      </c>
    </row>
    <row r="1899" spans="1:49">
      <c r="A1899">
        <v>816940</v>
      </c>
      <c r="B1899" t="s">
        <v>14518</v>
      </c>
      <c r="C1899">
        <v>2013</v>
      </c>
      <c r="D1899" t="s">
        <v>248</v>
      </c>
      <c r="E1899">
        <v>430000</v>
      </c>
      <c r="F1899" t="s">
        <v>249</v>
      </c>
      <c r="G1899">
        <v>430100</v>
      </c>
      <c r="H1899" t="s">
        <v>250</v>
      </c>
      <c r="I1899">
        <v>430112</v>
      </c>
      <c r="J1899">
        <v>430122</v>
      </c>
      <c r="K1899">
        <v>160</v>
      </c>
      <c r="L1899" t="s">
        <v>14519</v>
      </c>
      <c r="M1899" t="s">
        <v>14520</v>
      </c>
      <c r="N1899" t="s">
        <v>14521</v>
      </c>
      <c r="O1899" t="s">
        <v>151</v>
      </c>
      <c r="P1899" t="s">
        <v>254</v>
      </c>
      <c r="Q1899" t="s">
        <v>14522</v>
      </c>
      <c r="R1899" t="s">
        <v>14523</v>
      </c>
      <c r="S1899">
        <v>8.501</v>
      </c>
      <c r="T1899" t="s">
        <v>75</v>
      </c>
      <c r="U1899">
        <v>5.1637</v>
      </c>
      <c r="V1899" t="s">
        <v>51</v>
      </c>
      <c r="W1899" t="s">
        <v>502</v>
      </c>
      <c r="X1899">
        <v>8139</v>
      </c>
      <c r="Y1899">
        <v>13.942044</v>
      </c>
      <c r="Z1899">
        <v>0</v>
      </c>
      <c r="AA1899">
        <v>2.7</v>
      </c>
      <c r="AB1899">
        <v>0</v>
      </c>
      <c r="AC1899" t="s">
        <v>14524</v>
      </c>
      <c r="AD1899" t="s">
        <v>259</v>
      </c>
      <c r="AE1899" t="s">
        <v>14521</v>
      </c>
      <c r="AF1899" t="s">
        <v>261</v>
      </c>
      <c r="AG1899">
        <v>0</v>
      </c>
      <c r="AH1899">
        <v>40</v>
      </c>
      <c r="AI1899">
        <v>2.7</v>
      </c>
      <c r="AJ1899">
        <v>20</v>
      </c>
      <c r="AK1899" t="s">
        <v>200</v>
      </c>
      <c r="AL1899" t="s">
        <v>200</v>
      </c>
      <c r="AM1899" t="s">
        <v>262</v>
      </c>
      <c r="AN1899" t="s">
        <v>6999</v>
      </c>
      <c r="AO1899" t="s">
        <v>704</v>
      </c>
      <c r="AP1899" t="s">
        <v>12459</v>
      </c>
      <c r="AQ1899" t="s">
        <v>200</v>
      </c>
      <c r="AR1899" t="s">
        <v>200</v>
      </c>
      <c r="AS1899" t="s">
        <v>200</v>
      </c>
      <c r="AT1899" t="s">
        <v>14525</v>
      </c>
      <c r="AU1899" t="s">
        <v>6943</v>
      </c>
      <c r="AV1899">
        <v>112.832880636484</v>
      </c>
      <c r="AW1899">
        <v>28.2477541223356</v>
      </c>
    </row>
    <row r="1900" spans="1:49">
      <c r="A1900">
        <v>816941</v>
      </c>
      <c r="B1900" t="s">
        <v>14526</v>
      </c>
      <c r="C1900">
        <v>2013</v>
      </c>
      <c r="D1900" t="s">
        <v>248</v>
      </c>
      <c r="E1900">
        <v>430000</v>
      </c>
      <c r="F1900" t="s">
        <v>249</v>
      </c>
      <c r="G1900">
        <v>430100</v>
      </c>
      <c r="H1900" t="s">
        <v>250</v>
      </c>
      <c r="I1900">
        <v>430112</v>
      </c>
      <c r="J1900">
        <v>430122</v>
      </c>
      <c r="K1900">
        <v>144</v>
      </c>
      <c r="L1900" t="s">
        <v>14527</v>
      </c>
      <c r="M1900" t="s">
        <v>14528</v>
      </c>
      <c r="N1900" t="s">
        <v>14529</v>
      </c>
      <c r="O1900" t="s">
        <v>96</v>
      </c>
      <c r="P1900" t="s">
        <v>254</v>
      </c>
      <c r="Q1900" t="s">
        <v>14527</v>
      </c>
      <c r="R1900" t="s">
        <v>14530</v>
      </c>
      <c r="S1900">
        <v>31.1579</v>
      </c>
      <c r="T1900" t="s">
        <v>71</v>
      </c>
      <c r="U1900">
        <v>31.1579</v>
      </c>
      <c r="V1900" t="s">
        <v>33</v>
      </c>
      <c r="W1900" t="s">
        <v>200</v>
      </c>
      <c r="X1900">
        <v>0</v>
      </c>
      <c r="Y1900">
        <v>0</v>
      </c>
      <c r="Z1900">
        <v>0</v>
      </c>
      <c r="AA1900">
        <v>0</v>
      </c>
      <c r="AB1900">
        <v>0</v>
      </c>
      <c r="AC1900" t="s">
        <v>14531</v>
      </c>
      <c r="AD1900" t="s">
        <v>274</v>
      </c>
      <c r="AE1900" t="s">
        <v>14076</v>
      </c>
      <c r="AF1900" t="s">
        <v>261</v>
      </c>
      <c r="AG1900">
        <v>0</v>
      </c>
      <c r="AH1900" t="s">
        <v>200</v>
      </c>
      <c r="AI1900" t="s">
        <v>200</v>
      </c>
      <c r="AJ1900">
        <v>0</v>
      </c>
      <c r="AK1900" t="s">
        <v>200</v>
      </c>
      <c r="AL1900" t="s">
        <v>200</v>
      </c>
      <c r="AM1900" t="s">
        <v>262</v>
      </c>
      <c r="AN1900" t="s">
        <v>7575</v>
      </c>
      <c r="AO1900" t="s">
        <v>14284</v>
      </c>
      <c r="AP1900" t="s">
        <v>5324</v>
      </c>
      <c r="AQ1900" t="s">
        <v>14022</v>
      </c>
      <c r="AR1900" t="s">
        <v>14022</v>
      </c>
      <c r="AS1900" t="s">
        <v>3920</v>
      </c>
      <c r="AT1900" t="s">
        <v>10658</v>
      </c>
      <c r="AU1900" t="s">
        <v>4443</v>
      </c>
      <c r="AV1900">
        <v>112.73658163644</v>
      </c>
      <c r="AW1900">
        <v>28.452902026059</v>
      </c>
    </row>
    <row r="1901" spans="1:49">
      <c r="A1901">
        <v>816942</v>
      </c>
      <c r="B1901" t="s">
        <v>14532</v>
      </c>
      <c r="C1901">
        <v>2013</v>
      </c>
      <c r="D1901" t="s">
        <v>248</v>
      </c>
      <c r="E1901">
        <v>430000</v>
      </c>
      <c r="F1901" t="s">
        <v>249</v>
      </c>
      <c r="G1901">
        <v>430100</v>
      </c>
      <c r="H1901" t="s">
        <v>250</v>
      </c>
      <c r="I1901">
        <v>430112</v>
      </c>
      <c r="J1901">
        <v>430122</v>
      </c>
      <c r="K1901">
        <v>140</v>
      </c>
      <c r="L1901" t="s">
        <v>14533</v>
      </c>
      <c r="M1901" t="s">
        <v>14534</v>
      </c>
      <c r="N1901" t="s">
        <v>14535</v>
      </c>
      <c r="O1901" t="s">
        <v>96</v>
      </c>
      <c r="P1901" t="s">
        <v>254</v>
      </c>
      <c r="Q1901" t="s">
        <v>14533</v>
      </c>
      <c r="R1901" t="s">
        <v>14536</v>
      </c>
      <c r="S1901">
        <v>25.1397</v>
      </c>
      <c r="T1901" t="s">
        <v>71</v>
      </c>
      <c r="U1901">
        <v>25.1397</v>
      </c>
      <c r="V1901" t="s">
        <v>33</v>
      </c>
      <c r="W1901" t="s">
        <v>200</v>
      </c>
      <c r="X1901">
        <v>0</v>
      </c>
      <c r="Y1901">
        <v>0</v>
      </c>
      <c r="Z1901">
        <v>0</v>
      </c>
      <c r="AA1901">
        <v>0</v>
      </c>
      <c r="AB1901">
        <v>0</v>
      </c>
      <c r="AC1901" t="s">
        <v>14537</v>
      </c>
      <c r="AD1901" t="s">
        <v>274</v>
      </c>
      <c r="AE1901" t="s">
        <v>275</v>
      </c>
      <c r="AF1901" t="s">
        <v>261</v>
      </c>
      <c r="AG1901">
        <v>0</v>
      </c>
      <c r="AH1901" t="s">
        <v>200</v>
      </c>
      <c r="AI1901" t="s">
        <v>200</v>
      </c>
      <c r="AJ1901">
        <v>0</v>
      </c>
      <c r="AK1901" t="s">
        <v>200</v>
      </c>
      <c r="AL1901" t="s">
        <v>200</v>
      </c>
      <c r="AM1901" t="s">
        <v>262</v>
      </c>
      <c r="AN1901" t="s">
        <v>7575</v>
      </c>
      <c r="AO1901" t="s">
        <v>14284</v>
      </c>
      <c r="AP1901" t="s">
        <v>14285</v>
      </c>
      <c r="AQ1901" t="s">
        <v>14022</v>
      </c>
      <c r="AR1901" t="s">
        <v>13946</v>
      </c>
      <c r="AS1901" t="s">
        <v>14538</v>
      </c>
      <c r="AT1901" t="s">
        <v>14539</v>
      </c>
      <c r="AU1901" t="s">
        <v>14540</v>
      </c>
      <c r="AV1901">
        <v>112.863365103948</v>
      </c>
      <c r="AW1901">
        <v>28.3168129824597</v>
      </c>
    </row>
    <row r="1902" spans="1:49">
      <c r="A1902">
        <v>816943</v>
      </c>
      <c r="B1902" t="s">
        <v>14541</v>
      </c>
      <c r="C1902">
        <v>2013</v>
      </c>
      <c r="D1902" t="s">
        <v>248</v>
      </c>
      <c r="E1902">
        <v>430000</v>
      </c>
      <c r="F1902" t="s">
        <v>249</v>
      </c>
      <c r="G1902">
        <v>430100</v>
      </c>
      <c r="H1902" t="s">
        <v>250</v>
      </c>
      <c r="I1902">
        <v>430112</v>
      </c>
      <c r="J1902">
        <v>430122</v>
      </c>
      <c r="K1902">
        <v>1</v>
      </c>
      <c r="L1902" t="s">
        <v>14542</v>
      </c>
      <c r="M1902" t="s">
        <v>14543</v>
      </c>
      <c r="N1902" t="s">
        <v>14544</v>
      </c>
      <c r="O1902" t="s">
        <v>78</v>
      </c>
      <c r="P1902" t="s">
        <v>254</v>
      </c>
      <c r="Q1902" t="s">
        <v>14542</v>
      </c>
      <c r="R1902" t="s">
        <v>5728</v>
      </c>
      <c r="S1902">
        <v>0.5678</v>
      </c>
      <c r="T1902" t="s">
        <v>71</v>
      </c>
      <c r="U1902">
        <v>0.3864</v>
      </c>
      <c r="V1902" t="s">
        <v>56</v>
      </c>
      <c r="W1902" t="s">
        <v>200</v>
      </c>
      <c r="X1902">
        <v>0</v>
      </c>
      <c r="Y1902">
        <v>0.5796</v>
      </c>
      <c r="Z1902">
        <v>0</v>
      </c>
      <c r="AA1902">
        <v>0</v>
      </c>
      <c r="AB1902">
        <v>0</v>
      </c>
      <c r="AC1902" t="s">
        <v>5729</v>
      </c>
      <c r="AD1902" t="s">
        <v>274</v>
      </c>
      <c r="AE1902" t="s">
        <v>200</v>
      </c>
      <c r="AF1902" t="s">
        <v>261</v>
      </c>
      <c r="AG1902">
        <v>0</v>
      </c>
      <c r="AH1902">
        <v>30</v>
      </c>
      <c r="AI1902">
        <v>1.5</v>
      </c>
      <c r="AJ1902">
        <v>35</v>
      </c>
      <c r="AK1902" t="s">
        <v>200</v>
      </c>
      <c r="AL1902" t="s">
        <v>200</v>
      </c>
      <c r="AM1902" t="s">
        <v>262</v>
      </c>
      <c r="AN1902" t="s">
        <v>14545</v>
      </c>
      <c r="AO1902" t="s">
        <v>10874</v>
      </c>
      <c r="AP1902" t="s">
        <v>14546</v>
      </c>
      <c r="AQ1902" t="s">
        <v>200</v>
      </c>
      <c r="AR1902" t="s">
        <v>200</v>
      </c>
      <c r="AS1902" t="s">
        <v>200</v>
      </c>
      <c r="AT1902" t="s">
        <v>14547</v>
      </c>
      <c r="AU1902" t="s">
        <v>5736</v>
      </c>
      <c r="AV1902">
        <v>112.752896794483</v>
      </c>
      <c r="AW1902">
        <v>28.2361220111548</v>
      </c>
    </row>
    <row r="1903" spans="1:49">
      <c r="A1903">
        <v>816944</v>
      </c>
      <c r="B1903" t="s">
        <v>14548</v>
      </c>
      <c r="C1903">
        <v>2013</v>
      </c>
      <c r="D1903" t="s">
        <v>248</v>
      </c>
      <c r="E1903">
        <v>430000</v>
      </c>
      <c r="F1903" t="s">
        <v>249</v>
      </c>
      <c r="G1903">
        <v>430100</v>
      </c>
      <c r="H1903" t="s">
        <v>250</v>
      </c>
      <c r="I1903">
        <v>430112</v>
      </c>
      <c r="J1903">
        <v>430122</v>
      </c>
      <c r="K1903">
        <v>100</v>
      </c>
      <c r="L1903" t="s">
        <v>14549</v>
      </c>
      <c r="M1903" t="s">
        <v>14550</v>
      </c>
      <c r="N1903" t="s">
        <v>14551</v>
      </c>
      <c r="O1903" t="s">
        <v>146</v>
      </c>
      <c r="P1903" t="s">
        <v>254</v>
      </c>
      <c r="Q1903" t="s">
        <v>14552</v>
      </c>
      <c r="R1903" t="s">
        <v>14553</v>
      </c>
      <c r="S1903">
        <v>3.8271</v>
      </c>
      <c r="T1903" t="s">
        <v>75</v>
      </c>
      <c r="U1903">
        <v>3.2441</v>
      </c>
      <c r="V1903" t="s">
        <v>47</v>
      </c>
      <c r="W1903" t="s">
        <v>257</v>
      </c>
      <c r="X1903">
        <v>1823</v>
      </c>
      <c r="Y1903">
        <v>5.1906288</v>
      </c>
      <c r="Z1903">
        <v>35</v>
      </c>
      <c r="AA1903">
        <v>1</v>
      </c>
      <c r="AB1903">
        <v>0</v>
      </c>
      <c r="AC1903" t="s">
        <v>7334</v>
      </c>
      <c r="AD1903" t="s">
        <v>259</v>
      </c>
      <c r="AE1903" t="s">
        <v>14551</v>
      </c>
      <c r="AF1903" t="s">
        <v>261</v>
      </c>
      <c r="AG1903">
        <v>0</v>
      </c>
      <c r="AH1903" t="s">
        <v>200</v>
      </c>
      <c r="AI1903">
        <v>1.6</v>
      </c>
      <c r="AJ1903">
        <v>0</v>
      </c>
      <c r="AK1903" t="s">
        <v>200</v>
      </c>
      <c r="AL1903">
        <v>15</v>
      </c>
      <c r="AM1903" t="s">
        <v>262</v>
      </c>
      <c r="AN1903" t="s">
        <v>6828</v>
      </c>
      <c r="AO1903" t="s">
        <v>13935</v>
      </c>
      <c r="AP1903" t="s">
        <v>5484</v>
      </c>
      <c r="AQ1903" t="s">
        <v>6830</v>
      </c>
      <c r="AR1903" t="s">
        <v>14554</v>
      </c>
      <c r="AS1903" t="s">
        <v>14555</v>
      </c>
      <c r="AT1903" t="s">
        <v>14556</v>
      </c>
      <c r="AU1903" t="s">
        <v>6745</v>
      </c>
      <c r="AV1903">
        <v>112.854056169606</v>
      </c>
      <c r="AW1903">
        <v>28.3074099941448</v>
      </c>
    </row>
    <row r="1904" spans="1:49">
      <c r="A1904">
        <v>816945</v>
      </c>
      <c r="B1904" t="s">
        <v>14557</v>
      </c>
      <c r="C1904">
        <v>2013</v>
      </c>
      <c r="D1904" t="s">
        <v>248</v>
      </c>
      <c r="E1904">
        <v>430000</v>
      </c>
      <c r="F1904" t="s">
        <v>249</v>
      </c>
      <c r="G1904">
        <v>430100</v>
      </c>
      <c r="H1904" t="s">
        <v>250</v>
      </c>
      <c r="I1904">
        <v>430112</v>
      </c>
      <c r="J1904">
        <v>430122</v>
      </c>
      <c r="K1904">
        <v>146</v>
      </c>
      <c r="L1904" t="s">
        <v>14558</v>
      </c>
      <c r="M1904" t="s">
        <v>14559</v>
      </c>
      <c r="N1904" t="s">
        <v>13991</v>
      </c>
      <c r="O1904" t="s">
        <v>107</v>
      </c>
      <c r="P1904" t="s">
        <v>254</v>
      </c>
      <c r="Q1904" t="s">
        <v>14560</v>
      </c>
      <c r="R1904" t="s">
        <v>14561</v>
      </c>
      <c r="S1904">
        <v>13.5799</v>
      </c>
      <c r="T1904" t="s">
        <v>75</v>
      </c>
      <c r="U1904">
        <v>12.0625</v>
      </c>
      <c r="V1904" t="s">
        <v>25</v>
      </c>
      <c r="W1904" t="s">
        <v>5720</v>
      </c>
      <c r="X1904">
        <v>33340</v>
      </c>
      <c r="Y1904">
        <v>36.1875</v>
      </c>
      <c r="Z1904">
        <v>0</v>
      </c>
      <c r="AA1904">
        <v>1</v>
      </c>
      <c r="AB1904">
        <v>0</v>
      </c>
      <c r="AC1904" t="s">
        <v>7375</v>
      </c>
      <c r="AD1904" t="s">
        <v>6701</v>
      </c>
      <c r="AE1904" t="s">
        <v>13991</v>
      </c>
      <c r="AF1904" t="s">
        <v>261</v>
      </c>
      <c r="AG1904">
        <v>0</v>
      </c>
      <c r="AH1904">
        <v>30</v>
      </c>
      <c r="AI1904">
        <v>3</v>
      </c>
      <c r="AJ1904">
        <v>40</v>
      </c>
      <c r="AK1904" t="s">
        <v>200</v>
      </c>
      <c r="AL1904" t="s">
        <v>200</v>
      </c>
      <c r="AM1904" t="s">
        <v>262</v>
      </c>
      <c r="AN1904" t="s">
        <v>7577</v>
      </c>
      <c r="AO1904" t="s">
        <v>12818</v>
      </c>
      <c r="AP1904" t="s">
        <v>10171</v>
      </c>
      <c r="AQ1904" t="s">
        <v>13994</v>
      </c>
      <c r="AR1904" t="s">
        <v>14309</v>
      </c>
      <c r="AS1904" t="s">
        <v>200</v>
      </c>
      <c r="AT1904" t="s">
        <v>13986</v>
      </c>
      <c r="AU1904" t="s">
        <v>2796</v>
      </c>
      <c r="AV1904">
        <v>112.841836823051</v>
      </c>
      <c r="AW1904">
        <v>28.3144784080838</v>
      </c>
    </row>
    <row r="1905" spans="1:49">
      <c r="A1905">
        <v>816946</v>
      </c>
      <c r="B1905" t="s">
        <v>14562</v>
      </c>
      <c r="C1905">
        <v>2013</v>
      </c>
      <c r="D1905" t="s">
        <v>248</v>
      </c>
      <c r="E1905">
        <v>430000</v>
      </c>
      <c r="F1905" t="s">
        <v>249</v>
      </c>
      <c r="G1905">
        <v>430100</v>
      </c>
      <c r="H1905" t="s">
        <v>250</v>
      </c>
      <c r="I1905">
        <v>430112</v>
      </c>
      <c r="J1905">
        <v>430122</v>
      </c>
      <c r="K1905">
        <v>84</v>
      </c>
      <c r="L1905" t="s">
        <v>14563</v>
      </c>
      <c r="M1905" t="s">
        <v>14564</v>
      </c>
      <c r="N1905" t="s">
        <v>14458</v>
      </c>
      <c r="O1905" t="s">
        <v>107</v>
      </c>
      <c r="P1905" t="s">
        <v>254</v>
      </c>
      <c r="Q1905" t="s">
        <v>14565</v>
      </c>
      <c r="R1905" t="s">
        <v>14566</v>
      </c>
      <c r="S1905">
        <v>16.5961</v>
      </c>
      <c r="T1905" t="s">
        <v>75</v>
      </c>
      <c r="U1905">
        <v>12.9068</v>
      </c>
      <c r="V1905" t="s">
        <v>25</v>
      </c>
      <c r="W1905" t="s">
        <v>6827</v>
      </c>
      <c r="X1905">
        <v>29049</v>
      </c>
      <c r="Y1905">
        <v>19.360185</v>
      </c>
      <c r="Z1905">
        <v>0</v>
      </c>
      <c r="AA1905">
        <v>1</v>
      </c>
      <c r="AB1905">
        <v>0</v>
      </c>
      <c r="AC1905" t="s">
        <v>14567</v>
      </c>
      <c r="AD1905" t="s">
        <v>6701</v>
      </c>
      <c r="AE1905" t="s">
        <v>14458</v>
      </c>
      <c r="AF1905" t="s">
        <v>261</v>
      </c>
      <c r="AG1905">
        <v>0</v>
      </c>
      <c r="AH1905">
        <v>38</v>
      </c>
      <c r="AI1905">
        <v>1.5</v>
      </c>
      <c r="AJ1905">
        <v>30</v>
      </c>
      <c r="AK1905" t="s">
        <v>200</v>
      </c>
      <c r="AL1905" t="s">
        <v>200</v>
      </c>
      <c r="AM1905" t="s">
        <v>262</v>
      </c>
      <c r="AN1905" t="s">
        <v>1373</v>
      </c>
      <c r="AO1905" t="s">
        <v>10632</v>
      </c>
      <c r="AP1905" t="s">
        <v>14461</v>
      </c>
      <c r="AQ1905" t="s">
        <v>14462</v>
      </c>
      <c r="AR1905" t="s">
        <v>14029</v>
      </c>
      <c r="AS1905" t="s">
        <v>11353</v>
      </c>
      <c r="AT1905" t="s">
        <v>14006</v>
      </c>
      <c r="AU1905" t="s">
        <v>14568</v>
      </c>
      <c r="AV1905">
        <v>112.905890018776</v>
      </c>
      <c r="AW1905">
        <v>28.2830265891417</v>
      </c>
    </row>
    <row r="1906" spans="1:49">
      <c r="A1906">
        <v>816947</v>
      </c>
      <c r="B1906" t="s">
        <v>14569</v>
      </c>
      <c r="C1906">
        <v>2013</v>
      </c>
      <c r="D1906" t="s">
        <v>248</v>
      </c>
      <c r="E1906">
        <v>430000</v>
      </c>
      <c r="F1906" t="s">
        <v>249</v>
      </c>
      <c r="G1906">
        <v>430100</v>
      </c>
      <c r="H1906" t="s">
        <v>250</v>
      </c>
      <c r="I1906">
        <v>430112</v>
      </c>
      <c r="J1906">
        <v>430122</v>
      </c>
      <c r="K1906">
        <v>142</v>
      </c>
      <c r="L1906" t="s">
        <v>14570</v>
      </c>
      <c r="M1906" t="s">
        <v>14571</v>
      </c>
      <c r="N1906" t="s">
        <v>14572</v>
      </c>
      <c r="O1906" t="s">
        <v>96</v>
      </c>
      <c r="P1906" t="s">
        <v>254</v>
      </c>
      <c r="Q1906" t="s">
        <v>14570</v>
      </c>
      <c r="R1906" t="s">
        <v>14573</v>
      </c>
      <c r="S1906">
        <v>34.5517</v>
      </c>
      <c r="T1906" t="s">
        <v>71</v>
      </c>
      <c r="U1906">
        <v>34.5517</v>
      </c>
      <c r="V1906" t="s">
        <v>33</v>
      </c>
      <c r="W1906" t="s">
        <v>200</v>
      </c>
      <c r="X1906">
        <v>0</v>
      </c>
      <c r="Y1906">
        <v>0</v>
      </c>
      <c r="Z1906">
        <v>0</v>
      </c>
      <c r="AA1906">
        <v>0</v>
      </c>
      <c r="AB1906">
        <v>0</v>
      </c>
      <c r="AC1906" t="s">
        <v>14574</v>
      </c>
      <c r="AD1906" t="s">
        <v>274</v>
      </c>
      <c r="AE1906" t="s">
        <v>275</v>
      </c>
      <c r="AF1906" t="s">
        <v>261</v>
      </c>
      <c r="AG1906">
        <v>0</v>
      </c>
      <c r="AH1906" t="s">
        <v>200</v>
      </c>
      <c r="AI1906" t="s">
        <v>200</v>
      </c>
      <c r="AJ1906">
        <v>0</v>
      </c>
      <c r="AK1906" t="s">
        <v>200</v>
      </c>
      <c r="AL1906" t="s">
        <v>200</v>
      </c>
      <c r="AM1906" t="s">
        <v>262</v>
      </c>
      <c r="AN1906" t="s">
        <v>7575</v>
      </c>
      <c r="AO1906" t="s">
        <v>14284</v>
      </c>
      <c r="AP1906" t="s">
        <v>14285</v>
      </c>
      <c r="AQ1906" t="s">
        <v>14022</v>
      </c>
      <c r="AR1906" t="s">
        <v>7179</v>
      </c>
      <c r="AS1906" t="s">
        <v>14575</v>
      </c>
      <c r="AT1906" t="s">
        <v>14539</v>
      </c>
      <c r="AU1906" t="s">
        <v>2545</v>
      </c>
      <c r="AV1906">
        <v>112.776934619445</v>
      </c>
      <c r="AW1906">
        <v>28.3309429888013</v>
      </c>
    </row>
    <row r="1907" spans="1:49">
      <c r="A1907">
        <v>816948</v>
      </c>
      <c r="B1907" t="s">
        <v>14576</v>
      </c>
      <c r="C1907">
        <v>2013</v>
      </c>
      <c r="D1907" t="s">
        <v>248</v>
      </c>
      <c r="E1907">
        <v>430000</v>
      </c>
      <c r="F1907" t="s">
        <v>249</v>
      </c>
      <c r="G1907">
        <v>430100</v>
      </c>
      <c r="H1907" t="s">
        <v>250</v>
      </c>
      <c r="I1907">
        <v>430112</v>
      </c>
      <c r="J1907">
        <v>430122</v>
      </c>
      <c r="K1907">
        <v>198</v>
      </c>
      <c r="L1907" t="s">
        <v>14577</v>
      </c>
      <c r="M1907" t="s">
        <v>14578</v>
      </c>
      <c r="N1907" t="s">
        <v>5287</v>
      </c>
      <c r="O1907" t="s">
        <v>107</v>
      </c>
      <c r="P1907" t="s">
        <v>254</v>
      </c>
      <c r="Q1907" t="s">
        <v>14579</v>
      </c>
      <c r="R1907" t="s">
        <v>14580</v>
      </c>
      <c r="S1907">
        <v>9.9835</v>
      </c>
      <c r="T1907" t="s">
        <v>75</v>
      </c>
      <c r="U1907">
        <v>7.3212</v>
      </c>
      <c r="V1907" t="s">
        <v>25</v>
      </c>
      <c r="W1907" t="s">
        <v>6898</v>
      </c>
      <c r="X1907">
        <v>26365</v>
      </c>
      <c r="Y1907">
        <v>29.28472</v>
      </c>
      <c r="Z1907">
        <v>0</v>
      </c>
      <c r="AA1907">
        <v>1</v>
      </c>
      <c r="AB1907">
        <v>0</v>
      </c>
      <c r="AC1907" t="s">
        <v>10657</v>
      </c>
      <c r="AD1907" t="s">
        <v>259</v>
      </c>
      <c r="AE1907" t="s">
        <v>5287</v>
      </c>
      <c r="AF1907" t="s">
        <v>261</v>
      </c>
      <c r="AG1907">
        <v>0</v>
      </c>
      <c r="AH1907">
        <v>35</v>
      </c>
      <c r="AI1907">
        <v>4</v>
      </c>
      <c r="AJ1907">
        <v>35</v>
      </c>
      <c r="AK1907">
        <v>100</v>
      </c>
      <c r="AL1907" t="s">
        <v>200</v>
      </c>
      <c r="AM1907" t="s">
        <v>262</v>
      </c>
      <c r="AN1907" t="s">
        <v>14054</v>
      </c>
      <c r="AO1907" t="s">
        <v>7883</v>
      </c>
      <c r="AP1907" t="s">
        <v>6632</v>
      </c>
      <c r="AQ1907" t="s">
        <v>14581</v>
      </c>
      <c r="AR1907" t="s">
        <v>12034</v>
      </c>
      <c r="AS1907" t="s">
        <v>200</v>
      </c>
      <c r="AT1907" t="s">
        <v>13967</v>
      </c>
      <c r="AU1907" t="s">
        <v>1813</v>
      </c>
      <c r="AV1907">
        <v>112.906290115875</v>
      </c>
      <c r="AW1907">
        <v>28.2903719489969</v>
      </c>
    </row>
    <row r="1908" spans="1:49">
      <c r="A1908">
        <v>816949</v>
      </c>
      <c r="B1908" t="s">
        <v>14582</v>
      </c>
      <c r="C1908">
        <v>2013</v>
      </c>
      <c r="D1908" t="s">
        <v>248</v>
      </c>
      <c r="E1908">
        <v>430000</v>
      </c>
      <c r="F1908" t="s">
        <v>249</v>
      </c>
      <c r="G1908">
        <v>430100</v>
      </c>
      <c r="H1908" t="s">
        <v>250</v>
      </c>
      <c r="I1908">
        <v>430112</v>
      </c>
      <c r="J1908">
        <v>430122</v>
      </c>
      <c r="K1908">
        <v>196</v>
      </c>
      <c r="L1908" t="s">
        <v>14583</v>
      </c>
      <c r="M1908" t="s">
        <v>14584</v>
      </c>
      <c r="N1908" t="s">
        <v>14585</v>
      </c>
      <c r="O1908" t="s">
        <v>96</v>
      </c>
      <c r="P1908" t="s">
        <v>254</v>
      </c>
      <c r="Q1908" t="s">
        <v>14583</v>
      </c>
      <c r="R1908" t="s">
        <v>2958</v>
      </c>
      <c r="S1908">
        <v>2.6305</v>
      </c>
      <c r="T1908" t="s">
        <v>71</v>
      </c>
      <c r="U1908">
        <v>2.6305</v>
      </c>
      <c r="V1908" t="s">
        <v>33</v>
      </c>
      <c r="W1908" t="s">
        <v>200</v>
      </c>
      <c r="X1908">
        <v>0</v>
      </c>
      <c r="Y1908">
        <v>0</v>
      </c>
      <c r="Z1908">
        <v>0</v>
      </c>
      <c r="AA1908">
        <v>0</v>
      </c>
      <c r="AB1908">
        <v>0</v>
      </c>
      <c r="AC1908" t="s">
        <v>13965</v>
      </c>
      <c r="AD1908" t="s">
        <v>274</v>
      </c>
      <c r="AE1908" t="s">
        <v>275</v>
      </c>
      <c r="AF1908" t="s">
        <v>261</v>
      </c>
      <c r="AG1908">
        <v>0</v>
      </c>
      <c r="AH1908" t="s">
        <v>200</v>
      </c>
      <c r="AI1908" t="s">
        <v>200</v>
      </c>
      <c r="AJ1908">
        <v>0</v>
      </c>
      <c r="AK1908" t="s">
        <v>200</v>
      </c>
      <c r="AL1908" t="s">
        <v>200</v>
      </c>
      <c r="AM1908" t="s">
        <v>262</v>
      </c>
      <c r="AN1908" t="s">
        <v>6999</v>
      </c>
      <c r="AO1908" t="s">
        <v>13966</v>
      </c>
      <c r="AP1908" t="s">
        <v>12302</v>
      </c>
      <c r="AQ1908" t="s">
        <v>13067</v>
      </c>
      <c r="AR1908" t="s">
        <v>13481</v>
      </c>
      <c r="AS1908" t="s">
        <v>11285</v>
      </c>
      <c r="AT1908" t="s">
        <v>14586</v>
      </c>
      <c r="AU1908" t="s">
        <v>13970</v>
      </c>
      <c r="AV1908">
        <v>112.80837097761</v>
      </c>
      <c r="AW1908">
        <v>28.3775409671022</v>
      </c>
    </row>
    <row r="1909" spans="1:49">
      <c r="A1909">
        <v>816950</v>
      </c>
      <c r="B1909" t="s">
        <v>14587</v>
      </c>
      <c r="C1909">
        <v>2013</v>
      </c>
      <c r="D1909" t="s">
        <v>248</v>
      </c>
      <c r="E1909">
        <v>430000</v>
      </c>
      <c r="F1909" t="s">
        <v>249</v>
      </c>
      <c r="G1909">
        <v>430100</v>
      </c>
      <c r="H1909" t="s">
        <v>250</v>
      </c>
      <c r="I1909">
        <v>430112</v>
      </c>
      <c r="J1909">
        <v>430122</v>
      </c>
      <c r="K1909">
        <v>86</v>
      </c>
      <c r="L1909" t="s">
        <v>14588</v>
      </c>
      <c r="M1909" t="s">
        <v>14589</v>
      </c>
      <c r="N1909" t="s">
        <v>14458</v>
      </c>
      <c r="O1909" t="s">
        <v>107</v>
      </c>
      <c r="P1909" t="s">
        <v>254</v>
      </c>
      <c r="Q1909" t="s">
        <v>14590</v>
      </c>
      <c r="R1909" t="s">
        <v>14591</v>
      </c>
      <c r="S1909">
        <v>14.2474</v>
      </c>
      <c r="T1909" t="s">
        <v>75</v>
      </c>
      <c r="U1909">
        <v>13.2449</v>
      </c>
      <c r="V1909" t="s">
        <v>25</v>
      </c>
      <c r="W1909" t="s">
        <v>6955</v>
      </c>
      <c r="X1909">
        <v>29809</v>
      </c>
      <c r="Y1909">
        <v>15.89394</v>
      </c>
      <c r="Z1909">
        <v>0</v>
      </c>
      <c r="AA1909">
        <v>1</v>
      </c>
      <c r="AB1909">
        <v>0</v>
      </c>
      <c r="AC1909" t="s">
        <v>14567</v>
      </c>
      <c r="AD1909" t="s">
        <v>6701</v>
      </c>
      <c r="AE1909" t="s">
        <v>14458</v>
      </c>
      <c r="AF1909" t="s">
        <v>261</v>
      </c>
      <c r="AG1909">
        <v>0</v>
      </c>
      <c r="AH1909">
        <v>38</v>
      </c>
      <c r="AI1909">
        <v>1.2</v>
      </c>
      <c r="AJ1909">
        <v>30</v>
      </c>
      <c r="AK1909" t="s">
        <v>200</v>
      </c>
      <c r="AL1909" t="s">
        <v>200</v>
      </c>
      <c r="AM1909" t="s">
        <v>262</v>
      </c>
      <c r="AN1909" t="s">
        <v>1373</v>
      </c>
      <c r="AO1909" t="s">
        <v>10632</v>
      </c>
      <c r="AP1909" t="s">
        <v>14461</v>
      </c>
      <c r="AQ1909" t="s">
        <v>14462</v>
      </c>
      <c r="AR1909" t="s">
        <v>14029</v>
      </c>
      <c r="AS1909" t="s">
        <v>11353</v>
      </c>
      <c r="AT1909" t="s">
        <v>14006</v>
      </c>
      <c r="AU1909" t="s">
        <v>14568</v>
      </c>
      <c r="AV1909">
        <v>112.906173966705</v>
      </c>
      <c r="AW1909">
        <v>28.280806594968</v>
      </c>
    </row>
    <row r="1910" spans="1:49">
      <c r="A1910">
        <v>816951</v>
      </c>
      <c r="B1910" t="s">
        <v>14592</v>
      </c>
      <c r="C1910">
        <v>2013</v>
      </c>
      <c r="D1910" t="s">
        <v>248</v>
      </c>
      <c r="E1910">
        <v>430000</v>
      </c>
      <c r="F1910" t="s">
        <v>249</v>
      </c>
      <c r="G1910">
        <v>430100</v>
      </c>
      <c r="H1910" t="s">
        <v>250</v>
      </c>
      <c r="I1910">
        <v>430112</v>
      </c>
      <c r="J1910">
        <v>430122</v>
      </c>
      <c r="K1910">
        <v>129</v>
      </c>
      <c r="L1910" t="s">
        <v>14593</v>
      </c>
      <c r="M1910" t="s">
        <v>14594</v>
      </c>
      <c r="N1910" t="s">
        <v>2182</v>
      </c>
      <c r="O1910" t="s">
        <v>107</v>
      </c>
      <c r="P1910" t="s">
        <v>254</v>
      </c>
      <c r="Q1910" t="s">
        <v>14595</v>
      </c>
      <c r="R1910" t="s">
        <v>14501</v>
      </c>
      <c r="S1910">
        <v>5.1027</v>
      </c>
      <c r="T1910" t="s">
        <v>75</v>
      </c>
      <c r="U1910">
        <v>3.3542</v>
      </c>
      <c r="V1910" t="s">
        <v>28</v>
      </c>
      <c r="W1910" t="s">
        <v>502</v>
      </c>
      <c r="X1910">
        <v>6649</v>
      </c>
      <c r="Y1910">
        <v>8.3588</v>
      </c>
      <c r="Z1910">
        <v>0</v>
      </c>
      <c r="AA1910">
        <v>0</v>
      </c>
      <c r="AB1910">
        <v>0</v>
      </c>
      <c r="AC1910" t="s">
        <v>10873</v>
      </c>
      <c r="AD1910" t="s">
        <v>259</v>
      </c>
      <c r="AE1910" t="s">
        <v>2182</v>
      </c>
      <c r="AF1910" t="s">
        <v>261</v>
      </c>
      <c r="AG1910">
        <v>0</v>
      </c>
      <c r="AH1910">
        <v>40</v>
      </c>
      <c r="AI1910">
        <v>2.5</v>
      </c>
      <c r="AJ1910">
        <v>30</v>
      </c>
      <c r="AK1910" t="s">
        <v>200</v>
      </c>
      <c r="AL1910" t="s">
        <v>200</v>
      </c>
      <c r="AM1910" t="s">
        <v>262</v>
      </c>
      <c r="AN1910" t="s">
        <v>6999</v>
      </c>
      <c r="AO1910" t="s">
        <v>704</v>
      </c>
      <c r="AP1910" t="s">
        <v>12459</v>
      </c>
      <c r="AQ1910" t="s">
        <v>13967</v>
      </c>
      <c r="AR1910" t="s">
        <v>14502</v>
      </c>
      <c r="AS1910" t="s">
        <v>200</v>
      </c>
      <c r="AT1910" t="s">
        <v>14040</v>
      </c>
      <c r="AU1910" t="s">
        <v>10874</v>
      </c>
      <c r="AV1910">
        <v>112.832092030474</v>
      </c>
      <c r="AW1910">
        <v>28.4012715775323</v>
      </c>
    </row>
    <row r="1911" spans="1:49">
      <c r="A1911">
        <v>816952</v>
      </c>
      <c r="B1911" t="s">
        <v>14596</v>
      </c>
      <c r="C1911">
        <v>2013</v>
      </c>
      <c r="D1911" t="s">
        <v>248</v>
      </c>
      <c r="E1911">
        <v>430000</v>
      </c>
      <c r="F1911" t="s">
        <v>249</v>
      </c>
      <c r="G1911">
        <v>430100</v>
      </c>
      <c r="H1911" t="s">
        <v>250</v>
      </c>
      <c r="I1911">
        <v>430112</v>
      </c>
      <c r="J1911">
        <v>430122</v>
      </c>
      <c r="K1911">
        <v>194</v>
      </c>
      <c r="L1911" t="s">
        <v>14597</v>
      </c>
      <c r="M1911" t="s">
        <v>14598</v>
      </c>
      <c r="N1911" t="s">
        <v>14599</v>
      </c>
      <c r="O1911" t="s">
        <v>146</v>
      </c>
      <c r="P1911" t="s">
        <v>254</v>
      </c>
      <c r="Q1911" t="s">
        <v>14600</v>
      </c>
      <c r="R1911" t="s">
        <v>14601</v>
      </c>
      <c r="S1911">
        <v>6.9359</v>
      </c>
      <c r="T1911" t="s">
        <v>75</v>
      </c>
      <c r="U1911">
        <v>5.6352</v>
      </c>
      <c r="V1911" t="s">
        <v>47</v>
      </c>
      <c r="W1911" t="s">
        <v>257</v>
      </c>
      <c r="X1911">
        <v>3044</v>
      </c>
      <c r="Y1911">
        <v>7.889336</v>
      </c>
      <c r="Z1911">
        <v>35</v>
      </c>
      <c r="AA1911">
        <v>0.8</v>
      </c>
      <c r="AB1911">
        <v>0</v>
      </c>
      <c r="AC1911" t="s">
        <v>9723</v>
      </c>
      <c r="AD1911" t="s">
        <v>259</v>
      </c>
      <c r="AE1911" t="s">
        <v>14599</v>
      </c>
      <c r="AF1911" t="s">
        <v>410</v>
      </c>
      <c r="AG1911">
        <v>0</v>
      </c>
      <c r="AH1911" t="s">
        <v>200</v>
      </c>
      <c r="AI1911">
        <v>1.4</v>
      </c>
      <c r="AJ1911">
        <v>0</v>
      </c>
      <c r="AK1911" t="s">
        <v>200</v>
      </c>
      <c r="AL1911">
        <v>15</v>
      </c>
      <c r="AM1911" t="s">
        <v>262</v>
      </c>
      <c r="AN1911" t="s">
        <v>6999</v>
      </c>
      <c r="AO1911" t="s">
        <v>704</v>
      </c>
      <c r="AP1911" t="s">
        <v>12459</v>
      </c>
      <c r="AQ1911" t="s">
        <v>13067</v>
      </c>
      <c r="AR1911" t="s">
        <v>14309</v>
      </c>
      <c r="AS1911" t="s">
        <v>200</v>
      </c>
      <c r="AT1911" t="s">
        <v>13969</v>
      </c>
      <c r="AU1911" t="s">
        <v>9724</v>
      </c>
      <c r="AV1911">
        <v>112.8319006709</v>
      </c>
      <c r="AW1911">
        <v>28.3260982877344</v>
      </c>
    </row>
    <row r="1912" spans="1:49">
      <c r="A1912">
        <v>816953</v>
      </c>
      <c r="B1912" t="s">
        <v>14602</v>
      </c>
      <c r="C1912">
        <v>2013</v>
      </c>
      <c r="D1912" t="s">
        <v>248</v>
      </c>
      <c r="E1912">
        <v>430000</v>
      </c>
      <c r="F1912" t="s">
        <v>249</v>
      </c>
      <c r="G1912">
        <v>430100</v>
      </c>
      <c r="H1912" t="s">
        <v>250</v>
      </c>
      <c r="I1912">
        <v>430112</v>
      </c>
      <c r="J1912">
        <v>430122</v>
      </c>
      <c r="K1912">
        <v>139</v>
      </c>
      <c r="L1912" t="s">
        <v>14603</v>
      </c>
      <c r="M1912" t="s">
        <v>14604</v>
      </c>
      <c r="N1912" t="s">
        <v>13734</v>
      </c>
      <c r="O1912" t="s">
        <v>96</v>
      </c>
      <c r="P1912" t="s">
        <v>254</v>
      </c>
      <c r="Q1912" t="s">
        <v>14603</v>
      </c>
      <c r="R1912" t="s">
        <v>3253</v>
      </c>
      <c r="S1912">
        <v>25.4656</v>
      </c>
      <c r="T1912" t="s">
        <v>71</v>
      </c>
      <c r="U1912">
        <v>25.4656</v>
      </c>
      <c r="V1912" t="s">
        <v>33</v>
      </c>
      <c r="W1912" t="s">
        <v>200</v>
      </c>
      <c r="X1912">
        <v>0</v>
      </c>
      <c r="Y1912">
        <v>0</v>
      </c>
      <c r="Z1912">
        <v>0</v>
      </c>
      <c r="AA1912">
        <v>0</v>
      </c>
      <c r="AB1912">
        <v>0</v>
      </c>
      <c r="AC1912" t="s">
        <v>7147</v>
      </c>
      <c r="AD1912" t="s">
        <v>274</v>
      </c>
      <c r="AE1912" t="s">
        <v>2903</v>
      </c>
      <c r="AF1912" t="s">
        <v>261</v>
      </c>
      <c r="AG1912">
        <v>0</v>
      </c>
      <c r="AH1912" t="s">
        <v>200</v>
      </c>
      <c r="AI1912" t="s">
        <v>200</v>
      </c>
      <c r="AJ1912">
        <v>0</v>
      </c>
      <c r="AK1912" t="s">
        <v>200</v>
      </c>
      <c r="AL1912" t="s">
        <v>200</v>
      </c>
      <c r="AM1912" t="s">
        <v>262</v>
      </c>
      <c r="AN1912" t="s">
        <v>7575</v>
      </c>
      <c r="AO1912" t="s">
        <v>14284</v>
      </c>
      <c r="AP1912" t="s">
        <v>14285</v>
      </c>
      <c r="AQ1912" t="s">
        <v>14022</v>
      </c>
      <c r="AR1912" t="s">
        <v>7520</v>
      </c>
      <c r="AS1912" t="s">
        <v>7280</v>
      </c>
      <c r="AT1912" t="s">
        <v>14288</v>
      </c>
      <c r="AU1912" t="s">
        <v>11559</v>
      </c>
      <c r="AV1912">
        <v>112.844463900421</v>
      </c>
      <c r="AW1912">
        <v>28.3299892722391</v>
      </c>
    </row>
    <row r="1913" spans="1:49">
      <c r="A1913">
        <v>816954</v>
      </c>
      <c r="B1913" t="s">
        <v>14605</v>
      </c>
      <c r="C1913">
        <v>2013</v>
      </c>
      <c r="D1913" t="s">
        <v>248</v>
      </c>
      <c r="E1913">
        <v>430000</v>
      </c>
      <c r="F1913" t="s">
        <v>249</v>
      </c>
      <c r="G1913">
        <v>430100</v>
      </c>
      <c r="H1913" t="s">
        <v>250</v>
      </c>
      <c r="I1913">
        <v>430112</v>
      </c>
      <c r="J1913">
        <v>430122</v>
      </c>
      <c r="K1913">
        <v>114</v>
      </c>
      <c r="L1913" t="s">
        <v>14606</v>
      </c>
      <c r="M1913" t="s">
        <v>14607</v>
      </c>
      <c r="N1913" t="s">
        <v>14608</v>
      </c>
      <c r="O1913" t="s">
        <v>146</v>
      </c>
      <c r="P1913" t="s">
        <v>254</v>
      </c>
      <c r="Q1913" t="s">
        <v>14609</v>
      </c>
      <c r="R1913" t="s">
        <v>14610</v>
      </c>
      <c r="S1913">
        <v>7.1228</v>
      </c>
      <c r="T1913" t="s">
        <v>75</v>
      </c>
      <c r="U1913">
        <v>5.6895</v>
      </c>
      <c r="V1913" t="s">
        <v>47</v>
      </c>
      <c r="W1913" t="s">
        <v>257</v>
      </c>
      <c r="X1913">
        <v>2564</v>
      </c>
      <c r="Y1913">
        <v>5.68946</v>
      </c>
      <c r="Z1913">
        <v>35</v>
      </c>
      <c r="AA1913">
        <v>1</v>
      </c>
      <c r="AB1913">
        <v>0</v>
      </c>
      <c r="AC1913" t="s">
        <v>10581</v>
      </c>
      <c r="AD1913" t="s">
        <v>259</v>
      </c>
      <c r="AE1913" t="s">
        <v>14608</v>
      </c>
      <c r="AF1913" t="s">
        <v>261</v>
      </c>
      <c r="AG1913">
        <v>0</v>
      </c>
      <c r="AH1913" t="s">
        <v>200</v>
      </c>
      <c r="AI1913" t="s">
        <v>200</v>
      </c>
      <c r="AJ1913">
        <v>0</v>
      </c>
      <c r="AK1913" t="s">
        <v>200</v>
      </c>
      <c r="AL1913">
        <v>15</v>
      </c>
      <c r="AM1913" t="s">
        <v>262</v>
      </c>
      <c r="AN1913" t="s">
        <v>14144</v>
      </c>
      <c r="AO1913" t="s">
        <v>14611</v>
      </c>
      <c r="AP1913" t="s">
        <v>11342</v>
      </c>
      <c r="AQ1913" t="s">
        <v>7519</v>
      </c>
      <c r="AR1913" t="s">
        <v>13873</v>
      </c>
      <c r="AS1913" t="s">
        <v>200</v>
      </c>
      <c r="AT1913" t="s">
        <v>14612</v>
      </c>
      <c r="AU1913" t="s">
        <v>10585</v>
      </c>
      <c r="AV1913">
        <v>112.908523473157</v>
      </c>
      <c r="AW1913">
        <v>28.3622347696613</v>
      </c>
    </row>
    <row r="1914" spans="1:49">
      <c r="A1914">
        <v>816955</v>
      </c>
      <c r="B1914" t="s">
        <v>14613</v>
      </c>
      <c r="C1914">
        <v>2013</v>
      </c>
      <c r="D1914" t="s">
        <v>248</v>
      </c>
      <c r="E1914">
        <v>430000</v>
      </c>
      <c r="F1914" t="s">
        <v>249</v>
      </c>
      <c r="G1914">
        <v>430100</v>
      </c>
      <c r="H1914" t="s">
        <v>250</v>
      </c>
      <c r="I1914">
        <v>430112</v>
      </c>
      <c r="J1914">
        <v>430122</v>
      </c>
      <c r="K1914">
        <v>158</v>
      </c>
      <c r="L1914" t="s">
        <v>14614</v>
      </c>
      <c r="M1914" t="s">
        <v>14615</v>
      </c>
      <c r="N1914" t="s">
        <v>14616</v>
      </c>
      <c r="O1914" t="s">
        <v>99</v>
      </c>
      <c r="P1914" t="s">
        <v>254</v>
      </c>
      <c r="Q1914" t="s">
        <v>14614</v>
      </c>
      <c r="R1914" t="s">
        <v>1396</v>
      </c>
      <c r="S1914">
        <v>3.4922</v>
      </c>
      <c r="T1914" t="s">
        <v>71</v>
      </c>
      <c r="U1914">
        <v>2.8526</v>
      </c>
      <c r="V1914" t="s">
        <v>53</v>
      </c>
      <c r="W1914" t="s">
        <v>200</v>
      </c>
      <c r="X1914">
        <v>0</v>
      </c>
      <c r="Y1914">
        <v>2.282088</v>
      </c>
      <c r="Z1914">
        <v>0</v>
      </c>
      <c r="AA1914">
        <v>0</v>
      </c>
      <c r="AB1914">
        <v>0</v>
      </c>
      <c r="AC1914" t="s">
        <v>12388</v>
      </c>
      <c r="AD1914" t="s">
        <v>274</v>
      </c>
      <c r="AE1914" t="s">
        <v>275</v>
      </c>
      <c r="AF1914" t="s">
        <v>261</v>
      </c>
      <c r="AG1914">
        <v>0</v>
      </c>
      <c r="AH1914">
        <v>40</v>
      </c>
      <c r="AI1914">
        <v>0.8</v>
      </c>
      <c r="AJ1914">
        <v>30</v>
      </c>
      <c r="AK1914" t="s">
        <v>200</v>
      </c>
      <c r="AL1914" t="s">
        <v>200</v>
      </c>
      <c r="AM1914" t="s">
        <v>262</v>
      </c>
      <c r="AN1914" t="s">
        <v>5936</v>
      </c>
      <c r="AO1914" t="s">
        <v>8060</v>
      </c>
      <c r="AP1914" t="s">
        <v>12233</v>
      </c>
      <c r="AQ1914" t="s">
        <v>14029</v>
      </c>
      <c r="AR1914" t="s">
        <v>14617</v>
      </c>
      <c r="AS1914" t="s">
        <v>4147</v>
      </c>
      <c r="AT1914" t="s">
        <v>13986</v>
      </c>
      <c r="AU1914" t="s">
        <v>5736</v>
      </c>
      <c r="AV1914">
        <v>112.820420577986</v>
      </c>
      <c r="AW1914">
        <v>28.3536541944394</v>
      </c>
    </row>
    <row r="1915" spans="1:49">
      <c r="A1915">
        <v>816956</v>
      </c>
      <c r="B1915" t="s">
        <v>14618</v>
      </c>
      <c r="C1915">
        <v>2013</v>
      </c>
      <c r="D1915" t="s">
        <v>248</v>
      </c>
      <c r="E1915">
        <v>430000</v>
      </c>
      <c r="F1915" t="s">
        <v>249</v>
      </c>
      <c r="G1915">
        <v>430100</v>
      </c>
      <c r="H1915" t="s">
        <v>250</v>
      </c>
      <c r="I1915">
        <v>430112</v>
      </c>
      <c r="J1915">
        <v>430122</v>
      </c>
      <c r="K1915">
        <v>172</v>
      </c>
      <c r="L1915" t="s">
        <v>14619</v>
      </c>
      <c r="M1915" t="s">
        <v>14620</v>
      </c>
      <c r="N1915" t="s">
        <v>1141</v>
      </c>
      <c r="O1915" t="s">
        <v>107</v>
      </c>
      <c r="P1915" t="s">
        <v>254</v>
      </c>
      <c r="Q1915" t="s">
        <v>14621</v>
      </c>
      <c r="R1915" t="s">
        <v>14622</v>
      </c>
      <c r="S1915">
        <v>4.0819</v>
      </c>
      <c r="T1915" t="s">
        <v>75</v>
      </c>
      <c r="U1915">
        <v>3.0093</v>
      </c>
      <c r="V1915" t="s">
        <v>25</v>
      </c>
      <c r="W1915" t="s">
        <v>14623</v>
      </c>
      <c r="X1915">
        <v>6294</v>
      </c>
      <c r="Y1915">
        <v>6.639408</v>
      </c>
      <c r="Z1915">
        <v>0</v>
      </c>
      <c r="AA1915">
        <v>1</v>
      </c>
      <c r="AB1915">
        <v>0</v>
      </c>
      <c r="AC1915" t="s">
        <v>468</v>
      </c>
      <c r="AD1915" t="s">
        <v>259</v>
      </c>
      <c r="AE1915" t="s">
        <v>1141</v>
      </c>
      <c r="AF1915" t="s">
        <v>261</v>
      </c>
      <c r="AG1915">
        <v>0</v>
      </c>
      <c r="AH1915">
        <v>28</v>
      </c>
      <c r="AI1915">
        <v>1.6</v>
      </c>
      <c r="AJ1915">
        <v>38</v>
      </c>
      <c r="AK1915" t="s">
        <v>200</v>
      </c>
      <c r="AL1915" t="s">
        <v>200</v>
      </c>
      <c r="AM1915" t="s">
        <v>262</v>
      </c>
      <c r="AN1915" t="s">
        <v>7635</v>
      </c>
      <c r="AO1915" t="s">
        <v>3381</v>
      </c>
      <c r="AP1915" t="s">
        <v>7669</v>
      </c>
      <c r="AQ1915" t="s">
        <v>14624</v>
      </c>
      <c r="AR1915" t="s">
        <v>200</v>
      </c>
      <c r="AS1915" t="s">
        <v>200</v>
      </c>
      <c r="AT1915" t="s">
        <v>14114</v>
      </c>
      <c r="AU1915" t="s">
        <v>14625</v>
      </c>
      <c r="AV1915">
        <v>112.823223910598</v>
      </c>
      <c r="AW1915">
        <v>28.4596716596303</v>
      </c>
    </row>
    <row r="1916" spans="1:49">
      <c r="A1916">
        <v>816957</v>
      </c>
      <c r="B1916" t="s">
        <v>14626</v>
      </c>
      <c r="C1916">
        <v>2013</v>
      </c>
      <c r="D1916" t="s">
        <v>248</v>
      </c>
      <c r="E1916">
        <v>430000</v>
      </c>
      <c r="F1916" t="s">
        <v>249</v>
      </c>
      <c r="G1916">
        <v>430100</v>
      </c>
      <c r="H1916" t="s">
        <v>250</v>
      </c>
      <c r="I1916">
        <v>430112</v>
      </c>
      <c r="J1916">
        <v>430122</v>
      </c>
      <c r="K1916">
        <v>154</v>
      </c>
      <c r="L1916" t="s">
        <v>14627</v>
      </c>
      <c r="M1916" t="s">
        <v>14628</v>
      </c>
      <c r="N1916" t="s">
        <v>14629</v>
      </c>
      <c r="O1916" t="s">
        <v>96</v>
      </c>
      <c r="P1916" t="s">
        <v>254</v>
      </c>
      <c r="Q1916" t="s">
        <v>14627</v>
      </c>
      <c r="R1916" t="s">
        <v>2939</v>
      </c>
      <c r="S1916">
        <v>0.8175</v>
      </c>
      <c r="T1916" t="s">
        <v>71</v>
      </c>
      <c r="U1916">
        <v>0.8175</v>
      </c>
      <c r="V1916" t="s">
        <v>33</v>
      </c>
      <c r="W1916" t="s">
        <v>200</v>
      </c>
      <c r="X1916">
        <v>0</v>
      </c>
      <c r="Y1916">
        <v>0</v>
      </c>
      <c r="Z1916">
        <v>0</v>
      </c>
      <c r="AA1916">
        <v>0</v>
      </c>
      <c r="AB1916">
        <v>0</v>
      </c>
      <c r="AC1916" t="s">
        <v>14136</v>
      </c>
      <c r="AD1916" t="s">
        <v>274</v>
      </c>
      <c r="AE1916" t="s">
        <v>275</v>
      </c>
      <c r="AF1916" t="s">
        <v>261</v>
      </c>
      <c r="AG1916">
        <v>0</v>
      </c>
      <c r="AH1916" t="s">
        <v>200</v>
      </c>
      <c r="AI1916" t="s">
        <v>200</v>
      </c>
      <c r="AJ1916">
        <v>0</v>
      </c>
      <c r="AK1916" t="s">
        <v>200</v>
      </c>
      <c r="AL1916" t="s">
        <v>200</v>
      </c>
      <c r="AM1916" t="s">
        <v>262</v>
      </c>
      <c r="AN1916" t="s">
        <v>6902</v>
      </c>
      <c r="AO1916" t="s">
        <v>13217</v>
      </c>
      <c r="AP1916" t="s">
        <v>13218</v>
      </c>
      <c r="AQ1916" t="s">
        <v>12785</v>
      </c>
      <c r="AR1916" t="s">
        <v>14630</v>
      </c>
      <c r="AS1916" t="s">
        <v>11254</v>
      </c>
      <c r="AT1916" t="s">
        <v>14138</v>
      </c>
      <c r="AU1916" t="s">
        <v>5506</v>
      </c>
      <c r="AV1916">
        <v>112.827944318459</v>
      </c>
      <c r="AW1916">
        <v>28.2657934177495</v>
      </c>
    </row>
    <row r="1917" spans="1:49">
      <c r="A1917">
        <v>816958</v>
      </c>
      <c r="B1917" t="s">
        <v>14631</v>
      </c>
      <c r="C1917">
        <v>2013</v>
      </c>
      <c r="D1917" t="s">
        <v>248</v>
      </c>
      <c r="E1917">
        <v>430000</v>
      </c>
      <c r="F1917" t="s">
        <v>249</v>
      </c>
      <c r="G1917">
        <v>430100</v>
      </c>
      <c r="H1917" t="s">
        <v>250</v>
      </c>
      <c r="I1917">
        <v>430112</v>
      </c>
      <c r="J1917">
        <v>430122</v>
      </c>
      <c r="K1917">
        <v>93</v>
      </c>
      <c r="L1917" t="s">
        <v>14632</v>
      </c>
      <c r="M1917" t="s">
        <v>14633</v>
      </c>
      <c r="N1917" t="s">
        <v>14299</v>
      </c>
      <c r="O1917" t="s">
        <v>107</v>
      </c>
      <c r="P1917" t="s">
        <v>254</v>
      </c>
      <c r="Q1917" t="s">
        <v>14634</v>
      </c>
      <c r="R1917" t="s">
        <v>14347</v>
      </c>
      <c r="S1917">
        <v>12.3484</v>
      </c>
      <c r="T1917" t="s">
        <v>75</v>
      </c>
      <c r="U1917">
        <v>9.7199</v>
      </c>
      <c r="V1917" t="s">
        <v>25</v>
      </c>
      <c r="W1917" t="s">
        <v>5720</v>
      </c>
      <c r="X1917">
        <v>30627</v>
      </c>
      <c r="Y1917">
        <v>38.87972</v>
      </c>
      <c r="Z1917">
        <v>0</v>
      </c>
      <c r="AA1917">
        <v>1</v>
      </c>
      <c r="AB1917">
        <v>0</v>
      </c>
      <c r="AC1917" t="s">
        <v>14635</v>
      </c>
      <c r="AD1917" t="s">
        <v>6701</v>
      </c>
      <c r="AE1917" t="s">
        <v>14299</v>
      </c>
      <c r="AF1917" t="s">
        <v>324</v>
      </c>
      <c r="AG1917">
        <v>0</v>
      </c>
      <c r="AH1917">
        <v>33.49</v>
      </c>
      <c r="AI1917">
        <v>3.79</v>
      </c>
      <c r="AJ1917">
        <v>33.4</v>
      </c>
      <c r="AK1917" t="s">
        <v>200</v>
      </c>
      <c r="AL1917" t="s">
        <v>200</v>
      </c>
      <c r="AM1917" t="s">
        <v>262</v>
      </c>
      <c r="AN1917" t="s">
        <v>6703</v>
      </c>
      <c r="AO1917" t="s">
        <v>14003</v>
      </c>
      <c r="AP1917" t="s">
        <v>14004</v>
      </c>
      <c r="AQ1917" t="s">
        <v>6706</v>
      </c>
      <c r="AR1917" t="s">
        <v>13994</v>
      </c>
      <c r="AS1917" t="s">
        <v>12975</v>
      </c>
      <c r="AT1917" t="s">
        <v>14014</v>
      </c>
      <c r="AU1917" t="s">
        <v>14303</v>
      </c>
      <c r="AV1917">
        <v>112.828694662428</v>
      </c>
      <c r="AW1917">
        <v>28.3541036939056</v>
      </c>
    </row>
    <row r="1918" spans="1:49">
      <c r="A1918">
        <v>816959</v>
      </c>
      <c r="B1918" t="s">
        <v>14636</v>
      </c>
      <c r="C1918">
        <v>2013</v>
      </c>
      <c r="D1918" t="s">
        <v>248</v>
      </c>
      <c r="E1918">
        <v>430000</v>
      </c>
      <c r="F1918" t="s">
        <v>249</v>
      </c>
      <c r="G1918">
        <v>430100</v>
      </c>
      <c r="H1918" t="s">
        <v>250</v>
      </c>
      <c r="I1918">
        <v>430112</v>
      </c>
      <c r="J1918">
        <v>430122</v>
      </c>
      <c r="K1918">
        <v>161</v>
      </c>
      <c r="L1918" t="s">
        <v>14637</v>
      </c>
      <c r="M1918" t="s">
        <v>14638</v>
      </c>
      <c r="N1918" t="s">
        <v>14639</v>
      </c>
      <c r="O1918" t="s">
        <v>88</v>
      </c>
      <c r="P1918" t="s">
        <v>254</v>
      </c>
      <c r="Q1918" t="s">
        <v>14640</v>
      </c>
      <c r="R1918" t="s">
        <v>14641</v>
      </c>
      <c r="S1918">
        <v>3.0842</v>
      </c>
      <c r="T1918" t="s">
        <v>75</v>
      </c>
      <c r="U1918">
        <v>2.0807</v>
      </c>
      <c r="V1918" t="s">
        <v>47</v>
      </c>
      <c r="W1918" t="s">
        <v>257</v>
      </c>
      <c r="X1918">
        <v>1126</v>
      </c>
      <c r="Y1918">
        <v>3.32912</v>
      </c>
      <c r="Z1918">
        <v>35</v>
      </c>
      <c r="AA1918">
        <v>1</v>
      </c>
      <c r="AB1918">
        <v>0</v>
      </c>
      <c r="AC1918" t="s">
        <v>4414</v>
      </c>
      <c r="AD1918" t="s">
        <v>259</v>
      </c>
      <c r="AE1918" t="s">
        <v>14639</v>
      </c>
      <c r="AF1918" t="s">
        <v>261</v>
      </c>
      <c r="AG1918">
        <v>0</v>
      </c>
      <c r="AH1918" t="s">
        <v>200</v>
      </c>
      <c r="AI1918">
        <v>1.6</v>
      </c>
      <c r="AJ1918">
        <v>0</v>
      </c>
      <c r="AK1918" t="s">
        <v>200</v>
      </c>
      <c r="AL1918">
        <v>15</v>
      </c>
      <c r="AM1918" t="s">
        <v>262</v>
      </c>
      <c r="AN1918" t="s">
        <v>6999</v>
      </c>
      <c r="AO1918" t="s">
        <v>704</v>
      </c>
      <c r="AP1918" t="s">
        <v>12459</v>
      </c>
      <c r="AQ1918" t="s">
        <v>13967</v>
      </c>
      <c r="AR1918" t="s">
        <v>13977</v>
      </c>
      <c r="AS1918" t="s">
        <v>200</v>
      </c>
      <c r="AT1918" t="s">
        <v>14642</v>
      </c>
      <c r="AU1918" t="s">
        <v>6943</v>
      </c>
      <c r="AV1918">
        <v>112.836497113478</v>
      </c>
      <c r="AW1918">
        <v>28.3095273843766</v>
      </c>
    </row>
    <row r="1919" spans="1:49">
      <c r="A1919">
        <v>816960</v>
      </c>
      <c r="B1919" t="s">
        <v>14643</v>
      </c>
      <c r="C1919">
        <v>2013</v>
      </c>
      <c r="D1919" t="s">
        <v>248</v>
      </c>
      <c r="E1919">
        <v>430000</v>
      </c>
      <c r="F1919" t="s">
        <v>249</v>
      </c>
      <c r="G1919">
        <v>430100</v>
      </c>
      <c r="H1919" t="s">
        <v>250</v>
      </c>
      <c r="I1919">
        <v>430112</v>
      </c>
      <c r="J1919">
        <v>430122</v>
      </c>
      <c r="K1919">
        <v>187</v>
      </c>
      <c r="L1919" t="s">
        <v>14644</v>
      </c>
      <c r="M1919" t="s">
        <v>14645</v>
      </c>
      <c r="N1919" t="s">
        <v>14646</v>
      </c>
      <c r="O1919" t="s">
        <v>107</v>
      </c>
      <c r="P1919" t="s">
        <v>254</v>
      </c>
      <c r="Q1919" t="s">
        <v>14647</v>
      </c>
      <c r="R1919" t="s">
        <v>14648</v>
      </c>
      <c r="S1919">
        <v>12.115</v>
      </c>
      <c r="T1919" t="s">
        <v>75</v>
      </c>
      <c r="U1919">
        <v>9.6094</v>
      </c>
      <c r="V1919" t="s">
        <v>25</v>
      </c>
      <c r="W1919" t="s">
        <v>6827</v>
      </c>
      <c r="X1919">
        <v>45936</v>
      </c>
      <c r="Y1919">
        <v>33.63297</v>
      </c>
      <c r="Z1919">
        <v>0</v>
      </c>
      <c r="AA1919">
        <v>1</v>
      </c>
      <c r="AB1919">
        <v>0</v>
      </c>
      <c r="AC1919" t="s">
        <v>10156</v>
      </c>
      <c r="AD1919" t="s">
        <v>259</v>
      </c>
      <c r="AE1919" t="s">
        <v>14646</v>
      </c>
      <c r="AF1919" t="s">
        <v>261</v>
      </c>
      <c r="AG1919">
        <v>0</v>
      </c>
      <c r="AH1919">
        <v>30</v>
      </c>
      <c r="AI1919">
        <v>3.5</v>
      </c>
      <c r="AJ1919">
        <v>40</v>
      </c>
      <c r="AK1919">
        <v>100</v>
      </c>
      <c r="AL1919" t="s">
        <v>200</v>
      </c>
      <c r="AM1919" t="s">
        <v>262</v>
      </c>
      <c r="AN1919" t="s">
        <v>7746</v>
      </c>
      <c r="AO1919" t="s">
        <v>4401</v>
      </c>
      <c r="AP1919" t="s">
        <v>5593</v>
      </c>
      <c r="AQ1919" t="s">
        <v>12678</v>
      </c>
      <c r="AR1919" t="s">
        <v>10242</v>
      </c>
      <c r="AS1919" t="s">
        <v>14649</v>
      </c>
      <c r="AT1919" t="s">
        <v>14318</v>
      </c>
      <c r="AU1919" t="s">
        <v>438</v>
      </c>
      <c r="AV1919">
        <v>112.892082114602</v>
      </c>
      <c r="AW1919">
        <v>28.2838401612057</v>
      </c>
    </row>
    <row r="1920" spans="1:49">
      <c r="A1920">
        <v>816961</v>
      </c>
      <c r="B1920" t="s">
        <v>14650</v>
      </c>
      <c r="C1920">
        <v>2013</v>
      </c>
      <c r="D1920" t="s">
        <v>248</v>
      </c>
      <c r="E1920">
        <v>430000</v>
      </c>
      <c r="F1920" t="s">
        <v>249</v>
      </c>
      <c r="G1920">
        <v>430100</v>
      </c>
      <c r="H1920" t="s">
        <v>250</v>
      </c>
      <c r="I1920">
        <v>430112</v>
      </c>
      <c r="J1920">
        <v>430122</v>
      </c>
      <c r="K1920">
        <v>155</v>
      </c>
      <c r="L1920" t="s">
        <v>14651</v>
      </c>
      <c r="M1920" t="s">
        <v>14652</v>
      </c>
      <c r="N1920" t="s">
        <v>7948</v>
      </c>
      <c r="O1920" t="s">
        <v>107</v>
      </c>
      <c r="P1920" t="s">
        <v>254</v>
      </c>
      <c r="Q1920" t="s">
        <v>14653</v>
      </c>
      <c r="R1920" t="s">
        <v>14654</v>
      </c>
      <c r="S1920">
        <v>2.5972</v>
      </c>
      <c r="T1920" t="s">
        <v>75</v>
      </c>
      <c r="U1920">
        <v>2.0759</v>
      </c>
      <c r="V1920" t="s">
        <v>25</v>
      </c>
      <c r="W1920" t="s">
        <v>6955</v>
      </c>
      <c r="X1920">
        <v>3964</v>
      </c>
      <c r="Y1920">
        <v>6.227637</v>
      </c>
      <c r="Z1920">
        <v>0</v>
      </c>
      <c r="AA1920">
        <v>1</v>
      </c>
      <c r="AB1920">
        <v>0</v>
      </c>
      <c r="AC1920" t="s">
        <v>14655</v>
      </c>
      <c r="AD1920" t="s">
        <v>259</v>
      </c>
      <c r="AE1920" t="s">
        <v>7948</v>
      </c>
      <c r="AF1920" t="s">
        <v>324</v>
      </c>
      <c r="AG1920">
        <v>0</v>
      </c>
      <c r="AH1920">
        <v>25</v>
      </c>
      <c r="AI1920">
        <v>3</v>
      </c>
      <c r="AJ1920">
        <v>35</v>
      </c>
      <c r="AK1920" t="s">
        <v>200</v>
      </c>
      <c r="AL1920" t="s">
        <v>200</v>
      </c>
      <c r="AM1920" t="s">
        <v>262</v>
      </c>
      <c r="AN1920" t="s">
        <v>6999</v>
      </c>
      <c r="AO1920" t="s">
        <v>704</v>
      </c>
      <c r="AP1920" t="s">
        <v>12459</v>
      </c>
      <c r="AQ1920" t="s">
        <v>13967</v>
      </c>
      <c r="AR1920" t="s">
        <v>12841</v>
      </c>
      <c r="AS1920" t="s">
        <v>3433</v>
      </c>
      <c r="AT1920" t="s">
        <v>14656</v>
      </c>
      <c r="AU1920" t="s">
        <v>14657</v>
      </c>
      <c r="AV1920">
        <v>112.940622395696</v>
      </c>
      <c r="AW1920">
        <v>28.3560174824409</v>
      </c>
    </row>
    <row r="1921" spans="1:49">
      <c r="A1921">
        <v>816962</v>
      </c>
      <c r="B1921" t="s">
        <v>14658</v>
      </c>
      <c r="C1921">
        <v>2013</v>
      </c>
      <c r="D1921" t="s">
        <v>248</v>
      </c>
      <c r="E1921">
        <v>430000</v>
      </c>
      <c r="F1921" t="s">
        <v>249</v>
      </c>
      <c r="G1921">
        <v>430100</v>
      </c>
      <c r="H1921" t="s">
        <v>250</v>
      </c>
      <c r="I1921">
        <v>430112</v>
      </c>
      <c r="J1921">
        <v>430122</v>
      </c>
      <c r="K1921">
        <v>95</v>
      </c>
      <c r="L1921" t="s">
        <v>14659</v>
      </c>
      <c r="M1921" t="s">
        <v>14660</v>
      </c>
      <c r="N1921" t="s">
        <v>7405</v>
      </c>
      <c r="O1921" t="s">
        <v>107</v>
      </c>
      <c r="P1921" t="s">
        <v>254</v>
      </c>
      <c r="Q1921" t="s">
        <v>14661</v>
      </c>
      <c r="R1921" t="s">
        <v>7407</v>
      </c>
      <c r="S1921">
        <v>2.3829</v>
      </c>
      <c r="T1921" t="s">
        <v>75</v>
      </c>
      <c r="U1921">
        <v>2.3829</v>
      </c>
      <c r="V1921" t="s">
        <v>25</v>
      </c>
      <c r="W1921" t="s">
        <v>14662</v>
      </c>
      <c r="X1921">
        <v>13803</v>
      </c>
      <c r="Y1921">
        <v>28.5948</v>
      </c>
      <c r="Z1921">
        <v>0</v>
      </c>
      <c r="AA1921">
        <v>12</v>
      </c>
      <c r="AB1921">
        <v>0</v>
      </c>
      <c r="AC1921" t="s">
        <v>14663</v>
      </c>
      <c r="AD1921" t="s">
        <v>6701</v>
      </c>
      <c r="AE1921" t="s">
        <v>7405</v>
      </c>
      <c r="AF1921" t="s">
        <v>261</v>
      </c>
      <c r="AG1921">
        <v>0</v>
      </c>
      <c r="AH1921">
        <v>20</v>
      </c>
      <c r="AI1921">
        <v>12</v>
      </c>
      <c r="AJ1921">
        <v>30</v>
      </c>
      <c r="AK1921" t="s">
        <v>200</v>
      </c>
      <c r="AL1921" t="s">
        <v>200</v>
      </c>
      <c r="AM1921" t="s">
        <v>262</v>
      </c>
      <c r="AN1921" t="s">
        <v>6703</v>
      </c>
      <c r="AO1921" t="s">
        <v>14003</v>
      </c>
      <c r="AP1921" t="s">
        <v>14004</v>
      </c>
      <c r="AQ1921" t="s">
        <v>6706</v>
      </c>
      <c r="AR1921" t="s">
        <v>200</v>
      </c>
      <c r="AS1921" t="s">
        <v>200</v>
      </c>
      <c r="AT1921" t="s">
        <v>14510</v>
      </c>
      <c r="AU1921" t="s">
        <v>14664</v>
      </c>
      <c r="AV1921">
        <v>112.872728529449</v>
      </c>
      <c r="AW1921">
        <v>28.3213588573591</v>
      </c>
    </row>
    <row r="1922" spans="1:49">
      <c r="A1922">
        <v>816963</v>
      </c>
      <c r="B1922" t="s">
        <v>14665</v>
      </c>
      <c r="C1922">
        <v>2013</v>
      </c>
      <c r="D1922" t="s">
        <v>248</v>
      </c>
      <c r="E1922">
        <v>430000</v>
      </c>
      <c r="F1922" t="s">
        <v>249</v>
      </c>
      <c r="G1922">
        <v>430100</v>
      </c>
      <c r="H1922" t="s">
        <v>250</v>
      </c>
      <c r="I1922">
        <v>430112</v>
      </c>
      <c r="J1922">
        <v>430122</v>
      </c>
      <c r="K1922">
        <v>110</v>
      </c>
      <c r="L1922" t="s">
        <v>14666</v>
      </c>
      <c r="M1922" t="s">
        <v>14667</v>
      </c>
      <c r="N1922" t="s">
        <v>14668</v>
      </c>
      <c r="O1922" t="s">
        <v>96</v>
      </c>
      <c r="P1922" t="s">
        <v>254</v>
      </c>
      <c r="Q1922" t="s">
        <v>14666</v>
      </c>
      <c r="R1922" t="s">
        <v>1396</v>
      </c>
      <c r="S1922">
        <v>6.8868</v>
      </c>
      <c r="T1922" t="s">
        <v>71</v>
      </c>
      <c r="U1922">
        <v>6.8868</v>
      </c>
      <c r="V1922" t="s">
        <v>33</v>
      </c>
      <c r="W1922" t="s">
        <v>200</v>
      </c>
      <c r="X1922">
        <v>0</v>
      </c>
      <c r="Y1922">
        <v>0</v>
      </c>
      <c r="Z1922">
        <v>0</v>
      </c>
      <c r="AA1922">
        <v>0</v>
      </c>
      <c r="AB1922">
        <v>0</v>
      </c>
      <c r="AC1922" t="s">
        <v>14669</v>
      </c>
      <c r="AD1922" t="s">
        <v>274</v>
      </c>
      <c r="AE1922" t="s">
        <v>275</v>
      </c>
      <c r="AF1922" t="s">
        <v>261</v>
      </c>
      <c r="AG1922">
        <v>0</v>
      </c>
      <c r="AH1922" t="s">
        <v>200</v>
      </c>
      <c r="AI1922" t="s">
        <v>200</v>
      </c>
      <c r="AJ1922">
        <v>0</v>
      </c>
      <c r="AK1922" t="s">
        <v>200</v>
      </c>
      <c r="AL1922" t="s">
        <v>200</v>
      </c>
      <c r="AM1922" t="s">
        <v>262</v>
      </c>
      <c r="AN1922" t="s">
        <v>14053</v>
      </c>
      <c r="AO1922" t="s">
        <v>14207</v>
      </c>
      <c r="AP1922" t="s">
        <v>3411</v>
      </c>
      <c r="AQ1922" t="s">
        <v>14425</v>
      </c>
      <c r="AR1922" t="s">
        <v>14670</v>
      </c>
      <c r="AS1922" t="s">
        <v>14671</v>
      </c>
      <c r="AT1922" t="s">
        <v>14672</v>
      </c>
      <c r="AU1922" t="s">
        <v>6586</v>
      </c>
      <c r="AV1922">
        <v>112.820420577986</v>
      </c>
      <c r="AW1922">
        <v>28.3536541944394</v>
      </c>
    </row>
    <row r="1923" spans="1:49">
      <c r="A1923">
        <v>816964</v>
      </c>
      <c r="B1923" t="s">
        <v>14673</v>
      </c>
      <c r="C1923">
        <v>2013</v>
      </c>
      <c r="D1923" t="s">
        <v>248</v>
      </c>
      <c r="E1923">
        <v>430000</v>
      </c>
      <c r="F1923" t="s">
        <v>249</v>
      </c>
      <c r="G1923">
        <v>430100</v>
      </c>
      <c r="H1923" t="s">
        <v>250</v>
      </c>
      <c r="I1923">
        <v>430112</v>
      </c>
      <c r="J1923">
        <v>430122</v>
      </c>
      <c r="K1923">
        <v>121</v>
      </c>
      <c r="L1923" t="s">
        <v>14674</v>
      </c>
      <c r="M1923" t="s">
        <v>14675</v>
      </c>
      <c r="N1923" t="s">
        <v>14676</v>
      </c>
      <c r="O1923" t="s">
        <v>78</v>
      </c>
      <c r="P1923" t="s">
        <v>254</v>
      </c>
      <c r="Q1923" t="s">
        <v>14674</v>
      </c>
      <c r="R1923" t="s">
        <v>6563</v>
      </c>
      <c r="S1923">
        <v>1.1347</v>
      </c>
      <c r="T1923" t="s">
        <v>71</v>
      </c>
      <c r="U1923">
        <v>0.977</v>
      </c>
      <c r="V1923" t="s">
        <v>56</v>
      </c>
      <c r="W1923" t="s">
        <v>200</v>
      </c>
      <c r="X1923">
        <v>0</v>
      </c>
      <c r="Y1923">
        <v>0.586182</v>
      </c>
      <c r="Z1923">
        <v>20</v>
      </c>
      <c r="AA1923">
        <v>0</v>
      </c>
      <c r="AB1923">
        <v>0</v>
      </c>
      <c r="AC1923" t="s">
        <v>7697</v>
      </c>
      <c r="AD1923" t="s">
        <v>274</v>
      </c>
      <c r="AE1923" t="s">
        <v>14677</v>
      </c>
      <c r="AF1923" t="s">
        <v>261</v>
      </c>
      <c r="AG1923">
        <v>0</v>
      </c>
      <c r="AH1923" t="s">
        <v>200</v>
      </c>
      <c r="AI1923">
        <v>0.6</v>
      </c>
      <c r="AJ1923">
        <v>30</v>
      </c>
      <c r="AK1923" t="s">
        <v>200</v>
      </c>
      <c r="AL1923" t="s">
        <v>200</v>
      </c>
      <c r="AM1923" t="s">
        <v>262</v>
      </c>
      <c r="AN1923" t="s">
        <v>14144</v>
      </c>
      <c r="AO1923" t="s">
        <v>14678</v>
      </c>
      <c r="AP1923" t="s">
        <v>12605</v>
      </c>
      <c r="AQ1923" t="s">
        <v>7519</v>
      </c>
      <c r="AR1923" t="s">
        <v>14679</v>
      </c>
      <c r="AS1923" t="s">
        <v>14102</v>
      </c>
      <c r="AT1923" t="s">
        <v>14680</v>
      </c>
      <c r="AU1923" t="s">
        <v>9012</v>
      </c>
      <c r="AV1923">
        <v>112.792361250406</v>
      </c>
      <c r="AW1923">
        <v>28.4000015737982</v>
      </c>
    </row>
    <row r="1924" spans="1:49">
      <c r="A1924">
        <v>816965</v>
      </c>
      <c r="B1924" t="s">
        <v>14681</v>
      </c>
      <c r="C1924">
        <v>2013</v>
      </c>
      <c r="D1924" t="s">
        <v>248</v>
      </c>
      <c r="E1924">
        <v>430000</v>
      </c>
      <c r="F1924" t="s">
        <v>249</v>
      </c>
      <c r="G1924">
        <v>430100</v>
      </c>
      <c r="H1924" t="s">
        <v>250</v>
      </c>
      <c r="I1924">
        <v>430112</v>
      </c>
      <c r="J1924">
        <v>430122</v>
      </c>
      <c r="K1924">
        <v>102</v>
      </c>
      <c r="L1924" t="s">
        <v>14682</v>
      </c>
      <c r="M1924" t="s">
        <v>14683</v>
      </c>
      <c r="N1924" t="s">
        <v>14684</v>
      </c>
      <c r="O1924" t="s">
        <v>107</v>
      </c>
      <c r="P1924" t="s">
        <v>254</v>
      </c>
      <c r="Q1924" t="s">
        <v>14682</v>
      </c>
      <c r="R1924" t="s">
        <v>6610</v>
      </c>
      <c r="S1924">
        <v>3.301</v>
      </c>
      <c r="T1924" t="s">
        <v>71</v>
      </c>
      <c r="U1924">
        <v>2.7705</v>
      </c>
      <c r="V1924" t="s">
        <v>49</v>
      </c>
      <c r="W1924" t="s">
        <v>200</v>
      </c>
      <c r="X1924">
        <v>0</v>
      </c>
      <c r="Y1924">
        <v>6.2059</v>
      </c>
      <c r="Z1924">
        <v>0</v>
      </c>
      <c r="AA1924">
        <v>1</v>
      </c>
      <c r="AB1924">
        <v>0</v>
      </c>
      <c r="AC1924" t="s">
        <v>4546</v>
      </c>
      <c r="AD1924" t="s">
        <v>274</v>
      </c>
      <c r="AE1924" t="s">
        <v>200</v>
      </c>
      <c r="AF1924" t="s">
        <v>261</v>
      </c>
      <c r="AG1924">
        <v>0</v>
      </c>
      <c r="AH1924">
        <v>27.8</v>
      </c>
      <c r="AI1924">
        <v>2.24</v>
      </c>
      <c r="AJ1924">
        <v>35</v>
      </c>
      <c r="AK1924" t="s">
        <v>200</v>
      </c>
      <c r="AL1924" t="s">
        <v>200</v>
      </c>
      <c r="AM1924" t="s">
        <v>262</v>
      </c>
      <c r="AN1924" t="s">
        <v>6703</v>
      </c>
      <c r="AO1924" t="s">
        <v>14238</v>
      </c>
      <c r="AP1924" t="s">
        <v>12260</v>
      </c>
      <c r="AQ1924" t="s">
        <v>200</v>
      </c>
      <c r="AR1924" t="s">
        <v>200</v>
      </c>
      <c r="AS1924" t="s">
        <v>200</v>
      </c>
      <c r="AT1924" t="s">
        <v>14685</v>
      </c>
      <c r="AU1924" t="s">
        <v>4443</v>
      </c>
      <c r="AV1924">
        <v>112.813000708591</v>
      </c>
      <c r="AW1924">
        <v>28.3585245914113</v>
      </c>
    </row>
    <row r="1925" spans="1:49">
      <c r="A1925">
        <v>816966</v>
      </c>
      <c r="B1925" t="s">
        <v>14686</v>
      </c>
      <c r="C1925">
        <v>2013</v>
      </c>
      <c r="D1925" t="s">
        <v>248</v>
      </c>
      <c r="E1925">
        <v>430000</v>
      </c>
      <c r="F1925" t="s">
        <v>249</v>
      </c>
      <c r="G1925">
        <v>430100</v>
      </c>
      <c r="H1925" t="s">
        <v>250</v>
      </c>
      <c r="I1925">
        <v>430112</v>
      </c>
      <c r="J1925">
        <v>430122</v>
      </c>
      <c r="K1925">
        <v>148</v>
      </c>
      <c r="L1925" t="s">
        <v>14687</v>
      </c>
      <c r="M1925" t="s">
        <v>14688</v>
      </c>
      <c r="N1925" t="s">
        <v>14441</v>
      </c>
      <c r="O1925" t="s">
        <v>107</v>
      </c>
      <c r="P1925" t="s">
        <v>254</v>
      </c>
      <c r="Q1925" t="s">
        <v>14689</v>
      </c>
      <c r="R1925" t="s">
        <v>14443</v>
      </c>
      <c r="S1925">
        <v>5.5621</v>
      </c>
      <c r="T1925" t="s">
        <v>75</v>
      </c>
      <c r="U1925">
        <v>5.0212</v>
      </c>
      <c r="V1925" t="s">
        <v>25</v>
      </c>
      <c r="W1925" t="s">
        <v>6827</v>
      </c>
      <c r="X1925">
        <v>11415</v>
      </c>
      <c r="Y1925">
        <v>12.553075</v>
      </c>
      <c r="Z1925">
        <v>0</v>
      </c>
      <c r="AA1925">
        <v>1</v>
      </c>
      <c r="AB1925">
        <v>0</v>
      </c>
      <c r="AC1925" t="s">
        <v>14444</v>
      </c>
      <c r="AD1925" t="s">
        <v>259</v>
      </c>
      <c r="AE1925" t="s">
        <v>14441</v>
      </c>
      <c r="AF1925" t="s">
        <v>261</v>
      </c>
      <c r="AG1925">
        <v>0</v>
      </c>
      <c r="AH1925">
        <v>24</v>
      </c>
      <c r="AI1925">
        <v>2.5</v>
      </c>
      <c r="AJ1925">
        <v>40</v>
      </c>
      <c r="AK1925" t="s">
        <v>200</v>
      </c>
      <c r="AL1925" t="s">
        <v>200</v>
      </c>
      <c r="AM1925" t="s">
        <v>262</v>
      </c>
      <c r="AN1925" t="s">
        <v>7951</v>
      </c>
      <c r="AO1925" t="s">
        <v>6063</v>
      </c>
      <c r="AP1925" t="s">
        <v>6211</v>
      </c>
      <c r="AQ1925" t="s">
        <v>14446</v>
      </c>
      <c r="AR1925" t="s">
        <v>12217</v>
      </c>
      <c r="AS1925" t="s">
        <v>14447</v>
      </c>
      <c r="AT1925" t="s">
        <v>14310</v>
      </c>
      <c r="AU1925" t="s">
        <v>2726</v>
      </c>
      <c r="AV1925">
        <v>112.854617341706</v>
      </c>
      <c r="AW1925">
        <v>28.2644575219394</v>
      </c>
    </row>
    <row r="1926" spans="1:49">
      <c r="A1926">
        <v>816967</v>
      </c>
      <c r="B1926" t="s">
        <v>14690</v>
      </c>
      <c r="C1926">
        <v>2013</v>
      </c>
      <c r="D1926" t="s">
        <v>248</v>
      </c>
      <c r="E1926">
        <v>430000</v>
      </c>
      <c r="F1926" t="s">
        <v>249</v>
      </c>
      <c r="G1926">
        <v>430100</v>
      </c>
      <c r="H1926" t="s">
        <v>250</v>
      </c>
      <c r="I1926">
        <v>430112</v>
      </c>
      <c r="J1926">
        <v>430122</v>
      </c>
      <c r="K1926">
        <v>178</v>
      </c>
      <c r="L1926" t="s">
        <v>14691</v>
      </c>
      <c r="M1926" t="s">
        <v>14692</v>
      </c>
      <c r="N1926" t="s">
        <v>14693</v>
      </c>
      <c r="O1926" t="s">
        <v>80</v>
      </c>
      <c r="P1926" t="s">
        <v>254</v>
      </c>
      <c r="Q1926" t="s">
        <v>14694</v>
      </c>
      <c r="R1926" t="s">
        <v>14695</v>
      </c>
      <c r="S1926">
        <v>1.7705</v>
      </c>
      <c r="T1926" t="s">
        <v>75</v>
      </c>
      <c r="U1926">
        <v>1.4955</v>
      </c>
      <c r="V1926" t="s">
        <v>47</v>
      </c>
      <c r="W1926" t="s">
        <v>257</v>
      </c>
      <c r="X1926">
        <v>808</v>
      </c>
      <c r="Y1926">
        <v>2.392768</v>
      </c>
      <c r="Z1926">
        <v>35</v>
      </c>
      <c r="AA1926">
        <v>1</v>
      </c>
      <c r="AB1926">
        <v>0</v>
      </c>
      <c r="AC1926" t="s">
        <v>6480</v>
      </c>
      <c r="AD1926" t="s">
        <v>259</v>
      </c>
      <c r="AE1926" t="s">
        <v>14693</v>
      </c>
      <c r="AF1926" t="s">
        <v>410</v>
      </c>
      <c r="AG1926">
        <v>0</v>
      </c>
      <c r="AH1926" t="s">
        <v>200</v>
      </c>
      <c r="AI1926">
        <v>1.6</v>
      </c>
      <c r="AJ1926">
        <v>0</v>
      </c>
      <c r="AK1926" t="s">
        <v>200</v>
      </c>
      <c r="AL1926">
        <v>15</v>
      </c>
      <c r="AM1926" t="s">
        <v>262</v>
      </c>
      <c r="AN1926" t="s">
        <v>6997</v>
      </c>
      <c r="AO1926" t="s">
        <v>14264</v>
      </c>
      <c r="AP1926" t="s">
        <v>11846</v>
      </c>
      <c r="AQ1926" t="s">
        <v>13967</v>
      </c>
      <c r="AR1926" t="s">
        <v>13210</v>
      </c>
      <c r="AS1926" t="s">
        <v>11846</v>
      </c>
      <c r="AT1926" t="s">
        <v>14071</v>
      </c>
      <c r="AU1926" t="s">
        <v>6482</v>
      </c>
      <c r="AV1926">
        <v>112.877831606177</v>
      </c>
      <c r="AW1926">
        <v>28.2614573754223</v>
      </c>
    </row>
    <row r="1927" spans="1:49">
      <c r="A1927">
        <v>816968</v>
      </c>
      <c r="B1927" t="s">
        <v>14696</v>
      </c>
      <c r="C1927">
        <v>2013</v>
      </c>
      <c r="D1927" t="s">
        <v>248</v>
      </c>
      <c r="E1927">
        <v>430000</v>
      </c>
      <c r="F1927" t="s">
        <v>249</v>
      </c>
      <c r="G1927">
        <v>430100</v>
      </c>
      <c r="H1927" t="s">
        <v>250</v>
      </c>
      <c r="I1927">
        <v>430112</v>
      </c>
      <c r="J1927">
        <v>430122</v>
      </c>
      <c r="K1927">
        <v>89</v>
      </c>
      <c r="L1927" t="s">
        <v>14697</v>
      </c>
      <c r="M1927" t="s">
        <v>14698</v>
      </c>
      <c r="N1927" t="s">
        <v>14699</v>
      </c>
      <c r="O1927" t="s">
        <v>82</v>
      </c>
      <c r="P1927" t="s">
        <v>254</v>
      </c>
      <c r="Q1927" t="s">
        <v>14697</v>
      </c>
      <c r="R1927" t="s">
        <v>862</v>
      </c>
      <c r="S1927">
        <v>0.3441</v>
      </c>
      <c r="T1927" t="s">
        <v>71</v>
      </c>
      <c r="U1927">
        <v>0.3441</v>
      </c>
      <c r="V1927" t="s">
        <v>33</v>
      </c>
      <c r="W1927" t="s">
        <v>200</v>
      </c>
      <c r="X1927">
        <v>0</v>
      </c>
      <c r="Y1927">
        <v>0.34414</v>
      </c>
      <c r="Z1927">
        <v>0</v>
      </c>
      <c r="AA1927">
        <v>0</v>
      </c>
      <c r="AB1927">
        <v>0</v>
      </c>
      <c r="AC1927" t="s">
        <v>1378</v>
      </c>
      <c r="AD1927" t="s">
        <v>274</v>
      </c>
      <c r="AE1927" t="s">
        <v>200</v>
      </c>
      <c r="AF1927" t="s">
        <v>261</v>
      </c>
      <c r="AG1927">
        <v>0</v>
      </c>
      <c r="AH1927" t="s">
        <v>200</v>
      </c>
      <c r="AI1927" t="s">
        <v>200</v>
      </c>
      <c r="AJ1927">
        <v>0</v>
      </c>
      <c r="AK1927" t="s">
        <v>200</v>
      </c>
      <c r="AL1927" t="s">
        <v>200</v>
      </c>
      <c r="AM1927" t="s">
        <v>262</v>
      </c>
      <c r="AN1927" t="s">
        <v>8200</v>
      </c>
      <c r="AO1927" t="s">
        <v>14238</v>
      </c>
      <c r="AP1927" t="s">
        <v>12260</v>
      </c>
      <c r="AQ1927" t="s">
        <v>200</v>
      </c>
      <c r="AR1927" t="s">
        <v>200</v>
      </c>
      <c r="AS1927" t="s">
        <v>200</v>
      </c>
      <c r="AT1927" t="s">
        <v>13937</v>
      </c>
      <c r="AU1927" t="s">
        <v>1379</v>
      </c>
      <c r="AV1927">
        <v>112.935356586973</v>
      </c>
      <c r="AW1927">
        <v>28.3723564455041</v>
      </c>
    </row>
    <row r="1928" spans="1:49">
      <c r="A1928">
        <v>816969</v>
      </c>
      <c r="B1928" t="s">
        <v>14700</v>
      </c>
      <c r="C1928">
        <v>2013</v>
      </c>
      <c r="D1928" t="s">
        <v>248</v>
      </c>
      <c r="E1928">
        <v>430000</v>
      </c>
      <c r="F1928" t="s">
        <v>249</v>
      </c>
      <c r="G1928">
        <v>430100</v>
      </c>
      <c r="H1928" t="s">
        <v>250</v>
      </c>
      <c r="I1928">
        <v>430112</v>
      </c>
      <c r="J1928">
        <v>430122</v>
      </c>
      <c r="K1928">
        <v>141</v>
      </c>
      <c r="L1928" t="s">
        <v>14701</v>
      </c>
      <c r="M1928" t="s">
        <v>14702</v>
      </c>
      <c r="N1928" t="s">
        <v>14703</v>
      </c>
      <c r="O1928" t="s">
        <v>96</v>
      </c>
      <c r="P1928" t="s">
        <v>254</v>
      </c>
      <c r="Q1928" t="s">
        <v>14701</v>
      </c>
      <c r="R1928" t="s">
        <v>285</v>
      </c>
      <c r="S1928">
        <v>2.6116</v>
      </c>
      <c r="T1928" t="s">
        <v>71</v>
      </c>
      <c r="U1928">
        <v>2.6116</v>
      </c>
      <c r="V1928" t="s">
        <v>33</v>
      </c>
      <c r="W1928" t="s">
        <v>200</v>
      </c>
      <c r="X1928">
        <v>0</v>
      </c>
      <c r="Y1928">
        <v>0</v>
      </c>
      <c r="Z1928">
        <v>0</v>
      </c>
      <c r="AA1928">
        <v>0</v>
      </c>
      <c r="AB1928">
        <v>0</v>
      </c>
      <c r="AC1928" t="s">
        <v>14704</v>
      </c>
      <c r="AD1928" t="s">
        <v>274</v>
      </c>
      <c r="AE1928" t="s">
        <v>275</v>
      </c>
      <c r="AF1928" t="s">
        <v>261</v>
      </c>
      <c r="AG1928">
        <v>0</v>
      </c>
      <c r="AH1928" t="s">
        <v>200</v>
      </c>
      <c r="AI1928" t="s">
        <v>200</v>
      </c>
      <c r="AJ1928">
        <v>0</v>
      </c>
      <c r="AK1928" t="s">
        <v>200</v>
      </c>
      <c r="AL1928" t="s">
        <v>200</v>
      </c>
      <c r="AM1928" t="s">
        <v>262</v>
      </c>
      <c r="AN1928" t="s">
        <v>7575</v>
      </c>
      <c r="AO1928" t="s">
        <v>14284</v>
      </c>
      <c r="AP1928" t="s">
        <v>14285</v>
      </c>
      <c r="AQ1928" t="s">
        <v>14022</v>
      </c>
      <c r="AR1928" t="s">
        <v>14705</v>
      </c>
      <c r="AS1928" t="s">
        <v>7464</v>
      </c>
      <c r="AT1928" t="s">
        <v>14539</v>
      </c>
      <c r="AU1928" t="s">
        <v>280</v>
      </c>
      <c r="AV1928">
        <v>112.868874738013</v>
      </c>
      <c r="AW1928">
        <v>28.2652729590614</v>
      </c>
    </row>
    <row r="1929" spans="1:49">
      <c r="A1929">
        <v>816970</v>
      </c>
      <c r="B1929" t="s">
        <v>14706</v>
      </c>
      <c r="C1929">
        <v>2013</v>
      </c>
      <c r="D1929" t="s">
        <v>248</v>
      </c>
      <c r="E1929">
        <v>430000</v>
      </c>
      <c r="F1929" t="s">
        <v>249</v>
      </c>
      <c r="G1929">
        <v>430100</v>
      </c>
      <c r="H1929" t="s">
        <v>250</v>
      </c>
      <c r="I1929">
        <v>430112</v>
      </c>
      <c r="J1929">
        <v>430122</v>
      </c>
      <c r="K1929">
        <v>200</v>
      </c>
      <c r="L1929" t="s">
        <v>14707</v>
      </c>
      <c r="M1929" t="s">
        <v>14708</v>
      </c>
      <c r="N1929" t="s">
        <v>11120</v>
      </c>
      <c r="O1929" t="s">
        <v>107</v>
      </c>
      <c r="P1929" t="s">
        <v>254</v>
      </c>
      <c r="Q1929" t="s">
        <v>14709</v>
      </c>
      <c r="R1929" t="s">
        <v>14710</v>
      </c>
      <c r="S1929">
        <v>9.2565</v>
      </c>
      <c r="T1929" t="s">
        <v>75</v>
      </c>
      <c r="U1929">
        <v>3.5779</v>
      </c>
      <c r="V1929" t="s">
        <v>51</v>
      </c>
      <c r="W1929" t="s">
        <v>5720</v>
      </c>
      <c r="X1929">
        <v>17382</v>
      </c>
      <c r="Y1929">
        <v>17.8897</v>
      </c>
      <c r="Z1929">
        <v>0</v>
      </c>
      <c r="AA1929">
        <v>1</v>
      </c>
      <c r="AB1929">
        <v>0</v>
      </c>
      <c r="AC1929" t="s">
        <v>13028</v>
      </c>
      <c r="AD1929" t="s">
        <v>259</v>
      </c>
      <c r="AE1929" t="s">
        <v>11120</v>
      </c>
      <c r="AF1929" t="s">
        <v>261</v>
      </c>
      <c r="AG1929">
        <v>0</v>
      </c>
      <c r="AH1929">
        <v>30</v>
      </c>
      <c r="AI1929">
        <v>4.5</v>
      </c>
      <c r="AJ1929">
        <v>28</v>
      </c>
      <c r="AK1929">
        <v>150</v>
      </c>
      <c r="AL1929" t="s">
        <v>200</v>
      </c>
      <c r="AM1929" t="s">
        <v>262</v>
      </c>
      <c r="AN1929" t="s">
        <v>6999</v>
      </c>
      <c r="AO1929" t="s">
        <v>704</v>
      </c>
      <c r="AP1929" t="s">
        <v>12459</v>
      </c>
      <c r="AQ1929" t="s">
        <v>13067</v>
      </c>
      <c r="AR1929" t="s">
        <v>12983</v>
      </c>
      <c r="AS1929" t="s">
        <v>200</v>
      </c>
      <c r="AT1929" t="s">
        <v>13967</v>
      </c>
      <c r="AU1929" t="s">
        <v>13032</v>
      </c>
      <c r="AV1929">
        <v>112.928292302846</v>
      </c>
      <c r="AW1929">
        <v>28.2851816471353</v>
      </c>
    </row>
    <row r="1930" spans="1:49">
      <c r="A1930">
        <v>816971</v>
      </c>
      <c r="B1930" t="s">
        <v>14711</v>
      </c>
      <c r="C1930">
        <v>2013</v>
      </c>
      <c r="D1930" t="s">
        <v>248</v>
      </c>
      <c r="E1930">
        <v>430000</v>
      </c>
      <c r="F1930" t="s">
        <v>249</v>
      </c>
      <c r="G1930">
        <v>430100</v>
      </c>
      <c r="H1930" t="s">
        <v>250</v>
      </c>
      <c r="I1930">
        <v>430112</v>
      </c>
      <c r="J1930">
        <v>430122</v>
      </c>
      <c r="K1930">
        <v>118</v>
      </c>
      <c r="L1930" t="s">
        <v>14712</v>
      </c>
      <c r="M1930" t="s">
        <v>14713</v>
      </c>
      <c r="N1930" t="s">
        <v>2182</v>
      </c>
      <c r="O1930" t="s">
        <v>107</v>
      </c>
      <c r="P1930" t="s">
        <v>254</v>
      </c>
      <c r="Q1930" t="s">
        <v>14714</v>
      </c>
      <c r="R1930" t="s">
        <v>14715</v>
      </c>
      <c r="S1930">
        <v>12.3976</v>
      </c>
      <c r="T1930" t="s">
        <v>75</v>
      </c>
      <c r="U1930">
        <v>9.5442</v>
      </c>
      <c r="V1930" t="s">
        <v>25</v>
      </c>
      <c r="W1930" t="s">
        <v>5720</v>
      </c>
      <c r="X1930">
        <v>18906</v>
      </c>
      <c r="Y1930">
        <v>24.81492</v>
      </c>
      <c r="Z1930">
        <v>0</v>
      </c>
      <c r="AA1930">
        <v>1</v>
      </c>
      <c r="AB1930">
        <v>0</v>
      </c>
      <c r="AC1930" t="s">
        <v>10873</v>
      </c>
      <c r="AD1930" t="s">
        <v>259</v>
      </c>
      <c r="AE1930" t="s">
        <v>2182</v>
      </c>
      <c r="AF1930" t="s">
        <v>261</v>
      </c>
      <c r="AG1930">
        <v>0</v>
      </c>
      <c r="AH1930">
        <v>26</v>
      </c>
      <c r="AI1930">
        <v>2.6</v>
      </c>
      <c r="AJ1930">
        <v>40</v>
      </c>
      <c r="AK1930" t="s">
        <v>200</v>
      </c>
      <c r="AL1930" t="s">
        <v>200</v>
      </c>
      <c r="AM1930" t="s">
        <v>262</v>
      </c>
      <c r="AN1930" t="s">
        <v>6999</v>
      </c>
      <c r="AO1930" t="s">
        <v>704</v>
      </c>
      <c r="AP1930" t="s">
        <v>12459</v>
      </c>
      <c r="AQ1930" t="s">
        <v>13967</v>
      </c>
      <c r="AR1930" t="s">
        <v>14502</v>
      </c>
      <c r="AS1930" t="s">
        <v>200</v>
      </c>
      <c r="AT1930" t="s">
        <v>14716</v>
      </c>
      <c r="AU1930" t="s">
        <v>10874</v>
      </c>
      <c r="AV1930">
        <v>112.832092030474</v>
      </c>
      <c r="AW1930">
        <v>28.4012715775323</v>
      </c>
    </row>
    <row r="1931" spans="1:49">
      <c r="A1931">
        <v>816972</v>
      </c>
      <c r="B1931" t="s">
        <v>14717</v>
      </c>
      <c r="C1931">
        <v>2013</v>
      </c>
      <c r="D1931" t="s">
        <v>248</v>
      </c>
      <c r="E1931">
        <v>430000</v>
      </c>
      <c r="F1931" t="s">
        <v>249</v>
      </c>
      <c r="G1931">
        <v>430100</v>
      </c>
      <c r="H1931" t="s">
        <v>250</v>
      </c>
      <c r="I1931">
        <v>430112</v>
      </c>
      <c r="J1931">
        <v>430122</v>
      </c>
      <c r="K1931">
        <v>119</v>
      </c>
      <c r="L1931" t="s">
        <v>14718</v>
      </c>
      <c r="M1931" t="s">
        <v>14719</v>
      </c>
      <c r="N1931" t="s">
        <v>14720</v>
      </c>
      <c r="O1931" t="s">
        <v>122</v>
      </c>
      <c r="P1931" t="s">
        <v>254</v>
      </c>
      <c r="Q1931" t="s">
        <v>14721</v>
      </c>
      <c r="R1931" t="s">
        <v>14722</v>
      </c>
      <c r="S1931">
        <v>3.3761</v>
      </c>
      <c r="T1931" t="s">
        <v>75</v>
      </c>
      <c r="U1931">
        <v>2.6896</v>
      </c>
      <c r="V1931" t="s">
        <v>47</v>
      </c>
      <c r="W1931" t="s">
        <v>257</v>
      </c>
      <c r="X1931">
        <v>1378</v>
      </c>
      <c r="Y1931">
        <v>2.68957</v>
      </c>
      <c r="Z1931">
        <v>35</v>
      </c>
      <c r="AA1931">
        <v>1</v>
      </c>
      <c r="AB1931">
        <v>0</v>
      </c>
      <c r="AC1931" t="s">
        <v>10230</v>
      </c>
      <c r="AD1931" t="s">
        <v>259</v>
      </c>
      <c r="AE1931" t="s">
        <v>14720</v>
      </c>
      <c r="AF1931" t="s">
        <v>261</v>
      </c>
      <c r="AG1931">
        <v>0</v>
      </c>
      <c r="AH1931" t="s">
        <v>200</v>
      </c>
      <c r="AI1931" t="s">
        <v>200</v>
      </c>
      <c r="AJ1931">
        <v>0</v>
      </c>
      <c r="AK1931" t="s">
        <v>200</v>
      </c>
      <c r="AL1931">
        <v>15</v>
      </c>
      <c r="AM1931" t="s">
        <v>262</v>
      </c>
      <c r="AN1931" t="s">
        <v>6987</v>
      </c>
      <c r="AO1931" t="s">
        <v>12708</v>
      </c>
      <c r="AP1931" t="s">
        <v>12709</v>
      </c>
      <c r="AQ1931" t="s">
        <v>14247</v>
      </c>
      <c r="AR1931" t="s">
        <v>14316</v>
      </c>
      <c r="AS1931" t="s">
        <v>11965</v>
      </c>
      <c r="AT1931" t="s">
        <v>14723</v>
      </c>
      <c r="AU1931" t="s">
        <v>10234</v>
      </c>
      <c r="AV1931">
        <v>112.906859334629</v>
      </c>
      <c r="AW1931">
        <v>28.3699893453352</v>
      </c>
    </row>
    <row r="1932" spans="1:49">
      <c r="A1932">
        <v>816973</v>
      </c>
      <c r="B1932" t="s">
        <v>14724</v>
      </c>
      <c r="C1932">
        <v>2013</v>
      </c>
      <c r="D1932" t="s">
        <v>248</v>
      </c>
      <c r="E1932">
        <v>430000</v>
      </c>
      <c r="F1932" t="s">
        <v>249</v>
      </c>
      <c r="G1932">
        <v>430100</v>
      </c>
      <c r="H1932" t="s">
        <v>250</v>
      </c>
      <c r="I1932">
        <v>430112</v>
      </c>
      <c r="J1932">
        <v>430122</v>
      </c>
      <c r="K1932">
        <v>190</v>
      </c>
      <c r="L1932" t="s">
        <v>14725</v>
      </c>
      <c r="M1932" t="s">
        <v>14726</v>
      </c>
      <c r="N1932" t="s">
        <v>7726</v>
      </c>
      <c r="O1932" t="s">
        <v>107</v>
      </c>
      <c r="P1932" t="s">
        <v>254</v>
      </c>
      <c r="Q1932" t="s">
        <v>14727</v>
      </c>
      <c r="R1932" t="s">
        <v>14728</v>
      </c>
      <c r="S1932">
        <v>5.4171</v>
      </c>
      <c r="T1932" t="s">
        <v>75</v>
      </c>
      <c r="U1932">
        <v>4.7007</v>
      </c>
      <c r="V1932" t="s">
        <v>25</v>
      </c>
      <c r="W1932" t="s">
        <v>5720</v>
      </c>
      <c r="X1932">
        <v>18150</v>
      </c>
      <c r="Y1932">
        <v>15.808263</v>
      </c>
      <c r="Z1932">
        <v>0</v>
      </c>
      <c r="AA1932">
        <v>1</v>
      </c>
      <c r="AB1932">
        <v>0</v>
      </c>
      <c r="AC1932" t="s">
        <v>10657</v>
      </c>
      <c r="AD1932" t="s">
        <v>259</v>
      </c>
      <c r="AE1932" t="s">
        <v>7726</v>
      </c>
      <c r="AF1932" t="s">
        <v>261</v>
      </c>
      <c r="AG1932">
        <v>0</v>
      </c>
      <c r="AH1932" t="s">
        <v>200</v>
      </c>
      <c r="AI1932" t="s">
        <v>200</v>
      </c>
      <c r="AJ1932">
        <v>0</v>
      </c>
      <c r="AK1932" t="s">
        <v>200</v>
      </c>
      <c r="AL1932" t="s">
        <v>200</v>
      </c>
      <c r="AM1932" t="s">
        <v>262</v>
      </c>
      <c r="AN1932" t="s">
        <v>14128</v>
      </c>
      <c r="AO1932" t="s">
        <v>14129</v>
      </c>
      <c r="AP1932" t="s">
        <v>7537</v>
      </c>
      <c r="AQ1932" t="s">
        <v>14729</v>
      </c>
      <c r="AR1932" t="s">
        <v>14730</v>
      </c>
      <c r="AS1932" t="s">
        <v>7537</v>
      </c>
      <c r="AT1932" t="s">
        <v>13978</v>
      </c>
      <c r="AU1932" t="s">
        <v>1813</v>
      </c>
      <c r="AV1932">
        <v>112.917138573949</v>
      </c>
      <c r="AW1932">
        <v>28.2865147309294</v>
      </c>
    </row>
    <row r="1933" spans="1:49">
      <c r="A1933">
        <v>816974</v>
      </c>
      <c r="B1933" t="s">
        <v>14731</v>
      </c>
      <c r="C1933">
        <v>2013</v>
      </c>
      <c r="D1933" t="s">
        <v>248</v>
      </c>
      <c r="E1933">
        <v>430000</v>
      </c>
      <c r="F1933" t="s">
        <v>249</v>
      </c>
      <c r="G1933">
        <v>430100</v>
      </c>
      <c r="H1933" t="s">
        <v>250</v>
      </c>
      <c r="I1933">
        <v>430112</v>
      </c>
      <c r="J1933">
        <v>430122</v>
      </c>
      <c r="K1933">
        <v>183</v>
      </c>
      <c r="L1933" t="s">
        <v>14732</v>
      </c>
      <c r="M1933" t="s">
        <v>14733</v>
      </c>
      <c r="N1933" t="s">
        <v>14458</v>
      </c>
      <c r="O1933" t="s">
        <v>107</v>
      </c>
      <c r="P1933" t="s">
        <v>254</v>
      </c>
      <c r="Q1933" t="s">
        <v>14734</v>
      </c>
      <c r="R1933" t="s">
        <v>14735</v>
      </c>
      <c r="S1933">
        <v>12.2268</v>
      </c>
      <c r="T1933" t="s">
        <v>75</v>
      </c>
      <c r="U1933">
        <v>12.2268</v>
      </c>
      <c r="V1933" t="s">
        <v>25</v>
      </c>
      <c r="W1933" t="s">
        <v>6955</v>
      </c>
      <c r="X1933">
        <v>27520</v>
      </c>
      <c r="Y1933">
        <v>17.117534</v>
      </c>
      <c r="Z1933">
        <v>0</v>
      </c>
      <c r="AA1933">
        <v>1</v>
      </c>
      <c r="AB1933">
        <v>0</v>
      </c>
      <c r="AC1933" t="s">
        <v>3782</v>
      </c>
      <c r="AD1933" t="s">
        <v>259</v>
      </c>
      <c r="AE1933" t="s">
        <v>14458</v>
      </c>
      <c r="AF1933" t="s">
        <v>261</v>
      </c>
      <c r="AG1933">
        <v>0</v>
      </c>
      <c r="AH1933">
        <v>38</v>
      </c>
      <c r="AI1933">
        <v>1.4</v>
      </c>
      <c r="AJ1933">
        <v>38</v>
      </c>
      <c r="AK1933" t="s">
        <v>200</v>
      </c>
      <c r="AL1933" t="s">
        <v>200</v>
      </c>
      <c r="AM1933" t="s">
        <v>262</v>
      </c>
      <c r="AN1933" t="s">
        <v>7951</v>
      </c>
      <c r="AO1933" t="s">
        <v>6063</v>
      </c>
      <c r="AP1933" t="s">
        <v>6211</v>
      </c>
      <c r="AQ1933" t="s">
        <v>14224</v>
      </c>
      <c r="AR1933" t="s">
        <v>12990</v>
      </c>
      <c r="AS1933" t="s">
        <v>14736</v>
      </c>
      <c r="AT1933" t="s">
        <v>14496</v>
      </c>
      <c r="AU1933" t="s">
        <v>6729</v>
      </c>
      <c r="AV1933">
        <v>112.918586107376</v>
      </c>
      <c r="AW1933">
        <v>28.2793557560017</v>
      </c>
    </row>
    <row r="1934" spans="1:49">
      <c r="A1934">
        <v>816975</v>
      </c>
      <c r="B1934" t="s">
        <v>14737</v>
      </c>
      <c r="C1934">
        <v>2013</v>
      </c>
      <c r="D1934" t="s">
        <v>248</v>
      </c>
      <c r="E1934">
        <v>430000</v>
      </c>
      <c r="F1934" t="s">
        <v>249</v>
      </c>
      <c r="G1934">
        <v>430100</v>
      </c>
      <c r="H1934" t="s">
        <v>250</v>
      </c>
      <c r="I1934">
        <v>430112</v>
      </c>
      <c r="J1934">
        <v>430122</v>
      </c>
      <c r="K1934">
        <v>182</v>
      </c>
      <c r="L1934" t="s">
        <v>14738</v>
      </c>
      <c r="M1934" t="s">
        <v>14739</v>
      </c>
      <c r="N1934" t="s">
        <v>14458</v>
      </c>
      <c r="O1934" t="s">
        <v>107</v>
      </c>
      <c r="P1934" t="s">
        <v>254</v>
      </c>
      <c r="Q1934" t="s">
        <v>14740</v>
      </c>
      <c r="R1934" t="s">
        <v>14741</v>
      </c>
      <c r="S1934">
        <v>6.6087</v>
      </c>
      <c r="T1934" t="s">
        <v>75</v>
      </c>
      <c r="U1934">
        <v>6.1962</v>
      </c>
      <c r="V1934" t="s">
        <v>25</v>
      </c>
      <c r="W1934" t="s">
        <v>6955</v>
      </c>
      <c r="X1934">
        <v>26481</v>
      </c>
      <c r="Y1934">
        <v>7.435381</v>
      </c>
      <c r="Z1934">
        <v>0</v>
      </c>
      <c r="AA1934">
        <v>1</v>
      </c>
      <c r="AB1934">
        <v>0</v>
      </c>
      <c r="AC1934" t="s">
        <v>1528</v>
      </c>
      <c r="AD1934" t="s">
        <v>259</v>
      </c>
      <c r="AE1934" t="s">
        <v>14458</v>
      </c>
      <c r="AF1934" t="s">
        <v>261</v>
      </c>
      <c r="AG1934">
        <v>0</v>
      </c>
      <c r="AH1934">
        <v>38</v>
      </c>
      <c r="AI1934">
        <v>1.2</v>
      </c>
      <c r="AJ1934">
        <v>38</v>
      </c>
      <c r="AK1934" t="s">
        <v>200</v>
      </c>
      <c r="AL1934" t="s">
        <v>200</v>
      </c>
      <c r="AM1934" t="s">
        <v>262</v>
      </c>
      <c r="AN1934" t="s">
        <v>7951</v>
      </c>
      <c r="AO1934" t="s">
        <v>6063</v>
      </c>
      <c r="AP1934" t="s">
        <v>6211</v>
      </c>
      <c r="AQ1934" t="s">
        <v>14224</v>
      </c>
      <c r="AR1934" t="s">
        <v>12990</v>
      </c>
      <c r="AS1934" t="s">
        <v>6211</v>
      </c>
      <c r="AT1934" t="s">
        <v>14496</v>
      </c>
      <c r="AU1934" t="s">
        <v>14742</v>
      </c>
      <c r="AV1934">
        <v>112.902593137355</v>
      </c>
      <c r="AW1934">
        <v>28.2605417828757</v>
      </c>
    </row>
    <row r="1935" spans="1:49">
      <c r="A1935">
        <v>816976</v>
      </c>
      <c r="B1935" t="s">
        <v>14743</v>
      </c>
      <c r="C1935">
        <v>2013</v>
      </c>
      <c r="D1935" t="s">
        <v>248</v>
      </c>
      <c r="E1935">
        <v>430000</v>
      </c>
      <c r="F1935" t="s">
        <v>249</v>
      </c>
      <c r="G1935">
        <v>430100</v>
      </c>
      <c r="H1935" t="s">
        <v>250</v>
      </c>
      <c r="I1935">
        <v>430112</v>
      </c>
      <c r="J1935">
        <v>430122</v>
      </c>
      <c r="K1935">
        <v>189</v>
      </c>
      <c r="L1935" t="s">
        <v>14744</v>
      </c>
      <c r="M1935" t="s">
        <v>14745</v>
      </c>
      <c r="N1935" t="s">
        <v>14746</v>
      </c>
      <c r="O1935" t="s">
        <v>96</v>
      </c>
      <c r="P1935" t="s">
        <v>254</v>
      </c>
      <c r="Q1935" t="s">
        <v>14744</v>
      </c>
      <c r="R1935" t="s">
        <v>14747</v>
      </c>
      <c r="S1935">
        <v>48.4901</v>
      </c>
      <c r="T1935" t="s">
        <v>71</v>
      </c>
      <c r="U1935">
        <v>48.4901</v>
      </c>
      <c r="V1935" t="s">
        <v>33</v>
      </c>
      <c r="W1935" t="s">
        <v>200</v>
      </c>
      <c r="X1935">
        <v>0</v>
      </c>
      <c r="Y1935">
        <v>0</v>
      </c>
      <c r="Z1935">
        <v>0</v>
      </c>
      <c r="AA1935">
        <v>0</v>
      </c>
      <c r="AB1935">
        <v>0</v>
      </c>
      <c r="AC1935" t="s">
        <v>14748</v>
      </c>
      <c r="AD1935" t="s">
        <v>274</v>
      </c>
      <c r="AE1935" t="s">
        <v>200</v>
      </c>
      <c r="AF1935" t="s">
        <v>261</v>
      </c>
      <c r="AG1935">
        <v>0</v>
      </c>
      <c r="AH1935" t="s">
        <v>200</v>
      </c>
      <c r="AI1935" t="s">
        <v>200</v>
      </c>
      <c r="AJ1935">
        <v>0</v>
      </c>
      <c r="AK1935" t="s">
        <v>200</v>
      </c>
      <c r="AL1935" t="s">
        <v>200</v>
      </c>
      <c r="AM1935" t="s">
        <v>262</v>
      </c>
      <c r="AN1935" t="s">
        <v>13924</v>
      </c>
      <c r="AO1935" t="s">
        <v>12982</v>
      </c>
      <c r="AP1935" t="s">
        <v>10328</v>
      </c>
      <c r="AQ1935" t="s">
        <v>200</v>
      </c>
      <c r="AR1935" t="s">
        <v>200</v>
      </c>
      <c r="AS1935" t="s">
        <v>200</v>
      </c>
      <c r="AT1935" t="s">
        <v>14046</v>
      </c>
      <c r="AU1935" t="s">
        <v>14749</v>
      </c>
      <c r="AV1935">
        <v>112.766824603304</v>
      </c>
      <c r="AW1935">
        <v>28.3142289035155</v>
      </c>
    </row>
    <row r="1936" spans="1:49">
      <c r="A1936">
        <v>816977</v>
      </c>
      <c r="B1936" t="s">
        <v>14750</v>
      </c>
      <c r="C1936">
        <v>2013</v>
      </c>
      <c r="D1936" t="s">
        <v>248</v>
      </c>
      <c r="E1936">
        <v>430000</v>
      </c>
      <c r="F1936" t="s">
        <v>249</v>
      </c>
      <c r="G1936">
        <v>430100</v>
      </c>
      <c r="H1936" t="s">
        <v>250</v>
      </c>
      <c r="I1936">
        <v>430112</v>
      </c>
      <c r="J1936">
        <v>430122</v>
      </c>
      <c r="K1936">
        <v>108</v>
      </c>
      <c r="L1936" t="s">
        <v>14751</v>
      </c>
      <c r="M1936" t="s">
        <v>14752</v>
      </c>
      <c r="N1936" t="s">
        <v>14753</v>
      </c>
      <c r="O1936" t="s">
        <v>78</v>
      </c>
      <c r="P1936" t="s">
        <v>254</v>
      </c>
      <c r="Q1936" t="s">
        <v>14751</v>
      </c>
      <c r="R1936" t="s">
        <v>9318</v>
      </c>
      <c r="S1936">
        <v>0.1919</v>
      </c>
      <c r="T1936" t="s">
        <v>71</v>
      </c>
      <c r="U1936">
        <v>0.1919</v>
      </c>
      <c r="V1936" t="s">
        <v>56</v>
      </c>
      <c r="W1936" t="s">
        <v>200</v>
      </c>
      <c r="X1936">
        <v>0</v>
      </c>
      <c r="Y1936">
        <v>0.214928</v>
      </c>
      <c r="Z1936">
        <v>0</v>
      </c>
      <c r="AA1936">
        <v>1.12</v>
      </c>
      <c r="AB1936">
        <v>0</v>
      </c>
      <c r="AC1936" t="s">
        <v>14754</v>
      </c>
      <c r="AD1936" t="s">
        <v>274</v>
      </c>
      <c r="AE1936" t="s">
        <v>14755</v>
      </c>
      <c r="AF1936" t="s">
        <v>261</v>
      </c>
      <c r="AG1936">
        <v>0</v>
      </c>
      <c r="AH1936">
        <v>34</v>
      </c>
      <c r="AI1936">
        <v>1.12</v>
      </c>
      <c r="AJ1936">
        <v>0</v>
      </c>
      <c r="AK1936" t="s">
        <v>200</v>
      </c>
      <c r="AL1936">
        <v>14.8</v>
      </c>
      <c r="AM1936" t="s">
        <v>262</v>
      </c>
      <c r="AN1936" t="s">
        <v>7265</v>
      </c>
      <c r="AO1936" t="s">
        <v>14221</v>
      </c>
      <c r="AP1936" t="s">
        <v>10354</v>
      </c>
      <c r="AQ1936" t="s">
        <v>7168</v>
      </c>
      <c r="AR1936" t="s">
        <v>14416</v>
      </c>
      <c r="AS1936" t="s">
        <v>6854</v>
      </c>
      <c r="AT1936" t="s">
        <v>14224</v>
      </c>
      <c r="AU1936" t="s">
        <v>6702</v>
      </c>
      <c r="AV1936">
        <v>112.776934619445</v>
      </c>
      <c r="AW1936">
        <v>28.3309429888013</v>
      </c>
    </row>
    <row r="1937" spans="1:49">
      <c r="A1937">
        <v>816978</v>
      </c>
      <c r="B1937" t="s">
        <v>14756</v>
      </c>
      <c r="C1937">
        <v>2013</v>
      </c>
      <c r="D1937" t="s">
        <v>248</v>
      </c>
      <c r="E1937">
        <v>430000</v>
      </c>
      <c r="F1937" t="s">
        <v>249</v>
      </c>
      <c r="G1937">
        <v>430100</v>
      </c>
      <c r="H1937" t="s">
        <v>250</v>
      </c>
      <c r="I1937">
        <v>430112</v>
      </c>
      <c r="J1937">
        <v>430122</v>
      </c>
      <c r="K1937">
        <v>150</v>
      </c>
      <c r="L1937" t="s">
        <v>14757</v>
      </c>
      <c r="M1937" t="s">
        <v>14758</v>
      </c>
      <c r="N1937" t="s">
        <v>14759</v>
      </c>
      <c r="O1937" t="s">
        <v>143</v>
      </c>
      <c r="P1937" t="s">
        <v>254</v>
      </c>
      <c r="Q1937" t="s">
        <v>14760</v>
      </c>
      <c r="R1937" t="s">
        <v>14761</v>
      </c>
      <c r="S1937">
        <v>10.2541</v>
      </c>
      <c r="T1937" t="s">
        <v>75</v>
      </c>
      <c r="U1937">
        <v>9.2276</v>
      </c>
      <c r="V1937" t="s">
        <v>47</v>
      </c>
      <c r="W1937" t="s">
        <v>257</v>
      </c>
      <c r="X1937">
        <v>4213</v>
      </c>
      <c r="Y1937">
        <v>20.300654</v>
      </c>
      <c r="Z1937">
        <v>35</v>
      </c>
      <c r="AA1937">
        <v>1</v>
      </c>
      <c r="AB1937">
        <v>0</v>
      </c>
      <c r="AC1937" t="s">
        <v>10970</v>
      </c>
      <c r="AD1937" t="s">
        <v>259</v>
      </c>
      <c r="AE1937" t="s">
        <v>14759</v>
      </c>
      <c r="AF1937" t="s">
        <v>261</v>
      </c>
      <c r="AG1937">
        <v>0</v>
      </c>
      <c r="AH1937">
        <v>45</v>
      </c>
      <c r="AI1937">
        <v>2.2</v>
      </c>
      <c r="AJ1937">
        <v>10</v>
      </c>
      <c r="AK1937" t="s">
        <v>200</v>
      </c>
      <c r="AL1937">
        <v>15</v>
      </c>
      <c r="AM1937" t="s">
        <v>262</v>
      </c>
      <c r="AN1937" t="s">
        <v>7577</v>
      </c>
      <c r="AO1937" t="s">
        <v>14308</v>
      </c>
      <c r="AP1937" t="s">
        <v>10940</v>
      </c>
      <c r="AQ1937" t="s">
        <v>14762</v>
      </c>
      <c r="AR1937" t="s">
        <v>14763</v>
      </c>
      <c r="AS1937" t="s">
        <v>200</v>
      </c>
      <c r="AT1937" t="s">
        <v>14764</v>
      </c>
      <c r="AU1937" t="s">
        <v>10585</v>
      </c>
      <c r="AV1937">
        <v>112.760292308632</v>
      </c>
      <c r="AW1937">
        <v>28.2012728982183</v>
      </c>
    </row>
    <row r="1938" spans="1:49">
      <c r="A1938">
        <v>816979</v>
      </c>
      <c r="B1938" t="s">
        <v>14765</v>
      </c>
      <c r="C1938">
        <v>2013</v>
      </c>
      <c r="D1938" t="s">
        <v>248</v>
      </c>
      <c r="E1938">
        <v>430000</v>
      </c>
      <c r="F1938" t="s">
        <v>249</v>
      </c>
      <c r="G1938">
        <v>430100</v>
      </c>
      <c r="H1938" t="s">
        <v>250</v>
      </c>
      <c r="I1938">
        <v>430112</v>
      </c>
      <c r="J1938">
        <v>430122</v>
      </c>
      <c r="K1938">
        <v>123</v>
      </c>
      <c r="L1938" t="s">
        <v>14766</v>
      </c>
      <c r="M1938" t="s">
        <v>14767</v>
      </c>
      <c r="N1938" t="s">
        <v>14768</v>
      </c>
      <c r="O1938" t="s">
        <v>80</v>
      </c>
      <c r="P1938" t="s">
        <v>254</v>
      </c>
      <c r="Q1938" t="s">
        <v>14769</v>
      </c>
      <c r="R1938" t="s">
        <v>13641</v>
      </c>
      <c r="S1938">
        <v>1.9308</v>
      </c>
      <c r="T1938" t="s">
        <v>75</v>
      </c>
      <c r="U1938">
        <v>1.5458</v>
      </c>
      <c r="V1938" t="s">
        <v>47</v>
      </c>
      <c r="W1938" t="s">
        <v>257</v>
      </c>
      <c r="X1938">
        <v>699</v>
      </c>
      <c r="Y1938">
        <v>1.54578</v>
      </c>
      <c r="Z1938">
        <v>35</v>
      </c>
      <c r="AA1938">
        <v>1</v>
      </c>
      <c r="AB1938">
        <v>0</v>
      </c>
      <c r="AC1938" t="s">
        <v>13291</v>
      </c>
      <c r="AD1938" t="s">
        <v>259</v>
      </c>
      <c r="AE1938" t="s">
        <v>14768</v>
      </c>
      <c r="AF1938" t="s">
        <v>261</v>
      </c>
      <c r="AG1938">
        <v>0</v>
      </c>
      <c r="AH1938" t="s">
        <v>200</v>
      </c>
      <c r="AI1938" t="s">
        <v>200</v>
      </c>
      <c r="AJ1938">
        <v>0</v>
      </c>
      <c r="AK1938" t="s">
        <v>200</v>
      </c>
      <c r="AL1938">
        <v>15</v>
      </c>
      <c r="AM1938" t="s">
        <v>262</v>
      </c>
      <c r="AN1938" t="s">
        <v>14053</v>
      </c>
      <c r="AO1938" t="s">
        <v>14054</v>
      </c>
      <c r="AP1938" t="s">
        <v>11057</v>
      </c>
      <c r="AQ1938" t="s">
        <v>200</v>
      </c>
      <c r="AR1938" t="s">
        <v>200</v>
      </c>
      <c r="AS1938" t="s">
        <v>200</v>
      </c>
      <c r="AT1938" t="s">
        <v>14680</v>
      </c>
      <c r="AU1938" t="s">
        <v>13293</v>
      </c>
      <c r="AV1938">
        <v>112.784418909515</v>
      </c>
      <c r="AW1938">
        <v>28.4941872240495</v>
      </c>
    </row>
    <row r="1939" spans="1:49">
      <c r="A1939">
        <v>816980</v>
      </c>
      <c r="B1939" t="s">
        <v>14770</v>
      </c>
      <c r="C1939">
        <v>2013</v>
      </c>
      <c r="D1939" t="s">
        <v>248</v>
      </c>
      <c r="E1939">
        <v>430000</v>
      </c>
      <c r="F1939" t="s">
        <v>249</v>
      </c>
      <c r="G1939">
        <v>430100</v>
      </c>
      <c r="H1939" t="s">
        <v>250</v>
      </c>
      <c r="I1939">
        <v>430112</v>
      </c>
      <c r="J1939">
        <v>430122</v>
      </c>
      <c r="K1939">
        <v>109</v>
      </c>
      <c r="L1939" t="s">
        <v>14771</v>
      </c>
      <c r="M1939" t="s">
        <v>14772</v>
      </c>
      <c r="N1939" t="s">
        <v>14773</v>
      </c>
      <c r="O1939" t="s">
        <v>96</v>
      </c>
      <c r="P1939" t="s">
        <v>254</v>
      </c>
      <c r="Q1939" t="s">
        <v>14771</v>
      </c>
      <c r="R1939" t="s">
        <v>14774</v>
      </c>
      <c r="S1939">
        <v>5.5973</v>
      </c>
      <c r="T1939" t="s">
        <v>71</v>
      </c>
      <c r="U1939">
        <v>5.5973</v>
      </c>
      <c r="V1939" t="s">
        <v>33</v>
      </c>
      <c r="W1939" t="s">
        <v>200</v>
      </c>
      <c r="X1939">
        <v>0</v>
      </c>
      <c r="Y1939">
        <v>0</v>
      </c>
      <c r="Z1939">
        <v>0</v>
      </c>
      <c r="AA1939">
        <v>0</v>
      </c>
      <c r="AB1939">
        <v>0</v>
      </c>
      <c r="AC1939" t="s">
        <v>14775</v>
      </c>
      <c r="AD1939" t="s">
        <v>274</v>
      </c>
      <c r="AE1939" t="s">
        <v>526</v>
      </c>
      <c r="AF1939" t="s">
        <v>261</v>
      </c>
      <c r="AG1939">
        <v>0</v>
      </c>
      <c r="AH1939" t="s">
        <v>200</v>
      </c>
      <c r="AI1939" t="s">
        <v>200</v>
      </c>
      <c r="AJ1939">
        <v>0</v>
      </c>
      <c r="AK1939" t="s">
        <v>200</v>
      </c>
      <c r="AL1939" t="s">
        <v>200</v>
      </c>
      <c r="AM1939" t="s">
        <v>262</v>
      </c>
      <c r="AN1939" t="s">
        <v>6828</v>
      </c>
      <c r="AO1939" t="s">
        <v>13924</v>
      </c>
      <c r="AP1939" t="s">
        <v>9087</v>
      </c>
      <c r="AQ1939" t="s">
        <v>6830</v>
      </c>
      <c r="AR1939" t="s">
        <v>12735</v>
      </c>
      <c r="AS1939" t="s">
        <v>12215</v>
      </c>
      <c r="AT1939" t="s">
        <v>14776</v>
      </c>
      <c r="AU1939" t="s">
        <v>4443</v>
      </c>
      <c r="AV1939">
        <v>112.914800976031</v>
      </c>
      <c r="AW1939">
        <v>28.4958960874019</v>
      </c>
    </row>
    <row r="1940" spans="1:49">
      <c r="A1940">
        <v>816981</v>
      </c>
      <c r="B1940" t="s">
        <v>14777</v>
      </c>
      <c r="C1940">
        <v>2013</v>
      </c>
      <c r="D1940" t="s">
        <v>248</v>
      </c>
      <c r="E1940">
        <v>430000</v>
      </c>
      <c r="F1940" t="s">
        <v>249</v>
      </c>
      <c r="G1940">
        <v>430100</v>
      </c>
      <c r="H1940" t="s">
        <v>250</v>
      </c>
      <c r="I1940">
        <v>430112</v>
      </c>
      <c r="J1940">
        <v>430122</v>
      </c>
      <c r="K1940">
        <v>122</v>
      </c>
      <c r="L1940" t="s">
        <v>14778</v>
      </c>
      <c r="M1940" t="s">
        <v>14779</v>
      </c>
      <c r="N1940" t="s">
        <v>14780</v>
      </c>
      <c r="O1940" t="s">
        <v>114</v>
      </c>
      <c r="P1940" t="s">
        <v>254</v>
      </c>
      <c r="Q1940" t="s">
        <v>14781</v>
      </c>
      <c r="R1940" t="s">
        <v>14782</v>
      </c>
      <c r="S1940">
        <v>1.0926</v>
      </c>
      <c r="T1940" t="s">
        <v>75</v>
      </c>
      <c r="U1940">
        <v>1.0529</v>
      </c>
      <c r="V1940" t="s">
        <v>51</v>
      </c>
      <c r="W1940" t="s">
        <v>502</v>
      </c>
      <c r="X1940">
        <v>792</v>
      </c>
      <c r="Y1940">
        <v>1.05291</v>
      </c>
      <c r="Z1940">
        <v>0</v>
      </c>
      <c r="AA1940">
        <v>1</v>
      </c>
      <c r="AB1940">
        <v>0</v>
      </c>
      <c r="AC1940" t="s">
        <v>14783</v>
      </c>
      <c r="AD1940" t="s">
        <v>259</v>
      </c>
      <c r="AE1940" t="s">
        <v>14780</v>
      </c>
      <c r="AF1940" t="s">
        <v>261</v>
      </c>
      <c r="AG1940">
        <v>0</v>
      </c>
      <c r="AH1940">
        <v>30</v>
      </c>
      <c r="AI1940">
        <v>1</v>
      </c>
      <c r="AJ1940">
        <v>35</v>
      </c>
      <c r="AK1940" t="s">
        <v>200</v>
      </c>
      <c r="AL1940" t="s">
        <v>200</v>
      </c>
      <c r="AM1940" t="s">
        <v>262</v>
      </c>
      <c r="AN1940" t="s">
        <v>14053</v>
      </c>
      <c r="AO1940" t="s">
        <v>14054</v>
      </c>
      <c r="AP1940" t="s">
        <v>11057</v>
      </c>
      <c r="AQ1940" t="s">
        <v>14784</v>
      </c>
      <c r="AR1940" t="s">
        <v>14077</v>
      </c>
      <c r="AS1940" t="s">
        <v>200</v>
      </c>
      <c r="AT1940" t="s">
        <v>14680</v>
      </c>
      <c r="AU1940" t="s">
        <v>14785</v>
      </c>
      <c r="AV1940">
        <v>112.925957526375</v>
      </c>
      <c r="AW1940">
        <v>28.412405793881</v>
      </c>
    </row>
    <row r="1941" spans="1:49">
      <c r="A1941">
        <v>816982</v>
      </c>
      <c r="B1941" t="s">
        <v>14786</v>
      </c>
      <c r="C1941">
        <v>2013</v>
      </c>
      <c r="D1941" t="s">
        <v>248</v>
      </c>
      <c r="E1941">
        <v>430000</v>
      </c>
      <c r="F1941" t="s">
        <v>249</v>
      </c>
      <c r="G1941">
        <v>430100</v>
      </c>
      <c r="H1941" t="s">
        <v>250</v>
      </c>
      <c r="I1941">
        <v>430112</v>
      </c>
      <c r="J1941">
        <v>430122</v>
      </c>
      <c r="K1941">
        <v>177</v>
      </c>
      <c r="L1941" t="s">
        <v>14787</v>
      </c>
      <c r="M1941" t="s">
        <v>14788</v>
      </c>
      <c r="N1941" t="s">
        <v>14789</v>
      </c>
      <c r="O1941" t="s">
        <v>96</v>
      </c>
      <c r="P1941" t="s">
        <v>254</v>
      </c>
      <c r="Q1941" t="s">
        <v>14787</v>
      </c>
      <c r="R1941" t="s">
        <v>14790</v>
      </c>
      <c r="S1941">
        <v>1.6539</v>
      </c>
      <c r="T1941" t="s">
        <v>71</v>
      </c>
      <c r="U1941">
        <v>1.6539</v>
      </c>
      <c r="V1941" t="s">
        <v>33</v>
      </c>
      <c r="W1941" t="s">
        <v>200</v>
      </c>
      <c r="X1941">
        <v>0</v>
      </c>
      <c r="Y1941">
        <v>0</v>
      </c>
      <c r="Z1941">
        <v>0</v>
      </c>
      <c r="AA1941">
        <v>0</v>
      </c>
      <c r="AB1941">
        <v>0</v>
      </c>
      <c r="AC1941" t="s">
        <v>14791</v>
      </c>
      <c r="AD1941" t="s">
        <v>274</v>
      </c>
      <c r="AE1941" t="s">
        <v>275</v>
      </c>
      <c r="AF1941" t="s">
        <v>261</v>
      </c>
      <c r="AG1941">
        <v>0</v>
      </c>
      <c r="AH1941" t="s">
        <v>200</v>
      </c>
      <c r="AI1941" t="s">
        <v>200</v>
      </c>
      <c r="AJ1941">
        <v>0</v>
      </c>
      <c r="AK1941" t="s">
        <v>200</v>
      </c>
      <c r="AL1941" t="s">
        <v>200</v>
      </c>
      <c r="AM1941" t="s">
        <v>262</v>
      </c>
      <c r="AN1941" t="s">
        <v>6999</v>
      </c>
      <c r="AO1941" t="s">
        <v>7635</v>
      </c>
      <c r="AP1941" t="s">
        <v>10328</v>
      </c>
      <c r="AQ1941" t="s">
        <v>13067</v>
      </c>
      <c r="AR1941" t="s">
        <v>12990</v>
      </c>
      <c r="AS1941" t="s">
        <v>10328</v>
      </c>
      <c r="AT1941" t="s">
        <v>14792</v>
      </c>
      <c r="AU1941" t="s">
        <v>14793</v>
      </c>
      <c r="AV1941">
        <v>112.89504761201</v>
      </c>
      <c r="AW1941">
        <v>28.3215523996799</v>
      </c>
    </row>
    <row r="1942" spans="1:49">
      <c r="A1942">
        <v>816983</v>
      </c>
      <c r="B1942" t="s">
        <v>14794</v>
      </c>
      <c r="C1942">
        <v>2013</v>
      </c>
      <c r="D1942" t="s">
        <v>248</v>
      </c>
      <c r="E1942">
        <v>430000</v>
      </c>
      <c r="F1942" t="s">
        <v>249</v>
      </c>
      <c r="G1942">
        <v>430100</v>
      </c>
      <c r="H1942" t="s">
        <v>250</v>
      </c>
      <c r="I1942">
        <v>430112</v>
      </c>
      <c r="J1942">
        <v>430122</v>
      </c>
      <c r="K1942">
        <v>134</v>
      </c>
      <c r="L1942" t="s">
        <v>14795</v>
      </c>
      <c r="M1942" t="s">
        <v>14796</v>
      </c>
      <c r="N1942" t="s">
        <v>14797</v>
      </c>
      <c r="O1942" t="s">
        <v>80</v>
      </c>
      <c r="P1942" t="s">
        <v>254</v>
      </c>
      <c r="Q1942" t="s">
        <v>14798</v>
      </c>
      <c r="R1942" t="s">
        <v>14799</v>
      </c>
      <c r="S1942">
        <v>1.6846</v>
      </c>
      <c r="T1942" t="s">
        <v>75</v>
      </c>
      <c r="U1942">
        <v>1.3737</v>
      </c>
      <c r="V1942" t="s">
        <v>47</v>
      </c>
      <c r="W1942" t="s">
        <v>257</v>
      </c>
      <c r="X1942">
        <v>744</v>
      </c>
      <c r="Y1942">
        <v>0.961597</v>
      </c>
      <c r="Z1942">
        <v>30</v>
      </c>
      <c r="AA1942">
        <v>0.7</v>
      </c>
      <c r="AB1942">
        <v>0</v>
      </c>
      <c r="AC1942" t="s">
        <v>14800</v>
      </c>
      <c r="AD1942" t="s">
        <v>259</v>
      </c>
      <c r="AE1942" t="s">
        <v>14797</v>
      </c>
      <c r="AF1942" t="s">
        <v>261</v>
      </c>
      <c r="AG1942">
        <v>0</v>
      </c>
      <c r="AH1942" t="s">
        <v>200</v>
      </c>
      <c r="AI1942" t="s">
        <v>200</v>
      </c>
      <c r="AJ1942">
        <v>0</v>
      </c>
      <c r="AK1942" t="s">
        <v>200</v>
      </c>
      <c r="AL1942">
        <v>15</v>
      </c>
      <c r="AM1942" t="s">
        <v>262</v>
      </c>
      <c r="AN1942" t="s">
        <v>7575</v>
      </c>
      <c r="AO1942" t="s">
        <v>14021</v>
      </c>
      <c r="AP1942" t="s">
        <v>12103</v>
      </c>
      <c r="AQ1942" t="s">
        <v>14022</v>
      </c>
      <c r="AR1942" t="s">
        <v>14801</v>
      </c>
      <c r="AS1942" t="s">
        <v>14802</v>
      </c>
      <c r="AT1942" t="s">
        <v>14295</v>
      </c>
      <c r="AU1942" t="s">
        <v>14803</v>
      </c>
      <c r="AV1942">
        <v>112.840886101194</v>
      </c>
      <c r="AW1942">
        <v>28.3413626838463</v>
      </c>
    </row>
    <row r="1943" spans="1:49">
      <c r="A1943">
        <v>816984</v>
      </c>
      <c r="B1943" t="s">
        <v>14804</v>
      </c>
      <c r="C1943">
        <v>2013</v>
      </c>
      <c r="D1943" t="s">
        <v>248</v>
      </c>
      <c r="E1943">
        <v>430000</v>
      </c>
      <c r="F1943" t="s">
        <v>249</v>
      </c>
      <c r="G1943">
        <v>430100</v>
      </c>
      <c r="H1943" t="s">
        <v>250</v>
      </c>
      <c r="I1943">
        <v>430112</v>
      </c>
      <c r="J1943">
        <v>430122</v>
      </c>
      <c r="K1943">
        <v>115</v>
      </c>
      <c r="L1943" t="s">
        <v>14805</v>
      </c>
      <c r="M1943" t="s">
        <v>14806</v>
      </c>
      <c r="N1943" t="s">
        <v>14807</v>
      </c>
      <c r="O1943" t="s">
        <v>107</v>
      </c>
      <c r="P1943" t="s">
        <v>254</v>
      </c>
      <c r="Q1943" t="s">
        <v>14808</v>
      </c>
      <c r="R1943" t="s">
        <v>14809</v>
      </c>
      <c r="S1943">
        <v>1.9695</v>
      </c>
      <c r="T1943" t="s">
        <v>75</v>
      </c>
      <c r="U1943">
        <v>1.452</v>
      </c>
      <c r="V1943" t="s">
        <v>25</v>
      </c>
      <c r="W1943" t="s">
        <v>6827</v>
      </c>
      <c r="X1943">
        <v>1963</v>
      </c>
      <c r="Y1943">
        <v>2.90404</v>
      </c>
      <c r="Z1943">
        <v>0</v>
      </c>
      <c r="AA1943">
        <v>1</v>
      </c>
      <c r="AB1943">
        <v>0</v>
      </c>
      <c r="AC1943" t="s">
        <v>10562</v>
      </c>
      <c r="AD1943" t="s">
        <v>259</v>
      </c>
      <c r="AE1943" t="s">
        <v>14807</v>
      </c>
      <c r="AF1943" t="s">
        <v>261</v>
      </c>
      <c r="AG1943">
        <v>0</v>
      </c>
      <c r="AH1943">
        <v>40</v>
      </c>
      <c r="AI1943">
        <v>2</v>
      </c>
      <c r="AJ1943">
        <v>30</v>
      </c>
      <c r="AK1943" t="s">
        <v>200</v>
      </c>
      <c r="AL1943" t="s">
        <v>200</v>
      </c>
      <c r="AM1943" t="s">
        <v>262</v>
      </c>
      <c r="AN1943" t="s">
        <v>14144</v>
      </c>
      <c r="AO1943" t="s">
        <v>14810</v>
      </c>
      <c r="AP1943" t="s">
        <v>12137</v>
      </c>
      <c r="AQ1943" t="s">
        <v>7519</v>
      </c>
      <c r="AR1943" t="s">
        <v>13427</v>
      </c>
      <c r="AS1943" t="s">
        <v>7280</v>
      </c>
      <c r="AT1943" t="s">
        <v>14811</v>
      </c>
      <c r="AU1943" t="s">
        <v>10563</v>
      </c>
      <c r="AV1943">
        <v>112.739571393215</v>
      </c>
      <c r="AW1943">
        <v>28.4481076077428</v>
      </c>
    </row>
    <row r="1944" spans="1:49">
      <c r="A1944">
        <v>816985</v>
      </c>
      <c r="B1944" t="s">
        <v>14812</v>
      </c>
      <c r="C1944">
        <v>2013</v>
      </c>
      <c r="D1944" t="s">
        <v>248</v>
      </c>
      <c r="E1944">
        <v>430000</v>
      </c>
      <c r="F1944" t="s">
        <v>249</v>
      </c>
      <c r="G1944">
        <v>430100</v>
      </c>
      <c r="H1944" t="s">
        <v>250</v>
      </c>
      <c r="I1944">
        <v>430112</v>
      </c>
      <c r="J1944">
        <v>430122</v>
      </c>
      <c r="K1944">
        <v>145</v>
      </c>
      <c r="L1944" t="s">
        <v>14813</v>
      </c>
      <c r="M1944" t="s">
        <v>14814</v>
      </c>
      <c r="N1944" t="s">
        <v>14815</v>
      </c>
      <c r="O1944" t="s">
        <v>129</v>
      </c>
      <c r="P1944" t="s">
        <v>254</v>
      </c>
      <c r="Q1944" t="s">
        <v>14816</v>
      </c>
      <c r="R1944" t="s">
        <v>14817</v>
      </c>
      <c r="S1944">
        <v>0.5736</v>
      </c>
      <c r="T1944" t="s">
        <v>75</v>
      </c>
      <c r="U1944">
        <v>0.3912</v>
      </c>
      <c r="V1944" t="s">
        <v>51</v>
      </c>
      <c r="W1944" t="s">
        <v>502</v>
      </c>
      <c r="X1944">
        <v>657</v>
      </c>
      <c r="Y1944">
        <v>0.195597</v>
      </c>
      <c r="Z1944">
        <v>0</v>
      </c>
      <c r="AA1944">
        <v>0</v>
      </c>
      <c r="AB1944">
        <v>0</v>
      </c>
      <c r="AC1944" t="s">
        <v>10959</v>
      </c>
      <c r="AD1944" t="s">
        <v>259</v>
      </c>
      <c r="AE1944" t="s">
        <v>14818</v>
      </c>
      <c r="AF1944" t="s">
        <v>261</v>
      </c>
      <c r="AG1944">
        <v>0</v>
      </c>
      <c r="AH1944">
        <v>30</v>
      </c>
      <c r="AI1944">
        <v>0.5</v>
      </c>
      <c r="AJ1944">
        <v>30</v>
      </c>
      <c r="AK1944" t="s">
        <v>200</v>
      </c>
      <c r="AL1944" t="s">
        <v>200</v>
      </c>
      <c r="AM1944" t="s">
        <v>262</v>
      </c>
      <c r="AN1944" t="s">
        <v>5936</v>
      </c>
      <c r="AO1944" t="s">
        <v>13985</v>
      </c>
      <c r="AP1944" t="s">
        <v>12538</v>
      </c>
      <c r="AQ1944" t="s">
        <v>14029</v>
      </c>
      <c r="AR1944" t="s">
        <v>14819</v>
      </c>
      <c r="AS1944" t="s">
        <v>5764</v>
      </c>
      <c r="AT1944" t="s">
        <v>14022</v>
      </c>
      <c r="AU1944" t="s">
        <v>7017</v>
      </c>
      <c r="AV1944">
        <v>112.784418909515</v>
      </c>
      <c r="AW1944">
        <v>28.4941872240495</v>
      </c>
    </row>
    <row r="1945" spans="1:49">
      <c r="A1945">
        <v>816986</v>
      </c>
      <c r="B1945" t="s">
        <v>14820</v>
      </c>
      <c r="C1945">
        <v>2013</v>
      </c>
      <c r="D1945" t="s">
        <v>248</v>
      </c>
      <c r="E1945">
        <v>430000</v>
      </c>
      <c r="F1945" t="s">
        <v>249</v>
      </c>
      <c r="G1945">
        <v>430100</v>
      </c>
      <c r="H1945" t="s">
        <v>250</v>
      </c>
      <c r="I1945">
        <v>430112</v>
      </c>
      <c r="J1945">
        <v>430122</v>
      </c>
      <c r="K1945">
        <v>167</v>
      </c>
      <c r="L1945" t="s">
        <v>14821</v>
      </c>
      <c r="M1945" t="s">
        <v>14822</v>
      </c>
      <c r="N1945" t="s">
        <v>5954</v>
      </c>
      <c r="O1945" t="s">
        <v>146</v>
      </c>
      <c r="P1945" t="s">
        <v>254</v>
      </c>
      <c r="Q1945" t="s">
        <v>14823</v>
      </c>
      <c r="R1945" t="s">
        <v>14824</v>
      </c>
      <c r="S1945">
        <v>0.812</v>
      </c>
      <c r="T1945" t="s">
        <v>75</v>
      </c>
      <c r="U1945">
        <v>0.4806</v>
      </c>
      <c r="V1945" t="s">
        <v>47</v>
      </c>
      <c r="W1945" t="s">
        <v>257</v>
      </c>
      <c r="X1945">
        <v>261</v>
      </c>
      <c r="Y1945">
        <v>0.576732</v>
      </c>
      <c r="Z1945">
        <v>35</v>
      </c>
      <c r="AA1945">
        <v>4</v>
      </c>
      <c r="AB1945">
        <v>0</v>
      </c>
      <c r="AC1945" t="s">
        <v>7080</v>
      </c>
      <c r="AD1945" t="s">
        <v>259</v>
      </c>
      <c r="AE1945" t="s">
        <v>5954</v>
      </c>
      <c r="AF1945" t="s">
        <v>261</v>
      </c>
      <c r="AG1945">
        <v>0</v>
      </c>
      <c r="AH1945" t="s">
        <v>200</v>
      </c>
      <c r="AI1945">
        <v>4.5</v>
      </c>
      <c r="AJ1945">
        <v>10</v>
      </c>
      <c r="AK1945" t="s">
        <v>200</v>
      </c>
      <c r="AL1945">
        <v>15</v>
      </c>
      <c r="AM1945" t="s">
        <v>262</v>
      </c>
      <c r="AN1945" t="s">
        <v>6999</v>
      </c>
      <c r="AO1945" t="s">
        <v>704</v>
      </c>
      <c r="AP1945" t="s">
        <v>12459</v>
      </c>
      <c r="AQ1945" t="s">
        <v>13967</v>
      </c>
      <c r="AR1945" t="s">
        <v>14247</v>
      </c>
      <c r="AS1945" t="s">
        <v>6174</v>
      </c>
      <c r="AT1945" t="s">
        <v>13961</v>
      </c>
      <c r="AU1945" t="s">
        <v>8845</v>
      </c>
      <c r="AV1945">
        <v>112.822845747414</v>
      </c>
      <c r="AW1945">
        <v>28.3194170412651</v>
      </c>
    </row>
    <row r="1946" spans="1:49">
      <c r="A1946">
        <v>816987</v>
      </c>
      <c r="B1946" t="s">
        <v>14825</v>
      </c>
      <c r="C1946">
        <v>2013</v>
      </c>
      <c r="D1946" t="s">
        <v>248</v>
      </c>
      <c r="E1946">
        <v>430000</v>
      </c>
      <c r="F1946" t="s">
        <v>249</v>
      </c>
      <c r="G1946">
        <v>430100</v>
      </c>
      <c r="H1946" t="s">
        <v>250</v>
      </c>
      <c r="I1946">
        <v>430112</v>
      </c>
      <c r="J1946">
        <v>430122</v>
      </c>
      <c r="K1946">
        <v>159</v>
      </c>
      <c r="L1946" t="s">
        <v>14826</v>
      </c>
      <c r="M1946" t="s">
        <v>14827</v>
      </c>
      <c r="N1946" t="s">
        <v>14828</v>
      </c>
      <c r="O1946" t="s">
        <v>103</v>
      </c>
      <c r="P1946" t="s">
        <v>254</v>
      </c>
      <c r="Q1946" t="s">
        <v>14829</v>
      </c>
      <c r="R1946" t="s">
        <v>14830</v>
      </c>
      <c r="S1946">
        <v>0.5496</v>
      </c>
      <c r="T1946" t="s">
        <v>75</v>
      </c>
      <c r="U1946">
        <v>0.4958</v>
      </c>
      <c r="V1946" t="s">
        <v>47</v>
      </c>
      <c r="W1946" t="s">
        <v>257</v>
      </c>
      <c r="X1946">
        <v>236</v>
      </c>
      <c r="Y1946">
        <v>0.7437</v>
      </c>
      <c r="Z1946">
        <v>35</v>
      </c>
      <c r="AA1946">
        <v>1</v>
      </c>
      <c r="AB1946">
        <v>0</v>
      </c>
      <c r="AC1946" t="s">
        <v>7754</v>
      </c>
      <c r="AD1946" t="s">
        <v>259</v>
      </c>
      <c r="AE1946" t="s">
        <v>14828</v>
      </c>
      <c r="AF1946" t="s">
        <v>261</v>
      </c>
      <c r="AG1946">
        <v>0</v>
      </c>
      <c r="AH1946">
        <v>52</v>
      </c>
      <c r="AI1946">
        <v>1.62</v>
      </c>
      <c r="AJ1946">
        <v>10</v>
      </c>
      <c r="AK1946" t="s">
        <v>200</v>
      </c>
      <c r="AL1946">
        <v>15</v>
      </c>
      <c r="AM1946" t="s">
        <v>262</v>
      </c>
      <c r="AN1946" t="s">
        <v>6999</v>
      </c>
      <c r="AO1946" t="s">
        <v>704</v>
      </c>
      <c r="AP1946" t="s">
        <v>12459</v>
      </c>
      <c r="AQ1946" t="s">
        <v>13967</v>
      </c>
      <c r="AR1946" t="s">
        <v>13652</v>
      </c>
      <c r="AS1946" t="s">
        <v>14831</v>
      </c>
      <c r="AT1946" t="s">
        <v>14705</v>
      </c>
      <c r="AU1946" t="s">
        <v>7758</v>
      </c>
      <c r="AV1946">
        <v>112.750226221363</v>
      </c>
      <c r="AW1946">
        <v>28.3295787407985</v>
      </c>
    </row>
    <row r="1947" spans="1:49">
      <c r="A1947">
        <v>40655</v>
      </c>
      <c r="B1947" t="s">
        <v>14832</v>
      </c>
      <c r="C1947">
        <v>2004</v>
      </c>
      <c r="D1947" t="s">
        <v>248</v>
      </c>
      <c r="E1947">
        <v>430000</v>
      </c>
      <c r="F1947" t="s">
        <v>249</v>
      </c>
      <c r="G1947">
        <v>430100</v>
      </c>
      <c r="H1947" t="s">
        <v>250</v>
      </c>
      <c r="I1947">
        <v>430112</v>
      </c>
      <c r="J1947">
        <v>430122</v>
      </c>
      <c r="K1947" t="s">
        <v>200</v>
      </c>
      <c r="L1947" t="s">
        <v>200</v>
      </c>
      <c r="M1947" t="s">
        <v>200</v>
      </c>
      <c r="N1947" t="s">
        <v>200</v>
      </c>
      <c r="O1947" t="s">
        <v>200</v>
      </c>
      <c r="P1947" t="s">
        <v>9373</v>
      </c>
      <c r="Q1947" t="s">
        <v>200</v>
      </c>
      <c r="R1947" t="s">
        <v>9803</v>
      </c>
      <c r="S1947">
        <v>5.9152</v>
      </c>
      <c r="T1947" t="s">
        <v>75</v>
      </c>
      <c r="U1947" t="s">
        <v>200</v>
      </c>
      <c r="V1947" t="s">
        <v>200</v>
      </c>
      <c r="W1947" t="s">
        <v>10085</v>
      </c>
      <c r="X1947">
        <v>0</v>
      </c>
      <c r="Y1947" t="s">
        <v>200</v>
      </c>
      <c r="Z1947" t="s">
        <v>200</v>
      </c>
      <c r="AA1947" t="s">
        <v>200</v>
      </c>
      <c r="AB1947" t="s">
        <v>200</v>
      </c>
      <c r="AC1947" t="s">
        <v>200</v>
      </c>
      <c r="AD1947" t="s">
        <v>1240</v>
      </c>
      <c r="AE1947" t="s">
        <v>200</v>
      </c>
      <c r="AF1947" t="s">
        <v>324</v>
      </c>
      <c r="AG1947" t="s">
        <v>200</v>
      </c>
      <c r="AH1947" t="s">
        <v>200</v>
      </c>
      <c r="AI1947" t="s">
        <v>200</v>
      </c>
      <c r="AJ1947" t="s">
        <v>200</v>
      </c>
      <c r="AK1947" t="s">
        <v>200</v>
      </c>
      <c r="AL1947" t="s">
        <v>200</v>
      </c>
      <c r="AM1947" t="s">
        <v>262</v>
      </c>
      <c r="AN1947" t="s">
        <v>200</v>
      </c>
      <c r="AO1947" t="s">
        <v>200</v>
      </c>
      <c r="AP1947" t="s">
        <v>200</v>
      </c>
      <c r="AQ1947" t="s">
        <v>200</v>
      </c>
      <c r="AR1947" t="s">
        <v>200</v>
      </c>
      <c r="AS1947" t="s">
        <v>200</v>
      </c>
      <c r="AT1947" t="s">
        <v>14833</v>
      </c>
      <c r="AU1947" t="s">
        <v>200</v>
      </c>
      <c r="AV1947">
        <v>112.814041190659</v>
      </c>
      <c r="AW1947">
        <v>28.3508816531318</v>
      </c>
    </row>
    <row r="1948" spans="1:49">
      <c r="A1948">
        <v>40656</v>
      </c>
      <c r="B1948" t="s">
        <v>14834</v>
      </c>
      <c r="C1948">
        <v>2004</v>
      </c>
      <c r="D1948" t="s">
        <v>248</v>
      </c>
      <c r="E1948">
        <v>430000</v>
      </c>
      <c r="F1948" t="s">
        <v>249</v>
      </c>
      <c r="G1948">
        <v>430100</v>
      </c>
      <c r="H1948" t="s">
        <v>250</v>
      </c>
      <c r="I1948">
        <v>430112</v>
      </c>
      <c r="J1948">
        <v>430122</v>
      </c>
      <c r="K1948" t="s">
        <v>200</v>
      </c>
      <c r="L1948" t="s">
        <v>200</v>
      </c>
      <c r="M1948" t="s">
        <v>200</v>
      </c>
      <c r="N1948" t="s">
        <v>200</v>
      </c>
      <c r="O1948" t="s">
        <v>200</v>
      </c>
      <c r="P1948" t="s">
        <v>9373</v>
      </c>
      <c r="Q1948" t="s">
        <v>200</v>
      </c>
      <c r="R1948" t="s">
        <v>9803</v>
      </c>
      <c r="S1948">
        <v>0.828</v>
      </c>
      <c r="T1948" t="s">
        <v>75</v>
      </c>
      <c r="U1948" t="s">
        <v>200</v>
      </c>
      <c r="V1948" t="s">
        <v>41</v>
      </c>
      <c r="W1948" t="s">
        <v>14835</v>
      </c>
      <c r="X1948">
        <v>0</v>
      </c>
      <c r="Y1948" t="s">
        <v>200</v>
      </c>
      <c r="Z1948" t="s">
        <v>200</v>
      </c>
      <c r="AA1948" t="s">
        <v>200</v>
      </c>
      <c r="AB1948" t="s">
        <v>200</v>
      </c>
      <c r="AC1948" t="s">
        <v>200</v>
      </c>
      <c r="AD1948" t="s">
        <v>1240</v>
      </c>
      <c r="AE1948" t="s">
        <v>200</v>
      </c>
      <c r="AF1948" t="s">
        <v>324</v>
      </c>
      <c r="AG1948" t="s">
        <v>200</v>
      </c>
      <c r="AH1948" t="s">
        <v>200</v>
      </c>
      <c r="AI1948" t="s">
        <v>200</v>
      </c>
      <c r="AJ1948" t="s">
        <v>200</v>
      </c>
      <c r="AK1948" t="s">
        <v>200</v>
      </c>
      <c r="AL1948" t="s">
        <v>200</v>
      </c>
      <c r="AM1948" t="s">
        <v>262</v>
      </c>
      <c r="AN1948" t="s">
        <v>200</v>
      </c>
      <c r="AO1948" t="s">
        <v>200</v>
      </c>
      <c r="AP1948" t="s">
        <v>200</v>
      </c>
      <c r="AQ1948" t="s">
        <v>200</v>
      </c>
      <c r="AR1948" t="s">
        <v>200</v>
      </c>
      <c r="AS1948" t="s">
        <v>200</v>
      </c>
      <c r="AT1948" t="s">
        <v>14836</v>
      </c>
      <c r="AU1948" t="s">
        <v>200</v>
      </c>
      <c r="AV1948">
        <v>112.814041190659</v>
      </c>
      <c r="AW1948">
        <v>28.3508816531318</v>
      </c>
    </row>
    <row r="1949" spans="1:49">
      <c r="A1949">
        <v>40657</v>
      </c>
      <c r="B1949" t="s">
        <v>14837</v>
      </c>
      <c r="C1949">
        <v>2004</v>
      </c>
      <c r="D1949" t="s">
        <v>248</v>
      </c>
      <c r="E1949">
        <v>430000</v>
      </c>
      <c r="F1949" t="s">
        <v>249</v>
      </c>
      <c r="G1949">
        <v>430100</v>
      </c>
      <c r="H1949" t="s">
        <v>250</v>
      </c>
      <c r="I1949">
        <v>430112</v>
      </c>
      <c r="J1949">
        <v>430122</v>
      </c>
      <c r="K1949" t="s">
        <v>200</v>
      </c>
      <c r="L1949" t="s">
        <v>200</v>
      </c>
      <c r="M1949" t="s">
        <v>200</v>
      </c>
      <c r="N1949" t="s">
        <v>200</v>
      </c>
      <c r="O1949" t="s">
        <v>200</v>
      </c>
      <c r="P1949" t="s">
        <v>9373</v>
      </c>
      <c r="Q1949" t="s">
        <v>200</v>
      </c>
      <c r="R1949" t="s">
        <v>9900</v>
      </c>
      <c r="S1949">
        <v>36.208</v>
      </c>
      <c r="T1949" t="s">
        <v>75</v>
      </c>
      <c r="U1949" t="s">
        <v>200</v>
      </c>
      <c r="V1949" t="s">
        <v>200</v>
      </c>
      <c r="W1949" t="s">
        <v>9424</v>
      </c>
      <c r="X1949">
        <v>0</v>
      </c>
      <c r="Y1949" t="s">
        <v>200</v>
      </c>
      <c r="Z1949" t="s">
        <v>200</v>
      </c>
      <c r="AA1949" t="s">
        <v>200</v>
      </c>
      <c r="AB1949" t="s">
        <v>200</v>
      </c>
      <c r="AC1949" t="s">
        <v>200</v>
      </c>
      <c r="AD1949" t="s">
        <v>1240</v>
      </c>
      <c r="AE1949" t="s">
        <v>200</v>
      </c>
      <c r="AF1949" t="s">
        <v>324</v>
      </c>
      <c r="AG1949" t="s">
        <v>200</v>
      </c>
      <c r="AH1949" t="s">
        <v>200</v>
      </c>
      <c r="AI1949" t="s">
        <v>200</v>
      </c>
      <c r="AJ1949" t="s">
        <v>200</v>
      </c>
      <c r="AK1949" t="s">
        <v>200</v>
      </c>
      <c r="AL1949" t="s">
        <v>200</v>
      </c>
      <c r="AM1949" t="s">
        <v>262</v>
      </c>
      <c r="AN1949" t="s">
        <v>200</v>
      </c>
      <c r="AO1949" t="s">
        <v>200</v>
      </c>
      <c r="AP1949" t="s">
        <v>200</v>
      </c>
      <c r="AQ1949" t="s">
        <v>200</v>
      </c>
      <c r="AR1949" t="s">
        <v>200</v>
      </c>
      <c r="AS1949" t="s">
        <v>200</v>
      </c>
      <c r="AT1949" t="s">
        <v>14838</v>
      </c>
      <c r="AU1949" t="s">
        <v>200</v>
      </c>
      <c r="AV1949">
        <v>112.814041190659</v>
      </c>
      <c r="AW1949">
        <v>28.3508816531318</v>
      </c>
    </row>
    <row r="1950" spans="1:49">
      <c r="A1950">
        <v>40658</v>
      </c>
      <c r="B1950" t="s">
        <v>14839</v>
      </c>
      <c r="C1950">
        <v>2004</v>
      </c>
      <c r="D1950" t="s">
        <v>248</v>
      </c>
      <c r="E1950">
        <v>430000</v>
      </c>
      <c r="F1950" t="s">
        <v>249</v>
      </c>
      <c r="G1950">
        <v>430100</v>
      </c>
      <c r="H1950" t="s">
        <v>250</v>
      </c>
      <c r="I1950">
        <v>430112</v>
      </c>
      <c r="J1950">
        <v>430122</v>
      </c>
      <c r="K1950" t="s">
        <v>200</v>
      </c>
      <c r="L1950" t="s">
        <v>200</v>
      </c>
      <c r="M1950" t="s">
        <v>200</v>
      </c>
      <c r="N1950" t="s">
        <v>200</v>
      </c>
      <c r="O1950" t="s">
        <v>200</v>
      </c>
      <c r="P1950" t="s">
        <v>9373</v>
      </c>
      <c r="Q1950" t="s">
        <v>200</v>
      </c>
      <c r="R1950" t="s">
        <v>8592</v>
      </c>
      <c r="S1950">
        <v>14.6625</v>
      </c>
      <c r="T1950" t="s">
        <v>72</v>
      </c>
      <c r="U1950" t="s">
        <v>200</v>
      </c>
      <c r="V1950" t="s">
        <v>48</v>
      </c>
      <c r="W1950" t="s">
        <v>9424</v>
      </c>
      <c r="X1950">
        <v>0</v>
      </c>
      <c r="Y1950" t="s">
        <v>200</v>
      </c>
      <c r="Z1950" t="s">
        <v>200</v>
      </c>
      <c r="AA1950" t="s">
        <v>200</v>
      </c>
      <c r="AB1950" t="s">
        <v>200</v>
      </c>
      <c r="AC1950" t="s">
        <v>200</v>
      </c>
      <c r="AD1950" t="s">
        <v>1240</v>
      </c>
      <c r="AE1950" t="s">
        <v>200</v>
      </c>
      <c r="AF1950" t="s">
        <v>324</v>
      </c>
      <c r="AG1950" t="s">
        <v>200</v>
      </c>
      <c r="AH1950" t="s">
        <v>200</v>
      </c>
      <c r="AI1950" t="s">
        <v>200</v>
      </c>
      <c r="AJ1950" t="s">
        <v>200</v>
      </c>
      <c r="AK1950" t="s">
        <v>200</v>
      </c>
      <c r="AL1950" t="s">
        <v>200</v>
      </c>
      <c r="AM1950" t="s">
        <v>262</v>
      </c>
      <c r="AN1950" t="s">
        <v>200</v>
      </c>
      <c r="AO1950" t="s">
        <v>200</v>
      </c>
      <c r="AP1950" t="s">
        <v>200</v>
      </c>
      <c r="AQ1950" t="s">
        <v>200</v>
      </c>
      <c r="AR1950" t="s">
        <v>200</v>
      </c>
      <c r="AS1950" t="s">
        <v>200</v>
      </c>
      <c r="AT1950" t="s">
        <v>14840</v>
      </c>
      <c r="AU1950" t="s">
        <v>200</v>
      </c>
      <c r="AV1950">
        <v>112.814041190659</v>
      </c>
      <c r="AW1950">
        <v>28.3508816531318</v>
      </c>
    </row>
    <row r="1951" spans="1:49">
      <c r="A1951">
        <v>40659</v>
      </c>
      <c r="B1951" t="s">
        <v>14841</v>
      </c>
      <c r="C1951">
        <v>2004</v>
      </c>
      <c r="D1951" t="s">
        <v>248</v>
      </c>
      <c r="E1951">
        <v>430000</v>
      </c>
      <c r="F1951" t="s">
        <v>249</v>
      </c>
      <c r="G1951">
        <v>430100</v>
      </c>
      <c r="H1951" t="s">
        <v>250</v>
      </c>
      <c r="I1951">
        <v>430112</v>
      </c>
      <c r="J1951">
        <v>430122</v>
      </c>
      <c r="K1951" t="s">
        <v>200</v>
      </c>
      <c r="L1951" t="s">
        <v>200</v>
      </c>
      <c r="M1951" t="s">
        <v>200</v>
      </c>
      <c r="N1951" t="s">
        <v>200</v>
      </c>
      <c r="O1951" t="s">
        <v>200</v>
      </c>
      <c r="P1951" t="s">
        <v>9373</v>
      </c>
      <c r="Q1951" t="s">
        <v>200</v>
      </c>
      <c r="R1951" t="s">
        <v>14842</v>
      </c>
      <c r="S1951">
        <v>22.0867</v>
      </c>
      <c r="T1951" t="s">
        <v>72</v>
      </c>
      <c r="U1951" t="s">
        <v>200</v>
      </c>
      <c r="V1951" t="s">
        <v>48</v>
      </c>
      <c r="W1951" t="s">
        <v>9424</v>
      </c>
      <c r="X1951">
        <v>0</v>
      </c>
      <c r="Y1951" t="s">
        <v>200</v>
      </c>
      <c r="Z1951" t="s">
        <v>200</v>
      </c>
      <c r="AA1951" t="s">
        <v>200</v>
      </c>
      <c r="AB1951" t="s">
        <v>200</v>
      </c>
      <c r="AC1951" t="s">
        <v>200</v>
      </c>
      <c r="AD1951" t="s">
        <v>1240</v>
      </c>
      <c r="AE1951" t="s">
        <v>200</v>
      </c>
      <c r="AF1951" t="s">
        <v>324</v>
      </c>
      <c r="AG1951" t="s">
        <v>200</v>
      </c>
      <c r="AH1951" t="s">
        <v>200</v>
      </c>
      <c r="AI1951" t="s">
        <v>200</v>
      </c>
      <c r="AJ1951" t="s">
        <v>200</v>
      </c>
      <c r="AK1951" t="s">
        <v>200</v>
      </c>
      <c r="AL1951" t="s">
        <v>200</v>
      </c>
      <c r="AM1951" t="s">
        <v>262</v>
      </c>
      <c r="AN1951" t="s">
        <v>200</v>
      </c>
      <c r="AO1951" t="s">
        <v>200</v>
      </c>
      <c r="AP1951" t="s">
        <v>200</v>
      </c>
      <c r="AQ1951" t="s">
        <v>200</v>
      </c>
      <c r="AR1951" t="s">
        <v>200</v>
      </c>
      <c r="AS1951" t="s">
        <v>200</v>
      </c>
      <c r="AT1951" t="s">
        <v>14843</v>
      </c>
      <c r="AU1951" t="s">
        <v>200</v>
      </c>
      <c r="AV1951">
        <v>112.828518242892</v>
      </c>
      <c r="AW1951">
        <v>28.2672724335084</v>
      </c>
    </row>
    <row r="1952" spans="1:49">
      <c r="A1952">
        <v>40660</v>
      </c>
      <c r="B1952" t="s">
        <v>14844</v>
      </c>
      <c r="C1952">
        <v>2004</v>
      </c>
      <c r="D1952" t="s">
        <v>248</v>
      </c>
      <c r="E1952">
        <v>430000</v>
      </c>
      <c r="F1952" t="s">
        <v>249</v>
      </c>
      <c r="G1952">
        <v>430100</v>
      </c>
      <c r="H1952" t="s">
        <v>250</v>
      </c>
      <c r="I1952">
        <v>430112</v>
      </c>
      <c r="J1952">
        <v>430122</v>
      </c>
      <c r="K1952" t="s">
        <v>200</v>
      </c>
      <c r="L1952" t="s">
        <v>200</v>
      </c>
      <c r="M1952" t="s">
        <v>200</v>
      </c>
      <c r="N1952" t="s">
        <v>200</v>
      </c>
      <c r="O1952" t="s">
        <v>200</v>
      </c>
      <c r="P1952" t="s">
        <v>9373</v>
      </c>
      <c r="Q1952" t="s">
        <v>200</v>
      </c>
      <c r="R1952" t="s">
        <v>9900</v>
      </c>
      <c r="S1952">
        <v>27.0417</v>
      </c>
      <c r="T1952" t="s">
        <v>72</v>
      </c>
      <c r="U1952" t="s">
        <v>200</v>
      </c>
      <c r="V1952" t="s">
        <v>48</v>
      </c>
      <c r="W1952" t="s">
        <v>9424</v>
      </c>
      <c r="X1952">
        <v>0</v>
      </c>
      <c r="Y1952" t="s">
        <v>200</v>
      </c>
      <c r="Z1952" t="s">
        <v>200</v>
      </c>
      <c r="AA1952" t="s">
        <v>200</v>
      </c>
      <c r="AB1952" t="s">
        <v>200</v>
      </c>
      <c r="AC1952" t="s">
        <v>200</v>
      </c>
      <c r="AD1952" t="s">
        <v>1240</v>
      </c>
      <c r="AE1952" t="s">
        <v>200</v>
      </c>
      <c r="AF1952" t="s">
        <v>324</v>
      </c>
      <c r="AG1952" t="s">
        <v>200</v>
      </c>
      <c r="AH1952" t="s">
        <v>200</v>
      </c>
      <c r="AI1952" t="s">
        <v>200</v>
      </c>
      <c r="AJ1952" t="s">
        <v>200</v>
      </c>
      <c r="AK1952" t="s">
        <v>200</v>
      </c>
      <c r="AL1952" t="s">
        <v>200</v>
      </c>
      <c r="AM1952" t="s">
        <v>262</v>
      </c>
      <c r="AN1952" t="s">
        <v>200</v>
      </c>
      <c r="AO1952" t="s">
        <v>200</v>
      </c>
      <c r="AP1952" t="s">
        <v>200</v>
      </c>
      <c r="AQ1952" t="s">
        <v>200</v>
      </c>
      <c r="AR1952" t="s">
        <v>200</v>
      </c>
      <c r="AS1952" t="s">
        <v>200</v>
      </c>
      <c r="AT1952" t="s">
        <v>14845</v>
      </c>
      <c r="AU1952" t="s">
        <v>200</v>
      </c>
      <c r="AV1952">
        <v>112.814041190659</v>
      </c>
      <c r="AW1952">
        <v>28.3508816531318</v>
      </c>
    </row>
    <row r="1953" spans="1:49">
      <c r="A1953">
        <v>40661</v>
      </c>
      <c r="B1953" t="s">
        <v>14846</v>
      </c>
      <c r="C1953">
        <v>2004</v>
      </c>
      <c r="D1953" t="s">
        <v>248</v>
      </c>
      <c r="E1953">
        <v>430000</v>
      </c>
      <c r="F1953" t="s">
        <v>249</v>
      </c>
      <c r="G1953">
        <v>430100</v>
      </c>
      <c r="H1953" t="s">
        <v>250</v>
      </c>
      <c r="I1953">
        <v>430112</v>
      </c>
      <c r="J1953">
        <v>430122</v>
      </c>
      <c r="K1953" t="s">
        <v>200</v>
      </c>
      <c r="L1953" t="s">
        <v>200</v>
      </c>
      <c r="M1953" t="s">
        <v>200</v>
      </c>
      <c r="N1953" t="s">
        <v>200</v>
      </c>
      <c r="O1953" t="s">
        <v>200</v>
      </c>
      <c r="P1953" t="s">
        <v>9373</v>
      </c>
      <c r="Q1953" t="s">
        <v>200</v>
      </c>
      <c r="R1953" t="s">
        <v>9696</v>
      </c>
      <c r="S1953">
        <v>0.2659</v>
      </c>
      <c r="T1953" t="s">
        <v>72</v>
      </c>
      <c r="U1953" t="s">
        <v>200</v>
      </c>
      <c r="V1953" t="s">
        <v>48</v>
      </c>
      <c r="W1953" t="s">
        <v>9424</v>
      </c>
      <c r="X1953">
        <v>0</v>
      </c>
      <c r="Y1953" t="s">
        <v>200</v>
      </c>
      <c r="Z1953" t="s">
        <v>200</v>
      </c>
      <c r="AA1953" t="s">
        <v>200</v>
      </c>
      <c r="AB1953" t="s">
        <v>200</v>
      </c>
      <c r="AC1953" t="s">
        <v>200</v>
      </c>
      <c r="AD1953" t="s">
        <v>1240</v>
      </c>
      <c r="AE1953" t="s">
        <v>200</v>
      </c>
      <c r="AF1953" t="s">
        <v>324</v>
      </c>
      <c r="AG1953" t="s">
        <v>200</v>
      </c>
      <c r="AH1953" t="s">
        <v>200</v>
      </c>
      <c r="AI1953" t="s">
        <v>200</v>
      </c>
      <c r="AJ1953" t="s">
        <v>200</v>
      </c>
      <c r="AK1953" t="s">
        <v>200</v>
      </c>
      <c r="AL1953" t="s">
        <v>200</v>
      </c>
      <c r="AM1953" t="s">
        <v>262</v>
      </c>
      <c r="AN1953" t="s">
        <v>200</v>
      </c>
      <c r="AO1953" t="s">
        <v>200</v>
      </c>
      <c r="AP1953" t="s">
        <v>200</v>
      </c>
      <c r="AQ1953" t="s">
        <v>200</v>
      </c>
      <c r="AR1953" t="s">
        <v>200</v>
      </c>
      <c r="AS1953" t="s">
        <v>200</v>
      </c>
      <c r="AT1953" t="s">
        <v>14838</v>
      </c>
      <c r="AU1953" t="s">
        <v>200</v>
      </c>
      <c r="AV1953">
        <v>112.814041190659</v>
      </c>
      <c r="AW1953">
        <v>28.3508816531318</v>
      </c>
    </row>
    <row r="1954" spans="1:49">
      <c r="A1954">
        <v>40662</v>
      </c>
      <c r="B1954" t="s">
        <v>14847</v>
      </c>
      <c r="C1954">
        <v>2004</v>
      </c>
      <c r="D1954" t="s">
        <v>248</v>
      </c>
      <c r="E1954">
        <v>430000</v>
      </c>
      <c r="F1954" t="s">
        <v>249</v>
      </c>
      <c r="G1954">
        <v>430100</v>
      </c>
      <c r="H1954" t="s">
        <v>250</v>
      </c>
      <c r="I1954">
        <v>430112</v>
      </c>
      <c r="J1954">
        <v>430122</v>
      </c>
      <c r="K1954" t="s">
        <v>200</v>
      </c>
      <c r="L1954" t="s">
        <v>200</v>
      </c>
      <c r="M1954" t="s">
        <v>200</v>
      </c>
      <c r="N1954" t="s">
        <v>200</v>
      </c>
      <c r="O1954" t="s">
        <v>200</v>
      </c>
      <c r="P1954" t="s">
        <v>9373</v>
      </c>
      <c r="Q1954" t="s">
        <v>200</v>
      </c>
      <c r="R1954" t="s">
        <v>9803</v>
      </c>
      <c r="S1954">
        <v>1.5915</v>
      </c>
      <c r="T1954" t="s">
        <v>72</v>
      </c>
      <c r="U1954" t="s">
        <v>200</v>
      </c>
      <c r="V1954" t="s">
        <v>48</v>
      </c>
      <c r="W1954" t="s">
        <v>9424</v>
      </c>
      <c r="X1954">
        <v>0</v>
      </c>
      <c r="Y1954" t="s">
        <v>200</v>
      </c>
      <c r="Z1954" t="s">
        <v>200</v>
      </c>
      <c r="AA1954" t="s">
        <v>200</v>
      </c>
      <c r="AB1954" t="s">
        <v>200</v>
      </c>
      <c r="AC1954" t="s">
        <v>200</v>
      </c>
      <c r="AD1954" t="s">
        <v>1240</v>
      </c>
      <c r="AE1954" t="s">
        <v>200</v>
      </c>
      <c r="AF1954" t="s">
        <v>324</v>
      </c>
      <c r="AG1954" t="s">
        <v>200</v>
      </c>
      <c r="AH1954" t="s">
        <v>200</v>
      </c>
      <c r="AI1954" t="s">
        <v>200</v>
      </c>
      <c r="AJ1954" t="s">
        <v>200</v>
      </c>
      <c r="AK1954" t="s">
        <v>200</v>
      </c>
      <c r="AL1954" t="s">
        <v>200</v>
      </c>
      <c r="AM1954" t="s">
        <v>262</v>
      </c>
      <c r="AN1954" t="s">
        <v>200</v>
      </c>
      <c r="AO1954" t="s">
        <v>200</v>
      </c>
      <c r="AP1954" t="s">
        <v>200</v>
      </c>
      <c r="AQ1954" t="s">
        <v>200</v>
      </c>
      <c r="AR1954" t="s">
        <v>200</v>
      </c>
      <c r="AS1954" t="s">
        <v>200</v>
      </c>
      <c r="AT1954" t="s">
        <v>14848</v>
      </c>
      <c r="AU1954" t="s">
        <v>200</v>
      </c>
      <c r="AV1954">
        <v>112.814041190659</v>
      </c>
      <c r="AW1954">
        <v>28.3508816531318</v>
      </c>
    </row>
    <row r="1955" spans="1:49">
      <c r="A1955">
        <v>40663</v>
      </c>
      <c r="B1955" t="s">
        <v>14849</v>
      </c>
      <c r="C1955">
        <v>2004</v>
      </c>
      <c r="D1955" t="s">
        <v>248</v>
      </c>
      <c r="E1955">
        <v>430000</v>
      </c>
      <c r="F1955" t="s">
        <v>249</v>
      </c>
      <c r="G1955">
        <v>430100</v>
      </c>
      <c r="H1955" t="s">
        <v>250</v>
      </c>
      <c r="I1955">
        <v>430112</v>
      </c>
      <c r="J1955">
        <v>430122</v>
      </c>
      <c r="K1955" t="s">
        <v>200</v>
      </c>
      <c r="L1955" t="s">
        <v>200</v>
      </c>
      <c r="M1955" t="s">
        <v>200</v>
      </c>
      <c r="N1955" t="s">
        <v>200</v>
      </c>
      <c r="O1955" t="s">
        <v>200</v>
      </c>
      <c r="P1955" t="s">
        <v>9373</v>
      </c>
      <c r="Q1955" t="s">
        <v>200</v>
      </c>
      <c r="R1955" t="s">
        <v>9595</v>
      </c>
      <c r="S1955">
        <v>0.2224</v>
      </c>
      <c r="T1955" t="s">
        <v>72</v>
      </c>
      <c r="U1955" t="s">
        <v>200</v>
      </c>
      <c r="V1955" t="s">
        <v>48</v>
      </c>
      <c r="W1955" t="s">
        <v>9424</v>
      </c>
      <c r="X1955">
        <v>0</v>
      </c>
      <c r="Y1955" t="s">
        <v>200</v>
      </c>
      <c r="Z1955" t="s">
        <v>200</v>
      </c>
      <c r="AA1955" t="s">
        <v>200</v>
      </c>
      <c r="AB1955" t="s">
        <v>200</v>
      </c>
      <c r="AC1955" t="s">
        <v>200</v>
      </c>
      <c r="AD1955" t="s">
        <v>1240</v>
      </c>
      <c r="AE1955" t="s">
        <v>200</v>
      </c>
      <c r="AF1955" t="s">
        <v>324</v>
      </c>
      <c r="AG1955" t="s">
        <v>200</v>
      </c>
      <c r="AH1955" t="s">
        <v>200</v>
      </c>
      <c r="AI1955" t="s">
        <v>200</v>
      </c>
      <c r="AJ1955" t="s">
        <v>200</v>
      </c>
      <c r="AK1955" t="s">
        <v>200</v>
      </c>
      <c r="AL1955" t="s">
        <v>200</v>
      </c>
      <c r="AM1955" t="s">
        <v>262</v>
      </c>
      <c r="AN1955" t="s">
        <v>200</v>
      </c>
      <c r="AO1955" t="s">
        <v>200</v>
      </c>
      <c r="AP1955" t="s">
        <v>200</v>
      </c>
      <c r="AQ1955" t="s">
        <v>200</v>
      </c>
      <c r="AR1955" t="s">
        <v>200</v>
      </c>
      <c r="AS1955" t="s">
        <v>200</v>
      </c>
      <c r="AT1955" t="s">
        <v>14850</v>
      </c>
      <c r="AU1955" t="s">
        <v>200</v>
      </c>
      <c r="AV1955">
        <v>112.841175348992</v>
      </c>
      <c r="AW1955">
        <v>28.2054129174268</v>
      </c>
    </row>
    <row r="1956" spans="1:49">
      <c r="A1956">
        <v>40664</v>
      </c>
      <c r="B1956" t="s">
        <v>14851</v>
      </c>
      <c r="C1956">
        <v>2004</v>
      </c>
      <c r="D1956" t="s">
        <v>248</v>
      </c>
      <c r="E1956">
        <v>430000</v>
      </c>
      <c r="F1956" t="s">
        <v>249</v>
      </c>
      <c r="G1956">
        <v>430100</v>
      </c>
      <c r="H1956" t="s">
        <v>250</v>
      </c>
      <c r="I1956">
        <v>430112</v>
      </c>
      <c r="J1956">
        <v>430122</v>
      </c>
      <c r="K1956" t="s">
        <v>200</v>
      </c>
      <c r="L1956" t="s">
        <v>200</v>
      </c>
      <c r="M1956" t="s">
        <v>200</v>
      </c>
      <c r="N1956" t="s">
        <v>200</v>
      </c>
      <c r="O1956" t="s">
        <v>200</v>
      </c>
      <c r="P1956" t="s">
        <v>9373</v>
      </c>
      <c r="Q1956" t="s">
        <v>200</v>
      </c>
      <c r="R1956" t="s">
        <v>10097</v>
      </c>
      <c r="S1956">
        <v>1.446</v>
      </c>
      <c r="T1956" t="s">
        <v>75</v>
      </c>
      <c r="U1956" t="s">
        <v>200</v>
      </c>
      <c r="V1956" t="s">
        <v>35</v>
      </c>
      <c r="W1956" t="s">
        <v>9424</v>
      </c>
      <c r="X1956">
        <v>0</v>
      </c>
      <c r="Y1956" t="s">
        <v>200</v>
      </c>
      <c r="Z1956" t="s">
        <v>200</v>
      </c>
      <c r="AA1956" t="s">
        <v>200</v>
      </c>
      <c r="AB1956" t="s">
        <v>200</v>
      </c>
      <c r="AC1956" t="s">
        <v>200</v>
      </c>
      <c r="AD1956" t="s">
        <v>1240</v>
      </c>
      <c r="AE1956" t="s">
        <v>200</v>
      </c>
      <c r="AF1956" t="s">
        <v>324</v>
      </c>
      <c r="AG1956" t="s">
        <v>200</v>
      </c>
      <c r="AH1956" t="s">
        <v>200</v>
      </c>
      <c r="AI1956" t="s">
        <v>200</v>
      </c>
      <c r="AJ1956" t="s">
        <v>200</v>
      </c>
      <c r="AK1956" t="s">
        <v>200</v>
      </c>
      <c r="AL1956" t="s">
        <v>200</v>
      </c>
      <c r="AM1956" t="s">
        <v>262</v>
      </c>
      <c r="AN1956" t="s">
        <v>200</v>
      </c>
      <c r="AO1956" t="s">
        <v>200</v>
      </c>
      <c r="AP1956" t="s">
        <v>200</v>
      </c>
      <c r="AQ1956" t="s">
        <v>200</v>
      </c>
      <c r="AR1956" t="s">
        <v>200</v>
      </c>
      <c r="AS1956" t="s">
        <v>200</v>
      </c>
      <c r="AT1956" t="s">
        <v>14852</v>
      </c>
      <c r="AU1956" t="s">
        <v>200</v>
      </c>
      <c r="AV1956">
        <v>112.828518242892</v>
      </c>
      <c r="AW1956">
        <v>28.2672724335084</v>
      </c>
    </row>
    <row r="1957" spans="1:49">
      <c r="A1957">
        <v>40665</v>
      </c>
      <c r="B1957" t="s">
        <v>14853</v>
      </c>
      <c r="C1957">
        <v>2004</v>
      </c>
      <c r="D1957" t="s">
        <v>248</v>
      </c>
      <c r="E1957">
        <v>430000</v>
      </c>
      <c r="F1957" t="s">
        <v>249</v>
      </c>
      <c r="G1957">
        <v>430100</v>
      </c>
      <c r="H1957" t="s">
        <v>250</v>
      </c>
      <c r="I1957">
        <v>430112</v>
      </c>
      <c r="J1957">
        <v>430122</v>
      </c>
      <c r="K1957" t="s">
        <v>200</v>
      </c>
      <c r="L1957" t="s">
        <v>200</v>
      </c>
      <c r="M1957" t="s">
        <v>200</v>
      </c>
      <c r="N1957" t="s">
        <v>200</v>
      </c>
      <c r="O1957" t="s">
        <v>200</v>
      </c>
      <c r="P1957" t="s">
        <v>9373</v>
      </c>
      <c r="Q1957" t="s">
        <v>200</v>
      </c>
      <c r="R1957" t="s">
        <v>10097</v>
      </c>
      <c r="S1957">
        <v>2.2032</v>
      </c>
      <c r="T1957" t="s">
        <v>72</v>
      </c>
      <c r="U1957" t="s">
        <v>200</v>
      </c>
      <c r="V1957" t="s">
        <v>48</v>
      </c>
      <c r="W1957" t="s">
        <v>9424</v>
      </c>
      <c r="X1957">
        <v>0</v>
      </c>
      <c r="Y1957" t="s">
        <v>200</v>
      </c>
      <c r="Z1957" t="s">
        <v>200</v>
      </c>
      <c r="AA1957" t="s">
        <v>200</v>
      </c>
      <c r="AB1957" t="s">
        <v>200</v>
      </c>
      <c r="AC1957" t="s">
        <v>200</v>
      </c>
      <c r="AD1957" t="s">
        <v>1240</v>
      </c>
      <c r="AE1957" t="s">
        <v>200</v>
      </c>
      <c r="AF1957" t="s">
        <v>324</v>
      </c>
      <c r="AG1957" t="s">
        <v>200</v>
      </c>
      <c r="AH1957" t="s">
        <v>200</v>
      </c>
      <c r="AI1957" t="s">
        <v>200</v>
      </c>
      <c r="AJ1957" t="s">
        <v>200</v>
      </c>
      <c r="AK1957" t="s">
        <v>200</v>
      </c>
      <c r="AL1957" t="s">
        <v>200</v>
      </c>
      <c r="AM1957" t="s">
        <v>262</v>
      </c>
      <c r="AN1957" t="s">
        <v>200</v>
      </c>
      <c r="AO1957" t="s">
        <v>200</v>
      </c>
      <c r="AP1957" t="s">
        <v>200</v>
      </c>
      <c r="AQ1957" t="s">
        <v>200</v>
      </c>
      <c r="AR1957" t="s">
        <v>200</v>
      </c>
      <c r="AS1957" t="s">
        <v>200</v>
      </c>
      <c r="AT1957" t="s">
        <v>14854</v>
      </c>
      <c r="AU1957" t="s">
        <v>200</v>
      </c>
      <c r="AV1957">
        <v>112.828518242892</v>
      </c>
      <c r="AW1957">
        <v>28.2672724335084</v>
      </c>
    </row>
    <row r="1958" spans="1:49">
      <c r="A1958">
        <v>40666</v>
      </c>
      <c r="B1958" t="s">
        <v>14855</v>
      </c>
      <c r="C1958">
        <v>2004</v>
      </c>
      <c r="D1958" t="s">
        <v>248</v>
      </c>
      <c r="E1958">
        <v>430000</v>
      </c>
      <c r="F1958" t="s">
        <v>249</v>
      </c>
      <c r="G1958">
        <v>430100</v>
      </c>
      <c r="H1958" t="s">
        <v>250</v>
      </c>
      <c r="I1958">
        <v>430112</v>
      </c>
      <c r="J1958">
        <v>430122</v>
      </c>
      <c r="K1958" t="s">
        <v>200</v>
      </c>
      <c r="L1958" t="s">
        <v>200</v>
      </c>
      <c r="M1958" t="s">
        <v>200</v>
      </c>
      <c r="N1958" t="s">
        <v>200</v>
      </c>
      <c r="O1958" t="s">
        <v>200</v>
      </c>
      <c r="P1958" t="s">
        <v>9373</v>
      </c>
      <c r="Q1958" t="s">
        <v>200</v>
      </c>
      <c r="R1958" t="s">
        <v>9900</v>
      </c>
      <c r="S1958">
        <v>38.8688</v>
      </c>
      <c r="T1958" t="s">
        <v>75</v>
      </c>
      <c r="U1958" t="s">
        <v>200</v>
      </c>
      <c r="V1958" t="s">
        <v>200</v>
      </c>
      <c r="W1958" t="s">
        <v>10085</v>
      </c>
      <c r="X1958">
        <v>0</v>
      </c>
      <c r="Y1958" t="s">
        <v>200</v>
      </c>
      <c r="Z1958" t="s">
        <v>200</v>
      </c>
      <c r="AA1958" t="s">
        <v>200</v>
      </c>
      <c r="AB1958" t="s">
        <v>200</v>
      </c>
      <c r="AC1958" t="s">
        <v>200</v>
      </c>
      <c r="AD1958" t="s">
        <v>1240</v>
      </c>
      <c r="AE1958" t="s">
        <v>200</v>
      </c>
      <c r="AF1958" t="s">
        <v>324</v>
      </c>
      <c r="AG1958" t="s">
        <v>200</v>
      </c>
      <c r="AH1958" t="s">
        <v>200</v>
      </c>
      <c r="AI1958" t="s">
        <v>200</v>
      </c>
      <c r="AJ1958" t="s">
        <v>200</v>
      </c>
      <c r="AK1958" t="s">
        <v>200</v>
      </c>
      <c r="AL1958" t="s">
        <v>200</v>
      </c>
      <c r="AM1958" t="s">
        <v>262</v>
      </c>
      <c r="AN1958" t="s">
        <v>200</v>
      </c>
      <c r="AO1958" t="s">
        <v>200</v>
      </c>
      <c r="AP1958" t="s">
        <v>200</v>
      </c>
      <c r="AQ1958" t="s">
        <v>200</v>
      </c>
      <c r="AR1958" t="s">
        <v>200</v>
      </c>
      <c r="AS1958" t="s">
        <v>200</v>
      </c>
      <c r="AT1958" t="s">
        <v>14856</v>
      </c>
      <c r="AU1958" t="s">
        <v>200</v>
      </c>
      <c r="AV1958">
        <v>112.814041190659</v>
      </c>
      <c r="AW1958">
        <v>28.3508816531318</v>
      </c>
    </row>
    <row r="1959" spans="1:49">
      <c r="A1959">
        <v>40667</v>
      </c>
      <c r="B1959" t="s">
        <v>14857</v>
      </c>
      <c r="C1959">
        <v>2004</v>
      </c>
      <c r="D1959" t="s">
        <v>248</v>
      </c>
      <c r="E1959">
        <v>430000</v>
      </c>
      <c r="F1959" t="s">
        <v>249</v>
      </c>
      <c r="G1959">
        <v>430100</v>
      </c>
      <c r="H1959" t="s">
        <v>250</v>
      </c>
      <c r="I1959">
        <v>430112</v>
      </c>
      <c r="J1959">
        <v>430122</v>
      </c>
      <c r="K1959" t="s">
        <v>200</v>
      </c>
      <c r="L1959" t="s">
        <v>200</v>
      </c>
      <c r="M1959" t="s">
        <v>200</v>
      </c>
      <c r="N1959" t="s">
        <v>200</v>
      </c>
      <c r="O1959" t="s">
        <v>200</v>
      </c>
      <c r="P1959" t="s">
        <v>9373</v>
      </c>
      <c r="Q1959" t="s">
        <v>200</v>
      </c>
      <c r="R1959" t="s">
        <v>8478</v>
      </c>
      <c r="S1959">
        <v>0.6802</v>
      </c>
      <c r="T1959" t="s">
        <v>72</v>
      </c>
      <c r="U1959" t="s">
        <v>200</v>
      </c>
      <c r="V1959" t="s">
        <v>48</v>
      </c>
      <c r="W1959" t="s">
        <v>9424</v>
      </c>
      <c r="X1959">
        <v>0</v>
      </c>
      <c r="Y1959" t="s">
        <v>200</v>
      </c>
      <c r="Z1959" t="s">
        <v>200</v>
      </c>
      <c r="AA1959" t="s">
        <v>200</v>
      </c>
      <c r="AB1959" t="s">
        <v>200</v>
      </c>
      <c r="AC1959" t="s">
        <v>200</v>
      </c>
      <c r="AD1959" t="s">
        <v>1240</v>
      </c>
      <c r="AE1959" t="s">
        <v>200</v>
      </c>
      <c r="AF1959" t="s">
        <v>324</v>
      </c>
      <c r="AG1959" t="s">
        <v>200</v>
      </c>
      <c r="AH1959" t="s">
        <v>200</v>
      </c>
      <c r="AI1959" t="s">
        <v>200</v>
      </c>
      <c r="AJ1959" t="s">
        <v>200</v>
      </c>
      <c r="AK1959" t="s">
        <v>200</v>
      </c>
      <c r="AL1959" t="s">
        <v>200</v>
      </c>
      <c r="AM1959" t="s">
        <v>262</v>
      </c>
      <c r="AN1959" t="s">
        <v>200</v>
      </c>
      <c r="AO1959" t="s">
        <v>200</v>
      </c>
      <c r="AP1959" t="s">
        <v>200</v>
      </c>
      <c r="AQ1959" t="s">
        <v>200</v>
      </c>
      <c r="AR1959" t="s">
        <v>200</v>
      </c>
      <c r="AS1959" t="s">
        <v>200</v>
      </c>
      <c r="AT1959" t="s">
        <v>14858</v>
      </c>
      <c r="AU1959" t="s">
        <v>200</v>
      </c>
      <c r="AV1959">
        <v>112.816562677945</v>
      </c>
      <c r="AW1959">
        <v>28.3643962954322</v>
      </c>
    </row>
    <row r="1960" spans="1:49">
      <c r="A1960">
        <v>40668</v>
      </c>
      <c r="B1960" t="s">
        <v>14859</v>
      </c>
      <c r="C1960">
        <v>2004</v>
      </c>
      <c r="D1960" t="s">
        <v>248</v>
      </c>
      <c r="E1960">
        <v>430000</v>
      </c>
      <c r="F1960" t="s">
        <v>249</v>
      </c>
      <c r="G1960">
        <v>430100</v>
      </c>
      <c r="H1960" t="s">
        <v>250</v>
      </c>
      <c r="I1960">
        <v>430112</v>
      </c>
      <c r="J1960">
        <v>430122</v>
      </c>
      <c r="K1960" t="s">
        <v>200</v>
      </c>
      <c r="L1960" t="s">
        <v>200</v>
      </c>
      <c r="M1960" t="s">
        <v>200</v>
      </c>
      <c r="N1960" t="s">
        <v>200</v>
      </c>
      <c r="O1960" t="s">
        <v>200</v>
      </c>
      <c r="P1960" t="s">
        <v>9373</v>
      </c>
      <c r="Q1960" t="s">
        <v>200</v>
      </c>
      <c r="R1960" t="s">
        <v>10097</v>
      </c>
      <c r="S1960">
        <v>4.4279</v>
      </c>
      <c r="T1960" t="s">
        <v>72</v>
      </c>
      <c r="U1960" t="s">
        <v>200</v>
      </c>
      <c r="V1960" t="s">
        <v>48</v>
      </c>
      <c r="W1960" t="s">
        <v>9424</v>
      </c>
      <c r="X1960">
        <v>0</v>
      </c>
      <c r="Y1960" t="s">
        <v>200</v>
      </c>
      <c r="Z1960" t="s">
        <v>200</v>
      </c>
      <c r="AA1960" t="s">
        <v>200</v>
      </c>
      <c r="AB1960" t="s">
        <v>200</v>
      </c>
      <c r="AC1960" t="s">
        <v>200</v>
      </c>
      <c r="AD1960" t="s">
        <v>1240</v>
      </c>
      <c r="AE1960" t="s">
        <v>200</v>
      </c>
      <c r="AF1960" t="s">
        <v>324</v>
      </c>
      <c r="AG1960" t="s">
        <v>200</v>
      </c>
      <c r="AH1960" t="s">
        <v>200</v>
      </c>
      <c r="AI1960" t="s">
        <v>200</v>
      </c>
      <c r="AJ1960" t="s">
        <v>200</v>
      </c>
      <c r="AK1960" t="s">
        <v>200</v>
      </c>
      <c r="AL1960" t="s">
        <v>200</v>
      </c>
      <c r="AM1960" t="s">
        <v>262</v>
      </c>
      <c r="AN1960" t="s">
        <v>200</v>
      </c>
      <c r="AO1960" t="s">
        <v>200</v>
      </c>
      <c r="AP1960" t="s">
        <v>200</v>
      </c>
      <c r="AQ1960" t="s">
        <v>200</v>
      </c>
      <c r="AR1960" t="s">
        <v>200</v>
      </c>
      <c r="AS1960" t="s">
        <v>200</v>
      </c>
      <c r="AT1960" t="s">
        <v>14860</v>
      </c>
      <c r="AU1960" t="s">
        <v>200</v>
      </c>
      <c r="AV1960">
        <v>112.828518242892</v>
      </c>
      <c r="AW1960">
        <v>28.2672724335084</v>
      </c>
    </row>
    <row r="1961" spans="1:49">
      <c r="A1961">
        <v>40669</v>
      </c>
      <c r="B1961" t="s">
        <v>14861</v>
      </c>
      <c r="C1961">
        <v>2004</v>
      </c>
      <c r="D1961" t="s">
        <v>248</v>
      </c>
      <c r="E1961">
        <v>430000</v>
      </c>
      <c r="F1961" t="s">
        <v>249</v>
      </c>
      <c r="G1961">
        <v>430100</v>
      </c>
      <c r="H1961" t="s">
        <v>250</v>
      </c>
      <c r="I1961">
        <v>430112</v>
      </c>
      <c r="J1961">
        <v>430122</v>
      </c>
      <c r="K1961" t="s">
        <v>200</v>
      </c>
      <c r="L1961" t="s">
        <v>200</v>
      </c>
      <c r="M1961" t="s">
        <v>200</v>
      </c>
      <c r="N1961" t="s">
        <v>200</v>
      </c>
      <c r="O1961" t="s">
        <v>200</v>
      </c>
      <c r="P1961" t="s">
        <v>9373</v>
      </c>
      <c r="Q1961" t="s">
        <v>200</v>
      </c>
      <c r="R1961" t="s">
        <v>5921</v>
      </c>
      <c r="S1961">
        <v>0.3846</v>
      </c>
      <c r="T1961" t="s">
        <v>75</v>
      </c>
      <c r="U1961" t="s">
        <v>200</v>
      </c>
      <c r="V1961" t="s">
        <v>41</v>
      </c>
      <c r="W1961" t="s">
        <v>14862</v>
      </c>
      <c r="X1961">
        <v>0</v>
      </c>
      <c r="Y1961" t="s">
        <v>200</v>
      </c>
      <c r="Z1961" t="s">
        <v>200</v>
      </c>
      <c r="AA1961" t="s">
        <v>200</v>
      </c>
      <c r="AB1961" t="s">
        <v>200</v>
      </c>
      <c r="AC1961" t="s">
        <v>200</v>
      </c>
      <c r="AD1961" t="s">
        <v>5919</v>
      </c>
      <c r="AE1961" t="s">
        <v>200</v>
      </c>
      <c r="AF1961" t="s">
        <v>324</v>
      </c>
      <c r="AG1961" t="s">
        <v>200</v>
      </c>
      <c r="AH1961" t="s">
        <v>200</v>
      </c>
      <c r="AI1961" t="s">
        <v>200</v>
      </c>
      <c r="AJ1961" t="s">
        <v>200</v>
      </c>
      <c r="AK1961" t="s">
        <v>200</v>
      </c>
      <c r="AL1961" t="s">
        <v>200</v>
      </c>
      <c r="AM1961" t="s">
        <v>262</v>
      </c>
      <c r="AN1961" t="s">
        <v>200</v>
      </c>
      <c r="AO1961" t="s">
        <v>200</v>
      </c>
      <c r="AP1961" t="s">
        <v>200</v>
      </c>
      <c r="AQ1961" t="s">
        <v>200</v>
      </c>
      <c r="AR1961" t="s">
        <v>200</v>
      </c>
      <c r="AS1961" t="s">
        <v>200</v>
      </c>
      <c r="AT1961" t="s">
        <v>14863</v>
      </c>
      <c r="AU1961" t="s">
        <v>200</v>
      </c>
      <c r="AV1961">
        <v>112.828518242892</v>
      </c>
      <c r="AW1961">
        <v>28.2672724335084</v>
      </c>
    </row>
    <row r="1962" spans="1:49">
      <c r="A1962">
        <v>40670</v>
      </c>
      <c r="B1962" t="s">
        <v>14864</v>
      </c>
      <c r="C1962">
        <v>2004</v>
      </c>
      <c r="D1962" t="s">
        <v>248</v>
      </c>
      <c r="E1962">
        <v>430000</v>
      </c>
      <c r="F1962" t="s">
        <v>249</v>
      </c>
      <c r="G1962">
        <v>430100</v>
      </c>
      <c r="H1962" t="s">
        <v>250</v>
      </c>
      <c r="I1962">
        <v>430112</v>
      </c>
      <c r="J1962">
        <v>430122</v>
      </c>
      <c r="K1962" t="s">
        <v>200</v>
      </c>
      <c r="L1962" t="s">
        <v>200</v>
      </c>
      <c r="M1962" t="s">
        <v>200</v>
      </c>
      <c r="N1962" t="s">
        <v>200</v>
      </c>
      <c r="O1962" t="s">
        <v>200</v>
      </c>
      <c r="P1962" t="s">
        <v>9373</v>
      </c>
      <c r="Q1962" t="s">
        <v>200</v>
      </c>
      <c r="R1962" t="s">
        <v>8592</v>
      </c>
      <c r="S1962">
        <v>6.7589</v>
      </c>
      <c r="T1962" t="s">
        <v>75</v>
      </c>
      <c r="U1962" t="s">
        <v>200</v>
      </c>
      <c r="V1962" t="s">
        <v>35</v>
      </c>
      <c r="W1962" t="s">
        <v>9424</v>
      </c>
      <c r="X1962">
        <v>0</v>
      </c>
      <c r="Y1962" t="s">
        <v>200</v>
      </c>
      <c r="Z1962" t="s">
        <v>200</v>
      </c>
      <c r="AA1962" t="s">
        <v>200</v>
      </c>
      <c r="AB1962" t="s">
        <v>200</v>
      </c>
      <c r="AC1962" t="s">
        <v>200</v>
      </c>
      <c r="AD1962" t="s">
        <v>1240</v>
      </c>
      <c r="AE1962" t="s">
        <v>200</v>
      </c>
      <c r="AF1962" t="s">
        <v>324</v>
      </c>
      <c r="AG1962" t="s">
        <v>200</v>
      </c>
      <c r="AH1962" t="s">
        <v>200</v>
      </c>
      <c r="AI1962" t="s">
        <v>200</v>
      </c>
      <c r="AJ1962" t="s">
        <v>200</v>
      </c>
      <c r="AK1962" t="s">
        <v>200</v>
      </c>
      <c r="AL1962" t="s">
        <v>200</v>
      </c>
      <c r="AM1962" t="s">
        <v>262</v>
      </c>
      <c r="AN1962" t="s">
        <v>200</v>
      </c>
      <c r="AO1962" t="s">
        <v>200</v>
      </c>
      <c r="AP1962" t="s">
        <v>200</v>
      </c>
      <c r="AQ1962" t="s">
        <v>200</v>
      </c>
      <c r="AR1962" t="s">
        <v>200</v>
      </c>
      <c r="AS1962" t="s">
        <v>200</v>
      </c>
      <c r="AT1962" t="s">
        <v>14865</v>
      </c>
      <c r="AU1962" t="s">
        <v>200</v>
      </c>
      <c r="AV1962">
        <v>112.814041190659</v>
      </c>
      <c r="AW1962">
        <v>28.3508816531318</v>
      </c>
    </row>
    <row r="1963" spans="1:49">
      <c r="A1963">
        <v>40671</v>
      </c>
      <c r="B1963" t="s">
        <v>14866</v>
      </c>
      <c r="C1963">
        <v>2004</v>
      </c>
      <c r="D1963" t="s">
        <v>248</v>
      </c>
      <c r="E1963">
        <v>430000</v>
      </c>
      <c r="F1963" t="s">
        <v>249</v>
      </c>
      <c r="G1963">
        <v>430100</v>
      </c>
      <c r="H1963" t="s">
        <v>250</v>
      </c>
      <c r="I1963">
        <v>430112</v>
      </c>
      <c r="J1963">
        <v>430122</v>
      </c>
      <c r="K1963" t="s">
        <v>200</v>
      </c>
      <c r="L1963" t="s">
        <v>200</v>
      </c>
      <c r="M1963" t="s">
        <v>200</v>
      </c>
      <c r="N1963" t="s">
        <v>200</v>
      </c>
      <c r="O1963" t="s">
        <v>200</v>
      </c>
      <c r="P1963" t="s">
        <v>9373</v>
      </c>
      <c r="Q1963" t="s">
        <v>200</v>
      </c>
      <c r="R1963" t="s">
        <v>9696</v>
      </c>
      <c r="S1963">
        <v>7.744</v>
      </c>
      <c r="T1963" t="s">
        <v>75</v>
      </c>
      <c r="U1963" t="s">
        <v>200</v>
      </c>
      <c r="V1963" t="s">
        <v>200</v>
      </c>
      <c r="W1963" t="s">
        <v>10085</v>
      </c>
      <c r="X1963">
        <v>0</v>
      </c>
      <c r="Y1963" t="s">
        <v>200</v>
      </c>
      <c r="Z1963" t="s">
        <v>200</v>
      </c>
      <c r="AA1963" t="s">
        <v>200</v>
      </c>
      <c r="AB1963" t="s">
        <v>200</v>
      </c>
      <c r="AC1963" t="s">
        <v>200</v>
      </c>
      <c r="AD1963" t="s">
        <v>1240</v>
      </c>
      <c r="AE1963" t="s">
        <v>200</v>
      </c>
      <c r="AF1963" t="s">
        <v>324</v>
      </c>
      <c r="AG1963" t="s">
        <v>200</v>
      </c>
      <c r="AH1963" t="s">
        <v>200</v>
      </c>
      <c r="AI1963" t="s">
        <v>200</v>
      </c>
      <c r="AJ1963" t="s">
        <v>200</v>
      </c>
      <c r="AK1963" t="s">
        <v>200</v>
      </c>
      <c r="AL1963" t="s">
        <v>200</v>
      </c>
      <c r="AM1963" t="s">
        <v>262</v>
      </c>
      <c r="AN1963" t="s">
        <v>200</v>
      </c>
      <c r="AO1963" t="s">
        <v>200</v>
      </c>
      <c r="AP1963" t="s">
        <v>200</v>
      </c>
      <c r="AQ1963" t="s">
        <v>200</v>
      </c>
      <c r="AR1963" t="s">
        <v>200</v>
      </c>
      <c r="AS1963" t="s">
        <v>200</v>
      </c>
      <c r="AT1963" t="s">
        <v>14867</v>
      </c>
      <c r="AU1963" t="s">
        <v>200</v>
      </c>
      <c r="AV1963">
        <v>112.814041190659</v>
      </c>
      <c r="AW1963">
        <v>28.3508816531318</v>
      </c>
    </row>
    <row r="1964" spans="1:49">
      <c r="A1964">
        <v>40672</v>
      </c>
      <c r="B1964" t="s">
        <v>14868</v>
      </c>
      <c r="C1964">
        <v>2004</v>
      </c>
      <c r="D1964" t="s">
        <v>248</v>
      </c>
      <c r="E1964">
        <v>430000</v>
      </c>
      <c r="F1964" t="s">
        <v>249</v>
      </c>
      <c r="G1964">
        <v>430100</v>
      </c>
      <c r="H1964" t="s">
        <v>250</v>
      </c>
      <c r="I1964">
        <v>430112</v>
      </c>
      <c r="J1964">
        <v>430122</v>
      </c>
      <c r="K1964" t="s">
        <v>200</v>
      </c>
      <c r="L1964" t="s">
        <v>200</v>
      </c>
      <c r="M1964" t="s">
        <v>200</v>
      </c>
      <c r="N1964" t="s">
        <v>200</v>
      </c>
      <c r="O1964" t="s">
        <v>200</v>
      </c>
      <c r="P1964" t="s">
        <v>9373</v>
      </c>
      <c r="Q1964" t="s">
        <v>200</v>
      </c>
      <c r="R1964" t="s">
        <v>8592</v>
      </c>
      <c r="S1964">
        <v>33.4613</v>
      </c>
      <c r="T1964" t="s">
        <v>75</v>
      </c>
      <c r="U1964" t="s">
        <v>200</v>
      </c>
      <c r="V1964" t="s">
        <v>200</v>
      </c>
      <c r="W1964" t="s">
        <v>10085</v>
      </c>
      <c r="X1964">
        <v>0</v>
      </c>
      <c r="Y1964" t="s">
        <v>200</v>
      </c>
      <c r="Z1964" t="s">
        <v>200</v>
      </c>
      <c r="AA1964" t="s">
        <v>200</v>
      </c>
      <c r="AB1964" t="s">
        <v>200</v>
      </c>
      <c r="AC1964" t="s">
        <v>200</v>
      </c>
      <c r="AD1964" t="s">
        <v>1240</v>
      </c>
      <c r="AE1964" t="s">
        <v>200</v>
      </c>
      <c r="AF1964" t="s">
        <v>324</v>
      </c>
      <c r="AG1964" t="s">
        <v>200</v>
      </c>
      <c r="AH1964" t="s">
        <v>200</v>
      </c>
      <c r="AI1964" t="s">
        <v>200</v>
      </c>
      <c r="AJ1964" t="s">
        <v>200</v>
      </c>
      <c r="AK1964" t="s">
        <v>200</v>
      </c>
      <c r="AL1964" t="s">
        <v>200</v>
      </c>
      <c r="AM1964" t="s">
        <v>262</v>
      </c>
      <c r="AN1964" t="s">
        <v>200</v>
      </c>
      <c r="AO1964" t="s">
        <v>200</v>
      </c>
      <c r="AP1964" t="s">
        <v>200</v>
      </c>
      <c r="AQ1964" t="s">
        <v>200</v>
      </c>
      <c r="AR1964" t="s">
        <v>200</v>
      </c>
      <c r="AS1964" t="s">
        <v>200</v>
      </c>
      <c r="AT1964" t="s">
        <v>14869</v>
      </c>
      <c r="AU1964" t="s">
        <v>200</v>
      </c>
      <c r="AV1964">
        <v>112.814041190659</v>
      </c>
      <c r="AW1964">
        <v>28.3508816531318</v>
      </c>
    </row>
    <row r="1965" spans="1:49">
      <c r="A1965">
        <v>40673</v>
      </c>
      <c r="B1965" t="s">
        <v>14870</v>
      </c>
      <c r="C1965">
        <v>2004</v>
      </c>
      <c r="D1965" t="s">
        <v>248</v>
      </c>
      <c r="E1965">
        <v>430000</v>
      </c>
      <c r="F1965" t="s">
        <v>249</v>
      </c>
      <c r="G1965">
        <v>430100</v>
      </c>
      <c r="H1965" t="s">
        <v>250</v>
      </c>
      <c r="I1965">
        <v>430112</v>
      </c>
      <c r="J1965">
        <v>430122</v>
      </c>
      <c r="K1965" t="s">
        <v>200</v>
      </c>
      <c r="L1965" t="s">
        <v>200</v>
      </c>
      <c r="M1965" t="s">
        <v>200</v>
      </c>
      <c r="N1965" t="s">
        <v>200</v>
      </c>
      <c r="O1965" t="s">
        <v>200</v>
      </c>
      <c r="P1965" t="s">
        <v>9373</v>
      </c>
      <c r="Q1965" t="s">
        <v>200</v>
      </c>
      <c r="R1965" t="s">
        <v>5921</v>
      </c>
      <c r="S1965">
        <v>0.073</v>
      </c>
      <c r="T1965" t="s">
        <v>72</v>
      </c>
      <c r="U1965" t="s">
        <v>200</v>
      </c>
      <c r="V1965" t="s">
        <v>30</v>
      </c>
      <c r="W1965" t="s">
        <v>14871</v>
      </c>
      <c r="X1965">
        <v>0</v>
      </c>
      <c r="Y1965" t="s">
        <v>200</v>
      </c>
      <c r="Z1965" t="s">
        <v>200</v>
      </c>
      <c r="AA1965" t="s">
        <v>200</v>
      </c>
      <c r="AB1965" t="s">
        <v>200</v>
      </c>
      <c r="AC1965" t="s">
        <v>200</v>
      </c>
      <c r="AD1965" t="s">
        <v>5919</v>
      </c>
      <c r="AE1965" t="s">
        <v>200</v>
      </c>
      <c r="AF1965" t="s">
        <v>324</v>
      </c>
      <c r="AG1965" t="s">
        <v>200</v>
      </c>
      <c r="AH1965" t="s">
        <v>200</v>
      </c>
      <c r="AI1965" t="s">
        <v>200</v>
      </c>
      <c r="AJ1965" t="s">
        <v>200</v>
      </c>
      <c r="AK1965" t="s">
        <v>200</v>
      </c>
      <c r="AL1965" t="s">
        <v>200</v>
      </c>
      <c r="AM1965" t="s">
        <v>262</v>
      </c>
      <c r="AN1965" t="s">
        <v>200</v>
      </c>
      <c r="AO1965" t="s">
        <v>200</v>
      </c>
      <c r="AP1965" t="s">
        <v>200</v>
      </c>
      <c r="AQ1965" t="s">
        <v>200</v>
      </c>
      <c r="AR1965" t="s">
        <v>200</v>
      </c>
      <c r="AS1965" t="s">
        <v>200</v>
      </c>
      <c r="AT1965" t="s">
        <v>14872</v>
      </c>
      <c r="AU1965" t="s">
        <v>200</v>
      </c>
      <c r="AV1965">
        <v>112.73658163644</v>
      </c>
      <c r="AW1965">
        <v>28.452902026059</v>
      </c>
    </row>
    <row r="1966" spans="1:49">
      <c r="A1966">
        <v>40674</v>
      </c>
      <c r="B1966" t="s">
        <v>14873</v>
      </c>
      <c r="C1966">
        <v>2004</v>
      </c>
      <c r="D1966" t="s">
        <v>248</v>
      </c>
      <c r="E1966">
        <v>430000</v>
      </c>
      <c r="F1966" t="s">
        <v>249</v>
      </c>
      <c r="G1966">
        <v>430100</v>
      </c>
      <c r="H1966" t="s">
        <v>250</v>
      </c>
      <c r="I1966">
        <v>430112</v>
      </c>
      <c r="J1966">
        <v>430122</v>
      </c>
      <c r="K1966" t="s">
        <v>200</v>
      </c>
      <c r="L1966" t="s">
        <v>200</v>
      </c>
      <c r="M1966" t="s">
        <v>200</v>
      </c>
      <c r="N1966" t="s">
        <v>200</v>
      </c>
      <c r="O1966" t="s">
        <v>200</v>
      </c>
      <c r="P1966" t="s">
        <v>9373</v>
      </c>
      <c r="Q1966" t="s">
        <v>200</v>
      </c>
      <c r="R1966" t="s">
        <v>9595</v>
      </c>
      <c r="S1966">
        <v>1.0361</v>
      </c>
      <c r="T1966" t="s">
        <v>72</v>
      </c>
      <c r="U1966" t="s">
        <v>200</v>
      </c>
      <c r="V1966" t="s">
        <v>48</v>
      </c>
      <c r="W1966" t="s">
        <v>9424</v>
      </c>
      <c r="X1966">
        <v>0</v>
      </c>
      <c r="Y1966" t="s">
        <v>200</v>
      </c>
      <c r="Z1966" t="s">
        <v>200</v>
      </c>
      <c r="AA1966" t="s">
        <v>200</v>
      </c>
      <c r="AB1966" t="s">
        <v>200</v>
      </c>
      <c r="AC1966" t="s">
        <v>200</v>
      </c>
      <c r="AD1966" t="s">
        <v>1240</v>
      </c>
      <c r="AE1966" t="s">
        <v>200</v>
      </c>
      <c r="AF1966" t="s">
        <v>324</v>
      </c>
      <c r="AG1966" t="s">
        <v>200</v>
      </c>
      <c r="AH1966" t="s">
        <v>200</v>
      </c>
      <c r="AI1966" t="s">
        <v>200</v>
      </c>
      <c r="AJ1966" t="s">
        <v>200</v>
      </c>
      <c r="AK1966" t="s">
        <v>200</v>
      </c>
      <c r="AL1966" t="s">
        <v>200</v>
      </c>
      <c r="AM1966" t="s">
        <v>262</v>
      </c>
      <c r="AN1966" t="s">
        <v>200</v>
      </c>
      <c r="AO1966" t="s">
        <v>200</v>
      </c>
      <c r="AP1966" t="s">
        <v>200</v>
      </c>
      <c r="AQ1966" t="s">
        <v>200</v>
      </c>
      <c r="AR1966" t="s">
        <v>200</v>
      </c>
      <c r="AS1966" t="s">
        <v>200</v>
      </c>
      <c r="AT1966" t="s">
        <v>14874</v>
      </c>
      <c r="AU1966" t="s">
        <v>200</v>
      </c>
      <c r="AV1966">
        <v>112.841175348992</v>
      </c>
      <c r="AW1966">
        <v>28.2054129174268</v>
      </c>
    </row>
    <row r="1967" spans="1:49">
      <c r="A1967">
        <v>40675</v>
      </c>
      <c r="B1967" t="s">
        <v>14875</v>
      </c>
      <c r="C1967">
        <v>2004</v>
      </c>
      <c r="D1967" t="s">
        <v>248</v>
      </c>
      <c r="E1967">
        <v>430000</v>
      </c>
      <c r="F1967" t="s">
        <v>249</v>
      </c>
      <c r="G1967">
        <v>430100</v>
      </c>
      <c r="H1967" t="s">
        <v>250</v>
      </c>
      <c r="I1967">
        <v>430112</v>
      </c>
      <c r="J1967">
        <v>430122</v>
      </c>
      <c r="K1967" t="s">
        <v>200</v>
      </c>
      <c r="L1967" t="s">
        <v>200</v>
      </c>
      <c r="M1967" t="s">
        <v>200</v>
      </c>
      <c r="N1967" t="s">
        <v>200</v>
      </c>
      <c r="O1967" t="s">
        <v>200</v>
      </c>
      <c r="P1967" t="s">
        <v>9373</v>
      </c>
      <c r="Q1967" t="s">
        <v>200</v>
      </c>
      <c r="R1967" t="s">
        <v>8478</v>
      </c>
      <c r="S1967">
        <v>13.8459</v>
      </c>
      <c r="T1967" t="s">
        <v>75</v>
      </c>
      <c r="U1967" t="s">
        <v>200</v>
      </c>
      <c r="V1967" t="s">
        <v>200</v>
      </c>
      <c r="W1967" t="s">
        <v>10085</v>
      </c>
      <c r="X1967">
        <v>0</v>
      </c>
      <c r="Y1967" t="s">
        <v>200</v>
      </c>
      <c r="Z1967" t="s">
        <v>200</v>
      </c>
      <c r="AA1967" t="s">
        <v>200</v>
      </c>
      <c r="AB1967" t="s">
        <v>200</v>
      </c>
      <c r="AC1967" t="s">
        <v>200</v>
      </c>
      <c r="AD1967" t="s">
        <v>1240</v>
      </c>
      <c r="AE1967" t="s">
        <v>200</v>
      </c>
      <c r="AF1967" t="s">
        <v>324</v>
      </c>
      <c r="AG1967" t="s">
        <v>200</v>
      </c>
      <c r="AH1967" t="s">
        <v>200</v>
      </c>
      <c r="AI1967" t="s">
        <v>200</v>
      </c>
      <c r="AJ1967" t="s">
        <v>200</v>
      </c>
      <c r="AK1967" t="s">
        <v>200</v>
      </c>
      <c r="AL1967" t="s">
        <v>200</v>
      </c>
      <c r="AM1967" t="s">
        <v>262</v>
      </c>
      <c r="AN1967" t="s">
        <v>200</v>
      </c>
      <c r="AO1967" t="s">
        <v>200</v>
      </c>
      <c r="AP1967" t="s">
        <v>200</v>
      </c>
      <c r="AQ1967" t="s">
        <v>200</v>
      </c>
      <c r="AR1967" t="s">
        <v>200</v>
      </c>
      <c r="AS1967" t="s">
        <v>200</v>
      </c>
      <c r="AT1967" t="s">
        <v>14876</v>
      </c>
      <c r="AU1967" t="s">
        <v>200</v>
      </c>
      <c r="AV1967">
        <v>112.816562677945</v>
      </c>
      <c r="AW1967">
        <v>28.3643962954322</v>
      </c>
    </row>
    <row r="1968" spans="1:49">
      <c r="A1968">
        <v>40676</v>
      </c>
      <c r="B1968" t="s">
        <v>14877</v>
      </c>
      <c r="C1968">
        <v>2004</v>
      </c>
      <c r="D1968" t="s">
        <v>248</v>
      </c>
      <c r="E1968">
        <v>430000</v>
      </c>
      <c r="F1968" t="s">
        <v>249</v>
      </c>
      <c r="G1968">
        <v>430100</v>
      </c>
      <c r="H1968" t="s">
        <v>250</v>
      </c>
      <c r="I1968">
        <v>430112</v>
      </c>
      <c r="J1968">
        <v>430122</v>
      </c>
      <c r="K1968" t="s">
        <v>200</v>
      </c>
      <c r="L1968" t="s">
        <v>200</v>
      </c>
      <c r="M1968" t="s">
        <v>200</v>
      </c>
      <c r="N1968" t="s">
        <v>200</v>
      </c>
      <c r="O1968" t="s">
        <v>200</v>
      </c>
      <c r="P1968" t="s">
        <v>9373</v>
      </c>
      <c r="Q1968" t="s">
        <v>200</v>
      </c>
      <c r="R1968" t="s">
        <v>9696</v>
      </c>
      <c r="S1968">
        <v>1.5247</v>
      </c>
      <c r="T1968" t="s">
        <v>72</v>
      </c>
      <c r="U1968" t="s">
        <v>200</v>
      </c>
      <c r="V1968" t="s">
        <v>48</v>
      </c>
      <c r="W1968" t="s">
        <v>9424</v>
      </c>
      <c r="X1968">
        <v>0</v>
      </c>
      <c r="Y1968" t="s">
        <v>200</v>
      </c>
      <c r="Z1968" t="s">
        <v>200</v>
      </c>
      <c r="AA1968" t="s">
        <v>200</v>
      </c>
      <c r="AB1968" t="s">
        <v>200</v>
      </c>
      <c r="AC1968" t="s">
        <v>200</v>
      </c>
      <c r="AD1968" t="s">
        <v>1240</v>
      </c>
      <c r="AE1968" t="s">
        <v>200</v>
      </c>
      <c r="AF1968" t="s">
        <v>324</v>
      </c>
      <c r="AG1968" t="s">
        <v>200</v>
      </c>
      <c r="AH1968" t="s">
        <v>200</v>
      </c>
      <c r="AI1968" t="s">
        <v>200</v>
      </c>
      <c r="AJ1968" t="s">
        <v>200</v>
      </c>
      <c r="AK1968" t="s">
        <v>200</v>
      </c>
      <c r="AL1968" t="s">
        <v>200</v>
      </c>
      <c r="AM1968" t="s">
        <v>262</v>
      </c>
      <c r="AN1968" t="s">
        <v>200</v>
      </c>
      <c r="AO1968" t="s">
        <v>200</v>
      </c>
      <c r="AP1968" t="s">
        <v>200</v>
      </c>
      <c r="AQ1968" t="s">
        <v>200</v>
      </c>
      <c r="AR1968" t="s">
        <v>200</v>
      </c>
      <c r="AS1968" t="s">
        <v>200</v>
      </c>
      <c r="AT1968" t="s">
        <v>14878</v>
      </c>
      <c r="AU1968" t="s">
        <v>200</v>
      </c>
      <c r="AV1968">
        <v>112.814041190659</v>
      </c>
      <c r="AW1968">
        <v>28.3508816531318</v>
      </c>
    </row>
    <row r="1969" spans="1:49">
      <c r="A1969">
        <v>40677</v>
      </c>
      <c r="B1969" t="s">
        <v>14879</v>
      </c>
      <c r="C1969">
        <v>2004</v>
      </c>
      <c r="D1969" t="s">
        <v>248</v>
      </c>
      <c r="E1969">
        <v>430000</v>
      </c>
      <c r="F1969" t="s">
        <v>249</v>
      </c>
      <c r="G1969">
        <v>430100</v>
      </c>
      <c r="H1969" t="s">
        <v>250</v>
      </c>
      <c r="I1969">
        <v>430112</v>
      </c>
      <c r="J1969">
        <v>430122</v>
      </c>
      <c r="K1969" t="s">
        <v>200</v>
      </c>
      <c r="L1969" t="s">
        <v>200</v>
      </c>
      <c r="M1969" t="s">
        <v>200</v>
      </c>
      <c r="N1969" t="s">
        <v>200</v>
      </c>
      <c r="O1969" t="s">
        <v>200</v>
      </c>
      <c r="P1969" t="s">
        <v>9373</v>
      </c>
      <c r="Q1969" t="s">
        <v>200</v>
      </c>
      <c r="R1969" t="s">
        <v>8478</v>
      </c>
      <c r="S1969">
        <v>2.5542</v>
      </c>
      <c r="T1969" t="s">
        <v>75</v>
      </c>
      <c r="U1969" t="s">
        <v>200</v>
      </c>
      <c r="V1969" t="s">
        <v>200</v>
      </c>
      <c r="W1969" t="s">
        <v>10085</v>
      </c>
      <c r="X1969">
        <v>0</v>
      </c>
      <c r="Y1969" t="s">
        <v>200</v>
      </c>
      <c r="Z1969" t="s">
        <v>200</v>
      </c>
      <c r="AA1969" t="s">
        <v>200</v>
      </c>
      <c r="AB1969" t="s">
        <v>200</v>
      </c>
      <c r="AC1969" t="s">
        <v>200</v>
      </c>
      <c r="AD1969" t="s">
        <v>1240</v>
      </c>
      <c r="AE1969" t="s">
        <v>200</v>
      </c>
      <c r="AF1969" t="s">
        <v>324</v>
      </c>
      <c r="AG1969" t="s">
        <v>200</v>
      </c>
      <c r="AH1969" t="s">
        <v>200</v>
      </c>
      <c r="AI1969" t="s">
        <v>200</v>
      </c>
      <c r="AJ1969" t="s">
        <v>200</v>
      </c>
      <c r="AK1969" t="s">
        <v>200</v>
      </c>
      <c r="AL1969" t="s">
        <v>200</v>
      </c>
      <c r="AM1969" t="s">
        <v>262</v>
      </c>
      <c r="AN1969" t="s">
        <v>200</v>
      </c>
      <c r="AO1969" t="s">
        <v>200</v>
      </c>
      <c r="AP1969" t="s">
        <v>200</v>
      </c>
      <c r="AQ1969" t="s">
        <v>200</v>
      </c>
      <c r="AR1969" t="s">
        <v>200</v>
      </c>
      <c r="AS1969" t="s">
        <v>200</v>
      </c>
      <c r="AT1969" t="s">
        <v>14880</v>
      </c>
      <c r="AU1969" t="s">
        <v>200</v>
      </c>
      <c r="AV1969">
        <v>112.816562677945</v>
      </c>
      <c r="AW1969">
        <v>28.3643962954322</v>
      </c>
    </row>
    <row r="1970" spans="1:49">
      <c r="A1970">
        <v>40678</v>
      </c>
      <c r="B1970" t="s">
        <v>14881</v>
      </c>
      <c r="C1970">
        <v>2004</v>
      </c>
      <c r="D1970" t="s">
        <v>248</v>
      </c>
      <c r="E1970">
        <v>430000</v>
      </c>
      <c r="F1970" t="s">
        <v>249</v>
      </c>
      <c r="G1970">
        <v>430100</v>
      </c>
      <c r="H1970" t="s">
        <v>250</v>
      </c>
      <c r="I1970">
        <v>430112</v>
      </c>
      <c r="J1970">
        <v>430122</v>
      </c>
      <c r="K1970" t="s">
        <v>200</v>
      </c>
      <c r="L1970" t="s">
        <v>200</v>
      </c>
      <c r="M1970" t="s">
        <v>200</v>
      </c>
      <c r="N1970" t="s">
        <v>200</v>
      </c>
      <c r="O1970" t="s">
        <v>200</v>
      </c>
      <c r="P1970" t="s">
        <v>9373</v>
      </c>
      <c r="Q1970" t="s">
        <v>200</v>
      </c>
      <c r="R1970" t="s">
        <v>10097</v>
      </c>
      <c r="S1970">
        <v>0.551</v>
      </c>
      <c r="T1970" t="s">
        <v>75</v>
      </c>
      <c r="U1970" t="s">
        <v>200</v>
      </c>
      <c r="V1970" t="s">
        <v>200</v>
      </c>
      <c r="W1970" t="s">
        <v>10085</v>
      </c>
      <c r="X1970">
        <v>0</v>
      </c>
      <c r="Y1970" t="s">
        <v>200</v>
      </c>
      <c r="Z1970" t="s">
        <v>200</v>
      </c>
      <c r="AA1970" t="s">
        <v>200</v>
      </c>
      <c r="AB1970" t="s">
        <v>200</v>
      </c>
      <c r="AC1970" t="s">
        <v>200</v>
      </c>
      <c r="AD1970" t="s">
        <v>1240</v>
      </c>
      <c r="AE1970" t="s">
        <v>200</v>
      </c>
      <c r="AF1970" t="s">
        <v>324</v>
      </c>
      <c r="AG1970" t="s">
        <v>200</v>
      </c>
      <c r="AH1970" t="s">
        <v>200</v>
      </c>
      <c r="AI1970" t="s">
        <v>200</v>
      </c>
      <c r="AJ1970" t="s">
        <v>200</v>
      </c>
      <c r="AK1970" t="s">
        <v>200</v>
      </c>
      <c r="AL1970" t="s">
        <v>200</v>
      </c>
      <c r="AM1970" t="s">
        <v>262</v>
      </c>
      <c r="AN1970" t="s">
        <v>200</v>
      </c>
      <c r="AO1970" t="s">
        <v>200</v>
      </c>
      <c r="AP1970" t="s">
        <v>200</v>
      </c>
      <c r="AQ1970" t="s">
        <v>200</v>
      </c>
      <c r="AR1970" t="s">
        <v>200</v>
      </c>
      <c r="AS1970" t="s">
        <v>200</v>
      </c>
      <c r="AT1970" t="s">
        <v>14880</v>
      </c>
      <c r="AU1970" t="s">
        <v>200</v>
      </c>
      <c r="AV1970">
        <v>112.828518242892</v>
      </c>
      <c r="AW1970">
        <v>28.2672724335084</v>
      </c>
    </row>
    <row r="1971" spans="1:49">
      <c r="A1971">
        <v>40679</v>
      </c>
      <c r="B1971" t="s">
        <v>14882</v>
      </c>
      <c r="C1971">
        <v>2004</v>
      </c>
      <c r="D1971" t="s">
        <v>248</v>
      </c>
      <c r="E1971">
        <v>430000</v>
      </c>
      <c r="F1971" t="s">
        <v>249</v>
      </c>
      <c r="G1971">
        <v>430100</v>
      </c>
      <c r="H1971" t="s">
        <v>250</v>
      </c>
      <c r="I1971">
        <v>430112</v>
      </c>
      <c r="J1971">
        <v>430122</v>
      </c>
      <c r="K1971" t="s">
        <v>200</v>
      </c>
      <c r="L1971" t="s">
        <v>200</v>
      </c>
      <c r="M1971" t="s">
        <v>200</v>
      </c>
      <c r="N1971" t="s">
        <v>200</v>
      </c>
      <c r="O1971" t="s">
        <v>200</v>
      </c>
      <c r="P1971" t="s">
        <v>9373</v>
      </c>
      <c r="Q1971" t="s">
        <v>200</v>
      </c>
      <c r="R1971" t="s">
        <v>10097</v>
      </c>
      <c r="S1971">
        <v>10.3007</v>
      </c>
      <c r="T1971" t="s">
        <v>75</v>
      </c>
      <c r="U1971" t="s">
        <v>200</v>
      </c>
      <c r="V1971" t="s">
        <v>200</v>
      </c>
      <c r="W1971" t="s">
        <v>10085</v>
      </c>
      <c r="X1971">
        <v>0</v>
      </c>
      <c r="Y1971" t="s">
        <v>200</v>
      </c>
      <c r="Z1971" t="s">
        <v>200</v>
      </c>
      <c r="AA1971" t="s">
        <v>200</v>
      </c>
      <c r="AB1971" t="s">
        <v>200</v>
      </c>
      <c r="AC1971" t="s">
        <v>200</v>
      </c>
      <c r="AD1971" t="s">
        <v>1240</v>
      </c>
      <c r="AE1971" t="s">
        <v>200</v>
      </c>
      <c r="AF1971" t="s">
        <v>324</v>
      </c>
      <c r="AG1971" t="s">
        <v>200</v>
      </c>
      <c r="AH1971" t="s">
        <v>200</v>
      </c>
      <c r="AI1971" t="s">
        <v>200</v>
      </c>
      <c r="AJ1971" t="s">
        <v>200</v>
      </c>
      <c r="AK1971" t="s">
        <v>200</v>
      </c>
      <c r="AL1971" t="s">
        <v>200</v>
      </c>
      <c r="AM1971" t="s">
        <v>262</v>
      </c>
      <c r="AN1971" t="s">
        <v>200</v>
      </c>
      <c r="AO1971" t="s">
        <v>200</v>
      </c>
      <c r="AP1971" t="s">
        <v>200</v>
      </c>
      <c r="AQ1971" t="s">
        <v>200</v>
      </c>
      <c r="AR1971" t="s">
        <v>200</v>
      </c>
      <c r="AS1971" t="s">
        <v>200</v>
      </c>
      <c r="AT1971" t="s">
        <v>14883</v>
      </c>
      <c r="AU1971" t="s">
        <v>200</v>
      </c>
      <c r="AV1971">
        <v>112.828518242892</v>
      </c>
      <c r="AW1971">
        <v>28.2672724335084</v>
      </c>
    </row>
    <row r="1972" spans="1:49">
      <c r="A1972">
        <v>40680</v>
      </c>
      <c r="B1972" t="s">
        <v>14884</v>
      </c>
      <c r="C1972">
        <v>2004</v>
      </c>
      <c r="D1972" t="s">
        <v>248</v>
      </c>
      <c r="E1972">
        <v>430000</v>
      </c>
      <c r="F1972" t="s">
        <v>249</v>
      </c>
      <c r="G1972">
        <v>430100</v>
      </c>
      <c r="H1972" t="s">
        <v>250</v>
      </c>
      <c r="I1972">
        <v>430112</v>
      </c>
      <c r="J1972">
        <v>430122</v>
      </c>
      <c r="K1972" t="s">
        <v>200</v>
      </c>
      <c r="L1972" t="s">
        <v>200</v>
      </c>
      <c r="M1972" t="s">
        <v>200</v>
      </c>
      <c r="N1972" t="s">
        <v>200</v>
      </c>
      <c r="O1972" t="s">
        <v>200</v>
      </c>
      <c r="P1972" t="s">
        <v>9373</v>
      </c>
      <c r="Q1972" t="s">
        <v>200</v>
      </c>
      <c r="R1972" t="s">
        <v>8592</v>
      </c>
      <c r="S1972">
        <v>25.9167</v>
      </c>
      <c r="T1972" t="s">
        <v>75</v>
      </c>
      <c r="U1972" t="s">
        <v>200</v>
      </c>
      <c r="V1972" t="s">
        <v>35</v>
      </c>
      <c r="W1972" t="s">
        <v>9424</v>
      </c>
      <c r="X1972">
        <v>0</v>
      </c>
      <c r="Y1972" t="s">
        <v>200</v>
      </c>
      <c r="Z1972" t="s">
        <v>200</v>
      </c>
      <c r="AA1972" t="s">
        <v>200</v>
      </c>
      <c r="AB1972" t="s">
        <v>200</v>
      </c>
      <c r="AC1972" t="s">
        <v>200</v>
      </c>
      <c r="AD1972" t="s">
        <v>1240</v>
      </c>
      <c r="AE1972" t="s">
        <v>200</v>
      </c>
      <c r="AF1972" t="s">
        <v>324</v>
      </c>
      <c r="AG1972" t="s">
        <v>200</v>
      </c>
      <c r="AH1972" t="s">
        <v>200</v>
      </c>
      <c r="AI1972" t="s">
        <v>200</v>
      </c>
      <c r="AJ1972" t="s">
        <v>200</v>
      </c>
      <c r="AK1972" t="s">
        <v>200</v>
      </c>
      <c r="AL1972" t="s">
        <v>200</v>
      </c>
      <c r="AM1972" t="s">
        <v>262</v>
      </c>
      <c r="AN1972" t="s">
        <v>200</v>
      </c>
      <c r="AO1972" t="s">
        <v>200</v>
      </c>
      <c r="AP1972" t="s">
        <v>200</v>
      </c>
      <c r="AQ1972" t="s">
        <v>200</v>
      </c>
      <c r="AR1972" t="s">
        <v>200</v>
      </c>
      <c r="AS1972" t="s">
        <v>200</v>
      </c>
      <c r="AT1972" t="s">
        <v>14885</v>
      </c>
      <c r="AU1972" t="s">
        <v>200</v>
      </c>
      <c r="AV1972">
        <v>112.814041190659</v>
      </c>
      <c r="AW1972">
        <v>28.3508816531318</v>
      </c>
    </row>
    <row r="1973" spans="1:49">
      <c r="A1973">
        <v>40681</v>
      </c>
      <c r="B1973" t="s">
        <v>14886</v>
      </c>
      <c r="C1973">
        <v>2004</v>
      </c>
      <c r="D1973" t="s">
        <v>248</v>
      </c>
      <c r="E1973">
        <v>430000</v>
      </c>
      <c r="F1973" t="s">
        <v>249</v>
      </c>
      <c r="G1973">
        <v>430100</v>
      </c>
      <c r="H1973" t="s">
        <v>250</v>
      </c>
      <c r="I1973">
        <v>430112</v>
      </c>
      <c r="J1973">
        <v>430122</v>
      </c>
      <c r="K1973" t="s">
        <v>200</v>
      </c>
      <c r="L1973" t="s">
        <v>200</v>
      </c>
      <c r="M1973" t="s">
        <v>200</v>
      </c>
      <c r="N1973" t="s">
        <v>200</v>
      </c>
      <c r="O1973" t="s">
        <v>200</v>
      </c>
      <c r="P1973" t="s">
        <v>9373</v>
      </c>
      <c r="Q1973" t="s">
        <v>200</v>
      </c>
      <c r="R1973" t="s">
        <v>9803</v>
      </c>
      <c r="S1973">
        <v>3.0051</v>
      </c>
      <c r="T1973" t="s">
        <v>72</v>
      </c>
      <c r="U1973" t="s">
        <v>200</v>
      </c>
      <c r="V1973" t="s">
        <v>48</v>
      </c>
      <c r="W1973" t="s">
        <v>9424</v>
      </c>
      <c r="X1973">
        <v>0</v>
      </c>
      <c r="Y1973" t="s">
        <v>200</v>
      </c>
      <c r="Z1973" t="s">
        <v>200</v>
      </c>
      <c r="AA1973" t="s">
        <v>200</v>
      </c>
      <c r="AB1973" t="s">
        <v>200</v>
      </c>
      <c r="AC1973" t="s">
        <v>200</v>
      </c>
      <c r="AD1973" t="s">
        <v>1240</v>
      </c>
      <c r="AE1973" t="s">
        <v>200</v>
      </c>
      <c r="AF1973" t="s">
        <v>324</v>
      </c>
      <c r="AG1973" t="s">
        <v>200</v>
      </c>
      <c r="AH1973" t="s">
        <v>200</v>
      </c>
      <c r="AI1973" t="s">
        <v>200</v>
      </c>
      <c r="AJ1973" t="s">
        <v>200</v>
      </c>
      <c r="AK1973" t="s">
        <v>200</v>
      </c>
      <c r="AL1973" t="s">
        <v>200</v>
      </c>
      <c r="AM1973" t="s">
        <v>262</v>
      </c>
      <c r="AN1973" t="s">
        <v>200</v>
      </c>
      <c r="AO1973" t="s">
        <v>200</v>
      </c>
      <c r="AP1973" t="s">
        <v>200</v>
      </c>
      <c r="AQ1973" t="s">
        <v>200</v>
      </c>
      <c r="AR1973" t="s">
        <v>200</v>
      </c>
      <c r="AS1973" t="s">
        <v>200</v>
      </c>
      <c r="AT1973" t="s">
        <v>14848</v>
      </c>
      <c r="AU1973" t="s">
        <v>200</v>
      </c>
      <c r="AV1973">
        <v>112.814041190659</v>
      </c>
      <c r="AW1973">
        <v>28.3508816531318</v>
      </c>
    </row>
    <row r="1974" spans="1:49">
      <c r="A1974">
        <v>40682</v>
      </c>
      <c r="B1974" t="s">
        <v>14887</v>
      </c>
      <c r="C1974">
        <v>2004</v>
      </c>
      <c r="D1974" t="s">
        <v>248</v>
      </c>
      <c r="E1974">
        <v>430000</v>
      </c>
      <c r="F1974" t="s">
        <v>249</v>
      </c>
      <c r="G1974">
        <v>430100</v>
      </c>
      <c r="H1974" t="s">
        <v>250</v>
      </c>
      <c r="I1974">
        <v>430112</v>
      </c>
      <c r="J1974">
        <v>430122</v>
      </c>
      <c r="K1974" t="s">
        <v>200</v>
      </c>
      <c r="L1974" t="s">
        <v>200</v>
      </c>
      <c r="M1974" t="s">
        <v>200</v>
      </c>
      <c r="N1974" t="s">
        <v>200</v>
      </c>
      <c r="O1974" t="s">
        <v>200</v>
      </c>
      <c r="P1974" t="s">
        <v>9373</v>
      </c>
      <c r="Q1974" t="s">
        <v>200</v>
      </c>
      <c r="R1974" t="s">
        <v>10097</v>
      </c>
      <c r="S1974">
        <v>3.8532</v>
      </c>
      <c r="T1974" t="s">
        <v>72</v>
      </c>
      <c r="U1974" t="s">
        <v>200</v>
      </c>
      <c r="V1974" t="s">
        <v>48</v>
      </c>
      <c r="W1974" t="s">
        <v>9424</v>
      </c>
      <c r="X1974">
        <v>0</v>
      </c>
      <c r="Y1974" t="s">
        <v>200</v>
      </c>
      <c r="Z1974" t="s">
        <v>200</v>
      </c>
      <c r="AA1974" t="s">
        <v>200</v>
      </c>
      <c r="AB1974" t="s">
        <v>200</v>
      </c>
      <c r="AC1974" t="s">
        <v>200</v>
      </c>
      <c r="AD1974" t="s">
        <v>1240</v>
      </c>
      <c r="AE1974" t="s">
        <v>200</v>
      </c>
      <c r="AF1974" t="s">
        <v>324</v>
      </c>
      <c r="AG1974" t="s">
        <v>200</v>
      </c>
      <c r="AH1974" t="s">
        <v>200</v>
      </c>
      <c r="AI1974" t="s">
        <v>200</v>
      </c>
      <c r="AJ1974" t="s">
        <v>200</v>
      </c>
      <c r="AK1974" t="s">
        <v>200</v>
      </c>
      <c r="AL1974" t="s">
        <v>200</v>
      </c>
      <c r="AM1974" t="s">
        <v>262</v>
      </c>
      <c r="AN1974" t="s">
        <v>200</v>
      </c>
      <c r="AO1974" t="s">
        <v>200</v>
      </c>
      <c r="AP1974" t="s">
        <v>200</v>
      </c>
      <c r="AQ1974" t="s">
        <v>200</v>
      </c>
      <c r="AR1974" t="s">
        <v>200</v>
      </c>
      <c r="AS1974" t="s">
        <v>200</v>
      </c>
      <c r="AT1974" t="s">
        <v>14888</v>
      </c>
      <c r="AU1974" t="s">
        <v>200</v>
      </c>
      <c r="AV1974">
        <v>112.828518242892</v>
      </c>
      <c r="AW1974">
        <v>28.2672724335084</v>
      </c>
    </row>
    <row r="1975" spans="1:49">
      <c r="A1975">
        <v>40683</v>
      </c>
      <c r="B1975" t="s">
        <v>14889</v>
      </c>
      <c r="C1975">
        <v>2004</v>
      </c>
      <c r="D1975" t="s">
        <v>248</v>
      </c>
      <c r="E1975">
        <v>430000</v>
      </c>
      <c r="F1975" t="s">
        <v>249</v>
      </c>
      <c r="G1975">
        <v>430100</v>
      </c>
      <c r="H1975" t="s">
        <v>250</v>
      </c>
      <c r="I1975">
        <v>430112</v>
      </c>
      <c r="J1975">
        <v>430122</v>
      </c>
      <c r="K1975" t="s">
        <v>200</v>
      </c>
      <c r="L1975" t="s">
        <v>200</v>
      </c>
      <c r="M1975" t="s">
        <v>200</v>
      </c>
      <c r="N1975" t="s">
        <v>200</v>
      </c>
      <c r="O1975" t="s">
        <v>200</v>
      </c>
      <c r="P1975" t="s">
        <v>9373</v>
      </c>
      <c r="Q1975" t="s">
        <v>200</v>
      </c>
      <c r="R1975" t="s">
        <v>8592</v>
      </c>
      <c r="S1975">
        <v>55.643</v>
      </c>
      <c r="T1975" t="s">
        <v>75</v>
      </c>
      <c r="U1975" t="s">
        <v>200</v>
      </c>
      <c r="V1975" t="s">
        <v>200</v>
      </c>
      <c r="W1975" t="s">
        <v>10085</v>
      </c>
      <c r="X1975">
        <v>0</v>
      </c>
      <c r="Y1975" t="s">
        <v>200</v>
      </c>
      <c r="Z1975" t="s">
        <v>200</v>
      </c>
      <c r="AA1975" t="s">
        <v>200</v>
      </c>
      <c r="AB1975" t="s">
        <v>200</v>
      </c>
      <c r="AC1975" t="s">
        <v>200</v>
      </c>
      <c r="AD1975" t="s">
        <v>1240</v>
      </c>
      <c r="AE1975" t="s">
        <v>200</v>
      </c>
      <c r="AF1975" t="s">
        <v>324</v>
      </c>
      <c r="AG1975" t="s">
        <v>200</v>
      </c>
      <c r="AH1975" t="s">
        <v>200</v>
      </c>
      <c r="AI1975" t="s">
        <v>200</v>
      </c>
      <c r="AJ1975" t="s">
        <v>200</v>
      </c>
      <c r="AK1975" t="s">
        <v>200</v>
      </c>
      <c r="AL1975" t="s">
        <v>200</v>
      </c>
      <c r="AM1975" t="s">
        <v>262</v>
      </c>
      <c r="AN1975" t="s">
        <v>200</v>
      </c>
      <c r="AO1975" t="s">
        <v>200</v>
      </c>
      <c r="AP1975" t="s">
        <v>200</v>
      </c>
      <c r="AQ1975" t="s">
        <v>200</v>
      </c>
      <c r="AR1975" t="s">
        <v>200</v>
      </c>
      <c r="AS1975" t="s">
        <v>200</v>
      </c>
      <c r="AT1975" t="s">
        <v>14890</v>
      </c>
      <c r="AU1975" t="s">
        <v>200</v>
      </c>
      <c r="AV1975">
        <v>112.814041190659</v>
      </c>
      <c r="AW1975">
        <v>28.3508816531318</v>
      </c>
    </row>
    <row r="1976" spans="1:49">
      <c r="A1976">
        <v>40684</v>
      </c>
      <c r="B1976" t="s">
        <v>14891</v>
      </c>
      <c r="C1976">
        <v>2004</v>
      </c>
      <c r="D1976" t="s">
        <v>248</v>
      </c>
      <c r="E1976">
        <v>430000</v>
      </c>
      <c r="F1976" t="s">
        <v>249</v>
      </c>
      <c r="G1976">
        <v>430100</v>
      </c>
      <c r="H1976" t="s">
        <v>250</v>
      </c>
      <c r="I1976">
        <v>430112</v>
      </c>
      <c r="J1976">
        <v>430122</v>
      </c>
      <c r="K1976" t="s">
        <v>200</v>
      </c>
      <c r="L1976" t="s">
        <v>200</v>
      </c>
      <c r="M1976" t="s">
        <v>200</v>
      </c>
      <c r="N1976" t="s">
        <v>200</v>
      </c>
      <c r="O1976" t="s">
        <v>200</v>
      </c>
      <c r="P1976" t="s">
        <v>9373</v>
      </c>
      <c r="Q1976" t="s">
        <v>200</v>
      </c>
      <c r="R1976" t="s">
        <v>8592</v>
      </c>
      <c r="S1976">
        <v>16.8742</v>
      </c>
      <c r="T1976" t="s">
        <v>72</v>
      </c>
      <c r="U1976" t="s">
        <v>200</v>
      </c>
      <c r="V1976" t="s">
        <v>48</v>
      </c>
      <c r="W1976" t="s">
        <v>9424</v>
      </c>
      <c r="X1976">
        <v>0</v>
      </c>
      <c r="Y1976" t="s">
        <v>200</v>
      </c>
      <c r="Z1976" t="s">
        <v>200</v>
      </c>
      <c r="AA1976" t="s">
        <v>200</v>
      </c>
      <c r="AB1976" t="s">
        <v>200</v>
      </c>
      <c r="AC1976" t="s">
        <v>200</v>
      </c>
      <c r="AD1976" t="s">
        <v>1240</v>
      </c>
      <c r="AE1976" t="s">
        <v>200</v>
      </c>
      <c r="AF1976" t="s">
        <v>324</v>
      </c>
      <c r="AG1976" t="s">
        <v>200</v>
      </c>
      <c r="AH1976" t="s">
        <v>200</v>
      </c>
      <c r="AI1976" t="s">
        <v>200</v>
      </c>
      <c r="AJ1976" t="s">
        <v>200</v>
      </c>
      <c r="AK1976" t="s">
        <v>200</v>
      </c>
      <c r="AL1976" t="s">
        <v>200</v>
      </c>
      <c r="AM1976" t="s">
        <v>262</v>
      </c>
      <c r="AN1976" t="s">
        <v>200</v>
      </c>
      <c r="AO1976" t="s">
        <v>200</v>
      </c>
      <c r="AP1976" t="s">
        <v>200</v>
      </c>
      <c r="AQ1976" t="s">
        <v>200</v>
      </c>
      <c r="AR1976" t="s">
        <v>200</v>
      </c>
      <c r="AS1976" t="s">
        <v>200</v>
      </c>
      <c r="AT1976" t="s">
        <v>14892</v>
      </c>
      <c r="AU1976" t="s">
        <v>200</v>
      </c>
      <c r="AV1976">
        <v>112.814041190659</v>
      </c>
      <c r="AW1976">
        <v>28.3508816531318</v>
      </c>
    </row>
    <row r="1977" spans="1:49">
      <c r="A1977">
        <v>40685</v>
      </c>
      <c r="B1977" t="s">
        <v>14893</v>
      </c>
      <c r="C1977">
        <v>2004</v>
      </c>
      <c r="D1977" t="s">
        <v>248</v>
      </c>
      <c r="E1977">
        <v>430000</v>
      </c>
      <c r="F1977" t="s">
        <v>249</v>
      </c>
      <c r="G1977">
        <v>430100</v>
      </c>
      <c r="H1977" t="s">
        <v>250</v>
      </c>
      <c r="I1977">
        <v>430112</v>
      </c>
      <c r="J1977">
        <v>430122</v>
      </c>
      <c r="K1977" t="s">
        <v>200</v>
      </c>
      <c r="L1977" t="s">
        <v>200</v>
      </c>
      <c r="M1977" t="s">
        <v>200</v>
      </c>
      <c r="N1977" t="s">
        <v>200</v>
      </c>
      <c r="O1977" t="s">
        <v>200</v>
      </c>
      <c r="P1977" t="s">
        <v>9373</v>
      </c>
      <c r="Q1977" t="s">
        <v>200</v>
      </c>
      <c r="R1977" t="s">
        <v>9803</v>
      </c>
      <c r="S1977">
        <v>0.221</v>
      </c>
      <c r="T1977" t="s">
        <v>75</v>
      </c>
      <c r="U1977" t="s">
        <v>200</v>
      </c>
      <c r="V1977" t="s">
        <v>34</v>
      </c>
      <c r="W1977" t="s">
        <v>14835</v>
      </c>
      <c r="X1977">
        <v>0</v>
      </c>
      <c r="Y1977" t="s">
        <v>200</v>
      </c>
      <c r="Z1977" t="s">
        <v>200</v>
      </c>
      <c r="AA1977" t="s">
        <v>200</v>
      </c>
      <c r="AB1977" t="s">
        <v>200</v>
      </c>
      <c r="AC1977" t="s">
        <v>200</v>
      </c>
      <c r="AD1977" t="s">
        <v>1240</v>
      </c>
      <c r="AE1977" t="s">
        <v>200</v>
      </c>
      <c r="AF1977" t="s">
        <v>324</v>
      </c>
      <c r="AG1977" t="s">
        <v>200</v>
      </c>
      <c r="AH1977" t="s">
        <v>200</v>
      </c>
      <c r="AI1977" t="s">
        <v>200</v>
      </c>
      <c r="AJ1977" t="s">
        <v>200</v>
      </c>
      <c r="AK1977" t="s">
        <v>200</v>
      </c>
      <c r="AL1977" t="s">
        <v>200</v>
      </c>
      <c r="AM1977" t="s">
        <v>262</v>
      </c>
      <c r="AN1977" t="s">
        <v>200</v>
      </c>
      <c r="AO1977" t="s">
        <v>200</v>
      </c>
      <c r="AP1977" t="s">
        <v>200</v>
      </c>
      <c r="AQ1977" t="s">
        <v>200</v>
      </c>
      <c r="AR1977" t="s">
        <v>200</v>
      </c>
      <c r="AS1977" t="s">
        <v>200</v>
      </c>
      <c r="AT1977" t="s">
        <v>14894</v>
      </c>
      <c r="AU1977" t="s">
        <v>200</v>
      </c>
      <c r="AV1977">
        <v>112.814041190659</v>
      </c>
      <c r="AW1977">
        <v>28.3508816531318</v>
      </c>
    </row>
    <row r="1978" spans="1:49">
      <c r="A1978">
        <v>40686</v>
      </c>
      <c r="B1978" t="s">
        <v>14895</v>
      </c>
      <c r="C1978">
        <v>2004</v>
      </c>
      <c r="D1978" t="s">
        <v>248</v>
      </c>
      <c r="E1978">
        <v>430000</v>
      </c>
      <c r="F1978" t="s">
        <v>249</v>
      </c>
      <c r="G1978">
        <v>430100</v>
      </c>
      <c r="H1978" t="s">
        <v>250</v>
      </c>
      <c r="I1978">
        <v>430112</v>
      </c>
      <c r="J1978">
        <v>430122</v>
      </c>
      <c r="K1978" t="s">
        <v>200</v>
      </c>
      <c r="L1978" t="s">
        <v>200</v>
      </c>
      <c r="M1978" t="s">
        <v>200</v>
      </c>
      <c r="N1978" t="s">
        <v>200</v>
      </c>
      <c r="O1978" t="s">
        <v>200</v>
      </c>
      <c r="P1978" t="s">
        <v>9373</v>
      </c>
      <c r="Q1978" t="s">
        <v>200</v>
      </c>
      <c r="R1978" t="s">
        <v>3044</v>
      </c>
      <c r="S1978">
        <v>1.034</v>
      </c>
      <c r="T1978" t="s">
        <v>72</v>
      </c>
      <c r="U1978" t="s">
        <v>200</v>
      </c>
      <c r="V1978" t="s">
        <v>48</v>
      </c>
      <c r="W1978" t="s">
        <v>9424</v>
      </c>
      <c r="X1978">
        <v>0</v>
      </c>
      <c r="Y1978" t="s">
        <v>200</v>
      </c>
      <c r="Z1978" t="s">
        <v>200</v>
      </c>
      <c r="AA1978" t="s">
        <v>200</v>
      </c>
      <c r="AB1978" t="s">
        <v>200</v>
      </c>
      <c r="AC1978" t="s">
        <v>200</v>
      </c>
      <c r="AD1978" t="s">
        <v>1240</v>
      </c>
      <c r="AE1978" t="s">
        <v>200</v>
      </c>
      <c r="AF1978" t="s">
        <v>324</v>
      </c>
      <c r="AG1978" t="s">
        <v>200</v>
      </c>
      <c r="AH1978" t="s">
        <v>200</v>
      </c>
      <c r="AI1978" t="s">
        <v>200</v>
      </c>
      <c r="AJ1978" t="s">
        <v>200</v>
      </c>
      <c r="AK1978" t="s">
        <v>200</v>
      </c>
      <c r="AL1978" t="s">
        <v>200</v>
      </c>
      <c r="AM1978" t="s">
        <v>262</v>
      </c>
      <c r="AN1978" t="s">
        <v>200</v>
      </c>
      <c r="AO1978" t="s">
        <v>200</v>
      </c>
      <c r="AP1978" t="s">
        <v>200</v>
      </c>
      <c r="AQ1978" t="s">
        <v>200</v>
      </c>
      <c r="AR1978" t="s">
        <v>200</v>
      </c>
      <c r="AS1978" t="s">
        <v>200</v>
      </c>
      <c r="AT1978" t="s">
        <v>14896</v>
      </c>
      <c r="AU1978" t="s">
        <v>200</v>
      </c>
      <c r="AV1978">
        <v>112.925957526375</v>
      </c>
      <c r="AW1978">
        <v>28.412405793881</v>
      </c>
    </row>
    <row r="1979" spans="1:49">
      <c r="A1979">
        <v>40687</v>
      </c>
      <c r="B1979" t="s">
        <v>14897</v>
      </c>
      <c r="C1979">
        <v>2004</v>
      </c>
      <c r="D1979" t="s">
        <v>248</v>
      </c>
      <c r="E1979">
        <v>430000</v>
      </c>
      <c r="F1979" t="s">
        <v>249</v>
      </c>
      <c r="G1979">
        <v>430100</v>
      </c>
      <c r="H1979" t="s">
        <v>250</v>
      </c>
      <c r="I1979">
        <v>430112</v>
      </c>
      <c r="J1979">
        <v>430122</v>
      </c>
      <c r="K1979" t="s">
        <v>200</v>
      </c>
      <c r="L1979" t="s">
        <v>200</v>
      </c>
      <c r="M1979" t="s">
        <v>200</v>
      </c>
      <c r="N1979" t="s">
        <v>200</v>
      </c>
      <c r="O1979" t="s">
        <v>200</v>
      </c>
      <c r="P1979" t="s">
        <v>9373</v>
      </c>
      <c r="Q1979" t="s">
        <v>200</v>
      </c>
      <c r="R1979" t="s">
        <v>3044</v>
      </c>
      <c r="S1979">
        <v>13.0149</v>
      </c>
      <c r="T1979" t="s">
        <v>75</v>
      </c>
      <c r="U1979" t="s">
        <v>200</v>
      </c>
      <c r="V1979" t="s">
        <v>35</v>
      </c>
      <c r="W1979" t="s">
        <v>9424</v>
      </c>
      <c r="X1979">
        <v>0</v>
      </c>
      <c r="Y1979" t="s">
        <v>200</v>
      </c>
      <c r="Z1979" t="s">
        <v>200</v>
      </c>
      <c r="AA1979" t="s">
        <v>200</v>
      </c>
      <c r="AB1979" t="s">
        <v>200</v>
      </c>
      <c r="AC1979" t="s">
        <v>200</v>
      </c>
      <c r="AD1979" t="s">
        <v>1240</v>
      </c>
      <c r="AE1979" t="s">
        <v>200</v>
      </c>
      <c r="AF1979" t="s">
        <v>324</v>
      </c>
      <c r="AG1979" t="s">
        <v>200</v>
      </c>
      <c r="AH1979" t="s">
        <v>200</v>
      </c>
      <c r="AI1979" t="s">
        <v>200</v>
      </c>
      <c r="AJ1979" t="s">
        <v>200</v>
      </c>
      <c r="AK1979" t="s">
        <v>200</v>
      </c>
      <c r="AL1979" t="s">
        <v>200</v>
      </c>
      <c r="AM1979" t="s">
        <v>262</v>
      </c>
      <c r="AN1979" t="s">
        <v>200</v>
      </c>
      <c r="AO1979" t="s">
        <v>200</v>
      </c>
      <c r="AP1979" t="s">
        <v>200</v>
      </c>
      <c r="AQ1979" t="s">
        <v>200</v>
      </c>
      <c r="AR1979" t="s">
        <v>200</v>
      </c>
      <c r="AS1979" t="s">
        <v>200</v>
      </c>
      <c r="AT1979" t="s">
        <v>14898</v>
      </c>
      <c r="AU1979" t="s">
        <v>200</v>
      </c>
      <c r="AV1979">
        <v>112.925957526375</v>
      </c>
      <c r="AW1979">
        <v>28.412405793881</v>
      </c>
    </row>
    <row r="1980" spans="1:49">
      <c r="A1980">
        <v>40688</v>
      </c>
      <c r="B1980" t="s">
        <v>14899</v>
      </c>
      <c r="C1980">
        <v>2004</v>
      </c>
      <c r="D1980" t="s">
        <v>248</v>
      </c>
      <c r="E1980">
        <v>430000</v>
      </c>
      <c r="F1980" t="s">
        <v>249</v>
      </c>
      <c r="G1980">
        <v>430100</v>
      </c>
      <c r="H1980" t="s">
        <v>250</v>
      </c>
      <c r="I1980">
        <v>430112</v>
      </c>
      <c r="J1980">
        <v>430122</v>
      </c>
      <c r="K1980" t="s">
        <v>200</v>
      </c>
      <c r="L1980" t="s">
        <v>200</v>
      </c>
      <c r="M1980" t="s">
        <v>200</v>
      </c>
      <c r="N1980" t="s">
        <v>200</v>
      </c>
      <c r="O1980" t="s">
        <v>200</v>
      </c>
      <c r="P1980" t="s">
        <v>9373</v>
      </c>
      <c r="Q1980" t="s">
        <v>200</v>
      </c>
      <c r="R1980" t="s">
        <v>9696</v>
      </c>
      <c r="S1980">
        <v>3.3811</v>
      </c>
      <c r="T1980" t="s">
        <v>75</v>
      </c>
      <c r="U1980" t="s">
        <v>200</v>
      </c>
      <c r="V1980" t="s">
        <v>35</v>
      </c>
      <c r="W1980" t="s">
        <v>9424</v>
      </c>
      <c r="X1980">
        <v>0</v>
      </c>
      <c r="Y1980" t="s">
        <v>200</v>
      </c>
      <c r="Z1980" t="s">
        <v>200</v>
      </c>
      <c r="AA1980" t="s">
        <v>200</v>
      </c>
      <c r="AB1980" t="s">
        <v>200</v>
      </c>
      <c r="AC1980" t="s">
        <v>200</v>
      </c>
      <c r="AD1980" t="s">
        <v>1240</v>
      </c>
      <c r="AE1980" t="s">
        <v>200</v>
      </c>
      <c r="AF1980" t="s">
        <v>324</v>
      </c>
      <c r="AG1980" t="s">
        <v>200</v>
      </c>
      <c r="AH1980" t="s">
        <v>200</v>
      </c>
      <c r="AI1980" t="s">
        <v>200</v>
      </c>
      <c r="AJ1980" t="s">
        <v>200</v>
      </c>
      <c r="AK1980" t="s">
        <v>200</v>
      </c>
      <c r="AL1980" t="s">
        <v>200</v>
      </c>
      <c r="AM1980" t="s">
        <v>262</v>
      </c>
      <c r="AN1980" t="s">
        <v>200</v>
      </c>
      <c r="AO1980" t="s">
        <v>200</v>
      </c>
      <c r="AP1980" t="s">
        <v>200</v>
      </c>
      <c r="AQ1980" t="s">
        <v>200</v>
      </c>
      <c r="AR1980" t="s">
        <v>200</v>
      </c>
      <c r="AS1980" t="s">
        <v>200</v>
      </c>
      <c r="AT1980" t="s">
        <v>14900</v>
      </c>
      <c r="AU1980" t="s">
        <v>200</v>
      </c>
      <c r="AV1980">
        <v>112.814041190659</v>
      </c>
      <c r="AW1980">
        <v>28.3508816531318</v>
      </c>
    </row>
    <row r="1981" spans="1:49">
      <c r="A1981">
        <v>40689</v>
      </c>
      <c r="B1981" t="s">
        <v>14901</v>
      </c>
      <c r="C1981">
        <v>2004</v>
      </c>
      <c r="D1981" t="s">
        <v>248</v>
      </c>
      <c r="E1981">
        <v>430000</v>
      </c>
      <c r="F1981" t="s">
        <v>249</v>
      </c>
      <c r="G1981">
        <v>430100</v>
      </c>
      <c r="H1981" t="s">
        <v>250</v>
      </c>
      <c r="I1981">
        <v>430112</v>
      </c>
      <c r="J1981">
        <v>430122</v>
      </c>
      <c r="K1981" t="s">
        <v>200</v>
      </c>
      <c r="L1981" t="s">
        <v>200</v>
      </c>
      <c r="M1981" t="s">
        <v>200</v>
      </c>
      <c r="N1981" t="s">
        <v>200</v>
      </c>
      <c r="O1981" t="s">
        <v>200</v>
      </c>
      <c r="P1981" t="s">
        <v>9373</v>
      </c>
      <c r="Q1981" t="s">
        <v>200</v>
      </c>
      <c r="R1981" t="s">
        <v>8592</v>
      </c>
      <c r="S1981">
        <v>8.7135</v>
      </c>
      <c r="T1981" t="s">
        <v>72</v>
      </c>
      <c r="U1981" t="s">
        <v>200</v>
      </c>
      <c r="V1981" t="s">
        <v>35</v>
      </c>
      <c r="W1981" t="s">
        <v>9424</v>
      </c>
      <c r="X1981">
        <v>0</v>
      </c>
      <c r="Y1981" t="s">
        <v>200</v>
      </c>
      <c r="Z1981" t="s">
        <v>200</v>
      </c>
      <c r="AA1981" t="s">
        <v>200</v>
      </c>
      <c r="AB1981" t="s">
        <v>200</v>
      </c>
      <c r="AC1981" t="s">
        <v>200</v>
      </c>
      <c r="AD1981" t="s">
        <v>1240</v>
      </c>
      <c r="AE1981" t="s">
        <v>200</v>
      </c>
      <c r="AF1981" t="s">
        <v>324</v>
      </c>
      <c r="AG1981" t="s">
        <v>200</v>
      </c>
      <c r="AH1981" t="s">
        <v>200</v>
      </c>
      <c r="AI1981" t="s">
        <v>200</v>
      </c>
      <c r="AJ1981" t="s">
        <v>200</v>
      </c>
      <c r="AK1981" t="s">
        <v>200</v>
      </c>
      <c r="AL1981" t="s">
        <v>200</v>
      </c>
      <c r="AM1981" t="s">
        <v>262</v>
      </c>
      <c r="AN1981" t="s">
        <v>200</v>
      </c>
      <c r="AO1981" t="s">
        <v>200</v>
      </c>
      <c r="AP1981" t="s">
        <v>200</v>
      </c>
      <c r="AQ1981" t="s">
        <v>200</v>
      </c>
      <c r="AR1981" t="s">
        <v>200</v>
      </c>
      <c r="AS1981" t="s">
        <v>200</v>
      </c>
      <c r="AT1981" t="s">
        <v>14902</v>
      </c>
      <c r="AU1981" t="s">
        <v>200</v>
      </c>
      <c r="AV1981">
        <v>112.814041190659</v>
      </c>
      <c r="AW1981">
        <v>28.3508816531318</v>
      </c>
    </row>
    <row r="1982" spans="1:49">
      <c r="A1982">
        <v>40690</v>
      </c>
      <c r="B1982" t="s">
        <v>14903</v>
      </c>
      <c r="C1982">
        <v>2004</v>
      </c>
      <c r="D1982" t="s">
        <v>248</v>
      </c>
      <c r="E1982">
        <v>430000</v>
      </c>
      <c r="F1982" t="s">
        <v>249</v>
      </c>
      <c r="G1982">
        <v>430100</v>
      </c>
      <c r="H1982" t="s">
        <v>250</v>
      </c>
      <c r="I1982">
        <v>430112</v>
      </c>
      <c r="J1982">
        <v>430122</v>
      </c>
      <c r="K1982" t="s">
        <v>200</v>
      </c>
      <c r="L1982" t="s">
        <v>200</v>
      </c>
      <c r="M1982" t="s">
        <v>200</v>
      </c>
      <c r="N1982" t="s">
        <v>200</v>
      </c>
      <c r="O1982" t="s">
        <v>200</v>
      </c>
      <c r="P1982" t="s">
        <v>9373</v>
      </c>
      <c r="Q1982" t="s">
        <v>200</v>
      </c>
      <c r="R1982" t="s">
        <v>9696</v>
      </c>
      <c r="S1982">
        <v>0.932</v>
      </c>
      <c r="T1982" t="s">
        <v>75</v>
      </c>
      <c r="U1982" t="s">
        <v>200</v>
      </c>
      <c r="V1982" t="s">
        <v>34</v>
      </c>
      <c r="W1982" t="s">
        <v>14835</v>
      </c>
      <c r="X1982">
        <v>0</v>
      </c>
      <c r="Y1982" t="s">
        <v>200</v>
      </c>
      <c r="Z1982" t="s">
        <v>200</v>
      </c>
      <c r="AA1982" t="s">
        <v>200</v>
      </c>
      <c r="AB1982" t="s">
        <v>200</v>
      </c>
      <c r="AC1982" t="s">
        <v>200</v>
      </c>
      <c r="AD1982" t="s">
        <v>1240</v>
      </c>
      <c r="AE1982" t="s">
        <v>200</v>
      </c>
      <c r="AF1982" t="s">
        <v>324</v>
      </c>
      <c r="AG1982" t="s">
        <v>200</v>
      </c>
      <c r="AH1982" t="s">
        <v>200</v>
      </c>
      <c r="AI1982" t="s">
        <v>200</v>
      </c>
      <c r="AJ1982" t="s">
        <v>200</v>
      </c>
      <c r="AK1982" t="s">
        <v>200</v>
      </c>
      <c r="AL1982" t="s">
        <v>200</v>
      </c>
      <c r="AM1982" t="s">
        <v>262</v>
      </c>
      <c r="AN1982" t="s">
        <v>200</v>
      </c>
      <c r="AO1982" t="s">
        <v>200</v>
      </c>
      <c r="AP1982" t="s">
        <v>200</v>
      </c>
      <c r="AQ1982" t="s">
        <v>200</v>
      </c>
      <c r="AR1982" t="s">
        <v>200</v>
      </c>
      <c r="AS1982" t="s">
        <v>200</v>
      </c>
      <c r="AT1982" t="s">
        <v>14898</v>
      </c>
      <c r="AU1982" t="s">
        <v>200</v>
      </c>
      <c r="AV1982">
        <v>112.812488538974</v>
      </c>
      <c r="AW1982">
        <v>28.3646182507961</v>
      </c>
    </row>
    <row r="1983" spans="1:49">
      <c r="A1983">
        <v>40691</v>
      </c>
      <c r="B1983" t="s">
        <v>14904</v>
      </c>
      <c r="C1983">
        <v>2004</v>
      </c>
      <c r="D1983" t="s">
        <v>248</v>
      </c>
      <c r="E1983">
        <v>430000</v>
      </c>
      <c r="F1983" t="s">
        <v>249</v>
      </c>
      <c r="G1983">
        <v>430100</v>
      </c>
      <c r="H1983" t="s">
        <v>250</v>
      </c>
      <c r="I1983">
        <v>430112</v>
      </c>
      <c r="J1983">
        <v>430122</v>
      </c>
      <c r="K1983" t="s">
        <v>200</v>
      </c>
      <c r="L1983" t="s">
        <v>200</v>
      </c>
      <c r="M1983" t="s">
        <v>200</v>
      </c>
      <c r="N1983" t="s">
        <v>200</v>
      </c>
      <c r="O1983" t="s">
        <v>200</v>
      </c>
      <c r="P1983" t="s">
        <v>9373</v>
      </c>
      <c r="Q1983" t="s">
        <v>200</v>
      </c>
      <c r="R1983" t="s">
        <v>9696</v>
      </c>
      <c r="S1983">
        <v>0.2</v>
      </c>
      <c r="T1983" t="s">
        <v>72</v>
      </c>
      <c r="U1983" t="s">
        <v>200</v>
      </c>
      <c r="V1983" t="s">
        <v>48</v>
      </c>
      <c r="W1983" t="s">
        <v>9424</v>
      </c>
      <c r="X1983">
        <v>0</v>
      </c>
      <c r="Y1983" t="s">
        <v>200</v>
      </c>
      <c r="Z1983" t="s">
        <v>200</v>
      </c>
      <c r="AA1983" t="s">
        <v>200</v>
      </c>
      <c r="AB1983" t="s">
        <v>200</v>
      </c>
      <c r="AC1983" t="s">
        <v>200</v>
      </c>
      <c r="AD1983" t="s">
        <v>1240</v>
      </c>
      <c r="AE1983" t="s">
        <v>200</v>
      </c>
      <c r="AF1983" t="s">
        <v>324</v>
      </c>
      <c r="AG1983" t="s">
        <v>200</v>
      </c>
      <c r="AH1983" t="s">
        <v>200</v>
      </c>
      <c r="AI1983" t="s">
        <v>200</v>
      </c>
      <c r="AJ1983" t="s">
        <v>200</v>
      </c>
      <c r="AK1983" t="s">
        <v>200</v>
      </c>
      <c r="AL1983" t="s">
        <v>200</v>
      </c>
      <c r="AM1983" t="s">
        <v>262</v>
      </c>
      <c r="AN1983" t="s">
        <v>200</v>
      </c>
      <c r="AO1983" t="s">
        <v>200</v>
      </c>
      <c r="AP1983" t="s">
        <v>200</v>
      </c>
      <c r="AQ1983" t="s">
        <v>200</v>
      </c>
      <c r="AR1983" t="s">
        <v>200</v>
      </c>
      <c r="AS1983" t="s">
        <v>200</v>
      </c>
      <c r="AT1983" t="s">
        <v>14905</v>
      </c>
      <c r="AU1983" t="s">
        <v>200</v>
      </c>
      <c r="AV1983">
        <v>112.814041190659</v>
      </c>
      <c r="AW1983">
        <v>28.3508816531318</v>
      </c>
    </row>
    <row r="1984" spans="1:49">
      <c r="A1984">
        <v>40692</v>
      </c>
      <c r="B1984" t="s">
        <v>14906</v>
      </c>
      <c r="C1984">
        <v>2004</v>
      </c>
      <c r="D1984" t="s">
        <v>248</v>
      </c>
      <c r="E1984">
        <v>430000</v>
      </c>
      <c r="F1984" t="s">
        <v>249</v>
      </c>
      <c r="G1984">
        <v>430100</v>
      </c>
      <c r="H1984" t="s">
        <v>250</v>
      </c>
      <c r="I1984">
        <v>430112</v>
      </c>
      <c r="J1984">
        <v>430122</v>
      </c>
      <c r="K1984" t="s">
        <v>200</v>
      </c>
      <c r="L1984" t="s">
        <v>200</v>
      </c>
      <c r="M1984" t="s">
        <v>200</v>
      </c>
      <c r="N1984" t="s">
        <v>200</v>
      </c>
      <c r="O1984" t="s">
        <v>200</v>
      </c>
      <c r="P1984" t="s">
        <v>9373</v>
      </c>
      <c r="Q1984" t="s">
        <v>200</v>
      </c>
      <c r="R1984" t="s">
        <v>9803</v>
      </c>
      <c r="S1984">
        <v>1.5754</v>
      </c>
      <c r="T1984" t="s">
        <v>72</v>
      </c>
      <c r="U1984" t="s">
        <v>200</v>
      </c>
      <c r="V1984" t="s">
        <v>48</v>
      </c>
      <c r="W1984" t="s">
        <v>9424</v>
      </c>
      <c r="X1984">
        <v>0</v>
      </c>
      <c r="Y1984" t="s">
        <v>200</v>
      </c>
      <c r="Z1984" t="s">
        <v>200</v>
      </c>
      <c r="AA1984" t="s">
        <v>200</v>
      </c>
      <c r="AB1984" t="s">
        <v>200</v>
      </c>
      <c r="AC1984" t="s">
        <v>200</v>
      </c>
      <c r="AD1984" t="s">
        <v>1240</v>
      </c>
      <c r="AE1984" t="s">
        <v>200</v>
      </c>
      <c r="AF1984" t="s">
        <v>324</v>
      </c>
      <c r="AG1984" t="s">
        <v>200</v>
      </c>
      <c r="AH1984" t="s">
        <v>200</v>
      </c>
      <c r="AI1984" t="s">
        <v>200</v>
      </c>
      <c r="AJ1984" t="s">
        <v>200</v>
      </c>
      <c r="AK1984" t="s">
        <v>200</v>
      </c>
      <c r="AL1984" t="s">
        <v>200</v>
      </c>
      <c r="AM1984" t="s">
        <v>262</v>
      </c>
      <c r="AN1984" t="s">
        <v>200</v>
      </c>
      <c r="AO1984" t="s">
        <v>200</v>
      </c>
      <c r="AP1984" t="s">
        <v>200</v>
      </c>
      <c r="AQ1984" t="s">
        <v>200</v>
      </c>
      <c r="AR1984" t="s">
        <v>200</v>
      </c>
      <c r="AS1984" t="s">
        <v>200</v>
      </c>
      <c r="AT1984" t="s">
        <v>14848</v>
      </c>
      <c r="AU1984" t="s">
        <v>200</v>
      </c>
      <c r="AV1984">
        <v>112.814041190659</v>
      </c>
      <c r="AW1984">
        <v>28.3508816531318</v>
      </c>
    </row>
    <row r="1985" spans="1:49">
      <c r="A1985">
        <v>40693</v>
      </c>
      <c r="B1985" t="s">
        <v>14907</v>
      </c>
      <c r="C1985">
        <v>2004</v>
      </c>
      <c r="D1985" t="s">
        <v>248</v>
      </c>
      <c r="E1985">
        <v>430000</v>
      </c>
      <c r="F1985" t="s">
        <v>249</v>
      </c>
      <c r="G1985">
        <v>430100</v>
      </c>
      <c r="H1985" t="s">
        <v>250</v>
      </c>
      <c r="I1985">
        <v>430112</v>
      </c>
      <c r="J1985">
        <v>430122</v>
      </c>
      <c r="K1985" t="s">
        <v>200</v>
      </c>
      <c r="L1985" t="s">
        <v>200</v>
      </c>
      <c r="M1985" t="s">
        <v>200</v>
      </c>
      <c r="N1985" t="s">
        <v>200</v>
      </c>
      <c r="O1985" t="s">
        <v>200</v>
      </c>
      <c r="P1985" t="s">
        <v>9373</v>
      </c>
      <c r="Q1985" t="s">
        <v>200</v>
      </c>
      <c r="R1985" t="s">
        <v>8478</v>
      </c>
      <c r="S1985">
        <v>5.3148</v>
      </c>
      <c r="T1985" t="s">
        <v>72</v>
      </c>
      <c r="U1985" t="s">
        <v>200</v>
      </c>
      <c r="V1985" t="s">
        <v>48</v>
      </c>
      <c r="W1985" t="s">
        <v>9424</v>
      </c>
      <c r="X1985">
        <v>0</v>
      </c>
      <c r="Y1985" t="s">
        <v>200</v>
      </c>
      <c r="Z1985" t="s">
        <v>200</v>
      </c>
      <c r="AA1985" t="s">
        <v>200</v>
      </c>
      <c r="AB1985" t="s">
        <v>200</v>
      </c>
      <c r="AC1985" t="s">
        <v>200</v>
      </c>
      <c r="AD1985" t="s">
        <v>1240</v>
      </c>
      <c r="AE1985" t="s">
        <v>200</v>
      </c>
      <c r="AF1985" t="s">
        <v>324</v>
      </c>
      <c r="AG1985" t="s">
        <v>200</v>
      </c>
      <c r="AH1985" t="s">
        <v>200</v>
      </c>
      <c r="AI1985" t="s">
        <v>200</v>
      </c>
      <c r="AJ1985" t="s">
        <v>200</v>
      </c>
      <c r="AK1985" t="s">
        <v>200</v>
      </c>
      <c r="AL1985" t="s">
        <v>200</v>
      </c>
      <c r="AM1985" t="s">
        <v>262</v>
      </c>
      <c r="AN1985" t="s">
        <v>200</v>
      </c>
      <c r="AO1985" t="s">
        <v>200</v>
      </c>
      <c r="AP1985" t="s">
        <v>200</v>
      </c>
      <c r="AQ1985" t="s">
        <v>200</v>
      </c>
      <c r="AR1985" t="s">
        <v>200</v>
      </c>
      <c r="AS1985" t="s">
        <v>200</v>
      </c>
      <c r="AT1985" t="s">
        <v>14908</v>
      </c>
      <c r="AU1985" t="s">
        <v>200</v>
      </c>
      <c r="AV1985">
        <v>112.816562677945</v>
      </c>
      <c r="AW1985">
        <v>28.3643962954322</v>
      </c>
    </row>
    <row r="1986" spans="1:49">
      <c r="A1986">
        <v>40694</v>
      </c>
      <c r="B1986" t="s">
        <v>14909</v>
      </c>
      <c r="C1986">
        <v>2004</v>
      </c>
      <c r="D1986" t="s">
        <v>248</v>
      </c>
      <c r="E1986">
        <v>430000</v>
      </c>
      <c r="F1986" t="s">
        <v>249</v>
      </c>
      <c r="G1986">
        <v>430100</v>
      </c>
      <c r="H1986" t="s">
        <v>250</v>
      </c>
      <c r="I1986">
        <v>430112</v>
      </c>
      <c r="J1986">
        <v>430122</v>
      </c>
      <c r="K1986" t="s">
        <v>200</v>
      </c>
      <c r="L1986" t="s">
        <v>200</v>
      </c>
      <c r="M1986" t="s">
        <v>200</v>
      </c>
      <c r="N1986" t="s">
        <v>200</v>
      </c>
      <c r="O1986" t="s">
        <v>200</v>
      </c>
      <c r="P1986" t="s">
        <v>9373</v>
      </c>
      <c r="Q1986" t="s">
        <v>200</v>
      </c>
      <c r="R1986" t="s">
        <v>14910</v>
      </c>
      <c r="S1986">
        <v>2.4</v>
      </c>
      <c r="T1986" t="s">
        <v>75</v>
      </c>
      <c r="U1986" t="s">
        <v>200</v>
      </c>
      <c r="V1986" t="s">
        <v>35</v>
      </c>
      <c r="W1986" t="s">
        <v>9424</v>
      </c>
      <c r="X1986">
        <v>0</v>
      </c>
      <c r="Y1986" t="s">
        <v>200</v>
      </c>
      <c r="Z1986" t="s">
        <v>200</v>
      </c>
      <c r="AA1986" t="s">
        <v>200</v>
      </c>
      <c r="AB1986" t="s">
        <v>200</v>
      </c>
      <c r="AC1986" t="s">
        <v>200</v>
      </c>
      <c r="AD1986" t="s">
        <v>1240</v>
      </c>
      <c r="AE1986" t="s">
        <v>200</v>
      </c>
      <c r="AF1986" t="s">
        <v>324</v>
      </c>
      <c r="AG1986" t="s">
        <v>200</v>
      </c>
      <c r="AH1986" t="s">
        <v>200</v>
      </c>
      <c r="AI1986" t="s">
        <v>200</v>
      </c>
      <c r="AJ1986" t="s">
        <v>200</v>
      </c>
      <c r="AK1986" t="s">
        <v>200</v>
      </c>
      <c r="AL1986" t="s">
        <v>200</v>
      </c>
      <c r="AM1986" t="s">
        <v>262</v>
      </c>
      <c r="AN1986" t="s">
        <v>200</v>
      </c>
      <c r="AO1986" t="s">
        <v>200</v>
      </c>
      <c r="AP1986" t="s">
        <v>200</v>
      </c>
      <c r="AQ1986" t="s">
        <v>200</v>
      </c>
      <c r="AR1986" t="s">
        <v>200</v>
      </c>
      <c r="AS1986" t="s">
        <v>200</v>
      </c>
      <c r="AT1986" t="s">
        <v>14898</v>
      </c>
      <c r="AU1986" t="s">
        <v>200</v>
      </c>
      <c r="AV1986">
        <v>112.701339496541</v>
      </c>
      <c r="AW1986">
        <v>28.4109571510169</v>
      </c>
    </row>
    <row r="1987" spans="1:49">
      <c r="A1987">
        <v>40695</v>
      </c>
      <c r="B1987" t="s">
        <v>14911</v>
      </c>
      <c r="C1987">
        <v>2004</v>
      </c>
      <c r="D1987" t="s">
        <v>248</v>
      </c>
      <c r="E1987">
        <v>430000</v>
      </c>
      <c r="F1987" t="s">
        <v>249</v>
      </c>
      <c r="G1987">
        <v>430100</v>
      </c>
      <c r="H1987" t="s">
        <v>250</v>
      </c>
      <c r="I1987">
        <v>430112</v>
      </c>
      <c r="J1987">
        <v>430122</v>
      </c>
      <c r="K1987" t="s">
        <v>200</v>
      </c>
      <c r="L1987" t="s">
        <v>200</v>
      </c>
      <c r="M1987" t="s">
        <v>200</v>
      </c>
      <c r="N1987" t="s">
        <v>200</v>
      </c>
      <c r="O1987" t="s">
        <v>200</v>
      </c>
      <c r="P1987" t="s">
        <v>9373</v>
      </c>
      <c r="Q1987" t="s">
        <v>200</v>
      </c>
      <c r="R1987" t="s">
        <v>3097</v>
      </c>
      <c r="S1987">
        <v>0.0883</v>
      </c>
      <c r="T1987" t="s">
        <v>72</v>
      </c>
      <c r="U1987" t="s">
        <v>200</v>
      </c>
      <c r="V1987" t="s">
        <v>30</v>
      </c>
      <c r="W1987" t="s">
        <v>9424</v>
      </c>
      <c r="X1987">
        <v>0</v>
      </c>
      <c r="Y1987" t="s">
        <v>200</v>
      </c>
      <c r="Z1987" t="s">
        <v>200</v>
      </c>
      <c r="AA1987" t="s">
        <v>200</v>
      </c>
      <c r="AB1987" t="s">
        <v>200</v>
      </c>
      <c r="AC1987" t="s">
        <v>200</v>
      </c>
      <c r="AD1987" t="s">
        <v>1240</v>
      </c>
      <c r="AE1987" t="s">
        <v>200</v>
      </c>
      <c r="AF1987" t="s">
        <v>324</v>
      </c>
      <c r="AG1987" t="s">
        <v>200</v>
      </c>
      <c r="AH1987" t="s">
        <v>200</v>
      </c>
      <c r="AI1987" t="s">
        <v>200</v>
      </c>
      <c r="AJ1987" t="s">
        <v>200</v>
      </c>
      <c r="AK1987" t="s">
        <v>200</v>
      </c>
      <c r="AL1987" t="s">
        <v>200</v>
      </c>
      <c r="AM1987" t="s">
        <v>262</v>
      </c>
      <c r="AN1987" t="s">
        <v>200</v>
      </c>
      <c r="AO1987" t="s">
        <v>200</v>
      </c>
      <c r="AP1987" t="s">
        <v>200</v>
      </c>
      <c r="AQ1987" t="s">
        <v>200</v>
      </c>
      <c r="AR1987" t="s">
        <v>200</v>
      </c>
      <c r="AS1987" t="s">
        <v>200</v>
      </c>
      <c r="AT1987" t="s">
        <v>14872</v>
      </c>
      <c r="AU1987" t="s">
        <v>200</v>
      </c>
      <c r="AV1987">
        <v>112.923597779859</v>
      </c>
      <c r="AW1987">
        <v>28.4985261520878</v>
      </c>
    </row>
    <row r="1988" spans="1:49">
      <c r="A1988">
        <v>40696</v>
      </c>
      <c r="B1988" t="s">
        <v>14912</v>
      </c>
      <c r="C1988">
        <v>2004</v>
      </c>
      <c r="D1988" t="s">
        <v>248</v>
      </c>
      <c r="E1988">
        <v>430000</v>
      </c>
      <c r="F1988" t="s">
        <v>249</v>
      </c>
      <c r="G1988">
        <v>430100</v>
      </c>
      <c r="H1988" t="s">
        <v>250</v>
      </c>
      <c r="I1988">
        <v>430112</v>
      </c>
      <c r="J1988">
        <v>430122</v>
      </c>
      <c r="K1988" t="s">
        <v>200</v>
      </c>
      <c r="L1988" t="s">
        <v>200</v>
      </c>
      <c r="M1988" t="s">
        <v>200</v>
      </c>
      <c r="N1988" t="s">
        <v>200</v>
      </c>
      <c r="O1988" t="s">
        <v>200</v>
      </c>
      <c r="P1988" t="s">
        <v>9373</v>
      </c>
      <c r="Q1988" t="s">
        <v>200</v>
      </c>
      <c r="R1988" t="s">
        <v>8592</v>
      </c>
      <c r="S1988">
        <v>27.82</v>
      </c>
      <c r="T1988" t="s">
        <v>75</v>
      </c>
      <c r="U1988" t="s">
        <v>200</v>
      </c>
      <c r="V1988" t="s">
        <v>200</v>
      </c>
      <c r="W1988" t="s">
        <v>10085</v>
      </c>
      <c r="X1988">
        <v>0</v>
      </c>
      <c r="Y1988" t="s">
        <v>200</v>
      </c>
      <c r="Z1988" t="s">
        <v>200</v>
      </c>
      <c r="AA1988" t="s">
        <v>200</v>
      </c>
      <c r="AB1988" t="s">
        <v>200</v>
      </c>
      <c r="AC1988" t="s">
        <v>200</v>
      </c>
      <c r="AD1988" t="s">
        <v>1240</v>
      </c>
      <c r="AE1988" t="s">
        <v>200</v>
      </c>
      <c r="AF1988" t="s">
        <v>324</v>
      </c>
      <c r="AG1988" t="s">
        <v>200</v>
      </c>
      <c r="AH1988" t="s">
        <v>200</v>
      </c>
      <c r="AI1988" t="s">
        <v>200</v>
      </c>
      <c r="AJ1988" t="s">
        <v>200</v>
      </c>
      <c r="AK1988" t="s">
        <v>200</v>
      </c>
      <c r="AL1988" t="s">
        <v>200</v>
      </c>
      <c r="AM1988" t="s">
        <v>262</v>
      </c>
      <c r="AN1988" t="s">
        <v>200</v>
      </c>
      <c r="AO1988" t="s">
        <v>200</v>
      </c>
      <c r="AP1988" t="s">
        <v>200</v>
      </c>
      <c r="AQ1988" t="s">
        <v>200</v>
      </c>
      <c r="AR1988" t="s">
        <v>200</v>
      </c>
      <c r="AS1988" t="s">
        <v>200</v>
      </c>
      <c r="AT1988" t="s">
        <v>14913</v>
      </c>
      <c r="AU1988" t="s">
        <v>200</v>
      </c>
      <c r="AV1988">
        <v>112.814041190659</v>
      </c>
      <c r="AW1988">
        <v>28.3508816531318</v>
      </c>
    </row>
    <row r="1989" spans="1:49">
      <c r="A1989">
        <v>40697</v>
      </c>
      <c r="B1989" t="s">
        <v>14914</v>
      </c>
      <c r="C1989">
        <v>2004</v>
      </c>
      <c r="D1989" t="s">
        <v>248</v>
      </c>
      <c r="E1989">
        <v>430000</v>
      </c>
      <c r="F1989" t="s">
        <v>249</v>
      </c>
      <c r="G1989">
        <v>430100</v>
      </c>
      <c r="H1989" t="s">
        <v>250</v>
      </c>
      <c r="I1989">
        <v>430112</v>
      </c>
      <c r="J1989">
        <v>430122</v>
      </c>
      <c r="K1989" t="s">
        <v>200</v>
      </c>
      <c r="L1989" t="s">
        <v>200</v>
      </c>
      <c r="M1989" t="s">
        <v>200</v>
      </c>
      <c r="N1989" t="s">
        <v>200</v>
      </c>
      <c r="O1989" t="s">
        <v>200</v>
      </c>
      <c r="P1989" t="s">
        <v>9373</v>
      </c>
      <c r="Q1989" t="s">
        <v>200</v>
      </c>
      <c r="R1989" t="s">
        <v>8478</v>
      </c>
      <c r="S1989">
        <v>0.4146</v>
      </c>
      <c r="T1989" t="s">
        <v>72</v>
      </c>
      <c r="U1989" t="s">
        <v>200</v>
      </c>
      <c r="V1989" t="s">
        <v>35</v>
      </c>
      <c r="W1989" t="s">
        <v>9424</v>
      </c>
      <c r="X1989">
        <v>0</v>
      </c>
      <c r="Y1989" t="s">
        <v>200</v>
      </c>
      <c r="Z1989" t="s">
        <v>200</v>
      </c>
      <c r="AA1989" t="s">
        <v>200</v>
      </c>
      <c r="AB1989" t="s">
        <v>200</v>
      </c>
      <c r="AC1989" t="s">
        <v>200</v>
      </c>
      <c r="AD1989" t="s">
        <v>1240</v>
      </c>
      <c r="AE1989" t="s">
        <v>200</v>
      </c>
      <c r="AF1989" t="s">
        <v>324</v>
      </c>
      <c r="AG1989" t="s">
        <v>200</v>
      </c>
      <c r="AH1989" t="s">
        <v>200</v>
      </c>
      <c r="AI1989" t="s">
        <v>200</v>
      </c>
      <c r="AJ1989" t="s">
        <v>200</v>
      </c>
      <c r="AK1989" t="s">
        <v>200</v>
      </c>
      <c r="AL1989" t="s">
        <v>200</v>
      </c>
      <c r="AM1989" t="s">
        <v>262</v>
      </c>
      <c r="AN1989" t="s">
        <v>200</v>
      </c>
      <c r="AO1989" t="s">
        <v>200</v>
      </c>
      <c r="AP1989" t="s">
        <v>200</v>
      </c>
      <c r="AQ1989" t="s">
        <v>200</v>
      </c>
      <c r="AR1989" t="s">
        <v>200</v>
      </c>
      <c r="AS1989" t="s">
        <v>200</v>
      </c>
      <c r="AT1989" t="s">
        <v>14915</v>
      </c>
      <c r="AU1989" t="s">
        <v>200</v>
      </c>
      <c r="AV1989">
        <v>112.816562677945</v>
      </c>
      <c r="AW1989">
        <v>28.3643962954322</v>
      </c>
    </row>
    <row r="1990" spans="1:49">
      <c r="A1990">
        <v>40698</v>
      </c>
      <c r="B1990" t="s">
        <v>14916</v>
      </c>
      <c r="C1990">
        <v>2004</v>
      </c>
      <c r="D1990" t="s">
        <v>248</v>
      </c>
      <c r="E1990">
        <v>430000</v>
      </c>
      <c r="F1990" t="s">
        <v>249</v>
      </c>
      <c r="G1990">
        <v>430100</v>
      </c>
      <c r="H1990" t="s">
        <v>250</v>
      </c>
      <c r="I1990">
        <v>430112</v>
      </c>
      <c r="J1990">
        <v>430122</v>
      </c>
      <c r="K1990" t="s">
        <v>200</v>
      </c>
      <c r="L1990" t="s">
        <v>200</v>
      </c>
      <c r="M1990" t="s">
        <v>200</v>
      </c>
      <c r="N1990" t="s">
        <v>200</v>
      </c>
      <c r="O1990" t="s">
        <v>200</v>
      </c>
      <c r="P1990" t="s">
        <v>9373</v>
      </c>
      <c r="Q1990" t="s">
        <v>200</v>
      </c>
      <c r="R1990" t="s">
        <v>3044</v>
      </c>
      <c r="S1990">
        <v>1.4674</v>
      </c>
      <c r="T1990" t="s">
        <v>72</v>
      </c>
      <c r="U1990" t="s">
        <v>200</v>
      </c>
      <c r="V1990" t="s">
        <v>48</v>
      </c>
      <c r="W1990" t="s">
        <v>9424</v>
      </c>
      <c r="X1990">
        <v>0</v>
      </c>
      <c r="Y1990" t="s">
        <v>200</v>
      </c>
      <c r="Z1990" t="s">
        <v>200</v>
      </c>
      <c r="AA1990" t="s">
        <v>200</v>
      </c>
      <c r="AB1990" t="s">
        <v>200</v>
      </c>
      <c r="AC1990" t="s">
        <v>200</v>
      </c>
      <c r="AD1990" t="s">
        <v>1240</v>
      </c>
      <c r="AE1990" t="s">
        <v>200</v>
      </c>
      <c r="AF1990" t="s">
        <v>324</v>
      </c>
      <c r="AG1990" t="s">
        <v>200</v>
      </c>
      <c r="AH1990" t="s">
        <v>200</v>
      </c>
      <c r="AI1990" t="s">
        <v>200</v>
      </c>
      <c r="AJ1990" t="s">
        <v>200</v>
      </c>
      <c r="AK1990" t="s">
        <v>200</v>
      </c>
      <c r="AL1990" t="s">
        <v>200</v>
      </c>
      <c r="AM1990" t="s">
        <v>262</v>
      </c>
      <c r="AN1990" t="s">
        <v>200</v>
      </c>
      <c r="AO1990" t="s">
        <v>200</v>
      </c>
      <c r="AP1990" t="s">
        <v>200</v>
      </c>
      <c r="AQ1990" t="s">
        <v>200</v>
      </c>
      <c r="AR1990" t="s">
        <v>200</v>
      </c>
      <c r="AS1990" t="s">
        <v>200</v>
      </c>
      <c r="AT1990" t="s">
        <v>14896</v>
      </c>
      <c r="AU1990" t="s">
        <v>200</v>
      </c>
      <c r="AV1990">
        <v>112.925957526375</v>
      </c>
      <c r="AW1990">
        <v>28.412405793881</v>
      </c>
    </row>
    <row r="1991" spans="1:49">
      <c r="A1991">
        <v>40699</v>
      </c>
      <c r="B1991" t="s">
        <v>14917</v>
      </c>
      <c r="C1991">
        <v>2004</v>
      </c>
      <c r="D1991" t="s">
        <v>248</v>
      </c>
      <c r="E1991">
        <v>430000</v>
      </c>
      <c r="F1991" t="s">
        <v>249</v>
      </c>
      <c r="G1991">
        <v>430100</v>
      </c>
      <c r="H1991" t="s">
        <v>250</v>
      </c>
      <c r="I1991">
        <v>430112</v>
      </c>
      <c r="J1991">
        <v>430122</v>
      </c>
      <c r="K1991" t="s">
        <v>200</v>
      </c>
      <c r="L1991" t="s">
        <v>200</v>
      </c>
      <c r="M1991" t="s">
        <v>200</v>
      </c>
      <c r="N1991" t="s">
        <v>200</v>
      </c>
      <c r="O1991" t="s">
        <v>200</v>
      </c>
      <c r="P1991" t="s">
        <v>9373</v>
      </c>
      <c r="Q1991" t="s">
        <v>200</v>
      </c>
      <c r="R1991" t="s">
        <v>8478</v>
      </c>
      <c r="S1991">
        <v>0.5311</v>
      </c>
      <c r="T1991" t="s">
        <v>72</v>
      </c>
      <c r="U1991" t="s">
        <v>200</v>
      </c>
      <c r="V1991" t="s">
        <v>48</v>
      </c>
      <c r="W1991" t="s">
        <v>9424</v>
      </c>
      <c r="X1991">
        <v>0</v>
      </c>
      <c r="Y1991" t="s">
        <v>200</v>
      </c>
      <c r="Z1991" t="s">
        <v>200</v>
      </c>
      <c r="AA1991" t="s">
        <v>200</v>
      </c>
      <c r="AB1991" t="s">
        <v>200</v>
      </c>
      <c r="AC1991" t="s">
        <v>200</v>
      </c>
      <c r="AD1991" t="s">
        <v>1240</v>
      </c>
      <c r="AE1991" t="s">
        <v>200</v>
      </c>
      <c r="AF1991" t="s">
        <v>324</v>
      </c>
      <c r="AG1991" t="s">
        <v>200</v>
      </c>
      <c r="AH1991" t="s">
        <v>200</v>
      </c>
      <c r="AI1991" t="s">
        <v>200</v>
      </c>
      <c r="AJ1991" t="s">
        <v>200</v>
      </c>
      <c r="AK1991" t="s">
        <v>200</v>
      </c>
      <c r="AL1991" t="s">
        <v>200</v>
      </c>
      <c r="AM1991" t="s">
        <v>262</v>
      </c>
      <c r="AN1991" t="s">
        <v>200</v>
      </c>
      <c r="AO1991" t="s">
        <v>200</v>
      </c>
      <c r="AP1991" t="s">
        <v>200</v>
      </c>
      <c r="AQ1991" t="s">
        <v>200</v>
      </c>
      <c r="AR1991" t="s">
        <v>200</v>
      </c>
      <c r="AS1991" t="s">
        <v>200</v>
      </c>
      <c r="AT1991" t="s">
        <v>14918</v>
      </c>
      <c r="AU1991" t="s">
        <v>200</v>
      </c>
      <c r="AV1991">
        <v>112.816562677945</v>
      </c>
      <c r="AW1991">
        <v>28.3643962954322</v>
      </c>
    </row>
    <row r="1992" spans="1:49">
      <c r="A1992">
        <v>40700</v>
      </c>
      <c r="B1992" t="s">
        <v>14919</v>
      </c>
      <c r="C1992">
        <v>2004</v>
      </c>
      <c r="D1992" t="s">
        <v>248</v>
      </c>
      <c r="E1992">
        <v>430000</v>
      </c>
      <c r="F1992" t="s">
        <v>249</v>
      </c>
      <c r="G1992">
        <v>430100</v>
      </c>
      <c r="H1992" t="s">
        <v>250</v>
      </c>
      <c r="I1992">
        <v>430112</v>
      </c>
      <c r="J1992">
        <v>430122</v>
      </c>
      <c r="K1992" t="s">
        <v>200</v>
      </c>
      <c r="L1992" t="s">
        <v>200</v>
      </c>
      <c r="M1992" t="s">
        <v>200</v>
      </c>
      <c r="N1992" t="s">
        <v>200</v>
      </c>
      <c r="O1992" t="s">
        <v>200</v>
      </c>
      <c r="P1992" t="s">
        <v>9373</v>
      </c>
      <c r="Q1992" t="s">
        <v>200</v>
      </c>
      <c r="R1992" t="s">
        <v>8592</v>
      </c>
      <c r="S1992">
        <v>9.9791</v>
      </c>
      <c r="T1992" t="s">
        <v>75</v>
      </c>
      <c r="U1992" t="s">
        <v>200</v>
      </c>
      <c r="V1992" t="s">
        <v>35</v>
      </c>
      <c r="W1992" t="s">
        <v>9424</v>
      </c>
      <c r="X1992">
        <v>0</v>
      </c>
      <c r="Y1992" t="s">
        <v>200</v>
      </c>
      <c r="Z1992" t="s">
        <v>200</v>
      </c>
      <c r="AA1992" t="s">
        <v>200</v>
      </c>
      <c r="AB1992" t="s">
        <v>200</v>
      </c>
      <c r="AC1992" t="s">
        <v>200</v>
      </c>
      <c r="AD1992" t="s">
        <v>1240</v>
      </c>
      <c r="AE1992" t="s">
        <v>200</v>
      </c>
      <c r="AF1992" t="s">
        <v>324</v>
      </c>
      <c r="AG1992" t="s">
        <v>200</v>
      </c>
      <c r="AH1992" t="s">
        <v>200</v>
      </c>
      <c r="AI1992" t="s">
        <v>200</v>
      </c>
      <c r="AJ1992" t="s">
        <v>200</v>
      </c>
      <c r="AK1992" t="s">
        <v>200</v>
      </c>
      <c r="AL1992" t="s">
        <v>200</v>
      </c>
      <c r="AM1992" t="s">
        <v>262</v>
      </c>
      <c r="AN1992" t="s">
        <v>200</v>
      </c>
      <c r="AO1992" t="s">
        <v>200</v>
      </c>
      <c r="AP1992" t="s">
        <v>200</v>
      </c>
      <c r="AQ1992" t="s">
        <v>200</v>
      </c>
      <c r="AR1992" t="s">
        <v>200</v>
      </c>
      <c r="AS1992" t="s">
        <v>200</v>
      </c>
      <c r="AT1992" t="s">
        <v>14898</v>
      </c>
      <c r="AU1992" t="s">
        <v>200</v>
      </c>
      <c r="AV1992">
        <v>112.814041190659</v>
      </c>
      <c r="AW1992">
        <v>28.3508816531318</v>
      </c>
    </row>
    <row r="1993" spans="1:49">
      <c r="A1993">
        <v>40701</v>
      </c>
      <c r="B1993" t="s">
        <v>14920</v>
      </c>
      <c r="C1993">
        <v>2004</v>
      </c>
      <c r="D1993" t="s">
        <v>248</v>
      </c>
      <c r="E1993">
        <v>430000</v>
      </c>
      <c r="F1993" t="s">
        <v>249</v>
      </c>
      <c r="G1993">
        <v>430100</v>
      </c>
      <c r="H1993" t="s">
        <v>250</v>
      </c>
      <c r="I1993">
        <v>430112</v>
      </c>
      <c r="J1993">
        <v>430122</v>
      </c>
      <c r="K1993" t="s">
        <v>200</v>
      </c>
      <c r="L1993" t="s">
        <v>200</v>
      </c>
      <c r="M1993" t="s">
        <v>200</v>
      </c>
      <c r="N1993" t="s">
        <v>200</v>
      </c>
      <c r="O1993" t="s">
        <v>200</v>
      </c>
      <c r="P1993" t="s">
        <v>9373</v>
      </c>
      <c r="Q1993" t="s">
        <v>200</v>
      </c>
      <c r="R1993" t="s">
        <v>8592</v>
      </c>
      <c r="S1993">
        <v>0.4</v>
      </c>
      <c r="T1993" t="s">
        <v>75</v>
      </c>
      <c r="U1993" t="s">
        <v>200</v>
      </c>
      <c r="V1993" t="s">
        <v>34</v>
      </c>
      <c r="W1993" t="s">
        <v>14835</v>
      </c>
      <c r="X1993">
        <v>0</v>
      </c>
      <c r="Y1993" t="s">
        <v>200</v>
      </c>
      <c r="Z1993" t="s">
        <v>200</v>
      </c>
      <c r="AA1993" t="s">
        <v>200</v>
      </c>
      <c r="AB1993" t="s">
        <v>200</v>
      </c>
      <c r="AC1993" t="s">
        <v>200</v>
      </c>
      <c r="AD1993" t="s">
        <v>1240</v>
      </c>
      <c r="AE1993" t="s">
        <v>200</v>
      </c>
      <c r="AF1993" t="s">
        <v>324</v>
      </c>
      <c r="AG1993" t="s">
        <v>200</v>
      </c>
      <c r="AH1993" t="s">
        <v>200</v>
      </c>
      <c r="AI1993" t="s">
        <v>200</v>
      </c>
      <c r="AJ1993" t="s">
        <v>200</v>
      </c>
      <c r="AK1993" t="s">
        <v>200</v>
      </c>
      <c r="AL1993" t="s">
        <v>200</v>
      </c>
      <c r="AM1993" t="s">
        <v>262</v>
      </c>
      <c r="AN1993" t="s">
        <v>200</v>
      </c>
      <c r="AO1993" t="s">
        <v>200</v>
      </c>
      <c r="AP1993" t="s">
        <v>200</v>
      </c>
      <c r="AQ1993" t="s">
        <v>200</v>
      </c>
      <c r="AR1993" t="s">
        <v>200</v>
      </c>
      <c r="AS1993" t="s">
        <v>200</v>
      </c>
      <c r="AT1993" t="s">
        <v>14921</v>
      </c>
      <c r="AU1993" t="s">
        <v>200</v>
      </c>
      <c r="AV1993">
        <v>112.814041190659</v>
      </c>
      <c r="AW1993">
        <v>28.3508816531318</v>
      </c>
    </row>
    <row r="1994" spans="1:49">
      <c r="A1994">
        <v>40702</v>
      </c>
      <c r="B1994" t="s">
        <v>14922</v>
      </c>
      <c r="C1994">
        <v>2004</v>
      </c>
      <c r="D1994" t="s">
        <v>248</v>
      </c>
      <c r="E1994">
        <v>430000</v>
      </c>
      <c r="F1994" t="s">
        <v>249</v>
      </c>
      <c r="G1994">
        <v>430100</v>
      </c>
      <c r="H1994" t="s">
        <v>250</v>
      </c>
      <c r="I1994">
        <v>430112</v>
      </c>
      <c r="J1994">
        <v>430122</v>
      </c>
      <c r="K1994" t="s">
        <v>200</v>
      </c>
      <c r="L1994" t="s">
        <v>200</v>
      </c>
      <c r="M1994" t="s">
        <v>200</v>
      </c>
      <c r="N1994" t="s">
        <v>200</v>
      </c>
      <c r="O1994" t="s">
        <v>200</v>
      </c>
      <c r="P1994" t="s">
        <v>9373</v>
      </c>
      <c r="Q1994" t="s">
        <v>200</v>
      </c>
      <c r="R1994" t="s">
        <v>9803</v>
      </c>
      <c r="S1994">
        <v>1.142</v>
      </c>
      <c r="T1994" t="s">
        <v>72</v>
      </c>
      <c r="U1994" t="s">
        <v>200</v>
      </c>
      <c r="V1994" t="s">
        <v>48</v>
      </c>
      <c r="W1994" t="s">
        <v>9424</v>
      </c>
      <c r="X1994">
        <v>0</v>
      </c>
      <c r="Y1994" t="s">
        <v>200</v>
      </c>
      <c r="Z1994" t="s">
        <v>200</v>
      </c>
      <c r="AA1994" t="s">
        <v>200</v>
      </c>
      <c r="AB1994" t="s">
        <v>200</v>
      </c>
      <c r="AC1994" t="s">
        <v>200</v>
      </c>
      <c r="AD1994" t="s">
        <v>1240</v>
      </c>
      <c r="AE1994" t="s">
        <v>200</v>
      </c>
      <c r="AF1994" t="s">
        <v>324</v>
      </c>
      <c r="AG1994" t="s">
        <v>200</v>
      </c>
      <c r="AH1994" t="s">
        <v>200</v>
      </c>
      <c r="AI1994" t="s">
        <v>200</v>
      </c>
      <c r="AJ1994" t="s">
        <v>200</v>
      </c>
      <c r="AK1994" t="s">
        <v>200</v>
      </c>
      <c r="AL1994" t="s">
        <v>200</v>
      </c>
      <c r="AM1994" t="s">
        <v>262</v>
      </c>
      <c r="AN1994" t="s">
        <v>200</v>
      </c>
      <c r="AO1994" t="s">
        <v>200</v>
      </c>
      <c r="AP1994" t="s">
        <v>200</v>
      </c>
      <c r="AQ1994" t="s">
        <v>200</v>
      </c>
      <c r="AR1994" t="s">
        <v>200</v>
      </c>
      <c r="AS1994" t="s">
        <v>200</v>
      </c>
      <c r="AT1994" t="s">
        <v>14848</v>
      </c>
      <c r="AU1994" t="s">
        <v>200</v>
      </c>
      <c r="AV1994">
        <v>112.814041190659</v>
      </c>
      <c r="AW1994">
        <v>28.3508816531318</v>
      </c>
    </row>
    <row r="1995" spans="1:49">
      <c r="A1995">
        <v>40703</v>
      </c>
      <c r="B1995" t="s">
        <v>14923</v>
      </c>
      <c r="C1995">
        <v>2004</v>
      </c>
      <c r="D1995" t="s">
        <v>248</v>
      </c>
      <c r="E1995">
        <v>430000</v>
      </c>
      <c r="F1995" t="s">
        <v>249</v>
      </c>
      <c r="G1995">
        <v>430100</v>
      </c>
      <c r="H1995" t="s">
        <v>250</v>
      </c>
      <c r="I1995">
        <v>430112</v>
      </c>
      <c r="J1995">
        <v>430122</v>
      </c>
      <c r="K1995" t="s">
        <v>200</v>
      </c>
      <c r="L1995" t="s">
        <v>200</v>
      </c>
      <c r="M1995" t="s">
        <v>200</v>
      </c>
      <c r="N1995" t="s">
        <v>200</v>
      </c>
      <c r="O1995" t="s">
        <v>200</v>
      </c>
      <c r="P1995" t="s">
        <v>9373</v>
      </c>
      <c r="Q1995" t="s">
        <v>200</v>
      </c>
      <c r="R1995" t="s">
        <v>9803</v>
      </c>
      <c r="S1995">
        <v>0.5943</v>
      </c>
      <c r="T1995" t="s">
        <v>72</v>
      </c>
      <c r="U1995" t="s">
        <v>200</v>
      </c>
      <c r="V1995" t="s">
        <v>48</v>
      </c>
      <c r="W1995" t="s">
        <v>9424</v>
      </c>
      <c r="X1995">
        <v>0</v>
      </c>
      <c r="Y1995" t="s">
        <v>200</v>
      </c>
      <c r="Z1995" t="s">
        <v>200</v>
      </c>
      <c r="AA1995" t="s">
        <v>200</v>
      </c>
      <c r="AB1995" t="s">
        <v>200</v>
      </c>
      <c r="AC1995" t="s">
        <v>200</v>
      </c>
      <c r="AD1995" t="s">
        <v>1240</v>
      </c>
      <c r="AE1995" t="s">
        <v>200</v>
      </c>
      <c r="AF1995" t="s">
        <v>324</v>
      </c>
      <c r="AG1995" t="s">
        <v>200</v>
      </c>
      <c r="AH1995" t="s">
        <v>200</v>
      </c>
      <c r="AI1995" t="s">
        <v>200</v>
      </c>
      <c r="AJ1995" t="s">
        <v>200</v>
      </c>
      <c r="AK1995" t="s">
        <v>200</v>
      </c>
      <c r="AL1995" t="s">
        <v>200</v>
      </c>
      <c r="AM1995" t="s">
        <v>262</v>
      </c>
      <c r="AN1995" t="s">
        <v>200</v>
      </c>
      <c r="AO1995" t="s">
        <v>200</v>
      </c>
      <c r="AP1995" t="s">
        <v>200</v>
      </c>
      <c r="AQ1995" t="s">
        <v>200</v>
      </c>
      <c r="AR1995" t="s">
        <v>200</v>
      </c>
      <c r="AS1995" t="s">
        <v>200</v>
      </c>
      <c r="AT1995" t="s">
        <v>14924</v>
      </c>
      <c r="AU1995" t="s">
        <v>200</v>
      </c>
      <c r="AV1995">
        <v>112.814041190659</v>
      </c>
      <c r="AW1995">
        <v>28.3508816531318</v>
      </c>
    </row>
    <row r="1996" spans="1:49">
      <c r="A1996">
        <v>40704</v>
      </c>
      <c r="B1996" t="s">
        <v>14925</v>
      </c>
      <c r="C1996">
        <v>2004</v>
      </c>
      <c r="D1996" t="s">
        <v>248</v>
      </c>
      <c r="E1996">
        <v>430000</v>
      </c>
      <c r="F1996" t="s">
        <v>249</v>
      </c>
      <c r="G1996">
        <v>430100</v>
      </c>
      <c r="H1996" t="s">
        <v>250</v>
      </c>
      <c r="I1996">
        <v>430112</v>
      </c>
      <c r="J1996">
        <v>430122</v>
      </c>
      <c r="K1996" t="s">
        <v>200</v>
      </c>
      <c r="L1996" t="s">
        <v>200</v>
      </c>
      <c r="M1996" t="s">
        <v>200</v>
      </c>
      <c r="N1996" t="s">
        <v>200</v>
      </c>
      <c r="O1996" t="s">
        <v>200</v>
      </c>
      <c r="P1996" t="s">
        <v>9373</v>
      </c>
      <c r="Q1996" t="s">
        <v>200</v>
      </c>
      <c r="R1996" t="s">
        <v>8592</v>
      </c>
      <c r="S1996">
        <v>5.4238</v>
      </c>
      <c r="T1996" t="s">
        <v>72</v>
      </c>
      <c r="U1996" t="s">
        <v>200</v>
      </c>
      <c r="V1996" t="s">
        <v>48</v>
      </c>
      <c r="W1996" t="s">
        <v>9424</v>
      </c>
      <c r="X1996">
        <v>0</v>
      </c>
      <c r="Y1996" t="s">
        <v>200</v>
      </c>
      <c r="Z1996" t="s">
        <v>200</v>
      </c>
      <c r="AA1996" t="s">
        <v>200</v>
      </c>
      <c r="AB1996" t="s">
        <v>200</v>
      </c>
      <c r="AC1996" t="s">
        <v>200</v>
      </c>
      <c r="AD1996" t="s">
        <v>1240</v>
      </c>
      <c r="AE1996" t="s">
        <v>200</v>
      </c>
      <c r="AF1996" t="s">
        <v>324</v>
      </c>
      <c r="AG1996" t="s">
        <v>200</v>
      </c>
      <c r="AH1996" t="s">
        <v>200</v>
      </c>
      <c r="AI1996" t="s">
        <v>200</v>
      </c>
      <c r="AJ1996" t="s">
        <v>200</v>
      </c>
      <c r="AK1996" t="s">
        <v>200</v>
      </c>
      <c r="AL1996" t="s">
        <v>200</v>
      </c>
      <c r="AM1996" t="s">
        <v>262</v>
      </c>
      <c r="AN1996" t="s">
        <v>200</v>
      </c>
      <c r="AO1996" t="s">
        <v>200</v>
      </c>
      <c r="AP1996" t="s">
        <v>200</v>
      </c>
      <c r="AQ1996" t="s">
        <v>200</v>
      </c>
      <c r="AR1996" t="s">
        <v>200</v>
      </c>
      <c r="AS1996" t="s">
        <v>200</v>
      </c>
      <c r="AT1996" t="s">
        <v>14926</v>
      </c>
      <c r="AU1996" t="s">
        <v>200</v>
      </c>
      <c r="AV1996">
        <v>112.814041190659</v>
      </c>
      <c r="AW1996">
        <v>28.3508816531318</v>
      </c>
    </row>
    <row r="1997" spans="1:49">
      <c r="A1997">
        <v>40705</v>
      </c>
      <c r="B1997" t="s">
        <v>14927</v>
      </c>
      <c r="C1997">
        <v>2004</v>
      </c>
      <c r="D1997" t="s">
        <v>248</v>
      </c>
      <c r="E1997">
        <v>430000</v>
      </c>
      <c r="F1997" t="s">
        <v>249</v>
      </c>
      <c r="G1997">
        <v>430100</v>
      </c>
      <c r="H1997" t="s">
        <v>250</v>
      </c>
      <c r="I1997">
        <v>430112</v>
      </c>
      <c r="J1997">
        <v>430122</v>
      </c>
      <c r="K1997" t="s">
        <v>200</v>
      </c>
      <c r="L1997" t="s">
        <v>200</v>
      </c>
      <c r="M1997" t="s">
        <v>200</v>
      </c>
      <c r="N1997" t="s">
        <v>200</v>
      </c>
      <c r="O1997" t="s">
        <v>200</v>
      </c>
      <c r="P1997" t="s">
        <v>9373</v>
      </c>
      <c r="Q1997" t="s">
        <v>200</v>
      </c>
      <c r="R1997" t="s">
        <v>9595</v>
      </c>
      <c r="S1997">
        <v>3.0686</v>
      </c>
      <c r="T1997" t="s">
        <v>72</v>
      </c>
      <c r="U1997" t="s">
        <v>200</v>
      </c>
      <c r="V1997" t="s">
        <v>35</v>
      </c>
      <c r="W1997" t="s">
        <v>9424</v>
      </c>
      <c r="X1997">
        <v>0</v>
      </c>
      <c r="Y1997" t="s">
        <v>200</v>
      </c>
      <c r="Z1997" t="s">
        <v>200</v>
      </c>
      <c r="AA1997" t="s">
        <v>200</v>
      </c>
      <c r="AB1997" t="s">
        <v>200</v>
      </c>
      <c r="AC1997" t="s">
        <v>200</v>
      </c>
      <c r="AD1997" t="s">
        <v>1240</v>
      </c>
      <c r="AE1997" t="s">
        <v>200</v>
      </c>
      <c r="AF1997" t="s">
        <v>324</v>
      </c>
      <c r="AG1997" t="s">
        <v>200</v>
      </c>
      <c r="AH1997" t="s">
        <v>200</v>
      </c>
      <c r="AI1997" t="s">
        <v>200</v>
      </c>
      <c r="AJ1997" t="s">
        <v>200</v>
      </c>
      <c r="AK1997" t="s">
        <v>200</v>
      </c>
      <c r="AL1997" t="s">
        <v>200</v>
      </c>
      <c r="AM1997" t="s">
        <v>262</v>
      </c>
      <c r="AN1997" t="s">
        <v>200</v>
      </c>
      <c r="AO1997" t="s">
        <v>200</v>
      </c>
      <c r="AP1997" t="s">
        <v>200</v>
      </c>
      <c r="AQ1997" t="s">
        <v>200</v>
      </c>
      <c r="AR1997" t="s">
        <v>200</v>
      </c>
      <c r="AS1997" t="s">
        <v>200</v>
      </c>
      <c r="AT1997" t="s">
        <v>14928</v>
      </c>
      <c r="AU1997" t="s">
        <v>200</v>
      </c>
      <c r="AV1997">
        <v>112.841175348992</v>
      </c>
      <c r="AW1997">
        <v>28.2054129174268</v>
      </c>
    </row>
    <row r="1998" spans="1:49">
      <c r="A1998">
        <v>40706</v>
      </c>
      <c r="B1998" t="s">
        <v>14929</v>
      </c>
      <c r="C1998">
        <v>2004</v>
      </c>
      <c r="D1998" t="s">
        <v>248</v>
      </c>
      <c r="E1998">
        <v>430000</v>
      </c>
      <c r="F1998" t="s">
        <v>249</v>
      </c>
      <c r="G1998">
        <v>430100</v>
      </c>
      <c r="H1998" t="s">
        <v>250</v>
      </c>
      <c r="I1998">
        <v>430112</v>
      </c>
      <c r="J1998">
        <v>430122</v>
      </c>
      <c r="K1998" t="s">
        <v>200</v>
      </c>
      <c r="L1998" t="s">
        <v>200</v>
      </c>
      <c r="M1998" t="s">
        <v>200</v>
      </c>
      <c r="N1998" t="s">
        <v>200</v>
      </c>
      <c r="O1998" t="s">
        <v>200</v>
      </c>
      <c r="P1998" t="s">
        <v>9373</v>
      </c>
      <c r="Q1998" t="s">
        <v>200</v>
      </c>
      <c r="R1998" t="s">
        <v>8592</v>
      </c>
      <c r="S1998">
        <v>1.2678</v>
      </c>
      <c r="T1998" t="s">
        <v>75</v>
      </c>
      <c r="U1998" t="s">
        <v>200</v>
      </c>
      <c r="V1998" t="s">
        <v>200</v>
      </c>
      <c r="W1998" t="s">
        <v>10085</v>
      </c>
      <c r="X1998">
        <v>0</v>
      </c>
      <c r="Y1998" t="s">
        <v>200</v>
      </c>
      <c r="Z1998" t="s">
        <v>200</v>
      </c>
      <c r="AA1998" t="s">
        <v>200</v>
      </c>
      <c r="AB1998" t="s">
        <v>200</v>
      </c>
      <c r="AC1998" t="s">
        <v>200</v>
      </c>
      <c r="AD1998" t="s">
        <v>1240</v>
      </c>
      <c r="AE1998" t="s">
        <v>200</v>
      </c>
      <c r="AF1998" t="s">
        <v>324</v>
      </c>
      <c r="AG1998" t="s">
        <v>200</v>
      </c>
      <c r="AH1998" t="s">
        <v>200</v>
      </c>
      <c r="AI1998" t="s">
        <v>200</v>
      </c>
      <c r="AJ1998" t="s">
        <v>200</v>
      </c>
      <c r="AK1998" t="s">
        <v>200</v>
      </c>
      <c r="AL1998" t="s">
        <v>200</v>
      </c>
      <c r="AM1998" t="s">
        <v>262</v>
      </c>
      <c r="AN1998" t="s">
        <v>200</v>
      </c>
      <c r="AO1998" t="s">
        <v>200</v>
      </c>
      <c r="AP1998" t="s">
        <v>200</v>
      </c>
      <c r="AQ1998" t="s">
        <v>200</v>
      </c>
      <c r="AR1998" t="s">
        <v>200</v>
      </c>
      <c r="AS1998" t="s">
        <v>200</v>
      </c>
      <c r="AT1998" t="s">
        <v>14843</v>
      </c>
      <c r="AU1998" t="s">
        <v>200</v>
      </c>
      <c r="AV1998">
        <v>112.814041190659</v>
      </c>
      <c r="AW1998">
        <v>28.3508816531318</v>
      </c>
    </row>
    <row r="1999" spans="1:49">
      <c r="A1999">
        <v>40707</v>
      </c>
      <c r="B1999" t="s">
        <v>14930</v>
      </c>
      <c r="C1999">
        <v>2004</v>
      </c>
      <c r="D1999" t="s">
        <v>248</v>
      </c>
      <c r="E1999">
        <v>430000</v>
      </c>
      <c r="F1999" t="s">
        <v>249</v>
      </c>
      <c r="G1999">
        <v>430100</v>
      </c>
      <c r="H1999" t="s">
        <v>250</v>
      </c>
      <c r="I1999">
        <v>430112</v>
      </c>
      <c r="J1999">
        <v>430122</v>
      </c>
      <c r="K1999" t="s">
        <v>200</v>
      </c>
      <c r="L1999" t="s">
        <v>200</v>
      </c>
      <c r="M1999" t="s">
        <v>200</v>
      </c>
      <c r="N1999" t="s">
        <v>200</v>
      </c>
      <c r="O1999" t="s">
        <v>200</v>
      </c>
      <c r="P1999" t="s">
        <v>9373</v>
      </c>
      <c r="Q1999" t="s">
        <v>200</v>
      </c>
      <c r="R1999" t="s">
        <v>10097</v>
      </c>
      <c r="S1999">
        <v>22.6747</v>
      </c>
      <c r="T1999" t="s">
        <v>72</v>
      </c>
      <c r="U1999" t="s">
        <v>200</v>
      </c>
      <c r="V1999" t="s">
        <v>35</v>
      </c>
      <c r="W1999" t="s">
        <v>14931</v>
      </c>
      <c r="X1999">
        <v>0</v>
      </c>
      <c r="Y1999" t="s">
        <v>200</v>
      </c>
      <c r="Z1999" t="s">
        <v>200</v>
      </c>
      <c r="AA1999" t="s">
        <v>200</v>
      </c>
      <c r="AB1999" t="s">
        <v>200</v>
      </c>
      <c r="AC1999" t="s">
        <v>200</v>
      </c>
      <c r="AD1999" t="s">
        <v>1240</v>
      </c>
      <c r="AE1999" t="s">
        <v>200</v>
      </c>
      <c r="AF1999" t="s">
        <v>324</v>
      </c>
      <c r="AG1999" t="s">
        <v>200</v>
      </c>
      <c r="AH1999" t="s">
        <v>200</v>
      </c>
      <c r="AI1999" t="s">
        <v>200</v>
      </c>
      <c r="AJ1999" t="s">
        <v>200</v>
      </c>
      <c r="AK1999" t="s">
        <v>200</v>
      </c>
      <c r="AL1999" t="s">
        <v>200</v>
      </c>
      <c r="AM1999" t="s">
        <v>262</v>
      </c>
      <c r="AN1999" t="s">
        <v>200</v>
      </c>
      <c r="AO1999" t="s">
        <v>200</v>
      </c>
      <c r="AP1999" t="s">
        <v>200</v>
      </c>
      <c r="AQ1999" t="s">
        <v>200</v>
      </c>
      <c r="AR1999" t="s">
        <v>200</v>
      </c>
      <c r="AS1999" t="s">
        <v>200</v>
      </c>
      <c r="AT1999" t="s">
        <v>14932</v>
      </c>
      <c r="AU1999" t="s">
        <v>200</v>
      </c>
      <c r="AV1999">
        <v>112.828518242892</v>
      </c>
      <c r="AW1999">
        <v>28.2672724335084</v>
      </c>
    </row>
    <row r="2000" spans="1:49">
      <c r="A2000">
        <v>40708</v>
      </c>
      <c r="B2000" t="s">
        <v>14933</v>
      </c>
      <c r="C2000">
        <v>2004</v>
      </c>
      <c r="D2000" t="s">
        <v>248</v>
      </c>
      <c r="E2000">
        <v>430000</v>
      </c>
      <c r="F2000" t="s">
        <v>249</v>
      </c>
      <c r="G2000">
        <v>430100</v>
      </c>
      <c r="H2000" t="s">
        <v>250</v>
      </c>
      <c r="I2000">
        <v>430112</v>
      </c>
      <c r="J2000">
        <v>430122</v>
      </c>
      <c r="K2000" t="s">
        <v>200</v>
      </c>
      <c r="L2000" t="s">
        <v>200</v>
      </c>
      <c r="M2000" t="s">
        <v>200</v>
      </c>
      <c r="N2000" t="s">
        <v>200</v>
      </c>
      <c r="O2000" t="s">
        <v>200</v>
      </c>
      <c r="P2000" t="s">
        <v>9373</v>
      </c>
      <c r="Q2000" t="s">
        <v>200</v>
      </c>
      <c r="R2000" t="s">
        <v>10097</v>
      </c>
      <c r="S2000">
        <v>33.98</v>
      </c>
      <c r="T2000" t="s">
        <v>75</v>
      </c>
      <c r="U2000" t="s">
        <v>200</v>
      </c>
      <c r="V2000" t="s">
        <v>200</v>
      </c>
      <c r="W2000" t="s">
        <v>10085</v>
      </c>
      <c r="X2000">
        <v>0</v>
      </c>
      <c r="Y2000" t="s">
        <v>200</v>
      </c>
      <c r="Z2000" t="s">
        <v>200</v>
      </c>
      <c r="AA2000" t="s">
        <v>200</v>
      </c>
      <c r="AB2000" t="s">
        <v>200</v>
      </c>
      <c r="AC2000" t="s">
        <v>200</v>
      </c>
      <c r="AD2000" t="s">
        <v>1240</v>
      </c>
      <c r="AE2000" t="s">
        <v>200</v>
      </c>
      <c r="AF2000" t="s">
        <v>324</v>
      </c>
      <c r="AG2000" t="s">
        <v>200</v>
      </c>
      <c r="AH2000" t="s">
        <v>200</v>
      </c>
      <c r="AI2000" t="s">
        <v>200</v>
      </c>
      <c r="AJ2000" t="s">
        <v>200</v>
      </c>
      <c r="AK2000" t="s">
        <v>200</v>
      </c>
      <c r="AL2000" t="s">
        <v>200</v>
      </c>
      <c r="AM2000" t="s">
        <v>262</v>
      </c>
      <c r="AN2000" t="s">
        <v>200</v>
      </c>
      <c r="AO2000" t="s">
        <v>200</v>
      </c>
      <c r="AP2000" t="s">
        <v>200</v>
      </c>
      <c r="AQ2000" t="s">
        <v>200</v>
      </c>
      <c r="AR2000" t="s">
        <v>200</v>
      </c>
      <c r="AS2000" t="s">
        <v>200</v>
      </c>
      <c r="AT2000" t="s">
        <v>14934</v>
      </c>
      <c r="AU2000" t="s">
        <v>200</v>
      </c>
      <c r="AV2000">
        <v>112.828518242892</v>
      </c>
      <c r="AW2000">
        <v>28.2672724335084</v>
      </c>
    </row>
    <row r="2001" spans="1:49">
      <c r="A2001">
        <v>69769</v>
      </c>
      <c r="B2001" t="s">
        <v>14935</v>
      </c>
      <c r="C2001">
        <v>2003</v>
      </c>
      <c r="D2001" t="s">
        <v>248</v>
      </c>
      <c r="E2001">
        <v>430000</v>
      </c>
      <c r="F2001" t="s">
        <v>249</v>
      </c>
      <c r="G2001">
        <v>430100</v>
      </c>
      <c r="H2001" t="s">
        <v>250</v>
      </c>
      <c r="I2001">
        <v>430112</v>
      </c>
      <c r="J2001">
        <v>430122</v>
      </c>
      <c r="K2001" t="s">
        <v>200</v>
      </c>
      <c r="L2001" t="s">
        <v>200</v>
      </c>
      <c r="M2001" t="s">
        <v>200</v>
      </c>
      <c r="N2001" t="s">
        <v>200</v>
      </c>
      <c r="O2001" t="s">
        <v>200</v>
      </c>
      <c r="P2001" t="s">
        <v>9373</v>
      </c>
      <c r="Q2001" t="s">
        <v>200</v>
      </c>
      <c r="R2001" t="s">
        <v>9696</v>
      </c>
      <c r="S2001">
        <v>1.0233</v>
      </c>
      <c r="T2001" t="s">
        <v>72</v>
      </c>
      <c r="U2001" t="s">
        <v>200</v>
      </c>
      <c r="V2001" t="s">
        <v>48</v>
      </c>
      <c r="W2001" t="s">
        <v>9424</v>
      </c>
      <c r="X2001">
        <v>0</v>
      </c>
      <c r="Y2001" t="s">
        <v>200</v>
      </c>
      <c r="Z2001" t="s">
        <v>200</v>
      </c>
      <c r="AA2001" t="s">
        <v>200</v>
      </c>
      <c r="AB2001" t="s">
        <v>200</v>
      </c>
      <c r="AC2001" t="s">
        <v>200</v>
      </c>
      <c r="AD2001" t="s">
        <v>1240</v>
      </c>
      <c r="AE2001" t="s">
        <v>200</v>
      </c>
      <c r="AF2001" t="s">
        <v>324</v>
      </c>
      <c r="AG2001" t="s">
        <v>200</v>
      </c>
      <c r="AH2001" t="s">
        <v>200</v>
      </c>
      <c r="AI2001" t="s">
        <v>200</v>
      </c>
      <c r="AJ2001" t="s">
        <v>200</v>
      </c>
      <c r="AK2001" t="s">
        <v>200</v>
      </c>
      <c r="AL2001" t="s">
        <v>200</v>
      </c>
      <c r="AM2001" t="s">
        <v>262</v>
      </c>
      <c r="AN2001" t="s">
        <v>200</v>
      </c>
      <c r="AO2001" t="s">
        <v>200</v>
      </c>
      <c r="AP2001" t="s">
        <v>200</v>
      </c>
      <c r="AQ2001" t="s">
        <v>200</v>
      </c>
      <c r="AR2001" t="s">
        <v>200</v>
      </c>
      <c r="AS2001" t="s">
        <v>200</v>
      </c>
      <c r="AT2001" t="s">
        <v>14936</v>
      </c>
      <c r="AU2001" t="s">
        <v>200</v>
      </c>
      <c r="AV2001">
        <v>112.814041190659</v>
      </c>
      <c r="AW2001">
        <v>28.3508816531318</v>
      </c>
    </row>
    <row r="2002" spans="1:49">
      <c r="A2002">
        <v>69770</v>
      </c>
      <c r="B2002" t="s">
        <v>14937</v>
      </c>
      <c r="C2002">
        <v>2003</v>
      </c>
      <c r="D2002" t="s">
        <v>248</v>
      </c>
      <c r="E2002">
        <v>430000</v>
      </c>
      <c r="F2002" t="s">
        <v>249</v>
      </c>
      <c r="G2002">
        <v>430100</v>
      </c>
      <c r="H2002" t="s">
        <v>250</v>
      </c>
      <c r="I2002">
        <v>430112</v>
      </c>
      <c r="J2002">
        <v>430122</v>
      </c>
      <c r="K2002" t="s">
        <v>200</v>
      </c>
      <c r="L2002" t="s">
        <v>200</v>
      </c>
      <c r="M2002" t="s">
        <v>200</v>
      </c>
      <c r="N2002" t="s">
        <v>200</v>
      </c>
      <c r="O2002" t="s">
        <v>200</v>
      </c>
      <c r="P2002" t="s">
        <v>9373</v>
      </c>
      <c r="Q2002" t="s">
        <v>200</v>
      </c>
      <c r="R2002" t="s">
        <v>8478</v>
      </c>
      <c r="S2002">
        <v>3.075</v>
      </c>
      <c r="T2002" t="s">
        <v>72</v>
      </c>
      <c r="U2002" t="s">
        <v>200</v>
      </c>
      <c r="V2002" t="s">
        <v>48</v>
      </c>
      <c r="W2002" t="s">
        <v>9424</v>
      </c>
      <c r="X2002">
        <v>0</v>
      </c>
      <c r="Y2002" t="s">
        <v>200</v>
      </c>
      <c r="Z2002" t="s">
        <v>200</v>
      </c>
      <c r="AA2002" t="s">
        <v>200</v>
      </c>
      <c r="AB2002" t="s">
        <v>200</v>
      </c>
      <c r="AC2002" t="s">
        <v>200</v>
      </c>
      <c r="AD2002" t="s">
        <v>1240</v>
      </c>
      <c r="AE2002" t="s">
        <v>200</v>
      </c>
      <c r="AF2002" t="s">
        <v>324</v>
      </c>
      <c r="AG2002" t="s">
        <v>200</v>
      </c>
      <c r="AH2002" t="s">
        <v>200</v>
      </c>
      <c r="AI2002" t="s">
        <v>200</v>
      </c>
      <c r="AJ2002" t="s">
        <v>200</v>
      </c>
      <c r="AK2002" t="s">
        <v>200</v>
      </c>
      <c r="AL2002" t="s">
        <v>200</v>
      </c>
      <c r="AM2002" t="s">
        <v>262</v>
      </c>
      <c r="AN2002" t="s">
        <v>200</v>
      </c>
      <c r="AO2002" t="s">
        <v>200</v>
      </c>
      <c r="AP2002" t="s">
        <v>200</v>
      </c>
      <c r="AQ2002" t="s">
        <v>200</v>
      </c>
      <c r="AR2002" t="s">
        <v>200</v>
      </c>
      <c r="AS2002" t="s">
        <v>200</v>
      </c>
      <c r="AT2002" t="s">
        <v>14938</v>
      </c>
      <c r="AU2002" t="s">
        <v>200</v>
      </c>
      <c r="AV2002">
        <v>112.816562677945</v>
      </c>
      <c r="AW2002">
        <v>28.3643962954322</v>
      </c>
    </row>
    <row r="2003" spans="1:49">
      <c r="A2003">
        <v>69771</v>
      </c>
      <c r="B2003" t="s">
        <v>14939</v>
      </c>
      <c r="C2003">
        <v>2003</v>
      </c>
      <c r="D2003" t="s">
        <v>248</v>
      </c>
      <c r="E2003">
        <v>430000</v>
      </c>
      <c r="F2003" t="s">
        <v>249</v>
      </c>
      <c r="G2003">
        <v>430100</v>
      </c>
      <c r="H2003" t="s">
        <v>250</v>
      </c>
      <c r="I2003">
        <v>430112</v>
      </c>
      <c r="J2003">
        <v>430122</v>
      </c>
      <c r="K2003" t="s">
        <v>200</v>
      </c>
      <c r="L2003" t="s">
        <v>200</v>
      </c>
      <c r="M2003" t="s">
        <v>200</v>
      </c>
      <c r="N2003" t="s">
        <v>200</v>
      </c>
      <c r="O2003" t="s">
        <v>200</v>
      </c>
      <c r="P2003" t="s">
        <v>9373</v>
      </c>
      <c r="Q2003" t="s">
        <v>200</v>
      </c>
      <c r="R2003" t="s">
        <v>8478</v>
      </c>
      <c r="S2003">
        <v>2.882</v>
      </c>
      <c r="T2003" t="s">
        <v>72</v>
      </c>
      <c r="U2003" t="s">
        <v>200</v>
      </c>
      <c r="V2003" t="s">
        <v>48</v>
      </c>
      <c r="W2003" t="s">
        <v>9424</v>
      </c>
      <c r="X2003">
        <v>0</v>
      </c>
      <c r="Y2003" t="s">
        <v>200</v>
      </c>
      <c r="Z2003" t="s">
        <v>200</v>
      </c>
      <c r="AA2003" t="s">
        <v>200</v>
      </c>
      <c r="AB2003" t="s">
        <v>200</v>
      </c>
      <c r="AC2003" t="s">
        <v>200</v>
      </c>
      <c r="AD2003" t="s">
        <v>1240</v>
      </c>
      <c r="AE2003" t="s">
        <v>200</v>
      </c>
      <c r="AF2003" t="s">
        <v>324</v>
      </c>
      <c r="AG2003" t="s">
        <v>200</v>
      </c>
      <c r="AH2003" t="s">
        <v>200</v>
      </c>
      <c r="AI2003" t="s">
        <v>200</v>
      </c>
      <c r="AJ2003" t="s">
        <v>200</v>
      </c>
      <c r="AK2003" t="s">
        <v>200</v>
      </c>
      <c r="AL2003" t="s">
        <v>200</v>
      </c>
      <c r="AM2003" t="s">
        <v>262</v>
      </c>
      <c r="AN2003" t="s">
        <v>200</v>
      </c>
      <c r="AO2003" t="s">
        <v>200</v>
      </c>
      <c r="AP2003" t="s">
        <v>200</v>
      </c>
      <c r="AQ2003" t="s">
        <v>200</v>
      </c>
      <c r="AR2003" t="s">
        <v>200</v>
      </c>
      <c r="AS2003" t="s">
        <v>200</v>
      </c>
      <c r="AT2003" t="s">
        <v>14940</v>
      </c>
      <c r="AU2003" t="s">
        <v>200</v>
      </c>
      <c r="AV2003">
        <v>112.816562677945</v>
      </c>
      <c r="AW2003">
        <v>28.3643962954322</v>
      </c>
    </row>
    <row r="2004" spans="1:49">
      <c r="A2004">
        <v>69772</v>
      </c>
      <c r="B2004" t="s">
        <v>14941</v>
      </c>
      <c r="C2004">
        <v>2003</v>
      </c>
      <c r="D2004" t="s">
        <v>248</v>
      </c>
      <c r="E2004">
        <v>430000</v>
      </c>
      <c r="F2004" t="s">
        <v>249</v>
      </c>
      <c r="G2004">
        <v>430100</v>
      </c>
      <c r="H2004" t="s">
        <v>250</v>
      </c>
      <c r="I2004">
        <v>430112</v>
      </c>
      <c r="J2004">
        <v>430122</v>
      </c>
      <c r="K2004" t="s">
        <v>200</v>
      </c>
      <c r="L2004" t="s">
        <v>200</v>
      </c>
      <c r="M2004" t="s">
        <v>200</v>
      </c>
      <c r="N2004" t="s">
        <v>200</v>
      </c>
      <c r="O2004" t="s">
        <v>200</v>
      </c>
      <c r="P2004" t="s">
        <v>9373</v>
      </c>
      <c r="Q2004" t="s">
        <v>200</v>
      </c>
      <c r="R2004" t="s">
        <v>10097</v>
      </c>
      <c r="S2004">
        <v>8.0456</v>
      </c>
      <c r="T2004" t="s">
        <v>72</v>
      </c>
      <c r="U2004" t="s">
        <v>200</v>
      </c>
      <c r="V2004" t="s">
        <v>48</v>
      </c>
      <c r="W2004" t="s">
        <v>9424</v>
      </c>
      <c r="X2004">
        <v>0</v>
      </c>
      <c r="Y2004" t="s">
        <v>200</v>
      </c>
      <c r="Z2004" t="s">
        <v>200</v>
      </c>
      <c r="AA2004" t="s">
        <v>200</v>
      </c>
      <c r="AB2004" t="s">
        <v>200</v>
      </c>
      <c r="AC2004" t="s">
        <v>200</v>
      </c>
      <c r="AD2004" t="s">
        <v>1240</v>
      </c>
      <c r="AE2004" t="s">
        <v>200</v>
      </c>
      <c r="AF2004" t="s">
        <v>324</v>
      </c>
      <c r="AG2004" t="s">
        <v>200</v>
      </c>
      <c r="AH2004" t="s">
        <v>200</v>
      </c>
      <c r="AI2004" t="s">
        <v>200</v>
      </c>
      <c r="AJ2004" t="s">
        <v>200</v>
      </c>
      <c r="AK2004" t="s">
        <v>200</v>
      </c>
      <c r="AL2004" t="s">
        <v>200</v>
      </c>
      <c r="AM2004" t="s">
        <v>262</v>
      </c>
      <c r="AN2004" t="s">
        <v>200</v>
      </c>
      <c r="AO2004" t="s">
        <v>200</v>
      </c>
      <c r="AP2004" t="s">
        <v>200</v>
      </c>
      <c r="AQ2004" t="s">
        <v>200</v>
      </c>
      <c r="AR2004" t="s">
        <v>200</v>
      </c>
      <c r="AS2004" t="s">
        <v>200</v>
      </c>
      <c r="AT2004" t="s">
        <v>14942</v>
      </c>
      <c r="AU2004" t="s">
        <v>200</v>
      </c>
      <c r="AV2004">
        <v>112.828518242892</v>
      </c>
      <c r="AW2004">
        <v>28.2672724335084</v>
      </c>
    </row>
    <row r="2005" spans="1:49">
      <c r="A2005">
        <v>69773</v>
      </c>
      <c r="B2005" t="s">
        <v>14943</v>
      </c>
      <c r="C2005">
        <v>2003</v>
      </c>
      <c r="D2005" t="s">
        <v>248</v>
      </c>
      <c r="E2005">
        <v>430000</v>
      </c>
      <c r="F2005" t="s">
        <v>249</v>
      </c>
      <c r="G2005">
        <v>430100</v>
      </c>
      <c r="H2005" t="s">
        <v>250</v>
      </c>
      <c r="I2005">
        <v>430112</v>
      </c>
      <c r="J2005">
        <v>430122</v>
      </c>
      <c r="K2005" t="s">
        <v>200</v>
      </c>
      <c r="L2005" t="s">
        <v>200</v>
      </c>
      <c r="M2005" t="s">
        <v>200</v>
      </c>
      <c r="N2005" t="s">
        <v>200</v>
      </c>
      <c r="O2005" t="s">
        <v>200</v>
      </c>
      <c r="P2005" t="s">
        <v>9373</v>
      </c>
      <c r="Q2005" t="s">
        <v>200</v>
      </c>
      <c r="R2005" t="s">
        <v>8478</v>
      </c>
      <c r="S2005">
        <v>11.6899</v>
      </c>
      <c r="T2005" t="s">
        <v>72</v>
      </c>
      <c r="U2005" t="s">
        <v>200</v>
      </c>
      <c r="V2005" t="s">
        <v>48</v>
      </c>
      <c r="W2005" t="s">
        <v>9424</v>
      </c>
      <c r="X2005">
        <v>0</v>
      </c>
      <c r="Y2005" t="s">
        <v>200</v>
      </c>
      <c r="Z2005" t="s">
        <v>200</v>
      </c>
      <c r="AA2005" t="s">
        <v>200</v>
      </c>
      <c r="AB2005" t="s">
        <v>200</v>
      </c>
      <c r="AC2005" t="s">
        <v>200</v>
      </c>
      <c r="AD2005" t="s">
        <v>1240</v>
      </c>
      <c r="AE2005" t="s">
        <v>200</v>
      </c>
      <c r="AF2005" t="s">
        <v>324</v>
      </c>
      <c r="AG2005" t="s">
        <v>200</v>
      </c>
      <c r="AH2005" t="s">
        <v>200</v>
      </c>
      <c r="AI2005" t="s">
        <v>200</v>
      </c>
      <c r="AJ2005" t="s">
        <v>200</v>
      </c>
      <c r="AK2005" t="s">
        <v>200</v>
      </c>
      <c r="AL2005" t="s">
        <v>200</v>
      </c>
      <c r="AM2005" t="s">
        <v>262</v>
      </c>
      <c r="AN2005" t="s">
        <v>200</v>
      </c>
      <c r="AO2005" t="s">
        <v>200</v>
      </c>
      <c r="AP2005" t="s">
        <v>200</v>
      </c>
      <c r="AQ2005" t="s">
        <v>200</v>
      </c>
      <c r="AR2005" t="s">
        <v>200</v>
      </c>
      <c r="AS2005" t="s">
        <v>200</v>
      </c>
      <c r="AT2005" t="s">
        <v>14944</v>
      </c>
      <c r="AU2005" t="s">
        <v>200</v>
      </c>
      <c r="AV2005">
        <v>112.816562677945</v>
      </c>
      <c r="AW2005">
        <v>28.3643962954322</v>
      </c>
    </row>
    <row r="2006" spans="1:49">
      <c r="A2006">
        <v>69774</v>
      </c>
      <c r="B2006" t="s">
        <v>14945</v>
      </c>
      <c r="C2006">
        <v>2003</v>
      </c>
      <c r="D2006" t="s">
        <v>248</v>
      </c>
      <c r="E2006">
        <v>430000</v>
      </c>
      <c r="F2006" t="s">
        <v>249</v>
      </c>
      <c r="G2006">
        <v>430100</v>
      </c>
      <c r="H2006" t="s">
        <v>250</v>
      </c>
      <c r="I2006">
        <v>430112</v>
      </c>
      <c r="J2006">
        <v>430122</v>
      </c>
      <c r="K2006" t="s">
        <v>200</v>
      </c>
      <c r="L2006" t="s">
        <v>200</v>
      </c>
      <c r="M2006" t="s">
        <v>200</v>
      </c>
      <c r="N2006" t="s">
        <v>200</v>
      </c>
      <c r="O2006" t="s">
        <v>200</v>
      </c>
      <c r="P2006" t="s">
        <v>9373</v>
      </c>
      <c r="Q2006" t="s">
        <v>200</v>
      </c>
      <c r="R2006" t="s">
        <v>8478</v>
      </c>
      <c r="S2006">
        <v>3.2112</v>
      </c>
      <c r="T2006" t="s">
        <v>72</v>
      </c>
      <c r="U2006" t="s">
        <v>200</v>
      </c>
      <c r="V2006" t="s">
        <v>48</v>
      </c>
      <c r="W2006" t="s">
        <v>9424</v>
      </c>
      <c r="X2006">
        <v>0</v>
      </c>
      <c r="Y2006" t="s">
        <v>200</v>
      </c>
      <c r="Z2006" t="s">
        <v>200</v>
      </c>
      <c r="AA2006" t="s">
        <v>200</v>
      </c>
      <c r="AB2006" t="s">
        <v>200</v>
      </c>
      <c r="AC2006" t="s">
        <v>200</v>
      </c>
      <c r="AD2006" t="s">
        <v>1240</v>
      </c>
      <c r="AE2006" t="s">
        <v>200</v>
      </c>
      <c r="AF2006" t="s">
        <v>324</v>
      </c>
      <c r="AG2006" t="s">
        <v>200</v>
      </c>
      <c r="AH2006" t="s">
        <v>200</v>
      </c>
      <c r="AI2006" t="s">
        <v>200</v>
      </c>
      <c r="AJ2006" t="s">
        <v>200</v>
      </c>
      <c r="AK2006" t="s">
        <v>200</v>
      </c>
      <c r="AL2006" t="s">
        <v>200</v>
      </c>
      <c r="AM2006" t="s">
        <v>262</v>
      </c>
      <c r="AN2006" t="s">
        <v>200</v>
      </c>
      <c r="AO2006" t="s">
        <v>200</v>
      </c>
      <c r="AP2006" t="s">
        <v>200</v>
      </c>
      <c r="AQ2006" t="s">
        <v>200</v>
      </c>
      <c r="AR2006" t="s">
        <v>200</v>
      </c>
      <c r="AS2006" t="s">
        <v>200</v>
      </c>
      <c r="AT2006" t="s">
        <v>14946</v>
      </c>
      <c r="AU2006" t="s">
        <v>200</v>
      </c>
      <c r="AV2006">
        <v>112.816562677945</v>
      </c>
      <c r="AW2006">
        <v>28.3643962954322</v>
      </c>
    </row>
    <row r="2007" spans="1:49">
      <c r="A2007">
        <v>69775</v>
      </c>
      <c r="B2007" t="s">
        <v>14947</v>
      </c>
      <c r="C2007">
        <v>2003</v>
      </c>
      <c r="D2007" t="s">
        <v>248</v>
      </c>
      <c r="E2007">
        <v>430000</v>
      </c>
      <c r="F2007" t="s">
        <v>249</v>
      </c>
      <c r="G2007">
        <v>430100</v>
      </c>
      <c r="H2007" t="s">
        <v>250</v>
      </c>
      <c r="I2007">
        <v>430112</v>
      </c>
      <c r="J2007">
        <v>430122</v>
      </c>
      <c r="K2007" t="s">
        <v>200</v>
      </c>
      <c r="L2007" t="s">
        <v>200</v>
      </c>
      <c r="M2007" t="s">
        <v>200</v>
      </c>
      <c r="N2007" t="s">
        <v>200</v>
      </c>
      <c r="O2007" t="s">
        <v>200</v>
      </c>
      <c r="P2007" t="s">
        <v>9373</v>
      </c>
      <c r="Q2007" t="s">
        <v>200</v>
      </c>
      <c r="R2007" t="s">
        <v>9900</v>
      </c>
      <c r="S2007">
        <v>57.536</v>
      </c>
      <c r="T2007" t="s">
        <v>72</v>
      </c>
      <c r="U2007" t="s">
        <v>200</v>
      </c>
      <c r="V2007" t="s">
        <v>48</v>
      </c>
      <c r="W2007" t="s">
        <v>9424</v>
      </c>
      <c r="X2007">
        <v>0</v>
      </c>
      <c r="Y2007" t="s">
        <v>200</v>
      </c>
      <c r="Z2007" t="s">
        <v>200</v>
      </c>
      <c r="AA2007" t="s">
        <v>200</v>
      </c>
      <c r="AB2007" t="s">
        <v>200</v>
      </c>
      <c r="AC2007" t="s">
        <v>200</v>
      </c>
      <c r="AD2007" t="s">
        <v>1240</v>
      </c>
      <c r="AE2007" t="s">
        <v>200</v>
      </c>
      <c r="AF2007" t="s">
        <v>324</v>
      </c>
      <c r="AG2007" t="s">
        <v>200</v>
      </c>
      <c r="AH2007" t="s">
        <v>200</v>
      </c>
      <c r="AI2007" t="s">
        <v>200</v>
      </c>
      <c r="AJ2007" t="s">
        <v>200</v>
      </c>
      <c r="AK2007" t="s">
        <v>200</v>
      </c>
      <c r="AL2007" t="s">
        <v>200</v>
      </c>
      <c r="AM2007" t="s">
        <v>262</v>
      </c>
      <c r="AN2007" t="s">
        <v>200</v>
      </c>
      <c r="AO2007" t="s">
        <v>200</v>
      </c>
      <c r="AP2007" t="s">
        <v>200</v>
      </c>
      <c r="AQ2007" t="s">
        <v>200</v>
      </c>
      <c r="AR2007" t="s">
        <v>200</v>
      </c>
      <c r="AS2007" t="s">
        <v>200</v>
      </c>
      <c r="AT2007" t="s">
        <v>14948</v>
      </c>
      <c r="AU2007" t="s">
        <v>200</v>
      </c>
      <c r="AV2007">
        <v>112.814041190659</v>
      </c>
      <c r="AW2007">
        <v>28.3508816531318</v>
      </c>
    </row>
    <row r="2008" spans="1:49">
      <c r="A2008">
        <v>69776</v>
      </c>
      <c r="B2008" t="s">
        <v>14949</v>
      </c>
      <c r="C2008">
        <v>2003</v>
      </c>
      <c r="D2008" t="s">
        <v>248</v>
      </c>
      <c r="E2008">
        <v>430000</v>
      </c>
      <c r="F2008" t="s">
        <v>249</v>
      </c>
      <c r="G2008">
        <v>430100</v>
      </c>
      <c r="H2008" t="s">
        <v>250</v>
      </c>
      <c r="I2008">
        <v>430112</v>
      </c>
      <c r="J2008">
        <v>430122</v>
      </c>
      <c r="K2008" t="s">
        <v>200</v>
      </c>
      <c r="L2008" t="s">
        <v>200</v>
      </c>
      <c r="M2008" t="s">
        <v>200</v>
      </c>
      <c r="N2008" t="s">
        <v>200</v>
      </c>
      <c r="O2008" t="s">
        <v>200</v>
      </c>
      <c r="P2008" t="s">
        <v>9373</v>
      </c>
      <c r="Q2008" t="s">
        <v>200</v>
      </c>
      <c r="R2008" t="s">
        <v>3669</v>
      </c>
      <c r="S2008">
        <v>0.5367</v>
      </c>
      <c r="T2008" t="s">
        <v>72</v>
      </c>
      <c r="U2008" t="s">
        <v>200</v>
      </c>
      <c r="V2008" t="s">
        <v>48</v>
      </c>
      <c r="W2008" t="s">
        <v>9424</v>
      </c>
      <c r="X2008">
        <v>0</v>
      </c>
      <c r="Y2008" t="s">
        <v>200</v>
      </c>
      <c r="Z2008" t="s">
        <v>200</v>
      </c>
      <c r="AA2008" t="s">
        <v>200</v>
      </c>
      <c r="AB2008" t="s">
        <v>200</v>
      </c>
      <c r="AC2008" t="s">
        <v>200</v>
      </c>
      <c r="AD2008" t="s">
        <v>1240</v>
      </c>
      <c r="AE2008" t="s">
        <v>200</v>
      </c>
      <c r="AF2008" t="s">
        <v>324</v>
      </c>
      <c r="AG2008" t="s">
        <v>200</v>
      </c>
      <c r="AH2008" t="s">
        <v>200</v>
      </c>
      <c r="AI2008" t="s">
        <v>200</v>
      </c>
      <c r="AJ2008" t="s">
        <v>200</v>
      </c>
      <c r="AK2008" t="s">
        <v>200</v>
      </c>
      <c r="AL2008" t="s">
        <v>200</v>
      </c>
      <c r="AM2008" t="s">
        <v>262</v>
      </c>
      <c r="AN2008" t="s">
        <v>200</v>
      </c>
      <c r="AO2008" t="s">
        <v>200</v>
      </c>
      <c r="AP2008" t="s">
        <v>200</v>
      </c>
      <c r="AQ2008" t="s">
        <v>200</v>
      </c>
      <c r="AR2008" t="s">
        <v>200</v>
      </c>
      <c r="AS2008" t="s">
        <v>200</v>
      </c>
      <c r="AT2008" t="s">
        <v>14950</v>
      </c>
      <c r="AU2008" t="s">
        <v>200</v>
      </c>
      <c r="AV2008">
        <v>112.729283601328</v>
      </c>
      <c r="AW2008">
        <v>28.2115511214529</v>
      </c>
    </row>
    <row r="2009" spans="1:49">
      <c r="A2009">
        <v>69777</v>
      </c>
      <c r="B2009" t="s">
        <v>14951</v>
      </c>
      <c r="C2009">
        <v>2003</v>
      </c>
      <c r="D2009" t="s">
        <v>248</v>
      </c>
      <c r="E2009">
        <v>430000</v>
      </c>
      <c r="F2009" t="s">
        <v>249</v>
      </c>
      <c r="G2009">
        <v>430100</v>
      </c>
      <c r="H2009" t="s">
        <v>250</v>
      </c>
      <c r="I2009">
        <v>430112</v>
      </c>
      <c r="J2009">
        <v>430122</v>
      </c>
      <c r="K2009" t="s">
        <v>200</v>
      </c>
      <c r="L2009" t="s">
        <v>200</v>
      </c>
      <c r="M2009" t="s">
        <v>200</v>
      </c>
      <c r="N2009" t="s">
        <v>200</v>
      </c>
      <c r="O2009" t="s">
        <v>200</v>
      </c>
      <c r="P2009" t="s">
        <v>9373</v>
      </c>
      <c r="Q2009" t="s">
        <v>200</v>
      </c>
      <c r="R2009" t="s">
        <v>10097</v>
      </c>
      <c r="S2009">
        <v>22.6747</v>
      </c>
      <c r="T2009" t="s">
        <v>72</v>
      </c>
      <c r="U2009" t="s">
        <v>200</v>
      </c>
      <c r="V2009" t="s">
        <v>35</v>
      </c>
      <c r="W2009" t="s">
        <v>9424</v>
      </c>
      <c r="X2009">
        <v>0</v>
      </c>
      <c r="Y2009" t="s">
        <v>200</v>
      </c>
      <c r="Z2009" t="s">
        <v>200</v>
      </c>
      <c r="AA2009" t="s">
        <v>200</v>
      </c>
      <c r="AB2009" t="s">
        <v>200</v>
      </c>
      <c r="AC2009" t="s">
        <v>200</v>
      </c>
      <c r="AD2009" t="s">
        <v>1240</v>
      </c>
      <c r="AE2009" t="s">
        <v>200</v>
      </c>
      <c r="AF2009" t="s">
        <v>324</v>
      </c>
      <c r="AG2009" t="s">
        <v>200</v>
      </c>
      <c r="AH2009" t="s">
        <v>200</v>
      </c>
      <c r="AI2009" t="s">
        <v>200</v>
      </c>
      <c r="AJ2009" t="s">
        <v>200</v>
      </c>
      <c r="AK2009" t="s">
        <v>200</v>
      </c>
      <c r="AL2009" t="s">
        <v>200</v>
      </c>
      <c r="AM2009" t="s">
        <v>262</v>
      </c>
      <c r="AN2009" t="s">
        <v>200</v>
      </c>
      <c r="AO2009" t="s">
        <v>200</v>
      </c>
      <c r="AP2009" t="s">
        <v>200</v>
      </c>
      <c r="AQ2009" t="s">
        <v>200</v>
      </c>
      <c r="AR2009" t="s">
        <v>200</v>
      </c>
      <c r="AS2009" t="s">
        <v>200</v>
      </c>
      <c r="AT2009" t="s">
        <v>14952</v>
      </c>
      <c r="AU2009" t="s">
        <v>200</v>
      </c>
      <c r="AV2009">
        <v>112.828518242892</v>
      </c>
      <c r="AW2009">
        <v>28.2672724335084</v>
      </c>
    </row>
    <row r="2010" spans="1:49">
      <c r="A2010">
        <v>69778</v>
      </c>
      <c r="B2010" t="s">
        <v>14953</v>
      </c>
      <c r="C2010">
        <v>2003</v>
      </c>
      <c r="D2010" t="s">
        <v>248</v>
      </c>
      <c r="E2010">
        <v>430000</v>
      </c>
      <c r="F2010" t="s">
        <v>249</v>
      </c>
      <c r="G2010">
        <v>430100</v>
      </c>
      <c r="H2010" t="s">
        <v>250</v>
      </c>
      <c r="I2010">
        <v>430112</v>
      </c>
      <c r="J2010">
        <v>430122</v>
      </c>
      <c r="K2010" t="s">
        <v>200</v>
      </c>
      <c r="L2010" t="s">
        <v>200</v>
      </c>
      <c r="M2010" t="s">
        <v>200</v>
      </c>
      <c r="N2010" t="s">
        <v>200</v>
      </c>
      <c r="O2010" t="s">
        <v>200</v>
      </c>
      <c r="P2010" t="s">
        <v>9373</v>
      </c>
      <c r="Q2010" t="s">
        <v>200</v>
      </c>
      <c r="R2010" t="s">
        <v>3097</v>
      </c>
      <c r="S2010">
        <v>0.6567</v>
      </c>
      <c r="T2010" t="s">
        <v>72</v>
      </c>
      <c r="U2010" t="s">
        <v>200</v>
      </c>
      <c r="V2010" t="s">
        <v>48</v>
      </c>
      <c r="W2010" t="s">
        <v>9424</v>
      </c>
      <c r="X2010">
        <v>0</v>
      </c>
      <c r="Y2010" t="s">
        <v>200</v>
      </c>
      <c r="Z2010" t="s">
        <v>200</v>
      </c>
      <c r="AA2010" t="s">
        <v>200</v>
      </c>
      <c r="AB2010" t="s">
        <v>200</v>
      </c>
      <c r="AC2010" t="s">
        <v>200</v>
      </c>
      <c r="AD2010" t="s">
        <v>1240</v>
      </c>
      <c r="AE2010" t="s">
        <v>200</v>
      </c>
      <c r="AF2010" t="s">
        <v>324</v>
      </c>
      <c r="AG2010" t="s">
        <v>200</v>
      </c>
      <c r="AH2010" t="s">
        <v>200</v>
      </c>
      <c r="AI2010" t="s">
        <v>200</v>
      </c>
      <c r="AJ2010" t="s">
        <v>200</v>
      </c>
      <c r="AK2010" t="s">
        <v>200</v>
      </c>
      <c r="AL2010" t="s">
        <v>200</v>
      </c>
      <c r="AM2010" t="s">
        <v>262</v>
      </c>
      <c r="AN2010" t="s">
        <v>200</v>
      </c>
      <c r="AO2010" t="s">
        <v>200</v>
      </c>
      <c r="AP2010" t="s">
        <v>200</v>
      </c>
      <c r="AQ2010" t="s">
        <v>200</v>
      </c>
      <c r="AR2010" t="s">
        <v>200</v>
      </c>
      <c r="AS2010" t="s">
        <v>200</v>
      </c>
      <c r="AT2010" t="s">
        <v>14954</v>
      </c>
      <c r="AU2010" t="s">
        <v>200</v>
      </c>
      <c r="AV2010">
        <v>112.923597779859</v>
      </c>
      <c r="AW2010">
        <v>28.4985261520878</v>
      </c>
    </row>
    <row r="2011" spans="1:49">
      <c r="A2011">
        <v>69779</v>
      </c>
      <c r="B2011" t="s">
        <v>14955</v>
      </c>
      <c r="C2011">
        <v>2003</v>
      </c>
      <c r="D2011" t="s">
        <v>248</v>
      </c>
      <c r="E2011">
        <v>430000</v>
      </c>
      <c r="F2011" t="s">
        <v>249</v>
      </c>
      <c r="G2011">
        <v>430100</v>
      </c>
      <c r="H2011" t="s">
        <v>250</v>
      </c>
      <c r="I2011">
        <v>430112</v>
      </c>
      <c r="J2011">
        <v>430122</v>
      </c>
      <c r="K2011" t="s">
        <v>200</v>
      </c>
      <c r="L2011" t="s">
        <v>200</v>
      </c>
      <c r="M2011" t="s">
        <v>200</v>
      </c>
      <c r="N2011" t="s">
        <v>200</v>
      </c>
      <c r="O2011" t="s">
        <v>200</v>
      </c>
      <c r="P2011" t="s">
        <v>9373</v>
      </c>
      <c r="Q2011" t="s">
        <v>200</v>
      </c>
      <c r="R2011" t="s">
        <v>9900</v>
      </c>
      <c r="S2011">
        <v>25.3233</v>
      </c>
      <c r="T2011" t="s">
        <v>72</v>
      </c>
      <c r="U2011" t="s">
        <v>200</v>
      </c>
      <c r="V2011" t="s">
        <v>48</v>
      </c>
      <c r="W2011" t="s">
        <v>9424</v>
      </c>
      <c r="X2011">
        <v>0</v>
      </c>
      <c r="Y2011" t="s">
        <v>200</v>
      </c>
      <c r="Z2011" t="s">
        <v>200</v>
      </c>
      <c r="AA2011" t="s">
        <v>200</v>
      </c>
      <c r="AB2011" t="s">
        <v>200</v>
      </c>
      <c r="AC2011" t="s">
        <v>200</v>
      </c>
      <c r="AD2011" t="s">
        <v>1240</v>
      </c>
      <c r="AE2011" t="s">
        <v>200</v>
      </c>
      <c r="AF2011" t="s">
        <v>324</v>
      </c>
      <c r="AG2011" t="s">
        <v>200</v>
      </c>
      <c r="AH2011" t="s">
        <v>200</v>
      </c>
      <c r="AI2011" t="s">
        <v>200</v>
      </c>
      <c r="AJ2011" t="s">
        <v>200</v>
      </c>
      <c r="AK2011" t="s">
        <v>200</v>
      </c>
      <c r="AL2011" t="s">
        <v>200</v>
      </c>
      <c r="AM2011" t="s">
        <v>262</v>
      </c>
      <c r="AN2011" t="s">
        <v>200</v>
      </c>
      <c r="AO2011" t="s">
        <v>200</v>
      </c>
      <c r="AP2011" t="s">
        <v>200</v>
      </c>
      <c r="AQ2011" t="s">
        <v>200</v>
      </c>
      <c r="AR2011" t="s">
        <v>200</v>
      </c>
      <c r="AS2011" t="s">
        <v>200</v>
      </c>
      <c r="AT2011" t="s">
        <v>14952</v>
      </c>
      <c r="AU2011" t="s">
        <v>200</v>
      </c>
      <c r="AV2011">
        <v>112.814041190659</v>
      </c>
      <c r="AW2011">
        <v>28.3508816531318</v>
      </c>
    </row>
    <row r="2012" spans="1:49">
      <c r="A2012">
        <v>69780</v>
      </c>
      <c r="B2012" t="s">
        <v>14956</v>
      </c>
      <c r="C2012">
        <v>2003</v>
      </c>
      <c r="D2012" t="s">
        <v>248</v>
      </c>
      <c r="E2012">
        <v>430000</v>
      </c>
      <c r="F2012" t="s">
        <v>249</v>
      </c>
      <c r="G2012">
        <v>430100</v>
      </c>
      <c r="H2012" t="s">
        <v>250</v>
      </c>
      <c r="I2012">
        <v>430112</v>
      </c>
      <c r="J2012">
        <v>430122</v>
      </c>
      <c r="K2012" t="s">
        <v>200</v>
      </c>
      <c r="L2012" t="s">
        <v>200</v>
      </c>
      <c r="M2012" t="s">
        <v>200</v>
      </c>
      <c r="N2012" t="s">
        <v>200</v>
      </c>
      <c r="O2012" t="s">
        <v>200</v>
      </c>
      <c r="P2012" t="s">
        <v>9373</v>
      </c>
      <c r="Q2012" t="s">
        <v>200</v>
      </c>
      <c r="R2012" t="s">
        <v>9595</v>
      </c>
      <c r="S2012">
        <v>0.1285</v>
      </c>
      <c r="T2012" t="s">
        <v>72</v>
      </c>
      <c r="U2012" t="s">
        <v>200</v>
      </c>
      <c r="V2012" t="s">
        <v>41</v>
      </c>
      <c r="W2012" t="s">
        <v>14835</v>
      </c>
      <c r="X2012">
        <v>0</v>
      </c>
      <c r="Y2012" t="s">
        <v>200</v>
      </c>
      <c r="Z2012" t="s">
        <v>200</v>
      </c>
      <c r="AA2012" t="s">
        <v>200</v>
      </c>
      <c r="AB2012" t="s">
        <v>200</v>
      </c>
      <c r="AC2012" t="s">
        <v>200</v>
      </c>
      <c r="AD2012" t="s">
        <v>1240</v>
      </c>
      <c r="AE2012" t="s">
        <v>200</v>
      </c>
      <c r="AF2012" t="s">
        <v>324</v>
      </c>
      <c r="AG2012" t="s">
        <v>200</v>
      </c>
      <c r="AH2012" t="s">
        <v>200</v>
      </c>
      <c r="AI2012" t="s">
        <v>200</v>
      </c>
      <c r="AJ2012" t="s">
        <v>200</v>
      </c>
      <c r="AK2012" t="s">
        <v>200</v>
      </c>
      <c r="AL2012" t="s">
        <v>200</v>
      </c>
      <c r="AM2012" t="s">
        <v>262</v>
      </c>
      <c r="AN2012" t="s">
        <v>200</v>
      </c>
      <c r="AO2012" t="s">
        <v>200</v>
      </c>
      <c r="AP2012" t="s">
        <v>200</v>
      </c>
      <c r="AQ2012" t="s">
        <v>200</v>
      </c>
      <c r="AR2012" t="s">
        <v>200</v>
      </c>
      <c r="AS2012" t="s">
        <v>200</v>
      </c>
      <c r="AT2012" t="s">
        <v>14957</v>
      </c>
      <c r="AU2012" t="s">
        <v>200</v>
      </c>
      <c r="AV2012">
        <v>112.841175348992</v>
      </c>
      <c r="AW2012">
        <v>28.2054129174268</v>
      </c>
    </row>
    <row r="2013" spans="1:49">
      <c r="A2013">
        <v>69781</v>
      </c>
      <c r="B2013" t="s">
        <v>14958</v>
      </c>
      <c r="C2013">
        <v>2003</v>
      </c>
      <c r="D2013" t="s">
        <v>248</v>
      </c>
      <c r="E2013">
        <v>430000</v>
      </c>
      <c r="F2013" t="s">
        <v>249</v>
      </c>
      <c r="G2013">
        <v>430100</v>
      </c>
      <c r="H2013" t="s">
        <v>250</v>
      </c>
      <c r="I2013">
        <v>430112</v>
      </c>
      <c r="J2013">
        <v>430122</v>
      </c>
      <c r="K2013" t="s">
        <v>200</v>
      </c>
      <c r="L2013" t="s">
        <v>200</v>
      </c>
      <c r="M2013" t="s">
        <v>200</v>
      </c>
      <c r="N2013" t="s">
        <v>200</v>
      </c>
      <c r="O2013" t="s">
        <v>200</v>
      </c>
      <c r="P2013" t="s">
        <v>9373</v>
      </c>
      <c r="Q2013" t="s">
        <v>200</v>
      </c>
      <c r="R2013" t="s">
        <v>8615</v>
      </c>
      <c r="S2013">
        <v>4.992</v>
      </c>
      <c r="T2013" t="s">
        <v>72</v>
      </c>
      <c r="U2013" t="s">
        <v>200</v>
      </c>
      <c r="V2013" t="s">
        <v>48</v>
      </c>
      <c r="W2013" t="s">
        <v>9424</v>
      </c>
      <c r="X2013">
        <v>0</v>
      </c>
      <c r="Y2013" t="s">
        <v>200</v>
      </c>
      <c r="Z2013" t="s">
        <v>200</v>
      </c>
      <c r="AA2013" t="s">
        <v>200</v>
      </c>
      <c r="AB2013" t="s">
        <v>200</v>
      </c>
      <c r="AC2013" t="s">
        <v>200</v>
      </c>
      <c r="AD2013" t="s">
        <v>1240</v>
      </c>
      <c r="AE2013" t="s">
        <v>200</v>
      </c>
      <c r="AF2013" t="s">
        <v>324</v>
      </c>
      <c r="AG2013" t="s">
        <v>200</v>
      </c>
      <c r="AH2013" t="s">
        <v>200</v>
      </c>
      <c r="AI2013" t="s">
        <v>200</v>
      </c>
      <c r="AJ2013" t="s">
        <v>200</v>
      </c>
      <c r="AK2013" t="s">
        <v>200</v>
      </c>
      <c r="AL2013" t="s">
        <v>200</v>
      </c>
      <c r="AM2013" t="s">
        <v>262</v>
      </c>
      <c r="AN2013" t="s">
        <v>200</v>
      </c>
      <c r="AO2013" t="s">
        <v>200</v>
      </c>
      <c r="AP2013" t="s">
        <v>200</v>
      </c>
      <c r="AQ2013" t="s">
        <v>200</v>
      </c>
      <c r="AR2013" t="s">
        <v>200</v>
      </c>
      <c r="AS2013" t="s">
        <v>200</v>
      </c>
      <c r="AT2013" t="s">
        <v>14959</v>
      </c>
      <c r="AU2013" t="s">
        <v>200</v>
      </c>
      <c r="AV2013">
        <v>112.804742639676</v>
      </c>
      <c r="AW2013">
        <v>28.4782025612749</v>
      </c>
    </row>
    <row r="2014" spans="1:49">
      <c r="A2014">
        <v>69782</v>
      </c>
      <c r="B2014" t="s">
        <v>14960</v>
      </c>
      <c r="C2014">
        <v>2003</v>
      </c>
      <c r="D2014" t="s">
        <v>248</v>
      </c>
      <c r="E2014">
        <v>430000</v>
      </c>
      <c r="F2014" t="s">
        <v>249</v>
      </c>
      <c r="G2014">
        <v>430100</v>
      </c>
      <c r="H2014" t="s">
        <v>250</v>
      </c>
      <c r="I2014">
        <v>430112</v>
      </c>
      <c r="J2014">
        <v>430122</v>
      </c>
      <c r="K2014" t="s">
        <v>200</v>
      </c>
      <c r="L2014" t="s">
        <v>200</v>
      </c>
      <c r="M2014" t="s">
        <v>200</v>
      </c>
      <c r="N2014" t="s">
        <v>200</v>
      </c>
      <c r="O2014" t="s">
        <v>200</v>
      </c>
      <c r="P2014" t="s">
        <v>9373</v>
      </c>
      <c r="Q2014" t="s">
        <v>200</v>
      </c>
      <c r="R2014" t="s">
        <v>3044</v>
      </c>
      <c r="S2014">
        <v>0.5255</v>
      </c>
      <c r="T2014" t="s">
        <v>72</v>
      </c>
      <c r="U2014" t="s">
        <v>200</v>
      </c>
      <c r="V2014" t="s">
        <v>41</v>
      </c>
      <c r="W2014" t="s">
        <v>14835</v>
      </c>
      <c r="X2014">
        <v>0</v>
      </c>
      <c r="Y2014" t="s">
        <v>200</v>
      </c>
      <c r="Z2014" t="s">
        <v>200</v>
      </c>
      <c r="AA2014" t="s">
        <v>200</v>
      </c>
      <c r="AB2014" t="s">
        <v>200</v>
      </c>
      <c r="AC2014" t="s">
        <v>200</v>
      </c>
      <c r="AD2014" t="s">
        <v>1240</v>
      </c>
      <c r="AE2014" t="s">
        <v>200</v>
      </c>
      <c r="AF2014" t="s">
        <v>324</v>
      </c>
      <c r="AG2014" t="s">
        <v>200</v>
      </c>
      <c r="AH2014" t="s">
        <v>200</v>
      </c>
      <c r="AI2014" t="s">
        <v>200</v>
      </c>
      <c r="AJ2014" t="s">
        <v>200</v>
      </c>
      <c r="AK2014" t="s">
        <v>200</v>
      </c>
      <c r="AL2014" t="s">
        <v>200</v>
      </c>
      <c r="AM2014" t="s">
        <v>262</v>
      </c>
      <c r="AN2014" t="s">
        <v>200</v>
      </c>
      <c r="AO2014" t="s">
        <v>200</v>
      </c>
      <c r="AP2014" t="s">
        <v>200</v>
      </c>
      <c r="AQ2014" t="s">
        <v>200</v>
      </c>
      <c r="AR2014" t="s">
        <v>200</v>
      </c>
      <c r="AS2014" t="s">
        <v>200</v>
      </c>
      <c r="AT2014" t="s">
        <v>14961</v>
      </c>
      <c r="AU2014" t="s">
        <v>200</v>
      </c>
      <c r="AV2014">
        <v>112.925957526375</v>
      </c>
      <c r="AW2014">
        <v>28.412405793881</v>
      </c>
    </row>
    <row r="2015" spans="1:49">
      <c r="A2015">
        <v>69783</v>
      </c>
      <c r="B2015" t="s">
        <v>14962</v>
      </c>
      <c r="C2015">
        <v>2003</v>
      </c>
      <c r="D2015" t="s">
        <v>248</v>
      </c>
      <c r="E2015">
        <v>430000</v>
      </c>
      <c r="F2015" t="s">
        <v>249</v>
      </c>
      <c r="G2015">
        <v>430100</v>
      </c>
      <c r="H2015" t="s">
        <v>250</v>
      </c>
      <c r="I2015">
        <v>430112</v>
      </c>
      <c r="J2015">
        <v>430122</v>
      </c>
      <c r="K2015" t="s">
        <v>200</v>
      </c>
      <c r="L2015" t="s">
        <v>200</v>
      </c>
      <c r="M2015" t="s">
        <v>200</v>
      </c>
      <c r="N2015" t="s">
        <v>200</v>
      </c>
      <c r="O2015" t="s">
        <v>200</v>
      </c>
      <c r="P2015" t="s">
        <v>9373</v>
      </c>
      <c r="Q2015" t="s">
        <v>200</v>
      </c>
      <c r="R2015" t="s">
        <v>9900</v>
      </c>
      <c r="S2015">
        <v>0.857</v>
      </c>
      <c r="T2015" t="s">
        <v>72</v>
      </c>
      <c r="U2015" t="s">
        <v>200</v>
      </c>
      <c r="V2015" t="s">
        <v>48</v>
      </c>
      <c r="W2015" t="s">
        <v>9424</v>
      </c>
      <c r="X2015">
        <v>0</v>
      </c>
      <c r="Y2015" t="s">
        <v>200</v>
      </c>
      <c r="Z2015" t="s">
        <v>200</v>
      </c>
      <c r="AA2015" t="s">
        <v>200</v>
      </c>
      <c r="AB2015" t="s">
        <v>200</v>
      </c>
      <c r="AC2015" t="s">
        <v>200</v>
      </c>
      <c r="AD2015" t="s">
        <v>1240</v>
      </c>
      <c r="AE2015" t="s">
        <v>200</v>
      </c>
      <c r="AF2015" t="s">
        <v>324</v>
      </c>
      <c r="AG2015" t="s">
        <v>200</v>
      </c>
      <c r="AH2015" t="s">
        <v>200</v>
      </c>
      <c r="AI2015" t="s">
        <v>200</v>
      </c>
      <c r="AJ2015" t="s">
        <v>200</v>
      </c>
      <c r="AK2015" t="s">
        <v>200</v>
      </c>
      <c r="AL2015" t="s">
        <v>200</v>
      </c>
      <c r="AM2015" t="s">
        <v>262</v>
      </c>
      <c r="AN2015" t="s">
        <v>200</v>
      </c>
      <c r="AO2015" t="s">
        <v>200</v>
      </c>
      <c r="AP2015" t="s">
        <v>200</v>
      </c>
      <c r="AQ2015" t="s">
        <v>200</v>
      </c>
      <c r="AR2015" t="s">
        <v>200</v>
      </c>
      <c r="AS2015" t="s">
        <v>200</v>
      </c>
      <c r="AT2015" t="s">
        <v>14950</v>
      </c>
      <c r="AU2015" t="s">
        <v>200</v>
      </c>
      <c r="AV2015">
        <v>112.814041190659</v>
      </c>
      <c r="AW2015">
        <v>28.3508816531318</v>
      </c>
    </row>
    <row r="2016" spans="1:49">
      <c r="A2016">
        <v>69784</v>
      </c>
      <c r="B2016" t="s">
        <v>14963</v>
      </c>
      <c r="C2016">
        <v>2003</v>
      </c>
      <c r="D2016" t="s">
        <v>248</v>
      </c>
      <c r="E2016">
        <v>430000</v>
      </c>
      <c r="F2016" t="s">
        <v>249</v>
      </c>
      <c r="G2016">
        <v>430100</v>
      </c>
      <c r="H2016" t="s">
        <v>250</v>
      </c>
      <c r="I2016">
        <v>430112</v>
      </c>
      <c r="J2016">
        <v>430122</v>
      </c>
      <c r="K2016" t="s">
        <v>200</v>
      </c>
      <c r="L2016" t="s">
        <v>200</v>
      </c>
      <c r="M2016" t="s">
        <v>200</v>
      </c>
      <c r="N2016" t="s">
        <v>200</v>
      </c>
      <c r="O2016" t="s">
        <v>200</v>
      </c>
      <c r="P2016" t="s">
        <v>9373</v>
      </c>
      <c r="Q2016" t="s">
        <v>200</v>
      </c>
      <c r="R2016" t="s">
        <v>8478</v>
      </c>
      <c r="S2016">
        <v>4.2125</v>
      </c>
      <c r="T2016" t="s">
        <v>72</v>
      </c>
      <c r="U2016" t="s">
        <v>200</v>
      </c>
      <c r="V2016" t="s">
        <v>48</v>
      </c>
      <c r="W2016" t="s">
        <v>9424</v>
      </c>
      <c r="X2016">
        <v>0</v>
      </c>
      <c r="Y2016" t="s">
        <v>200</v>
      </c>
      <c r="Z2016" t="s">
        <v>200</v>
      </c>
      <c r="AA2016" t="s">
        <v>200</v>
      </c>
      <c r="AB2016" t="s">
        <v>200</v>
      </c>
      <c r="AC2016" t="s">
        <v>200</v>
      </c>
      <c r="AD2016" t="s">
        <v>1240</v>
      </c>
      <c r="AE2016" t="s">
        <v>200</v>
      </c>
      <c r="AF2016" t="s">
        <v>324</v>
      </c>
      <c r="AG2016" t="s">
        <v>200</v>
      </c>
      <c r="AH2016" t="s">
        <v>200</v>
      </c>
      <c r="AI2016" t="s">
        <v>200</v>
      </c>
      <c r="AJ2016" t="s">
        <v>200</v>
      </c>
      <c r="AK2016" t="s">
        <v>200</v>
      </c>
      <c r="AL2016" t="s">
        <v>200</v>
      </c>
      <c r="AM2016" t="s">
        <v>262</v>
      </c>
      <c r="AN2016" t="s">
        <v>200</v>
      </c>
      <c r="AO2016" t="s">
        <v>200</v>
      </c>
      <c r="AP2016" t="s">
        <v>200</v>
      </c>
      <c r="AQ2016" t="s">
        <v>200</v>
      </c>
      <c r="AR2016" t="s">
        <v>200</v>
      </c>
      <c r="AS2016" t="s">
        <v>200</v>
      </c>
      <c r="AT2016" t="s">
        <v>14964</v>
      </c>
      <c r="AU2016" t="s">
        <v>200</v>
      </c>
      <c r="AV2016">
        <v>112.816562677945</v>
      </c>
      <c r="AW2016">
        <v>28.3643962954322</v>
      </c>
    </row>
    <row r="2017" spans="1:49">
      <c r="A2017">
        <v>69785</v>
      </c>
      <c r="B2017" t="s">
        <v>14965</v>
      </c>
      <c r="C2017">
        <v>2003</v>
      </c>
      <c r="D2017" t="s">
        <v>248</v>
      </c>
      <c r="E2017">
        <v>430000</v>
      </c>
      <c r="F2017" t="s">
        <v>249</v>
      </c>
      <c r="G2017">
        <v>430100</v>
      </c>
      <c r="H2017" t="s">
        <v>250</v>
      </c>
      <c r="I2017">
        <v>430112</v>
      </c>
      <c r="J2017">
        <v>430122</v>
      </c>
      <c r="K2017" t="s">
        <v>200</v>
      </c>
      <c r="L2017" t="s">
        <v>200</v>
      </c>
      <c r="M2017" t="s">
        <v>200</v>
      </c>
      <c r="N2017" t="s">
        <v>200</v>
      </c>
      <c r="O2017" t="s">
        <v>200</v>
      </c>
      <c r="P2017" t="s">
        <v>9373</v>
      </c>
      <c r="Q2017" t="s">
        <v>200</v>
      </c>
      <c r="R2017" t="s">
        <v>10097</v>
      </c>
      <c r="S2017">
        <v>5.364</v>
      </c>
      <c r="T2017" t="s">
        <v>72</v>
      </c>
      <c r="U2017" t="s">
        <v>200</v>
      </c>
      <c r="V2017" t="s">
        <v>35</v>
      </c>
      <c r="W2017" t="s">
        <v>9424</v>
      </c>
      <c r="X2017">
        <v>0</v>
      </c>
      <c r="Y2017" t="s">
        <v>200</v>
      </c>
      <c r="Z2017" t="s">
        <v>200</v>
      </c>
      <c r="AA2017" t="s">
        <v>200</v>
      </c>
      <c r="AB2017" t="s">
        <v>200</v>
      </c>
      <c r="AC2017" t="s">
        <v>200</v>
      </c>
      <c r="AD2017" t="s">
        <v>1240</v>
      </c>
      <c r="AE2017" t="s">
        <v>200</v>
      </c>
      <c r="AF2017" t="s">
        <v>324</v>
      </c>
      <c r="AG2017" t="s">
        <v>200</v>
      </c>
      <c r="AH2017" t="s">
        <v>200</v>
      </c>
      <c r="AI2017" t="s">
        <v>200</v>
      </c>
      <c r="AJ2017" t="s">
        <v>200</v>
      </c>
      <c r="AK2017" t="s">
        <v>200</v>
      </c>
      <c r="AL2017" t="s">
        <v>200</v>
      </c>
      <c r="AM2017" t="s">
        <v>262</v>
      </c>
      <c r="AN2017" t="s">
        <v>200</v>
      </c>
      <c r="AO2017" t="s">
        <v>200</v>
      </c>
      <c r="AP2017" t="s">
        <v>200</v>
      </c>
      <c r="AQ2017" t="s">
        <v>200</v>
      </c>
      <c r="AR2017" t="s">
        <v>200</v>
      </c>
      <c r="AS2017" t="s">
        <v>200</v>
      </c>
      <c r="AT2017" t="s">
        <v>14966</v>
      </c>
      <c r="AU2017" t="s">
        <v>200</v>
      </c>
      <c r="AV2017">
        <v>112.828518242892</v>
      </c>
      <c r="AW2017">
        <v>28.2672724335084</v>
      </c>
    </row>
    <row r="2018" spans="1:49">
      <c r="A2018">
        <v>69786</v>
      </c>
      <c r="B2018" t="s">
        <v>14967</v>
      </c>
      <c r="C2018">
        <v>2003</v>
      </c>
      <c r="D2018" t="s">
        <v>248</v>
      </c>
      <c r="E2018">
        <v>430000</v>
      </c>
      <c r="F2018" t="s">
        <v>249</v>
      </c>
      <c r="G2018">
        <v>430100</v>
      </c>
      <c r="H2018" t="s">
        <v>250</v>
      </c>
      <c r="I2018">
        <v>430112</v>
      </c>
      <c r="J2018">
        <v>430122</v>
      </c>
      <c r="K2018" t="s">
        <v>200</v>
      </c>
      <c r="L2018" t="s">
        <v>200</v>
      </c>
      <c r="M2018" t="s">
        <v>200</v>
      </c>
      <c r="N2018" t="s">
        <v>200</v>
      </c>
      <c r="O2018" t="s">
        <v>200</v>
      </c>
      <c r="P2018" t="s">
        <v>9373</v>
      </c>
      <c r="Q2018" t="s">
        <v>200</v>
      </c>
      <c r="R2018" t="s">
        <v>8478</v>
      </c>
      <c r="S2018">
        <v>3.3349</v>
      </c>
      <c r="T2018" t="s">
        <v>72</v>
      </c>
      <c r="U2018" t="s">
        <v>200</v>
      </c>
      <c r="V2018" t="s">
        <v>48</v>
      </c>
      <c r="W2018" t="s">
        <v>9424</v>
      </c>
      <c r="X2018">
        <v>0</v>
      </c>
      <c r="Y2018" t="s">
        <v>200</v>
      </c>
      <c r="Z2018" t="s">
        <v>200</v>
      </c>
      <c r="AA2018" t="s">
        <v>200</v>
      </c>
      <c r="AB2018" t="s">
        <v>200</v>
      </c>
      <c r="AC2018" t="s">
        <v>200</v>
      </c>
      <c r="AD2018" t="s">
        <v>1240</v>
      </c>
      <c r="AE2018" t="s">
        <v>200</v>
      </c>
      <c r="AF2018" t="s">
        <v>324</v>
      </c>
      <c r="AG2018" t="s">
        <v>200</v>
      </c>
      <c r="AH2018" t="s">
        <v>200</v>
      </c>
      <c r="AI2018" t="s">
        <v>200</v>
      </c>
      <c r="AJ2018" t="s">
        <v>200</v>
      </c>
      <c r="AK2018" t="s">
        <v>200</v>
      </c>
      <c r="AL2018" t="s">
        <v>200</v>
      </c>
      <c r="AM2018" t="s">
        <v>262</v>
      </c>
      <c r="AN2018" t="s">
        <v>200</v>
      </c>
      <c r="AO2018" t="s">
        <v>200</v>
      </c>
      <c r="AP2018" t="s">
        <v>200</v>
      </c>
      <c r="AQ2018" t="s">
        <v>200</v>
      </c>
      <c r="AR2018" t="s">
        <v>200</v>
      </c>
      <c r="AS2018" t="s">
        <v>200</v>
      </c>
      <c r="AT2018" t="s">
        <v>14968</v>
      </c>
      <c r="AU2018" t="s">
        <v>200</v>
      </c>
      <c r="AV2018">
        <v>112.816562677945</v>
      </c>
      <c r="AW2018">
        <v>28.3643962954322</v>
      </c>
    </row>
    <row r="2019" spans="1:49">
      <c r="A2019">
        <v>69787</v>
      </c>
      <c r="B2019" t="s">
        <v>14969</v>
      </c>
      <c r="C2019">
        <v>2003</v>
      </c>
      <c r="D2019" t="s">
        <v>248</v>
      </c>
      <c r="E2019">
        <v>430000</v>
      </c>
      <c r="F2019" t="s">
        <v>249</v>
      </c>
      <c r="G2019">
        <v>430100</v>
      </c>
      <c r="H2019" t="s">
        <v>250</v>
      </c>
      <c r="I2019">
        <v>430112</v>
      </c>
      <c r="J2019">
        <v>430122</v>
      </c>
      <c r="K2019" t="s">
        <v>200</v>
      </c>
      <c r="L2019" t="s">
        <v>200</v>
      </c>
      <c r="M2019" t="s">
        <v>200</v>
      </c>
      <c r="N2019" t="s">
        <v>200</v>
      </c>
      <c r="O2019" t="s">
        <v>200</v>
      </c>
      <c r="P2019" t="s">
        <v>9373</v>
      </c>
      <c r="Q2019" t="s">
        <v>200</v>
      </c>
      <c r="R2019" t="s">
        <v>8478</v>
      </c>
      <c r="S2019">
        <v>1.9882</v>
      </c>
      <c r="T2019" t="s">
        <v>72</v>
      </c>
      <c r="U2019" t="s">
        <v>200</v>
      </c>
      <c r="V2019" t="s">
        <v>48</v>
      </c>
      <c r="W2019" t="s">
        <v>9424</v>
      </c>
      <c r="X2019">
        <v>0</v>
      </c>
      <c r="Y2019" t="s">
        <v>200</v>
      </c>
      <c r="Z2019" t="s">
        <v>200</v>
      </c>
      <c r="AA2019" t="s">
        <v>200</v>
      </c>
      <c r="AB2019" t="s">
        <v>200</v>
      </c>
      <c r="AC2019" t="s">
        <v>200</v>
      </c>
      <c r="AD2019" t="s">
        <v>1240</v>
      </c>
      <c r="AE2019" t="s">
        <v>200</v>
      </c>
      <c r="AF2019" t="s">
        <v>324</v>
      </c>
      <c r="AG2019" t="s">
        <v>200</v>
      </c>
      <c r="AH2019" t="s">
        <v>200</v>
      </c>
      <c r="AI2019" t="s">
        <v>200</v>
      </c>
      <c r="AJ2019" t="s">
        <v>200</v>
      </c>
      <c r="AK2019" t="s">
        <v>200</v>
      </c>
      <c r="AL2019" t="s">
        <v>200</v>
      </c>
      <c r="AM2019" t="s">
        <v>262</v>
      </c>
      <c r="AN2019" t="s">
        <v>200</v>
      </c>
      <c r="AO2019" t="s">
        <v>200</v>
      </c>
      <c r="AP2019" t="s">
        <v>200</v>
      </c>
      <c r="AQ2019" t="s">
        <v>200</v>
      </c>
      <c r="AR2019" t="s">
        <v>200</v>
      </c>
      <c r="AS2019" t="s">
        <v>200</v>
      </c>
      <c r="AT2019" t="s">
        <v>14970</v>
      </c>
      <c r="AU2019" t="s">
        <v>200</v>
      </c>
      <c r="AV2019">
        <v>112.816562677945</v>
      </c>
      <c r="AW2019">
        <v>28.3643962954322</v>
      </c>
    </row>
    <row r="2020" spans="1:49">
      <c r="A2020">
        <v>69788</v>
      </c>
      <c r="B2020" t="s">
        <v>14971</v>
      </c>
      <c r="C2020">
        <v>2003</v>
      </c>
      <c r="D2020" t="s">
        <v>248</v>
      </c>
      <c r="E2020">
        <v>430000</v>
      </c>
      <c r="F2020" t="s">
        <v>249</v>
      </c>
      <c r="G2020">
        <v>430100</v>
      </c>
      <c r="H2020" t="s">
        <v>250</v>
      </c>
      <c r="I2020">
        <v>430112</v>
      </c>
      <c r="J2020">
        <v>430122</v>
      </c>
      <c r="K2020" t="s">
        <v>200</v>
      </c>
      <c r="L2020" t="s">
        <v>200</v>
      </c>
      <c r="M2020" t="s">
        <v>200</v>
      </c>
      <c r="N2020" t="s">
        <v>200</v>
      </c>
      <c r="O2020" t="s">
        <v>200</v>
      </c>
      <c r="P2020" t="s">
        <v>9373</v>
      </c>
      <c r="Q2020" t="s">
        <v>200</v>
      </c>
      <c r="R2020" t="s">
        <v>8478</v>
      </c>
      <c r="S2020">
        <v>0.5894</v>
      </c>
      <c r="T2020" t="s">
        <v>72</v>
      </c>
      <c r="U2020" t="s">
        <v>200</v>
      </c>
      <c r="V2020" t="s">
        <v>35</v>
      </c>
      <c r="W2020" t="s">
        <v>9424</v>
      </c>
      <c r="X2020">
        <v>0</v>
      </c>
      <c r="Y2020" t="s">
        <v>200</v>
      </c>
      <c r="Z2020" t="s">
        <v>200</v>
      </c>
      <c r="AA2020" t="s">
        <v>200</v>
      </c>
      <c r="AB2020" t="s">
        <v>200</v>
      </c>
      <c r="AC2020" t="s">
        <v>200</v>
      </c>
      <c r="AD2020" t="s">
        <v>1240</v>
      </c>
      <c r="AE2020" t="s">
        <v>200</v>
      </c>
      <c r="AF2020" t="s">
        <v>324</v>
      </c>
      <c r="AG2020" t="s">
        <v>200</v>
      </c>
      <c r="AH2020" t="s">
        <v>200</v>
      </c>
      <c r="AI2020" t="s">
        <v>200</v>
      </c>
      <c r="AJ2020" t="s">
        <v>200</v>
      </c>
      <c r="AK2020" t="s">
        <v>200</v>
      </c>
      <c r="AL2020" t="s">
        <v>200</v>
      </c>
      <c r="AM2020" t="s">
        <v>262</v>
      </c>
      <c r="AN2020" t="s">
        <v>200</v>
      </c>
      <c r="AO2020" t="s">
        <v>200</v>
      </c>
      <c r="AP2020" t="s">
        <v>200</v>
      </c>
      <c r="AQ2020" t="s">
        <v>200</v>
      </c>
      <c r="AR2020" t="s">
        <v>200</v>
      </c>
      <c r="AS2020" t="s">
        <v>200</v>
      </c>
      <c r="AT2020" t="s">
        <v>14972</v>
      </c>
      <c r="AU2020" t="s">
        <v>200</v>
      </c>
      <c r="AV2020">
        <v>112.816562677945</v>
      </c>
      <c r="AW2020">
        <v>28.3643962954322</v>
      </c>
    </row>
    <row r="2021" spans="1:49">
      <c r="A2021">
        <v>69789</v>
      </c>
      <c r="B2021" t="s">
        <v>14973</v>
      </c>
      <c r="C2021">
        <v>2003</v>
      </c>
      <c r="D2021" t="s">
        <v>248</v>
      </c>
      <c r="E2021">
        <v>430000</v>
      </c>
      <c r="F2021" t="s">
        <v>249</v>
      </c>
      <c r="G2021">
        <v>430100</v>
      </c>
      <c r="H2021" t="s">
        <v>250</v>
      </c>
      <c r="I2021">
        <v>430112</v>
      </c>
      <c r="J2021">
        <v>430122</v>
      </c>
      <c r="K2021" t="s">
        <v>200</v>
      </c>
      <c r="L2021" t="s">
        <v>200</v>
      </c>
      <c r="M2021" t="s">
        <v>200</v>
      </c>
      <c r="N2021" t="s">
        <v>200</v>
      </c>
      <c r="O2021" t="s">
        <v>200</v>
      </c>
      <c r="P2021" t="s">
        <v>9373</v>
      </c>
      <c r="Q2021" t="s">
        <v>200</v>
      </c>
      <c r="R2021" t="s">
        <v>8592</v>
      </c>
      <c r="S2021">
        <v>53.5018</v>
      </c>
      <c r="T2021" t="s">
        <v>72</v>
      </c>
      <c r="U2021" t="s">
        <v>200</v>
      </c>
      <c r="V2021" t="s">
        <v>48</v>
      </c>
      <c r="W2021" t="s">
        <v>9424</v>
      </c>
      <c r="X2021">
        <v>0</v>
      </c>
      <c r="Y2021" t="s">
        <v>200</v>
      </c>
      <c r="Z2021" t="s">
        <v>200</v>
      </c>
      <c r="AA2021" t="s">
        <v>200</v>
      </c>
      <c r="AB2021" t="s">
        <v>200</v>
      </c>
      <c r="AC2021" t="s">
        <v>200</v>
      </c>
      <c r="AD2021" t="s">
        <v>1240</v>
      </c>
      <c r="AE2021" t="s">
        <v>200</v>
      </c>
      <c r="AF2021" t="s">
        <v>324</v>
      </c>
      <c r="AG2021" t="s">
        <v>200</v>
      </c>
      <c r="AH2021" t="s">
        <v>200</v>
      </c>
      <c r="AI2021" t="s">
        <v>200</v>
      </c>
      <c r="AJ2021" t="s">
        <v>200</v>
      </c>
      <c r="AK2021" t="s">
        <v>200</v>
      </c>
      <c r="AL2021" t="s">
        <v>200</v>
      </c>
      <c r="AM2021" t="s">
        <v>262</v>
      </c>
      <c r="AN2021" t="s">
        <v>200</v>
      </c>
      <c r="AO2021" t="s">
        <v>200</v>
      </c>
      <c r="AP2021" t="s">
        <v>200</v>
      </c>
      <c r="AQ2021" t="s">
        <v>200</v>
      </c>
      <c r="AR2021" t="s">
        <v>200</v>
      </c>
      <c r="AS2021" t="s">
        <v>200</v>
      </c>
      <c r="AT2021" t="s">
        <v>14974</v>
      </c>
      <c r="AU2021" t="s">
        <v>200</v>
      </c>
      <c r="AV2021">
        <v>112.814041190659</v>
      </c>
      <c r="AW2021">
        <v>28.3508816531318</v>
      </c>
    </row>
    <row r="2022" spans="1:49">
      <c r="A2022">
        <v>69790</v>
      </c>
      <c r="B2022" t="s">
        <v>14975</v>
      </c>
      <c r="C2022">
        <v>2003</v>
      </c>
      <c r="D2022" t="s">
        <v>248</v>
      </c>
      <c r="E2022">
        <v>430000</v>
      </c>
      <c r="F2022" t="s">
        <v>249</v>
      </c>
      <c r="G2022">
        <v>430100</v>
      </c>
      <c r="H2022" t="s">
        <v>250</v>
      </c>
      <c r="I2022">
        <v>430112</v>
      </c>
      <c r="J2022">
        <v>430122</v>
      </c>
      <c r="K2022" t="s">
        <v>200</v>
      </c>
      <c r="L2022" t="s">
        <v>200</v>
      </c>
      <c r="M2022" t="s">
        <v>200</v>
      </c>
      <c r="N2022" t="s">
        <v>200</v>
      </c>
      <c r="O2022" t="s">
        <v>200</v>
      </c>
      <c r="P2022" t="s">
        <v>9373</v>
      </c>
      <c r="Q2022" t="s">
        <v>200</v>
      </c>
      <c r="R2022" t="s">
        <v>8478</v>
      </c>
      <c r="S2022">
        <v>0.5924</v>
      </c>
      <c r="T2022" t="s">
        <v>72</v>
      </c>
      <c r="U2022" t="s">
        <v>200</v>
      </c>
      <c r="V2022" t="s">
        <v>200</v>
      </c>
      <c r="W2022" t="s">
        <v>9424</v>
      </c>
      <c r="X2022">
        <v>0</v>
      </c>
      <c r="Y2022" t="s">
        <v>200</v>
      </c>
      <c r="Z2022" t="s">
        <v>200</v>
      </c>
      <c r="AA2022" t="s">
        <v>200</v>
      </c>
      <c r="AB2022" t="s">
        <v>200</v>
      </c>
      <c r="AC2022" t="s">
        <v>200</v>
      </c>
      <c r="AD2022" t="s">
        <v>1240</v>
      </c>
      <c r="AE2022" t="s">
        <v>200</v>
      </c>
      <c r="AF2022" t="s">
        <v>324</v>
      </c>
      <c r="AG2022" t="s">
        <v>200</v>
      </c>
      <c r="AH2022" t="s">
        <v>200</v>
      </c>
      <c r="AI2022" t="s">
        <v>200</v>
      </c>
      <c r="AJ2022" t="s">
        <v>200</v>
      </c>
      <c r="AK2022" t="s">
        <v>200</v>
      </c>
      <c r="AL2022" t="s">
        <v>200</v>
      </c>
      <c r="AM2022" t="s">
        <v>262</v>
      </c>
      <c r="AN2022" t="s">
        <v>200</v>
      </c>
      <c r="AO2022" t="s">
        <v>200</v>
      </c>
      <c r="AP2022" t="s">
        <v>200</v>
      </c>
      <c r="AQ2022" t="s">
        <v>200</v>
      </c>
      <c r="AR2022" t="s">
        <v>200</v>
      </c>
      <c r="AS2022" t="s">
        <v>200</v>
      </c>
      <c r="AT2022" t="s">
        <v>14974</v>
      </c>
      <c r="AU2022" t="s">
        <v>200</v>
      </c>
      <c r="AV2022">
        <v>112.816562677945</v>
      </c>
      <c r="AW2022">
        <v>28.3643962954322</v>
      </c>
    </row>
    <row r="2023" spans="1:49">
      <c r="A2023">
        <v>69791</v>
      </c>
      <c r="B2023" t="s">
        <v>14976</v>
      </c>
      <c r="C2023">
        <v>2003</v>
      </c>
      <c r="D2023" t="s">
        <v>248</v>
      </c>
      <c r="E2023">
        <v>430000</v>
      </c>
      <c r="F2023" t="s">
        <v>249</v>
      </c>
      <c r="G2023">
        <v>430100</v>
      </c>
      <c r="H2023" t="s">
        <v>250</v>
      </c>
      <c r="I2023">
        <v>430112</v>
      </c>
      <c r="J2023">
        <v>430122</v>
      </c>
      <c r="K2023" t="s">
        <v>200</v>
      </c>
      <c r="L2023" t="s">
        <v>200</v>
      </c>
      <c r="M2023" t="s">
        <v>200</v>
      </c>
      <c r="N2023" t="s">
        <v>200</v>
      </c>
      <c r="O2023" t="s">
        <v>200</v>
      </c>
      <c r="P2023" t="s">
        <v>9373</v>
      </c>
      <c r="Q2023" t="s">
        <v>200</v>
      </c>
      <c r="R2023" t="s">
        <v>8592</v>
      </c>
      <c r="S2023">
        <v>0.6797</v>
      </c>
      <c r="T2023" t="s">
        <v>72</v>
      </c>
      <c r="U2023" t="s">
        <v>200</v>
      </c>
      <c r="V2023" t="s">
        <v>48</v>
      </c>
      <c r="W2023" t="s">
        <v>9424</v>
      </c>
      <c r="X2023">
        <v>0</v>
      </c>
      <c r="Y2023" t="s">
        <v>200</v>
      </c>
      <c r="Z2023" t="s">
        <v>200</v>
      </c>
      <c r="AA2023" t="s">
        <v>200</v>
      </c>
      <c r="AB2023" t="s">
        <v>200</v>
      </c>
      <c r="AC2023" t="s">
        <v>200</v>
      </c>
      <c r="AD2023" t="s">
        <v>1240</v>
      </c>
      <c r="AE2023" t="s">
        <v>200</v>
      </c>
      <c r="AF2023" t="s">
        <v>324</v>
      </c>
      <c r="AG2023" t="s">
        <v>200</v>
      </c>
      <c r="AH2023" t="s">
        <v>200</v>
      </c>
      <c r="AI2023" t="s">
        <v>200</v>
      </c>
      <c r="AJ2023" t="s">
        <v>200</v>
      </c>
      <c r="AK2023" t="s">
        <v>200</v>
      </c>
      <c r="AL2023" t="s">
        <v>200</v>
      </c>
      <c r="AM2023" t="s">
        <v>262</v>
      </c>
      <c r="AN2023" t="s">
        <v>200</v>
      </c>
      <c r="AO2023" t="s">
        <v>200</v>
      </c>
      <c r="AP2023" t="s">
        <v>200</v>
      </c>
      <c r="AQ2023" t="s">
        <v>200</v>
      </c>
      <c r="AR2023" t="s">
        <v>200</v>
      </c>
      <c r="AS2023" t="s">
        <v>200</v>
      </c>
      <c r="AT2023" t="s">
        <v>14977</v>
      </c>
      <c r="AU2023" t="s">
        <v>200</v>
      </c>
      <c r="AV2023">
        <v>112.814041190659</v>
      </c>
      <c r="AW2023">
        <v>28.3508816531318</v>
      </c>
    </row>
    <row r="2024" spans="1:49">
      <c r="A2024">
        <v>69792</v>
      </c>
      <c r="B2024" t="s">
        <v>14978</v>
      </c>
      <c r="C2024">
        <v>2003</v>
      </c>
      <c r="D2024" t="s">
        <v>248</v>
      </c>
      <c r="E2024">
        <v>430000</v>
      </c>
      <c r="F2024" t="s">
        <v>249</v>
      </c>
      <c r="G2024">
        <v>430100</v>
      </c>
      <c r="H2024" t="s">
        <v>250</v>
      </c>
      <c r="I2024">
        <v>430112</v>
      </c>
      <c r="J2024">
        <v>430122</v>
      </c>
      <c r="K2024" t="s">
        <v>200</v>
      </c>
      <c r="L2024" t="s">
        <v>200</v>
      </c>
      <c r="M2024" t="s">
        <v>200</v>
      </c>
      <c r="N2024" t="s">
        <v>200</v>
      </c>
      <c r="O2024" t="s">
        <v>200</v>
      </c>
      <c r="P2024" t="s">
        <v>9373</v>
      </c>
      <c r="Q2024" t="s">
        <v>200</v>
      </c>
      <c r="R2024" t="s">
        <v>14979</v>
      </c>
      <c r="S2024">
        <v>53.3018</v>
      </c>
      <c r="T2024" t="s">
        <v>72</v>
      </c>
      <c r="U2024" t="s">
        <v>200</v>
      </c>
      <c r="V2024" t="s">
        <v>35</v>
      </c>
      <c r="W2024" t="s">
        <v>9424</v>
      </c>
      <c r="X2024">
        <v>0</v>
      </c>
      <c r="Y2024" t="s">
        <v>200</v>
      </c>
      <c r="Z2024" t="s">
        <v>200</v>
      </c>
      <c r="AA2024" t="s">
        <v>200</v>
      </c>
      <c r="AB2024" t="s">
        <v>200</v>
      </c>
      <c r="AC2024" t="s">
        <v>200</v>
      </c>
      <c r="AD2024" t="s">
        <v>1240</v>
      </c>
      <c r="AE2024" t="s">
        <v>200</v>
      </c>
      <c r="AF2024" t="s">
        <v>324</v>
      </c>
      <c r="AG2024" t="s">
        <v>200</v>
      </c>
      <c r="AH2024" t="s">
        <v>200</v>
      </c>
      <c r="AI2024" t="s">
        <v>200</v>
      </c>
      <c r="AJ2024" t="s">
        <v>200</v>
      </c>
      <c r="AK2024" t="s">
        <v>200</v>
      </c>
      <c r="AL2024" t="s">
        <v>200</v>
      </c>
      <c r="AM2024" t="s">
        <v>262</v>
      </c>
      <c r="AN2024" t="s">
        <v>200</v>
      </c>
      <c r="AO2024" t="s">
        <v>200</v>
      </c>
      <c r="AP2024" t="s">
        <v>200</v>
      </c>
      <c r="AQ2024" t="s">
        <v>200</v>
      </c>
      <c r="AR2024" t="s">
        <v>200</v>
      </c>
      <c r="AS2024" t="s">
        <v>200</v>
      </c>
      <c r="AT2024" t="s">
        <v>14952</v>
      </c>
      <c r="AU2024" t="s">
        <v>200</v>
      </c>
      <c r="AV2024">
        <v>112.814041190659</v>
      </c>
      <c r="AW2024">
        <v>28.3508816531318</v>
      </c>
    </row>
    <row r="2025" spans="1:49">
      <c r="A2025">
        <v>69793</v>
      </c>
      <c r="B2025" t="s">
        <v>14980</v>
      </c>
      <c r="C2025">
        <v>2003</v>
      </c>
      <c r="D2025" t="s">
        <v>248</v>
      </c>
      <c r="E2025">
        <v>430000</v>
      </c>
      <c r="F2025" t="s">
        <v>249</v>
      </c>
      <c r="G2025">
        <v>430100</v>
      </c>
      <c r="H2025" t="s">
        <v>250</v>
      </c>
      <c r="I2025">
        <v>430112</v>
      </c>
      <c r="J2025">
        <v>430122</v>
      </c>
      <c r="K2025" t="s">
        <v>200</v>
      </c>
      <c r="L2025" t="s">
        <v>200</v>
      </c>
      <c r="M2025" t="s">
        <v>200</v>
      </c>
      <c r="N2025" t="s">
        <v>200</v>
      </c>
      <c r="O2025" t="s">
        <v>200</v>
      </c>
      <c r="P2025" t="s">
        <v>9373</v>
      </c>
      <c r="Q2025" t="s">
        <v>200</v>
      </c>
      <c r="R2025" t="s">
        <v>8478</v>
      </c>
      <c r="S2025">
        <v>0.9033</v>
      </c>
      <c r="T2025" t="s">
        <v>72</v>
      </c>
      <c r="U2025" t="s">
        <v>200</v>
      </c>
      <c r="V2025" t="s">
        <v>34</v>
      </c>
      <c r="W2025" t="s">
        <v>14835</v>
      </c>
      <c r="X2025">
        <v>0</v>
      </c>
      <c r="Y2025" t="s">
        <v>200</v>
      </c>
      <c r="Z2025" t="s">
        <v>200</v>
      </c>
      <c r="AA2025" t="s">
        <v>200</v>
      </c>
      <c r="AB2025" t="s">
        <v>200</v>
      </c>
      <c r="AC2025" t="s">
        <v>200</v>
      </c>
      <c r="AD2025" t="s">
        <v>1240</v>
      </c>
      <c r="AE2025" t="s">
        <v>200</v>
      </c>
      <c r="AF2025" t="s">
        <v>324</v>
      </c>
      <c r="AG2025" t="s">
        <v>200</v>
      </c>
      <c r="AH2025" t="s">
        <v>200</v>
      </c>
      <c r="AI2025" t="s">
        <v>200</v>
      </c>
      <c r="AJ2025" t="s">
        <v>200</v>
      </c>
      <c r="AK2025" t="s">
        <v>200</v>
      </c>
      <c r="AL2025" t="s">
        <v>200</v>
      </c>
      <c r="AM2025" t="s">
        <v>262</v>
      </c>
      <c r="AN2025" t="s">
        <v>200</v>
      </c>
      <c r="AO2025" t="s">
        <v>200</v>
      </c>
      <c r="AP2025" t="s">
        <v>200</v>
      </c>
      <c r="AQ2025" t="s">
        <v>200</v>
      </c>
      <c r="AR2025" t="s">
        <v>200</v>
      </c>
      <c r="AS2025" t="s">
        <v>200</v>
      </c>
      <c r="AT2025" t="s">
        <v>14972</v>
      </c>
      <c r="AU2025" t="s">
        <v>200</v>
      </c>
      <c r="AV2025">
        <v>112.816562677945</v>
      </c>
      <c r="AW2025">
        <v>28.3643962954322</v>
      </c>
    </row>
    <row r="2026" spans="1:49">
      <c r="A2026">
        <v>69794</v>
      </c>
      <c r="B2026" t="s">
        <v>14981</v>
      </c>
      <c r="C2026">
        <v>2003</v>
      </c>
      <c r="D2026" t="s">
        <v>248</v>
      </c>
      <c r="E2026">
        <v>430000</v>
      </c>
      <c r="F2026" t="s">
        <v>249</v>
      </c>
      <c r="G2026">
        <v>430100</v>
      </c>
      <c r="H2026" t="s">
        <v>250</v>
      </c>
      <c r="I2026">
        <v>430112</v>
      </c>
      <c r="J2026">
        <v>430122</v>
      </c>
      <c r="K2026" t="s">
        <v>200</v>
      </c>
      <c r="L2026" t="s">
        <v>200</v>
      </c>
      <c r="M2026" t="s">
        <v>200</v>
      </c>
      <c r="N2026" t="s">
        <v>200</v>
      </c>
      <c r="O2026" t="s">
        <v>200</v>
      </c>
      <c r="P2026" t="s">
        <v>9373</v>
      </c>
      <c r="Q2026" t="s">
        <v>200</v>
      </c>
      <c r="R2026" t="s">
        <v>10097</v>
      </c>
      <c r="S2026">
        <v>1.7697</v>
      </c>
      <c r="T2026" t="s">
        <v>72</v>
      </c>
      <c r="U2026" t="s">
        <v>200</v>
      </c>
      <c r="V2026" t="s">
        <v>48</v>
      </c>
      <c r="W2026" t="s">
        <v>9424</v>
      </c>
      <c r="X2026">
        <v>0</v>
      </c>
      <c r="Y2026" t="s">
        <v>200</v>
      </c>
      <c r="Z2026" t="s">
        <v>200</v>
      </c>
      <c r="AA2026" t="s">
        <v>200</v>
      </c>
      <c r="AB2026" t="s">
        <v>200</v>
      </c>
      <c r="AC2026" t="s">
        <v>200</v>
      </c>
      <c r="AD2026" t="s">
        <v>1240</v>
      </c>
      <c r="AE2026" t="s">
        <v>200</v>
      </c>
      <c r="AF2026" t="s">
        <v>324</v>
      </c>
      <c r="AG2026" t="s">
        <v>200</v>
      </c>
      <c r="AH2026" t="s">
        <v>200</v>
      </c>
      <c r="AI2026" t="s">
        <v>200</v>
      </c>
      <c r="AJ2026" t="s">
        <v>200</v>
      </c>
      <c r="AK2026" t="s">
        <v>200</v>
      </c>
      <c r="AL2026" t="s">
        <v>200</v>
      </c>
      <c r="AM2026" t="s">
        <v>262</v>
      </c>
      <c r="AN2026" t="s">
        <v>200</v>
      </c>
      <c r="AO2026" t="s">
        <v>200</v>
      </c>
      <c r="AP2026" t="s">
        <v>200</v>
      </c>
      <c r="AQ2026" t="s">
        <v>200</v>
      </c>
      <c r="AR2026" t="s">
        <v>200</v>
      </c>
      <c r="AS2026" t="s">
        <v>200</v>
      </c>
      <c r="AT2026" t="s">
        <v>14982</v>
      </c>
      <c r="AU2026" t="s">
        <v>200</v>
      </c>
      <c r="AV2026">
        <v>112.828518242892</v>
      </c>
      <c r="AW2026">
        <v>28.2672724335084</v>
      </c>
    </row>
    <row r="2027" spans="1:49">
      <c r="A2027">
        <v>69795</v>
      </c>
      <c r="B2027" t="s">
        <v>14983</v>
      </c>
      <c r="C2027">
        <v>2003</v>
      </c>
      <c r="D2027" t="s">
        <v>248</v>
      </c>
      <c r="E2027">
        <v>430000</v>
      </c>
      <c r="F2027" t="s">
        <v>249</v>
      </c>
      <c r="G2027">
        <v>430100</v>
      </c>
      <c r="H2027" t="s">
        <v>250</v>
      </c>
      <c r="I2027">
        <v>430112</v>
      </c>
      <c r="J2027">
        <v>430122</v>
      </c>
      <c r="K2027" t="s">
        <v>200</v>
      </c>
      <c r="L2027" t="s">
        <v>200</v>
      </c>
      <c r="M2027" t="s">
        <v>200</v>
      </c>
      <c r="N2027" t="s">
        <v>200</v>
      </c>
      <c r="O2027" t="s">
        <v>200</v>
      </c>
      <c r="P2027" t="s">
        <v>9373</v>
      </c>
      <c r="Q2027" t="s">
        <v>200</v>
      </c>
      <c r="R2027" t="s">
        <v>14984</v>
      </c>
      <c r="S2027">
        <v>0.1935</v>
      </c>
      <c r="T2027" t="s">
        <v>72</v>
      </c>
      <c r="U2027" t="s">
        <v>200</v>
      </c>
      <c r="V2027" t="s">
        <v>48</v>
      </c>
      <c r="W2027" t="s">
        <v>9424</v>
      </c>
      <c r="X2027">
        <v>0</v>
      </c>
      <c r="Y2027" t="s">
        <v>200</v>
      </c>
      <c r="Z2027" t="s">
        <v>200</v>
      </c>
      <c r="AA2027" t="s">
        <v>200</v>
      </c>
      <c r="AB2027" t="s">
        <v>200</v>
      </c>
      <c r="AC2027" t="s">
        <v>200</v>
      </c>
      <c r="AD2027" t="s">
        <v>1240</v>
      </c>
      <c r="AE2027" t="s">
        <v>200</v>
      </c>
      <c r="AF2027" t="s">
        <v>324</v>
      </c>
      <c r="AG2027" t="s">
        <v>200</v>
      </c>
      <c r="AH2027" t="s">
        <v>200</v>
      </c>
      <c r="AI2027" t="s">
        <v>200</v>
      </c>
      <c r="AJ2027" t="s">
        <v>200</v>
      </c>
      <c r="AK2027" t="s">
        <v>200</v>
      </c>
      <c r="AL2027" t="s">
        <v>200</v>
      </c>
      <c r="AM2027" t="s">
        <v>262</v>
      </c>
      <c r="AN2027" t="s">
        <v>200</v>
      </c>
      <c r="AO2027" t="s">
        <v>200</v>
      </c>
      <c r="AP2027" t="s">
        <v>200</v>
      </c>
      <c r="AQ2027" t="s">
        <v>200</v>
      </c>
      <c r="AR2027" t="s">
        <v>200</v>
      </c>
      <c r="AS2027" t="s">
        <v>200</v>
      </c>
      <c r="AT2027" t="s">
        <v>14959</v>
      </c>
      <c r="AU2027" t="s">
        <v>200</v>
      </c>
      <c r="AV2027">
        <v>112.814041190659</v>
      </c>
      <c r="AW2027">
        <v>28.3508816531318</v>
      </c>
    </row>
    <row r="2028" spans="1:49">
      <c r="A2028">
        <v>69796</v>
      </c>
      <c r="B2028" t="s">
        <v>14985</v>
      </c>
      <c r="C2028">
        <v>2003</v>
      </c>
      <c r="D2028" t="s">
        <v>248</v>
      </c>
      <c r="E2028">
        <v>430000</v>
      </c>
      <c r="F2028" t="s">
        <v>249</v>
      </c>
      <c r="G2028">
        <v>430100</v>
      </c>
      <c r="H2028" t="s">
        <v>250</v>
      </c>
      <c r="I2028">
        <v>430112</v>
      </c>
      <c r="J2028">
        <v>430122</v>
      </c>
      <c r="K2028" t="s">
        <v>200</v>
      </c>
      <c r="L2028" t="s">
        <v>200</v>
      </c>
      <c r="M2028" t="s">
        <v>200</v>
      </c>
      <c r="N2028" t="s">
        <v>200</v>
      </c>
      <c r="O2028" t="s">
        <v>200</v>
      </c>
      <c r="P2028" t="s">
        <v>9373</v>
      </c>
      <c r="Q2028" t="s">
        <v>200</v>
      </c>
      <c r="R2028" t="s">
        <v>9900</v>
      </c>
      <c r="S2028">
        <v>7.3331</v>
      </c>
      <c r="T2028" t="s">
        <v>72</v>
      </c>
      <c r="U2028" t="s">
        <v>200</v>
      </c>
      <c r="V2028" t="s">
        <v>48</v>
      </c>
      <c r="W2028" t="s">
        <v>9424</v>
      </c>
      <c r="X2028">
        <v>0</v>
      </c>
      <c r="Y2028" t="s">
        <v>200</v>
      </c>
      <c r="Z2028" t="s">
        <v>200</v>
      </c>
      <c r="AA2028" t="s">
        <v>200</v>
      </c>
      <c r="AB2028" t="s">
        <v>200</v>
      </c>
      <c r="AC2028" t="s">
        <v>200</v>
      </c>
      <c r="AD2028" t="s">
        <v>1240</v>
      </c>
      <c r="AE2028" t="s">
        <v>200</v>
      </c>
      <c r="AF2028" t="s">
        <v>324</v>
      </c>
      <c r="AG2028" t="s">
        <v>200</v>
      </c>
      <c r="AH2028" t="s">
        <v>200</v>
      </c>
      <c r="AI2028" t="s">
        <v>200</v>
      </c>
      <c r="AJ2028" t="s">
        <v>200</v>
      </c>
      <c r="AK2028" t="s">
        <v>200</v>
      </c>
      <c r="AL2028" t="s">
        <v>200</v>
      </c>
      <c r="AM2028" t="s">
        <v>262</v>
      </c>
      <c r="AN2028" t="s">
        <v>200</v>
      </c>
      <c r="AO2028" t="s">
        <v>200</v>
      </c>
      <c r="AP2028" t="s">
        <v>200</v>
      </c>
      <c r="AQ2028" t="s">
        <v>200</v>
      </c>
      <c r="AR2028" t="s">
        <v>200</v>
      </c>
      <c r="AS2028" t="s">
        <v>200</v>
      </c>
      <c r="AT2028" t="s">
        <v>14952</v>
      </c>
      <c r="AU2028" t="s">
        <v>200</v>
      </c>
      <c r="AV2028">
        <v>112.814041190659</v>
      </c>
      <c r="AW2028">
        <v>28.3508816531318</v>
      </c>
    </row>
    <row r="2029" spans="1:49">
      <c r="A2029">
        <v>69797</v>
      </c>
      <c r="B2029" t="s">
        <v>14986</v>
      </c>
      <c r="C2029">
        <v>2003</v>
      </c>
      <c r="D2029" t="s">
        <v>248</v>
      </c>
      <c r="E2029">
        <v>430000</v>
      </c>
      <c r="F2029" t="s">
        <v>249</v>
      </c>
      <c r="G2029">
        <v>430100</v>
      </c>
      <c r="H2029" t="s">
        <v>250</v>
      </c>
      <c r="I2029">
        <v>430112</v>
      </c>
      <c r="J2029">
        <v>430122</v>
      </c>
      <c r="K2029" t="s">
        <v>200</v>
      </c>
      <c r="L2029" t="s">
        <v>200</v>
      </c>
      <c r="M2029" t="s">
        <v>200</v>
      </c>
      <c r="N2029" t="s">
        <v>200</v>
      </c>
      <c r="O2029" t="s">
        <v>200</v>
      </c>
      <c r="P2029" t="s">
        <v>9373</v>
      </c>
      <c r="Q2029" t="s">
        <v>200</v>
      </c>
      <c r="R2029" t="s">
        <v>8592</v>
      </c>
      <c r="S2029">
        <v>1.5409</v>
      </c>
      <c r="T2029" t="s">
        <v>72</v>
      </c>
      <c r="U2029" t="s">
        <v>200</v>
      </c>
      <c r="V2029" t="s">
        <v>48</v>
      </c>
      <c r="W2029" t="s">
        <v>9424</v>
      </c>
      <c r="X2029">
        <v>0</v>
      </c>
      <c r="Y2029" t="s">
        <v>200</v>
      </c>
      <c r="Z2029" t="s">
        <v>200</v>
      </c>
      <c r="AA2029" t="s">
        <v>200</v>
      </c>
      <c r="AB2029" t="s">
        <v>200</v>
      </c>
      <c r="AC2029" t="s">
        <v>200</v>
      </c>
      <c r="AD2029" t="s">
        <v>1240</v>
      </c>
      <c r="AE2029" t="s">
        <v>200</v>
      </c>
      <c r="AF2029" t="s">
        <v>324</v>
      </c>
      <c r="AG2029" t="s">
        <v>200</v>
      </c>
      <c r="AH2029" t="s">
        <v>200</v>
      </c>
      <c r="AI2029" t="s">
        <v>200</v>
      </c>
      <c r="AJ2029" t="s">
        <v>200</v>
      </c>
      <c r="AK2029" t="s">
        <v>200</v>
      </c>
      <c r="AL2029" t="s">
        <v>200</v>
      </c>
      <c r="AM2029" t="s">
        <v>262</v>
      </c>
      <c r="AN2029" t="s">
        <v>200</v>
      </c>
      <c r="AO2029" t="s">
        <v>200</v>
      </c>
      <c r="AP2029" t="s">
        <v>200</v>
      </c>
      <c r="AQ2029" t="s">
        <v>200</v>
      </c>
      <c r="AR2029" t="s">
        <v>200</v>
      </c>
      <c r="AS2029" t="s">
        <v>200</v>
      </c>
      <c r="AT2029" t="s">
        <v>14987</v>
      </c>
      <c r="AU2029" t="s">
        <v>200</v>
      </c>
      <c r="AV2029">
        <v>112.814041190659</v>
      </c>
      <c r="AW2029">
        <v>28.3508816531318</v>
      </c>
    </row>
    <row r="2030" spans="1:49">
      <c r="A2030">
        <v>69798</v>
      </c>
      <c r="B2030" t="s">
        <v>14988</v>
      </c>
      <c r="C2030">
        <v>2003</v>
      </c>
      <c r="D2030" t="s">
        <v>248</v>
      </c>
      <c r="E2030">
        <v>430000</v>
      </c>
      <c r="F2030" t="s">
        <v>249</v>
      </c>
      <c r="G2030">
        <v>430100</v>
      </c>
      <c r="H2030" t="s">
        <v>250</v>
      </c>
      <c r="I2030">
        <v>430112</v>
      </c>
      <c r="J2030">
        <v>430122</v>
      </c>
      <c r="K2030" t="s">
        <v>200</v>
      </c>
      <c r="L2030" t="s">
        <v>200</v>
      </c>
      <c r="M2030" t="s">
        <v>200</v>
      </c>
      <c r="N2030" t="s">
        <v>200</v>
      </c>
      <c r="O2030" t="s">
        <v>200</v>
      </c>
      <c r="P2030" t="s">
        <v>9373</v>
      </c>
      <c r="Q2030" t="s">
        <v>200</v>
      </c>
      <c r="R2030" t="s">
        <v>9595</v>
      </c>
      <c r="S2030">
        <v>0.6238</v>
      </c>
      <c r="T2030" t="s">
        <v>72</v>
      </c>
      <c r="U2030" t="s">
        <v>200</v>
      </c>
      <c r="V2030" t="s">
        <v>41</v>
      </c>
      <c r="W2030" t="s">
        <v>14835</v>
      </c>
      <c r="X2030">
        <v>0</v>
      </c>
      <c r="Y2030" t="s">
        <v>200</v>
      </c>
      <c r="Z2030" t="s">
        <v>200</v>
      </c>
      <c r="AA2030" t="s">
        <v>200</v>
      </c>
      <c r="AB2030" t="s">
        <v>200</v>
      </c>
      <c r="AC2030" t="s">
        <v>200</v>
      </c>
      <c r="AD2030" t="s">
        <v>1240</v>
      </c>
      <c r="AE2030" t="s">
        <v>200</v>
      </c>
      <c r="AF2030" t="s">
        <v>324</v>
      </c>
      <c r="AG2030" t="s">
        <v>200</v>
      </c>
      <c r="AH2030" t="s">
        <v>200</v>
      </c>
      <c r="AI2030" t="s">
        <v>200</v>
      </c>
      <c r="AJ2030" t="s">
        <v>200</v>
      </c>
      <c r="AK2030" t="s">
        <v>200</v>
      </c>
      <c r="AL2030" t="s">
        <v>200</v>
      </c>
      <c r="AM2030" t="s">
        <v>262</v>
      </c>
      <c r="AN2030" t="s">
        <v>200</v>
      </c>
      <c r="AO2030" t="s">
        <v>200</v>
      </c>
      <c r="AP2030" t="s">
        <v>200</v>
      </c>
      <c r="AQ2030" t="s">
        <v>200</v>
      </c>
      <c r="AR2030" t="s">
        <v>200</v>
      </c>
      <c r="AS2030" t="s">
        <v>200</v>
      </c>
      <c r="AT2030" t="s">
        <v>14957</v>
      </c>
      <c r="AU2030" t="s">
        <v>200</v>
      </c>
      <c r="AV2030">
        <v>112.841175348992</v>
      </c>
      <c r="AW2030">
        <v>28.2054129174268</v>
      </c>
    </row>
    <row r="2031" spans="1:49">
      <c r="A2031">
        <v>69799</v>
      </c>
      <c r="B2031" t="s">
        <v>14989</v>
      </c>
      <c r="C2031">
        <v>2003</v>
      </c>
      <c r="D2031" t="s">
        <v>248</v>
      </c>
      <c r="E2031">
        <v>430000</v>
      </c>
      <c r="F2031" t="s">
        <v>249</v>
      </c>
      <c r="G2031">
        <v>430100</v>
      </c>
      <c r="H2031" t="s">
        <v>250</v>
      </c>
      <c r="I2031">
        <v>430112</v>
      </c>
      <c r="J2031">
        <v>430122</v>
      </c>
      <c r="K2031" t="s">
        <v>200</v>
      </c>
      <c r="L2031" t="s">
        <v>200</v>
      </c>
      <c r="M2031" t="s">
        <v>200</v>
      </c>
      <c r="N2031" t="s">
        <v>200</v>
      </c>
      <c r="O2031" t="s">
        <v>200</v>
      </c>
      <c r="P2031" t="s">
        <v>9373</v>
      </c>
      <c r="Q2031" t="s">
        <v>200</v>
      </c>
      <c r="R2031" t="s">
        <v>14984</v>
      </c>
      <c r="S2031">
        <v>1.0352</v>
      </c>
      <c r="T2031" t="s">
        <v>72</v>
      </c>
      <c r="U2031" t="s">
        <v>200</v>
      </c>
      <c r="V2031" t="s">
        <v>48</v>
      </c>
      <c r="W2031" t="s">
        <v>9424</v>
      </c>
      <c r="X2031">
        <v>0</v>
      </c>
      <c r="Y2031" t="s">
        <v>200</v>
      </c>
      <c r="Z2031" t="s">
        <v>200</v>
      </c>
      <c r="AA2031" t="s">
        <v>200</v>
      </c>
      <c r="AB2031" t="s">
        <v>200</v>
      </c>
      <c r="AC2031" t="s">
        <v>200</v>
      </c>
      <c r="AD2031" t="s">
        <v>1240</v>
      </c>
      <c r="AE2031" t="s">
        <v>200</v>
      </c>
      <c r="AF2031" t="s">
        <v>324</v>
      </c>
      <c r="AG2031" t="s">
        <v>200</v>
      </c>
      <c r="AH2031" t="s">
        <v>200</v>
      </c>
      <c r="AI2031" t="s">
        <v>200</v>
      </c>
      <c r="AJ2031" t="s">
        <v>200</v>
      </c>
      <c r="AK2031" t="s">
        <v>200</v>
      </c>
      <c r="AL2031" t="s">
        <v>200</v>
      </c>
      <c r="AM2031" t="s">
        <v>262</v>
      </c>
      <c r="AN2031" t="s">
        <v>200</v>
      </c>
      <c r="AO2031" t="s">
        <v>200</v>
      </c>
      <c r="AP2031" t="s">
        <v>200</v>
      </c>
      <c r="AQ2031" t="s">
        <v>200</v>
      </c>
      <c r="AR2031" t="s">
        <v>200</v>
      </c>
      <c r="AS2031" t="s">
        <v>200</v>
      </c>
      <c r="AT2031" t="s">
        <v>14959</v>
      </c>
      <c r="AU2031" t="s">
        <v>200</v>
      </c>
      <c r="AV2031">
        <v>112.814041190659</v>
      </c>
      <c r="AW2031">
        <v>28.3508816531318</v>
      </c>
    </row>
    <row r="2032" spans="1:49">
      <c r="A2032">
        <v>69800</v>
      </c>
      <c r="B2032" t="s">
        <v>14990</v>
      </c>
      <c r="C2032">
        <v>2003</v>
      </c>
      <c r="D2032" t="s">
        <v>248</v>
      </c>
      <c r="E2032">
        <v>430000</v>
      </c>
      <c r="F2032" t="s">
        <v>249</v>
      </c>
      <c r="G2032">
        <v>430100</v>
      </c>
      <c r="H2032" t="s">
        <v>250</v>
      </c>
      <c r="I2032">
        <v>430112</v>
      </c>
      <c r="J2032">
        <v>430122</v>
      </c>
      <c r="K2032" t="s">
        <v>200</v>
      </c>
      <c r="L2032" t="s">
        <v>200</v>
      </c>
      <c r="M2032" t="s">
        <v>200</v>
      </c>
      <c r="N2032" t="s">
        <v>200</v>
      </c>
      <c r="O2032" t="s">
        <v>200</v>
      </c>
      <c r="P2032" t="s">
        <v>9373</v>
      </c>
      <c r="Q2032" t="s">
        <v>200</v>
      </c>
      <c r="R2032" t="s">
        <v>14984</v>
      </c>
      <c r="S2032">
        <v>0.3241</v>
      </c>
      <c r="T2032" t="s">
        <v>72</v>
      </c>
      <c r="U2032" t="s">
        <v>200</v>
      </c>
      <c r="V2032" t="s">
        <v>48</v>
      </c>
      <c r="W2032" t="s">
        <v>9424</v>
      </c>
      <c r="X2032">
        <v>0</v>
      </c>
      <c r="Y2032" t="s">
        <v>200</v>
      </c>
      <c r="Z2032" t="s">
        <v>200</v>
      </c>
      <c r="AA2032" t="s">
        <v>200</v>
      </c>
      <c r="AB2032" t="s">
        <v>200</v>
      </c>
      <c r="AC2032" t="s">
        <v>200</v>
      </c>
      <c r="AD2032" t="s">
        <v>1240</v>
      </c>
      <c r="AE2032" t="s">
        <v>200</v>
      </c>
      <c r="AF2032" t="s">
        <v>324</v>
      </c>
      <c r="AG2032" t="s">
        <v>200</v>
      </c>
      <c r="AH2032" t="s">
        <v>200</v>
      </c>
      <c r="AI2032" t="s">
        <v>200</v>
      </c>
      <c r="AJ2032" t="s">
        <v>200</v>
      </c>
      <c r="AK2032" t="s">
        <v>200</v>
      </c>
      <c r="AL2032" t="s">
        <v>200</v>
      </c>
      <c r="AM2032" t="s">
        <v>262</v>
      </c>
      <c r="AN2032" t="s">
        <v>200</v>
      </c>
      <c r="AO2032" t="s">
        <v>200</v>
      </c>
      <c r="AP2032" t="s">
        <v>200</v>
      </c>
      <c r="AQ2032" t="s">
        <v>200</v>
      </c>
      <c r="AR2032" t="s">
        <v>200</v>
      </c>
      <c r="AS2032" t="s">
        <v>200</v>
      </c>
      <c r="AT2032" t="s">
        <v>14959</v>
      </c>
      <c r="AU2032" t="s">
        <v>200</v>
      </c>
      <c r="AV2032">
        <v>112.814041190659</v>
      </c>
      <c r="AW2032">
        <v>28.3508816531318</v>
      </c>
    </row>
    <row r="2033" spans="1:49">
      <c r="A2033">
        <v>69801</v>
      </c>
      <c r="B2033" t="s">
        <v>14991</v>
      </c>
      <c r="C2033">
        <v>2003</v>
      </c>
      <c r="D2033" t="s">
        <v>248</v>
      </c>
      <c r="E2033">
        <v>430000</v>
      </c>
      <c r="F2033" t="s">
        <v>249</v>
      </c>
      <c r="G2033">
        <v>430100</v>
      </c>
      <c r="H2033" t="s">
        <v>250</v>
      </c>
      <c r="I2033">
        <v>430112</v>
      </c>
      <c r="J2033">
        <v>430122</v>
      </c>
      <c r="K2033" t="s">
        <v>200</v>
      </c>
      <c r="L2033" t="s">
        <v>200</v>
      </c>
      <c r="M2033" t="s">
        <v>200</v>
      </c>
      <c r="N2033" t="s">
        <v>200</v>
      </c>
      <c r="O2033" t="s">
        <v>200</v>
      </c>
      <c r="P2033" t="s">
        <v>9373</v>
      </c>
      <c r="Q2033" t="s">
        <v>200</v>
      </c>
      <c r="R2033" t="s">
        <v>9696</v>
      </c>
      <c r="S2033">
        <v>0.4</v>
      </c>
      <c r="T2033" t="s">
        <v>72</v>
      </c>
      <c r="U2033" t="s">
        <v>200</v>
      </c>
      <c r="V2033" t="s">
        <v>41</v>
      </c>
      <c r="W2033" t="s">
        <v>14835</v>
      </c>
      <c r="X2033">
        <v>0</v>
      </c>
      <c r="Y2033" t="s">
        <v>200</v>
      </c>
      <c r="Z2033" t="s">
        <v>200</v>
      </c>
      <c r="AA2033" t="s">
        <v>200</v>
      </c>
      <c r="AB2033" t="s">
        <v>200</v>
      </c>
      <c r="AC2033" t="s">
        <v>200</v>
      </c>
      <c r="AD2033" t="s">
        <v>1240</v>
      </c>
      <c r="AE2033" t="s">
        <v>200</v>
      </c>
      <c r="AF2033" t="s">
        <v>324</v>
      </c>
      <c r="AG2033" t="s">
        <v>200</v>
      </c>
      <c r="AH2033" t="s">
        <v>200</v>
      </c>
      <c r="AI2033" t="s">
        <v>200</v>
      </c>
      <c r="AJ2033" t="s">
        <v>200</v>
      </c>
      <c r="AK2033" t="s">
        <v>200</v>
      </c>
      <c r="AL2033" t="s">
        <v>200</v>
      </c>
      <c r="AM2033" t="s">
        <v>262</v>
      </c>
      <c r="AN2033" t="s">
        <v>200</v>
      </c>
      <c r="AO2033" t="s">
        <v>200</v>
      </c>
      <c r="AP2033" t="s">
        <v>200</v>
      </c>
      <c r="AQ2033" t="s">
        <v>200</v>
      </c>
      <c r="AR2033" t="s">
        <v>200</v>
      </c>
      <c r="AS2033" t="s">
        <v>200</v>
      </c>
      <c r="AT2033" t="s">
        <v>14992</v>
      </c>
      <c r="AU2033" t="s">
        <v>200</v>
      </c>
      <c r="AV2033">
        <v>112.814041190659</v>
      </c>
      <c r="AW2033">
        <v>28.3508816531318</v>
      </c>
    </row>
    <row r="2034" spans="1:49">
      <c r="A2034">
        <v>69802</v>
      </c>
      <c r="B2034" t="s">
        <v>14993</v>
      </c>
      <c r="C2034">
        <v>2003</v>
      </c>
      <c r="D2034" t="s">
        <v>248</v>
      </c>
      <c r="E2034">
        <v>430000</v>
      </c>
      <c r="F2034" t="s">
        <v>249</v>
      </c>
      <c r="G2034">
        <v>430100</v>
      </c>
      <c r="H2034" t="s">
        <v>250</v>
      </c>
      <c r="I2034">
        <v>430112</v>
      </c>
      <c r="J2034">
        <v>430122</v>
      </c>
      <c r="K2034" t="s">
        <v>200</v>
      </c>
      <c r="L2034" t="s">
        <v>200</v>
      </c>
      <c r="M2034" t="s">
        <v>200</v>
      </c>
      <c r="N2034" t="s">
        <v>200</v>
      </c>
      <c r="O2034" t="s">
        <v>200</v>
      </c>
      <c r="P2034" t="s">
        <v>9373</v>
      </c>
      <c r="Q2034" t="s">
        <v>200</v>
      </c>
      <c r="R2034" t="s">
        <v>10097</v>
      </c>
      <c r="S2034">
        <v>1.4512</v>
      </c>
      <c r="T2034" t="s">
        <v>72</v>
      </c>
      <c r="U2034" t="s">
        <v>200</v>
      </c>
      <c r="V2034" t="s">
        <v>48</v>
      </c>
      <c r="W2034" t="s">
        <v>9424</v>
      </c>
      <c r="X2034">
        <v>0</v>
      </c>
      <c r="Y2034" t="s">
        <v>200</v>
      </c>
      <c r="Z2034" t="s">
        <v>200</v>
      </c>
      <c r="AA2034" t="s">
        <v>200</v>
      </c>
      <c r="AB2034" t="s">
        <v>200</v>
      </c>
      <c r="AC2034" t="s">
        <v>200</v>
      </c>
      <c r="AD2034" t="s">
        <v>1240</v>
      </c>
      <c r="AE2034" t="s">
        <v>200</v>
      </c>
      <c r="AF2034" t="s">
        <v>324</v>
      </c>
      <c r="AG2034" t="s">
        <v>200</v>
      </c>
      <c r="AH2034" t="s">
        <v>200</v>
      </c>
      <c r="AI2034" t="s">
        <v>200</v>
      </c>
      <c r="AJ2034" t="s">
        <v>200</v>
      </c>
      <c r="AK2034" t="s">
        <v>200</v>
      </c>
      <c r="AL2034" t="s">
        <v>200</v>
      </c>
      <c r="AM2034" t="s">
        <v>262</v>
      </c>
      <c r="AN2034" t="s">
        <v>200</v>
      </c>
      <c r="AO2034" t="s">
        <v>200</v>
      </c>
      <c r="AP2034" t="s">
        <v>200</v>
      </c>
      <c r="AQ2034" t="s">
        <v>200</v>
      </c>
      <c r="AR2034" t="s">
        <v>200</v>
      </c>
      <c r="AS2034" t="s">
        <v>200</v>
      </c>
      <c r="AT2034" t="s">
        <v>14994</v>
      </c>
      <c r="AU2034" t="s">
        <v>200</v>
      </c>
      <c r="AV2034">
        <v>112.828518242892</v>
      </c>
      <c r="AW2034">
        <v>28.2672724335084</v>
      </c>
    </row>
    <row r="2035" spans="1:49">
      <c r="A2035">
        <v>69803</v>
      </c>
      <c r="B2035" t="s">
        <v>14995</v>
      </c>
      <c r="C2035">
        <v>2003</v>
      </c>
      <c r="D2035" t="s">
        <v>248</v>
      </c>
      <c r="E2035">
        <v>430000</v>
      </c>
      <c r="F2035" t="s">
        <v>249</v>
      </c>
      <c r="G2035">
        <v>430100</v>
      </c>
      <c r="H2035" t="s">
        <v>250</v>
      </c>
      <c r="I2035">
        <v>430112</v>
      </c>
      <c r="J2035">
        <v>430122</v>
      </c>
      <c r="K2035" t="s">
        <v>200</v>
      </c>
      <c r="L2035" t="s">
        <v>200</v>
      </c>
      <c r="M2035" t="s">
        <v>200</v>
      </c>
      <c r="N2035" t="s">
        <v>200</v>
      </c>
      <c r="O2035" t="s">
        <v>200</v>
      </c>
      <c r="P2035" t="s">
        <v>9373</v>
      </c>
      <c r="Q2035" t="s">
        <v>200</v>
      </c>
      <c r="R2035" t="s">
        <v>9803</v>
      </c>
      <c r="S2035">
        <v>0.9047</v>
      </c>
      <c r="T2035" t="s">
        <v>72</v>
      </c>
      <c r="U2035" t="s">
        <v>200</v>
      </c>
      <c r="V2035" t="s">
        <v>48</v>
      </c>
      <c r="W2035" t="s">
        <v>9424</v>
      </c>
      <c r="X2035">
        <v>0</v>
      </c>
      <c r="Y2035" t="s">
        <v>200</v>
      </c>
      <c r="Z2035" t="s">
        <v>200</v>
      </c>
      <c r="AA2035" t="s">
        <v>200</v>
      </c>
      <c r="AB2035" t="s">
        <v>200</v>
      </c>
      <c r="AC2035" t="s">
        <v>200</v>
      </c>
      <c r="AD2035" t="s">
        <v>1240</v>
      </c>
      <c r="AE2035" t="s">
        <v>200</v>
      </c>
      <c r="AF2035" t="s">
        <v>324</v>
      </c>
      <c r="AG2035" t="s">
        <v>200</v>
      </c>
      <c r="AH2035" t="s">
        <v>200</v>
      </c>
      <c r="AI2035" t="s">
        <v>200</v>
      </c>
      <c r="AJ2035" t="s">
        <v>200</v>
      </c>
      <c r="AK2035" t="s">
        <v>200</v>
      </c>
      <c r="AL2035" t="s">
        <v>200</v>
      </c>
      <c r="AM2035" t="s">
        <v>262</v>
      </c>
      <c r="AN2035" t="s">
        <v>200</v>
      </c>
      <c r="AO2035" t="s">
        <v>200</v>
      </c>
      <c r="AP2035" t="s">
        <v>200</v>
      </c>
      <c r="AQ2035" t="s">
        <v>200</v>
      </c>
      <c r="AR2035" t="s">
        <v>200</v>
      </c>
      <c r="AS2035" t="s">
        <v>200</v>
      </c>
      <c r="AT2035" t="s">
        <v>14996</v>
      </c>
      <c r="AU2035" t="s">
        <v>200</v>
      </c>
      <c r="AV2035">
        <v>112.814041190659</v>
      </c>
      <c r="AW2035">
        <v>28.3508816531318</v>
      </c>
    </row>
    <row r="2036" spans="1:49">
      <c r="A2036">
        <v>69804</v>
      </c>
      <c r="B2036" t="s">
        <v>14997</v>
      </c>
      <c r="C2036">
        <v>2003</v>
      </c>
      <c r="D2036" t="s">
        <v>248</v>
      </c>
      <c r="E2036">
        <v>430000</v>
      </c>
      <c r="F2036" t="s">
        <v>249</v>
      </c>
      <c r="G2036">
        <v>430100</v>
      </c>
      <c r="H2036" t="s">
        <v>250</v>
      </c>
      <c r="I2036">
        <v>430112</v>
      </c>
      <c r="J2036">
        <v>430122</v>
      </c>
      <c r="K2036" t="s">
        <v>200</v>
      </c>
      <c r="L2036" t="s">
        <v>200</v>
      </c>
      <c r="M2036" t="s">
        <v>200</v>
      </c>
      <c r="N2036" t="s">
        <v>200</v>
      </c>
      <c r="O2036" t="s">
        <v>200</v>
      </c>
      <c r="P2036" t="s">
        <v>9373</v>
      </c>
      <c r="Q2036" t="s">
        <v>200</v>
      </c>
      <c r="R2036" t="s">
        <v>9803</v>
      </c>
      <c r="S2036">
        <v>1.6</v>
      </c>
      <c r="T2036" t="s">
        <v>72</v>
      </c>
      <c r="U2036" t="s">
        <v>200</v>
      </c>
      <c r="V2036" t="s">
        <v>48</v>
      </c>
      <c r="W2036" t="s">
        <v>9424</v>
      </c>
      <c r="X2036">
        <v>0</v>
      </c>
      <c r="Y2036" t="s">
        <v>200</v>
      </c>
      <c r="Z2036" t="s">
        <v>200</v>
      </c>
      <c r="AA2036" t="s">
        <v>200</v>
      </c>
      <c r="AB2036" t="s">
        <v>200</v>
      </c>
      <c r="AC2036" t="s">
        <v>200</v>
      </c>
      <c r="AD2036" t="s">
        <v>1240</v>
      </c>
      <c r="AE2036" t="s">
        <v>200</v>
      </c>
      <c r="AF2036" t="s">
        <v>324</v>
      </c>
      <c r="AG2036" t="s">
        <v>200</v>
      </c>
      <c r="AH2036" t="s">
        <v>200</v>
      </c>
      <c r="AI2036" t="s">
        <v>200</v>
      </c>
      <c r="AJ2036" t="s">
        <v>200</v>
      </c>
      <c r="AK2036" t="s">
        <v>200</v>
      </c>
      <c r="AL2036" t="s">
        <v>200</v>
      </c>
      <c r="AM2036" t="s">
        <v>262</v>
      </c>
      <c r="AN2036" t="s">
        <v>200</v>
      </c>
      <c r="AO2036" t="s">
        <v>200</v>
      </c>
      <c r="AP2036" t="s">
        <v>200</v>
      </c>
      <c r="AQ2036" t="s">
        <v>200</v>
      </c>
      <c r="AR2036" t="s">
        <v>200</v>
      </c>
      <c r="AS2036" t="s">
        <v>200</v>
      </c>
      <c r="AT2036" t="s">
        <v>14998</v>
      </c>
      <c r="AU2036" t="s">
        <v>200</v>
      </c>
      <c r="AV2036">
        <v>112.814041190659</v>
      </c>
      <c r="AW2036">
        <v>28.3508816531318</v>
      </c>
    </row>
    <row r="2037" spans="1:49">
      <c r="A2037">
        <v>69805</v>
      </c>
      <c r="B2037" t="s">
        <v>14999</v>
      </c>
      <c r="C2037">
        <v>2003</v>
      </c>
      <c r="D2037" t="s">
        <v>248</v>
      </c>
      <c r="E2037">
        <v>430000</v>
      </c>
      <c r="F2037" t="s">
        <v>249</v>
      </c>
      <c r="G2037">
        <v>430100</v>
      </c>
      <c r="H2037" t="s">
        <v>250</v>
      </c>
      <c r="I2037">
        <v>430112</v>
      </c>
      <c r="J2037">
        <v>430122</v>
      </c>
      <c r="K2037" t="s">
        <v>200</v>
      </c>
      <c r="L2037" t="s">
        <v>200</v>
      </c>
      <c r="M2037" t="s">
        <v>200</v>
      </c>
      <c r="N2037" t="s">
        <v>200</v>
      </c>
      <c r="O2037" t="s">
        <v>200</v>
      </c>
      <c r="P2037" t="s">
        <v>9373</v>
      </c>
      <c r="Q2037" t="s">
        <v>200</v>
      </c>
      <c r="R2037" t="s">
        <v>9900</v>
      </c>
      <c r="S2037">
        <v>22.2918</v>
      </c>
      <c r="T2037" t="s">
        <v>72</v>
      </c>
      <c r="U2037" t="s">
        <v>200</v>
      </c>
      <c r="V2037" t="s">
        <v>48</v>
      </c>
      <c r="W2037" t="s">
        <v>9424</v>
      </c>
      <c r="X2037">
        <v>0</v>
      </c>
      <c r="Y2037" t="s">
        <v>200</v>
      </c>
      <c r="Z2037" t="s">
        <v>200</v>
      </c>
      <c r="AA2037" t="s">
        <v>200</v>
      </c>
      <c r="AB2037" t="s">
        <v>200</v>
      </c>
      <c r="AC2037" t="s">
        <v>200</v>
      </c>
      <c r="AD2037" t="s">
        <v>1240</v>
      </c>
      <c r="AE2037" t="s">
        <v>200</v>
      </c>
      <c r="AF2037" t="s">
        <v>324</v>
      </c>
      <c r="AG2037" t="s">
        <v>200</v>
      </c>
      <c r="AH2037" t="s">
        <v>200</v>
      </c>
      <c r="AI2037" t="s">
        <v>200</v>
      </c>
      <c r="AJ2037" t="s">
        <v>200</v>
      </c>
      <c r="AK2037" t="s">
        <v>200</v>
      </c>
      <c r="AL2037" t="s">
        <v>200</v>
      </c>
      <c r="AM2037" t="s">
        <v>262</v>
      </c>
      <c r="AN2037" t="s">
        <v>200</v>
      </c>
      <c r="AO2037" t="s">
        <v>200</v>
      </c>
      <c r="AP2037" t="s">
        <v>200</v>
      </c>
      <c r="AQ2037" t="s">
        <v>200</v>
      </c>
      <c r="AR2037" t="s">
        <v>200</v>
      </c>
      <c r="AS2037" t="s">
        <v>200</v>
      </c>
      <c r="AT2037" t="s">
        <v>15000</v>
      </c>
      <c r="AU2037" t="s">
        <v>200</v>
      </c>
      <c r="AV2037">
        <v>112.814041190659</v>
      </c>
      <c r="AW2037">
        <v>28.3508816531318</v>
      </c>
    </row>
    <row r="2038" spans="1:49">
      <c r="A2038">
        <v>69806</v>
      </c>
      <c r="B2038" t="s">
        <v>15001</v>
      </c>
      <c r="C2038">
        <v>2003</v>
      </c>
      <c r="D2038" t="s">
        <v>248</v>
      </c>
      <c r="E2038">
        <v>430000</v>
      </c>
      <c r="F2038" t="s">
        <v>249</v>
      </c>
      <c r="G2038">
        <v>430100</v>
      </c>
      <c r="H2038" t="s">
        <v>250</v>
      </c>
      <c r="I2038">
        <v>430112</v>
      </c>
      <c r="J2038">
        <v>430122</v>
      </c>
      <c r="K2038" t="s">
        <v>200</v>
      </c>
      <c r="L2038" t="s">
        <v>200</v>
      </c>
      <c r="M2038" t="s">
        <v>200</v>
      </c>
      <c r="N2038" t="s">
        <v>200</v>
      </c>
      <c r="O2038" t="s">
        <v>200</v>
      </c>
      <c r="P2038" t="s">
        <v>9373</v>
      </c>
      <c r="Q2038" t="s">
        <v>200</v>
      </c>
      <c r="R2038" t="s">
        <v>3044</v>
      </c>
      <c r="S2038">
        <v>0.8133</v>
      </c>
      <c r="T2038" t="s">
        <v>72</v>
      </c>
      <c r="U2038" t="s">
        <v>200</v>
      </c>
      <c r="V2038" t="s">
        <v>35</v>
      </c>
      <c r="W2038" t="s">
        <v>9424</v>
      </c>
      <c r="X2038">
        <v>0</v>
      </c>
      <c r="Y2038" t="s">
        <v>200</v>
      </c>
      <c r="Z2038" t="s">
        <v>200</v>
      </c>
      <c r="AA2038" t="s">
        <v>200</v>
      </c>
      <c r="AB2038" t="s">
        <v>200</v>
      </c>
      <c r="AC2038" t="s">
        <v>200</v>
      </c>
      <c r="AD2038" t="s">
        <v>1240</v>
      </c>
      <c r="AE2038" t="s">
        <v>200</v>
      </c>
      <c r="AF2038" t="s">
        <v>324</v>
      </c>
      <c r="AG2038" t="s">
        <v>200</v>
      </c>
      <c r="AH2038" t="s">
        <v>200</v>
      </c>
      <c r="AI2038" t="s">
        <v>200</v>
      </c>
      <c r="AJ2038" t="s">
        <v>200</v>
      </c>
      <c r="AK2038" t="s">
        <v>200</v>
      </c>
      <c r="AL2038" t="s">
        <v>200</v>
      </c>
      <c r="AM2038" t="s">
        <v>262</v>
      </c>
      <c r="AN2038" t="s">
        <v>200</v>
      </c>
      <c r="AO2038" t="s">
        <v>200</v>
      </c>
      <c r="AP2038" t="s">
        <v>200</v>
      </c>
      <c r="AQ2038" t="s">
        <v>200</v>
      </c>
      <c r="AR2038" t="s">
        <v>200</v>
      </c>
      <c r="AS2038" t="s">
        <v>200</v>
      </c>
      <c r="AT2038" t="s">
        <v>15002</v>
      </c>
      <c r="AU2038" t="s">
        <v>200</v>
      </c>
      <c r="AV2038">
        <v>112.925957526375</v>
      </c>
      <c r="AW2038">
        <v>28.412405793881</v>
      </c>
    </row>
    <row r="2039" spans="1:49">
      <c r="A2039">
        <v>69807</v>
      </c>
      <c r="B2039" t="s">
        <v>15003</v>
      </c>
      <c r="C2039">
        <v>2003</v>
      </c>
      <c r="D2039" t="s">
        <v>248</v>
      </c>
      <c r="E2039">
        <v>430000</v>
      </c>
      <c r="F2039" t="s">
        <v>249</v>
      </c>
      <c r="G2039">
        <v>430100</v>
      </c>
      <c r="H2039" t="s">
        <v>250</v>
      </c>
      <c r="I2039">
        <v>430112</v>
      </c>
      <c r="J2039">
        <v>430122</v>
      </c>
      <c r="K2039" t="s">
        <v>200</v>
      </c>
      <c r="L2039" t="s">
        <v>200</v>
      </c>
      <c r="M2039" t="s">
        <v>200</v>
      </c>
      <c r="N2039" t="s">
        <v>200</v>
      </c>
      <c r="O2039" t="s">
        <v>200</v>
      </c>
      <c r="P2039" t="s">
        <v>9373</v>
      </c>
      <c r="Q2039" t="s">
        <v>200</v>
      </c>
      <c r="R2039" t="s">
        <v>8478</v>
      </c>
      <c r="S2039">
        <v>0.448</v>
      </c>
      <c r="T2039" t="s">
        <v>72</v>
      </c>
      <c r="U2039" t="s">
        <v>200</v>
      </c>
      <c r="V2039" t="s">
        <v>48</v>
      </c>
      <c r="W2039" t="s">
        <v>9424</v>
      </c>
      <c r="X2039">
        <v>0</v>
      </c>
      <c r="Y2039" t="s">
        <v>200</v>
      </c>
      <c r="Z2039" t="s">
        <v>200</v>
      </c>
      <c r="AA2039" t="s">
        <v>200</v>
      </c>
      <c r="AB2039" t="s">
        <v>200</v>
      </c>
      <c r="AC2039" t="s">
        <v>200</v>
      </c>
      <c r="AD2039" t="s">
        <v>1240</v>
      </c>
      <c r="AE2039" t="s">
        <v>200</v>
      </c>
      <c r="AF2039" t="s">
        <v>324</v>
      </c>
      <c r="AG2039" t="s">
        <v>200</v>
      </c>
      <c r="AH2039" t="s">
        <v>200</v>
      </c>
      <c r="AI2039" t="s">
        <v>200</v>
      </c>
      <c r="AJ2039" t="s">
        <v>200</v>
      </c>
      <c r="AK2039" t="s">
        <v>200</v>
      </c>
      <c r="AL2039" t="s">
        <v>200</v>
      </c>
      <c r="AM2039" t="s">
        <v>262</v>
      </c>
      <c r="AN2039" t="s">
        <v>200</v>
      </c>
      <c r="AO2039" t="s">
        <v>200</v>
      </c>
      <c r="AP2039" t="s">
        <v>200</v>
      </c>
      <c r="AQ2039" t="s">
        <v>200</v>
      </c>
      <c r="AR2039" t="s">
        <v>200</v>
      </c>
      <c r="AS2039" t="s">
        <v>200</v>
      </c>
      <c r="AT2039" t="s">
        <v>15004</v>
      </c>
      <c r="AU2039" t="s">
        <v>200</v>
      </c>
      <c r="AV2039">
        <v>112.816562677945</v>
      </c>
      <c r="AW2039">
        <v>28.3643962954322</v>
      </c>
    </row>
    <row r="2040" spans="1:49">
      <c r="A2040">
        <v>69808</v>
      </c>
      <c r="B2040" t="s">
        <v>15005</v>
      </c>
      <c r="C2040">
        <v>2003</v>
      </c>
      <c r="D2040" t="s">
        <v>248</v>
      </c>
      <c r="E2040">
        <v>430000</v>
      </c>
      <c r="F2040" t="s">
        <v>249</v>
      </c>
      <c r="G2040">
        <v>430100</v>
      </c>
      <c r="H2040" t="s">
        <v>250</v>
      </c>
      <c r="I2040">
        <v>430112</v>
      </c>
      <c r="J2040">
        <v>430122</v>
      </c>
      <c r="K2040" t="s">
        <v>200</v>
      </c>
      <c r="L2040" t="s">
        <v>200</v>
      </c>
      <c r="M2040" t="s">
        <v>200</v>
      </c>
      <c r="N2040" t="s">
        <v>200</v>
      </c>
      <c r="O2040" t="s">
        <v>200</v>
      </c>
      <c r="P2040" t="s">
        <v>9373</v>
      </c>
      <c r="Q2040" t="s">
        <v>200</v>
      </c>
      <c r="R2040" t="s">
        <v>8592</v>
      </c>
      <c r="S2040">
        <v>6.032</v>
      </c>
      <c r="T2040" t="s">
        <v>72</v>
      </c>
      <c r="U2040" t="s">
        <v>200</v>
      </c>
      <c r="V2040" t="s">
        <v>48</v>
      </c>
      <c r="W2040" t="s">
        <v>9424</v>
      </c>
      <c r="X2040">
        <v>0</v>
      </c>
      <c r="Y2040" t="s">
        <v>200</v>
      </c>
      <c r="Z2040" t="s">
        <v>200</v>
      </c>
      <c r="AA2040" t="s">
        <v>200</v>
      </c>
      <c r="AB2040" t="s">
        <v>200</v>
      </c>
      <c r="AC2040" t="s">
        <v>200</v>
      </c>
      <c r="AD2040" t="s">
        <v>1240</v>
      </c>
      <c r="AE2040" t="s">
        <v>200</v>
      </c>
      <c r="AF2040" t="s">
        <v>324</v>
      </c>
      <c r="AG2040" t="s">
        <v>200</v>
      </c>
      <c r="AH2040" t="s">
        <v>200</v>
      </c>
      <c r="AI2040" t="s">
        <v>200</v>
      </c>
      <c r="AJ2040" t="s">
        <v>200</v>
      </c>
      <c r="AK2040" t="s">
        <v>200</v>
      </c>
      <c r="AL2040" t="s">
        <v>200</v>
      </c>
      <c r="AM2040" t="s">
        <v>262</v>
      </c>
      <c r="AN2040" t="s">
        <v>200</v>
      </c>
      <c r="AO2040" t="s">
        <v>200</v>
      </c>
      <c r="AP2040" t="s">
        <v>200</v>
      </c>
      <c r="AQ2040" t="s">
        <v>200</v>
      </c>
      <c r="AR2040" t="s">
        <v>200</v>
      </c>
      <c r="AS2040" t="s">
        <v>200</v>
      </c>
      <c r="AT2040" t="s">
        <v>15006</v>
      </c>
      <c r="AU2040" t="s">
        <v>200</v>
      </c>
      <c r="AV2040">
        <v>112.814041190659</v>
      </c>
      <c r="AW2040">
        <v>28.3508816531318</v>
      </c>
    </row>
    <row r="2041" spans="1:49">
      <c r="A2041">
        <v>69809</v>
      </c>
      <c r="B2041" t="s">
        <v>15007</v>
      </c>
      <c r="C2041">
        <v>2003</v>
      </c>
      <c r="D2041" t="s">
        <v>248</v>
      </c>
      <c r="E2041">
        <v>430000</v>
      </c>
      <c r="F2041" t="s">
        <v>249</v>
      </c>
      <c r="G2041">
        <v>430100</v>
      </c>
      <c r="H2041" t="s">
        <v>250</v>
      </c>
      <c r="I2041">
        <v>430112</v>
      </c>
      <c r="J2041">
        <v>430122</v>
      </c>
      <c r="K2041" t="s">
        <v>200</v>
      </c>
      <c r="L2041" t="s">
        <v>200</v>
      </c>
      <c r="M2041" t="s">
        <v>200</v>
      </c>
      <c r="N2041" t="s">
        <v>200</v>
      </c>
      <c r="O2041" t="s">
        <v>200</v>
      </c>
      <c r="P2041" t="s">
        <v>9373</v>
      </c>
      <c r="Q2041" t="s">
        <v>200</v>
      </c>
      <c r="R2041" t="s">
        <v>9900</v>
      </c>
      <c r="S2041">
        <v>13.3377</v>
      </c>
      <c r="T2041" t="s">
        <v>72</v>
      </c>
      <c r="U2041" t="s">
        <v>200</v>
      </c>
      <c r="V2041" t="s">
        <v>48</v>
      </c>
      <c r="W2041" t="s">
        <v>9424</v>
      </c>
      <c r="X2041">
        <v>0</v>
      </c>
      <c r="Y2041" t="s">
        <v>200</v>
      </c>
      <c r="Z2041" t="s">
        <v>200</v>
      </c>
      <c r="AA2041" t="s">
        <v>200</v>
      </c>
      <c r="AB2041" t="s">
        <v>200</v>
      </c>
      <c r="AC2041" t="s">
        <v>200</v>
      </c>
      <c r="AD2041" t="s">
        <v>1240</v>
      </c>
      <c r="AE2041" t="s">
        <v>200</v>
      </c>
      <c r="AF2041" t="s">
        <v>324</v>
      </c>
      <c r="AG2041" t="s">
        <v>200</v>
      </c>
      <c r="AH2041" t="s">
        <v>200</v>
      </c>
      <c r="AI2041" t="s">
        <v>200</v>
      </c>
      <c r="AJ2041" t="s">
        <v>200</v>
      </c>
      <c r="AK2041" t="s">
        <v>200</v>
      </c>
      <c r="AL2041" t="s">
        <v>200</v>
      </c>
      <c r="AM2041" t="s">
        <v>262</v>
      </c>
      <c r="AN2041" t="s">
        <v>200</v>
      </c>
      <c r="AO2041" t="s">
        <v>200</v>
      </c>
      <c r="AP2041" t="s">
        <v>200</v>
      </c>
      <c r="AQ2041" t="s">
        <v>200</v>
      </c>
      <c r="AR2041" t="s">
        <v>200</v>
      </c>
      <c r="AS2041" t="s">
        <v>200</v>
      </c>
      <c r="AT2041" t="s">
        <v>15008</v>
      </c>
      <c r="AU2041" t="s">
        <v>200</v>
      </c>
      <c r="AV2041">
        <v>112.814041190659</v>
      </c>
      <c r="AW2041">
        <v>28.3508816531318</v>
      </c>
    </row>
    <row r="2042" spans="1:49">
      <c r="A2042">
        <v>69810</v>
      </c>
      <c r="B2042" t="s">
        <v>15009</v>
      </c>
      <c r="C2042">
        <v>2003</v>
      </c>
      <c r="D2042" t="s">
        <v>248</v>
      </c>
      <c r="E2042">
        <v>430000</v>
      </c>
      <c r="F2042" t="s">
        <v>249</v>
      </c>
      <c r="G2042">
        <v>430100</v>
      </c>
      <c r="H2042" t="s">
        <v>250</v>
      </c>
      <c r="I2042">
        <v>430112</v>
      </c>
      <c r="J2042">
        <v>430122</v>
      </c>
      <c r="K2042" t="s">
        <v>200</v>
      </c>
      <c r="L2042" t="s">
        <v>200</v>
      </c>
      <c r="M2042" t="s">
        <v>200</v>
      </c>
      <c r="N2042" t="s">
        <v>200</v>
      </c>
      <c r="O2042" t="s">
        <v>200</v>
      </c>
      <c r="P2042" t="s">
        <v>9373</v>
      </c>
      <c r="Q2042" t="s">
        <v>200</v>
      </c>
      <c r="R2042" t="s">
        <v>3097</v>
      </c>
      <c r="S2042">
        <v>1.3133</v>
      </c>
      <c r="T2042" t="s">
        <v>72</v>
      </c>
      <c r="U2042" t="s">
        <v>200</v>
      </c>
      <c r="V2042" t="s">
        <v>48</v>
      </c>
      <c r="W2042" t="s">
        <v>9424</v>
      </c>
      <c r="X2042">
        <v>0</v>
      </c>
      <c r="Y2042" t="s">
        <v>200</v>
      </c>
      <c r="Z2042" t="s">
        <v>200</v>
      </c>
      <c r="AA2042" t="s">
        <v>200</v>
      </c>
      <c r="AB2042" t="s">
        <v>200</v>
      </c>
      <c r="AC2042" t="s">
        <v>200</v>
      </c>
      <c r="AD2042" t="s">
        <v>1240</v>
      </c>
      <c r="AE2042" t="s">
        <v>200</v>
      </c>
      <c r="AF2042" t="s">
        <v>324</v>
      </c>
      <c r="AG2042" t="s">
        <v>200</v>
      </c>
      <c r="AH2042" t="s">
        <v>200</v>
      </c>
      <c r="AI2042" t="s">
        <v>200</v>
      </c>
      <c r="AJ2042" t="s">
        <v>200</v>
      </c>
      <c r="AK2042" t="s">
        <v>200</v>
      </c>
      <c r="AL2042" t="s">
        <v>200</v>
      </c>
      <c r="AM2042" t="s">
        <v>262</v>
      </c>
      <c r="AN2042" t="s">
        <v>200</v>
      </c>
      <c r="AO2042" t="s">
        <v>200</v>
      </c>
      <c r="AP2042" t="s">
        <v>200</v>
      </c>
      <c r="AQ2042" t="s">
        <v>200</v>
      </c>
      <c r="AR2042" t="s">
        <v>200</v>
      </c>
      <c r="AS2042" t="s">
        <v>200</v>
      </c>
      <c r="AT2042" t="s">
        <v>14954</v>
      </c>
      <c r="AU2042" t="s">
        <v>200</v>
      </c>
      <c r="AV2042">
        <v>112.923597779859</v>
      </c>
      <c r="AW2042">
        <v>28.4985261520878</v>
      </c>
    </row>
    <row r="2043" spans="1:49">
      <c r="A2043">
        <v>69811</v>
      </c>
      <c r="B2043" t="s">
        <v>15010</v>
      </c>
      <c r="C2043">
        <v>2003</v>
      </c>
      <c r="D2043" t="s">
        <v>248</v>
      </c>
      <c r="E2043">
        <v>430000</v>
      </c>
      <c r="F2043" t="s">
        <v>249</v>
      </c>
      <c r="G2043">
        <v>430100</v>
      </c>
      <c r="H2043" t="s">
        <v>250</v>
      </c>
      <c r="I2043">
        <v>430112</v>
      </c>
      <c r="J2043">
        <v>430122</v>
      </c>
      <c r="K2043" t="s">
        <v>200</v>
      </c>
      <c r="L2043" t="s">
        <v>200</v>
      </c>
      <c r="M2043" t="s">
        <v>200</v>
      </c>
      <c r="N2043" t="s">
        <v>200</v>
      </c>
      <c r="O2043" t="s">
        <v>200</v>
      </c>
      <c r="P2043" t="s">
        <v>9373</v>
      </c>
      <c r="Q2043" t="s">
        <v>200</v>
      </c>
      <c r="R2043" t="s">
        <v>8478</v>
      </c>
      <c r="S2043">
        <v>0.04</v>
      </c>
      <c r="T2043" t="s">
        <v>72</v>
      </c>
      <c r="U2043" t="s">
        <v>200</v>
      </c>
      <c r="V2043" t="s">
        <v>35</v>
      </c>
      <c r="W2043" t="s">
        <v>9424</v>
      </c>
      <c r="X2043">
        <v>0</v>
      </c>
      <c r="Y2043" t="s">
        <v>200</v>
      </c>
      <c r="Z2043" t="s">
        <v>200</v>
      </c>
      <c r="AA2043" t="s">
        <v>200</v>
      </c>
      <c r="AB2043" t="s">
        <v>200</v>
      </c>
      <c r="AC2043" t="s">
        <v>200</v>
      </c>
      <c r="AD2043" t="s">
        <v>1240</v>
      </c>
      <c r="AE2043" t="s">
        <v>200</v>
      </c>
      <c r="AF2043" t="s">
        <v>324</v>
      </c>
      <c r="AG2043" t="s">
        <v>200</v>
      </c>
      <c r="AH2043" t="s">
        <v>200</v>
      </c>
      <c r="AI2043" t="s">
        <v>200</v>
      </c>
      <c r="AJ2043" t="s">
        <v>200</v>
      </c>
      <c r="AK2043" t="s">
        <v>200</v>
      </c>
      <c r="AL2043" t="s">
        <v>200</v>
      </c>
      <c r="AM2043" t="s">
        <v>262</v>
      </c>
      <c r="AN2043" t="s">
        <v>200</v>
      </c>
      <c r="AO2043" t="s">
        <v>200</v>
      </c>
      <c r="AP2043" t="s">
        <v>200</v>
      </c>
      <c r="AQ2043" t="s">
        <v>200</v>
      </c>
      <c r="AR2043" t="s">
        <v>200</v>
      </c>
      <c r="AS2043" t="s">
        <v>200</v>
      </c>
      <c r="AT2043" t="s">
        <v>15006</v>
      </c>
      <c r="AU2043" t="s">
        <v>200</v>
      </c>
      <c r="AV2043">
        <v>112.816562677945</v>
      </c>
      <c r="AW2043">
        <v>28.3643962954322</v>
      </c>
    </row>
    <row r="2044" spans="1:49">
      <c r="A2044">
        <v>69812</v>
      </c>
      <c r="B2044" t="s">
        <v>15011</v>
      </c>
      <c r="C2044">
        <v>2003</v>
      </c>
      <c r="D2044" t="s">
        <v>248</v>
      </c>
      <c r="E2044">
        <v>430000</v>
      </c>
      <c r="F2044" t="s">
        <v>249</v>
      </c>
      <c r="G2044">
        <v>430100</v>
      </c>
      <c r="H2044" t="s">
        <v>250</v>
      </c>
      <c r="I2044">
        <v>430112</v>
      </c>
      <c r="J2044">
        <v>430122</v>
      </c>
      <c r="K2044" t="s">
        <v>200</v>
      </c>
      <c r="L2044" t="s">
        <v>200</v>
      </c>
      <c r="M2044" t="s">
        <v>200</v>
      </c>
      <c r="N2044" t="s">
        <v>200</v>
      </c>
      <c r="O2044" t="s">
        <v>200</v>
      </c>
      <c r="P2044" t="s">
        <v>9373</v>
      </c>
      <c r="Q2044" t="s">
        <v>200</v>
      </c>
      <c r="R2044" t="s">
        <v>8592</v>
      </c>
      <c r="S2044">
        <v>6.8687</v>
      </c>
      <c r="T2044" t="s">
        <v>72</v>
      </c>
      <c r="U2044" t="s">
        <v>200</v>
      </c>
      <c r="V2044" t="s">
        <v>48</v>
      </c>
      <c r="W2044" t="s">
        <v>9424</v>
      </c>
      <c r="X2044">
        <v>0</v>
      </c>
      <c r="Y2044" t="s">
        <v>200</v>
      </c>
      <c r="Z2044" t="s">
        <v>200</v>
      </c>
      <c r="AA2044" t="s">
        <v>200</v>
      </c>
      <c r="AB2044" t="s">
        <v>200</v>
      </c>
      <c r="AC2044" t="s">
        <v>200</v>
      </c>
      <c r="AD2044" t="s">
        <v>1240</v>
      </c>
      <c r="AE2044" t="s">
        <v>200</v>
      </c>
      <c r="AF2044" t="s">
        <v>324</v>
      </c>
      <c r="AG2044" t="s">
        <v>200</v>
      </c>
      <c r="AH2044" t="s">
        <v>200</v>
      </c>
      <c r="AI2044" t="s">
        <v>200</v>
      </c>
      <c r="AJ2044" t="s">
        <v>200</v>
      </c>
      <c r="AK2044" t="s">
        <v>200</v>
      </c>
      <c r="AL2044" t="s">
        <v>200</v>
      </c>
      <c r="AM2044" t="s">
        <v>262</v>
      </c>
      <c r="AN2044" t="s">
        <v>200</v>
      </c>
      <c r="AO2044" t="s">
        <v>200</v>
      </c>
      <c r="AP2044" t="s">
        <v>200</v>
      </c>
      <c r="AQ2044" t="s">
        <v>200</v>
      </c>
      <c r="AR2044" t="s">
        <v>200</v>
      </c>
      <c r="AS2044" t="s">
        <v>200</v>
      </c>
      <c r="AT2044" t="s">
        <v>15012</v>
      </c>
      <c r="AU2044" t="s">
        <v>200</v>
      </c>
      <c r="AV2044">
        <v>112.814041190659</v>
      </c>
      <c r="AW2044">
        <v>28.3508816531318</v>
      </c>
    </row>
    <row r="2045" spans="1:49">
      <c r="A2045">
        <v>69813</v>
      </c>
      <c r="B2045" t="s">
        <v>15013</v>
      </c>
      <c r="C2045">
        <v>2003</v>
      </c>
      <c r="D2045" t="s">
        <v>248</v>
      </c>
      <c r="E2045">
        <v>430000</v>
      </c>
      <c r="F2045" t="s">
        <v>249</v>
      </c>
      <c r="G2045">
        <v>430100</v>
      </c>
      <c r="H2045" t="s">
        <v>250</v>
      </c>
      <c r="I2045">
        <v>430112</v>
      </c>
      <c r="J2045">
        <v>430122</v>
      </c>
      <c r="K2045" t="s">
        <v>200</v>
      </c>
      <c r="L2045" t="s">
        <v>200</v>
      </c>
      <c r="M2045" t="s">
        <v>200</v>
      </c>
      <c r="N2045" t="s">
        <v>200</v>
      </c>
      <c r="O2045" t="s">
        <v>200</v>
      </c>
      <c r="P2045" t="s">
        <v>9373</v>
      </c>
      <c r="Q2045" t="s">
        <v>200</v>
      </c>
      <c r="R2045" t="s">
        <v>10097</v>
      </c>
      <c r="S2045">
        <v>3.9728</v>
      </c>
      <c r="T2045" t="s">
        <v>72</v>
      </c>
      <c r="U2045" t="s">
        <v>200</v>
      </c>
      <c r="V2045" t="s">
        <v>48</v>
      </c>
      <c r="W2045" t="s">
        <v>9424</v>
      </c>
      <c r="X2045">
        <v>0</v>
      </c>
      <c r="Y2045" t="s">
        <v>200</v>
      </c>
      <c r="Z2045" t="s">
        <v>200</v>
      </c>
      <c r="AA2045" t="s">
        <v>200</v>
      </c>
      <c r="AB2045" t="s">
        <v>200</v>
      </c>
      <c r="AC2045" t="s">
        <v>200</v>
      </c>
      <c r="AD2045" t="s">
        <v>1240</v>
      </c>
      <c r="AE2045" t="s">
        <v>200</v>
      </c>
      <c r="AF2045" t="s">
        <v>324</v>
      </c>
      <c r="AG2045" t="s">
        <v>200</v>
      </c>
      <c r="AH2045" t="s">
        <v>200</v>
      </c>
      <c r="AI2045" t="s">
        <v>200</v>
      </c>
      <c r="AJ2045" t="s">
        <v>200</v>
      </c>
      <c r="AK2045" t="s">
        <v>200</v>
      </c>
      <c r="AL2045" t="s">
        <v>200</v>
      </c>
      <c r="AM2045" t="s">
        <v>262</v>
      </c>
      <c r="AN2045" t="s">
        <v>200</v>
      </c>
      <c r="AO2045" t="s">
        <v>200</v>
      </c>
      <c r="AP2045" t="s">
        <v>200</v>
      </c>
      <c r="AQ2045" t="s">
        <v>200</v>
      </c>
      <c r="AR2045" t="s">
        <v>200</v>
      </c>
      <c r="AS2045" t="s">
        <v>200</v>
      </c>
      <c r="AT2045" t="s">
        <v>14966</v>
      </c>
      <c r="AU2045" t="s">
        <v>200</v>
      </c>
      <c r="AV2045">
        <v>112.828518242892</v>
      </c>
      <c r="AW2045">
        <v>28.2672724335084</v>
      </c>
    </row>
    <row r="2046" spans="1:49">
      <c r="A2046">
        <v>69814</v>
      </c>
      <c r="B2046" t="s">
        <v>15014</v>
      </c>
      <c r="C2046">
        <v>2003</v>
      </c>
      <c r="D2046" t="s">
        <v>248</v>
      </c>
      <c r="E2046">
        <v>430000</v>
      </c>
      <c r="F2046" t="s">
        <v>249</v>
      </c>
      <c r="G2046">
        <v>430100</v>
      </c>
      <c r="H2046" t="s">
        <v>250</v>
      </c>
      <c r="I2046">
        <v>430112</v>
      </c>
      <c r="J2046">
        <v>430122</v>
      </c>
      <c r="K2046" t="s">
        <v>200</v>
      </c>
      <c r="L2046" t="s">
        <v>200</v>
      </c>
      <c r="M2046" t="s">
        <v>200</v>
      </c>
      <c r="N2046" t="s">
        <v>200</v>
      </c>
      <c r="O2046" t="s">
        <v>200</v>
      </c>
      <c r="P2046" t="s">
        <v>9373</v>
      </c>
      <c r="Q2046" t="s">
        <v>200</v>
      </c>
      <c r="R2046" t="s">
        <v>9595</v>
      </c>
      <c r="S2046">
        <v>1.524</v>
      </c>
      <c r="T2046" t="s">
        <v>72</v>
      </c>
      <c r="U2046" t="s">
        <v>200</v>
      </c>
      <c r="V2046" t="s">
        <v>35</v>
      </c>
      <c r="W2046" t="s">
        <v>9424</v>
      </c>
      <c r="X2046">
        <v>0</v>
      </c>
      <c r="Y2046" t="s">
        <v>200</v>
      </c>
      <c r="Z2046" t="s">
        <v>200</v>
      </c>
      <c r="AA2046" t="s">
        <v>200</v>
      </c>
      <c r="AB2046" t="s">
        <v>200</v>
      </c>
      <c r="AC2046" t="s">
        <v>200</v>
      </c>
      <c r="AD2046" t="s">
        <v>1240</v>
      </c>
      <c r="AE2046" t="s">
        <v>200</v>
      </c>
      <c r="AF2046" t="s">
        <v>324</v>
      </c>
      <c r="AG2046" t="s">
        <v>200</v>
      </c>
      <c r="AH2046" t="s">
        <v>200</v>
      </c>
      <c r="AI2046" t="s">
        <v>200</v>
      </c>
      <c r="AJ2046" t="s">
        <v>200</v>
      </c>
      <c r="AK2046" t="s">
        <v>200</v>
      </c>
      <c r="AL2046" t="s">
        <v>200</v>
      </c>
      <c r="AM2046" t="s">
        <v>262</v>
      </c>
      <c r="AN2046" t="s">
        <v>200</v>
      </c>
      <c r="AO2046" t="s">
        <v>200</v>
      </c>
      <c r="AP2046" t="s">
        <v>200</v>
      </c>
      <c r="AQ2046" t="s">
        <v>200</v>
      </c>
      <c r="AR2046" t="s">
        <v>200</v>
      </c>
      <c r="AS2046" t="s">
        <v>200</v>
      </c>
      <c r="AT2046" t="s">
        <v>15015</v>
      </c>
      <c r="AU2046" t="s">
        <v>200</v>
      </c>
      <c r="AV2046">
        <v>112.841175348992</v>
      </c>
      <c r="AW2046">
        <v>28.2054129174268</v>
      </c>
    </row>
    <row r="2047" spans="1:49">
      <c r="A2047">
        <v>69815</v>
      </c>
      <c r="B2047" t="s">
        <v>15016</v>
      </c>
      <c r="C2047">
        <v>2003</v>
      </c>
      <c r="D2047" t="s">
        <v>248</v>
      </c>
      <c r="E2047">
        <v>430000</v>
      </c>
      <c r="F2047" t="s">
        <v>249</v>
      </c>
      <c r="G2047">
        <v>430100</v>
      </c>
      <c r="H2047" t="s">
        <v>250</v>
      </c>
      <c r="I2047">
        <v>430112</v>
      </c>
      <c r="J2047">
        <v>430122</v>
      </c>
      <c r="K2047" t="s">
        <v>200</v>
      </c>
      <c r="L2047" t="s">
        <v>200</v>
      </c>
      <c r="M2047" t="s">
        <v>200</v>
      </c>
      <c r="N2047" t="s">
        <v>200</v>
      </c>
      <c r="O2047" t="s">
        <v>200</v>
      </c>
      <c r="P2047" t="s">
        <v>9373</v>
      </c>
      <c r="Q2047" t="s">
        <v>200</v>
      </c>
      <c r="R2047" t="s">
        <v>9803</v>
      </c>
      <c r="S2047">
        <v>0.9986</v>
      </c>
      <c r="T2047" t="s">
        <v>72</v>
      </c>
      <c r="U2047" t="s">
        <v>200</v>
      </c>
      <c r="V2047" t="s">
        <v>200</v>
      </c>
      <c r="W2047" t="s">
        <v>10085</v>
      </c>
      <c r="X2047">
        <v>0</v>
      </c>
      <c r="Y2047" t="s">
        <v>200</v>
      </c>
      <c r="Z2047" t="s">
        <v>200</v>
      </c>
      <c r="AA2047" t="s">
        <v>200</v>
      </c>
      <c r="AB2047" t="s">
        <v>200</v>
      </c>
      <c r="AC2047" t="s">
        <v>200</v>
      </c>
      <c r="AD2047" t="s">
        <v>1240</v>
      </c>
      <c r="AE2047" t="s">
        <v>200</v>
      </c>
      <c r="AF2047" t="s">
        <v>324</v>
      </c>
      <c r="AG2047" t="s">
        <v>200</v>
      </c>
      <c r="AH2047" t="s">
        <v>200</v>
      </c>
      <c r="AI2047" t="s">
        <v>200</v>
      </c>
      <c r="AJ2047" t="s">
        <v>200</v>
      </c>
      <c r="AK2047" t="s">
        <v>200</v>
      </c>
      <c r="AL2047" t="s">
        <v>200</v>
      </c>
      <c r="AM2047" t="s">
        <v>262</v>
      </c>
      <c r="AN2047" t="s">
        <v>200</v>
      </c>
      <c r="AO2047" t="s">
        <v>200</v>
      </c>
      <c r="AP2047" t="s">
        <v>200</v>
      </c>
      <c r="AQ2047" t="s">
        <v>200</v>
      </c>
      <c r="AR2047" t="s">
        <v>200</v>
      </c>
      <c r="AS2047" t="s">
        <v>200</v>
      </c>
      <c r="AT2047" t="s">
        <v>14977</v>
      </c>
      <c r="AU2047" t="s">
        <v>200</v>
      </c>
      <c r="AV2047">
        <v>112.814041190659</v>
      </c>
      <c r="AW2047">
        <v>28.3508816531318</v>
      </c>
    </row>
    <row r="2048" spans="1:49">
      <c r="A2048">
        <v>69816</v>
      </c>
      <c r="B2048" t="s">
        <v>15017</v>
      </c>
      <c r="C2048">
        <v>2003</v>
      </c>
      <c r="D2048" t="s">
        <v>248</v>
      </c>
      <c r="E2048">
        <v>430000</v>
      </c>
      <c r="F2048" t="s">
        <v>249</v>
      </c>
      <c r="G2048">
        <v>430100</v>
      </c>
      <c r="H2048" t="s">
        <v>250</v>
      </c>
      <c r="I2048">
        <v>430112</v>
      </c>
      <c r="J2048">
        <v>430122</v>
      </c>
      <c r="K2048" t="s">
        <v>200</v>
      </c>
      <c r="L2048" t="s">
        <v>200</v>
      </c>
      <c r="M2048" t="s">
        <v>200</v>
      </c>
      <c r="N2048" t="s">
        <v>200</v>
      </c>
      <c r="O2048" t="s">
        <v>200</v>
      </c>
      <c r="P2048" t="s">
        <v>9373</v>
      </c>
      <c r="Q2048" t="s">
        <v>200</v>
      </c>
      <c r="R2048" t="s">
        <v>9900</v>
      </c>
      <c r="S2048">
        <v>11.3019</v>
      </c>
      <c r="T2048" t="s">
        <v>72</v>
      </c>
      <c r="U2048" t="s">
        <v>200</v>
      </c>
      <c r="V2048" t="s">
        <v>48</v>
      </c>
      <c r="W2048" t="s">
        <v>9424</v>
      </c>
      <c r="X2048">
        <v>0</v>
      </c>
      <c r="Y2048" t="s">
        <v>200</v>
      </c>
      <c r="Z2048" t="s">
        <v>200</v>
      </c>
      <c r="AA2048" t="s">
        <v>200</v>
      </c>
      <c r="AB2048" t="s">
        <v>200</v>
      </c>
      <c r="AC2048" t="s">
        <v>200</v>
      </c>
      <c r="AD2048" t="s">
        <v>1240</v>
      </c>
      <c r="AE2048" t="s">
        <v>200</v>
      </c>
      <c r="AF2048" t="s">
        <v>324</v>
      </c>
      <c r="AG2048" t="s">
        <v>200</v>
      </c>
      <c r="AH2048" t="s">
        <v>200</v>
      </c>
      <c r="AI2048" t="s">
        <v>200</v>
      </c>
      <c r="AJ2048" t="s">
        <v>200</v>
      </c>
      <c r="AK2048" t="s">
        <v>200</v>
      </c>
      <c r="AL2048" t="s">
        <v>200</v>
      </c>
      <c r="AM2048" t="s">
        <v>262</v>
      </c>
      <c r="AN2048" t="s">
        <v>200</v>
      </c>
      <c r="AO2048" t="s">
        <v>200</v>
      </c>
      <c r="AP2048" t="s">
        <v>200</v>
      </c>
      <c r="AQ2048" t="s">
        <v>200</v>
      </c>
      <c r="AR2048" t="s">
        <v>200</v>
      </c>
      <c r="AS2048" t="s">
        <v>200</v>
      </c>
      <c r="AT2048" t="s">
        <v>15018</v>
      </c>
      <c r="AU2048" t="s">
        <v>200</v>
      </c>
      <c r="AV2048">
        <v>112.814041190659</v>
      </c>
      <c r="AW2048">
        <v>28.3508816531318</v>
      </c>
    </row>
    <row r="2049" spans="1:49">
      <c r="A2049">
        <v>69817</v>
      </c>
      <c r="B2049" t="s">
        <v>15019</v>
      </c>
      <c r="C2049">
        <v>2003</v>
      </c>
      <c r="D2049" t="s">
        <v>248</v>
      </c>
      <c r="E2049">
        <v>430000</v>
      </c>
      <c r="F2049" t="s">
        <v>249</v>
      </c>
      <c r="G2049">
        <v>430100</v>
      </c>
      <c r="H2049" t="s">
        <v>250</v>
      </c>
      <c r="I2049">
        <v>430112</v>
      </c>
      <c r="J2049">
        <v>430122</v>
      </c>
      <c r="K2049" t="s">
        <v>200</v>
      </c>
      <c r="L2049" t="s">
        <v>200</v>
      </c>
      <c r="M2049" t="s">
        <v>200</v>
      </c>
      <c r="N2049" t="s">
        <v>200</v>
      </c>
      <c r="O2049" t="s">
        <v>200</v>
      </c>
      <c r="P2049" t="s">
        <v>9373</v>
      </c>
      <c r="Q2049" t="s">
        <v>200</v>
      </c>
      <c r="R2049" t="s">
        <v>8478</v>
      </c>
      <c r="S2049">
        <v>1.0233</v>
      </c>
      <c r="T2049" t="s">
        <v>72</v>
      </c>
      <c r="U2049" t="s">
        <v>200</v>
      </c>
      <c r="V2049" t="s">
        <v>48</v>
      </c>
      <c r="W2049" t="s">
        <v>9424</v>
      </c>
      <c r="X2049">
        <v>0</v>
      </c>
      <c r="Y2049" t="s">
        <v>200</v>
      </c>
      <c r="Z2049" t="s">
        <v>200</v>
      </c>
      <c r="AA2049" t="s">
        <v>200</v>
      </c>
      <c r="AB2049" t="s">
        <v>200</v>
      </c>
      <c r="AC2049" t="s">
        <v>200</v>
      </c>
      <c r="AD2049" t="s">
        <v>1240</v>
      </c>
      <c r="AE2049" t="s">
        <v>200</v>
      </c>
      <c r="AF2049" t="s">
        <v>324</v>
      </c>
      <c r="AG2049" t="s">
        <v>200</v>
      </c>
      <c r="AH2049" t="s">
        <v>200</v>
      </c>
      <c r="AI2049" t="s">
        <v>200</v>
      </c>
      <c r="AJ2049" t="s">
        <v>200</v>
      </c>
      <c r="AK2049" t="s">
        <v>200</v>
      </c>
      <c r="AL2049" t="s">
        <v>200</v>
      </c>
      <c r="AM2049" t="s">
        <v>262</v>
      </c>
      <c r="AN2049" t="s">
        <v>200</v>
      </c>
      <c r="AO2049" t="s">
        <v>200</v>
      </c>
      <c r="AP2049" t="s">
        <v>200</v>
      </c>
      <c r="AQ2049" t="s">
        <v>200</v>
      </c>
      <c r="AR2049" t="s">
        <v>200</v>
      </c>
      <c r="AS2049" t="s">
        <v>200</v>
      </c>
      <c r="AT2049" t="s">
        <v>14974</v>
      </c>
      <c r="AU2049" t="s">
        <v>200</v>
      </c>
      <c r="AV2049">
        <v>112.816562677945</v>
      </c>
      <c r="AW2049">
        <v>28.3643962954322</v>
      </c>
    </row>
    <row r="2050" spans="1:49">
      <c r="A2050">
        <v>69818</v>
      </c>
      <c r="B2050" t="s">
        <v>15020</v>
      </c>
      <c r="C2050">
        <v>2003</v>
      </c>
      <c r="D2050" t="s">
        <v>248</v>
      </c>
      <c r="E2050">
        <v>430000</v>
      </c>
      <c r="F2050" t="s">
        <v>249</v>
      </c>
      <c r="G2050">
        <v>430100</v>
      </c>
      <c r="H2050" t="s">
        <v>250</v>
      </c>
      <c r="I2050">
        <v>430112</v>
      </c>
      <c r="J2050">
        <v>430122</v>
      </c>
      <c r="K2050" t="s">
        <v>200</v>
      </c>
      <c r="L2050" t="s">
        <v>200</v>
      </c>
      <c r="M2050" t="s">
        <v>200</v>
      </c>
      <c r="N2050" t="s">
        <v>200</v>
      </c>
      <c r="O2050" t="s">
        <v>200</v>
      </c>
      <c r="P2050" t="s">
        <v>9373</v>
      </c>
      <c r="Q2050" t="s">
        <v>200</v>
      </c>
      <c r="R2050" t="s">
        <v>9803</v>
      </c>
      <c r="S2050">
        <v>0.9986</v>
      </c>
      <c r="T2050" t="s">
        <v>72</v>
      </c>
      <c r="U2050" t="s">
        <v>200</v>
      </c>
      <c r="V2050" t="s">
        <v>35</v>
      </c>
      <c r="W2050" t="s">
        <v>9424</v>
      </c>
      <c r="X2050">
        <v>0</v>
      </c>
      <c r="Y2050" t="s">
        <v>200</v>
      </c>
      <c r="Z2050" t="s">
        <v>200</v>
      </c>
      <c r="AA2050" t="s">
        <v>200</v>
      </c>
      <c r="AB2050" t="s">
        <v>200</v>
      </c>
      <c r="AC2050" t="s">
        <v>200</v>
      </c>
      <c r="AD2050" t="s">
        <v>1240</v>
      </c>
      <c r="AE2050" t="s">
        <v>200</v>
      </c>
      <c r="AF2050" t="s">
        <v>324</v>
      </c>
      <c r="AG2050" t="s">
        <v>200</v>
      </c>
      <c r="AH2050" t="s">
        <v>200</v>
      </c>
      <c r="AI2050" t="s">
        <v>200</v>
      </c>
      <c r="AJ2050" t="s">
        <v>200</v>
      </c>
      <c r="AK2050" t="s">
        <v>200</v>
      </c>
      <c r="AL2050" t="s">
        <v>200</v>
      </c>
      <c r="AM2050" t="s">
        <v>262</v>
      </c>
      <c r="AN2050" t="s">
        <v>200</v>
      </c>
      <c r="AO2050" t="s">
        <v>200</v>
      </c>
      <c r="AP2050" t="s">
        <v>200</v>
      </c>
      <c r="AQ2050" t="s">
        <v>200</v>
      </c>
      <c r="AR2050" t="s">
        <v>200</v>
      </c>
      <c r="AS2050" t="s">
        <v>200</v>
      </c>
      <c r="AT2050" t="s">
        <v>14977</v>
      </c>
      <c r="AU2050" t="s">
        <v>200</v>
      </c>
      <c r="AV2050">
        <v>112.814041190659</v>
      </c>
      <c r="AW2050">
        <v>28.3508816531318</v>
      </c>
    </row>
    <row r="2051" spans="1:49">
      <c r="A2051">
        <v>69819</v>
      </c>
      <c r="B2051" t="s">
        <v>15021</v>
      </c>
      <c r="C2051">
        <v>2003</v>
      </c>
      <c r="D2051" t="s">
        <v>248</v>
      </c>
      <c r="E2051">
        <v>430000</v>
      </c>
      <c r="F2051" t="s">
        <v>249</v>
      </c>
      <c r="G2051">
        <v>430100</v>
      </c>
      <c r="H2051" t="s">
        <v>250</v>
      </c>
      <c r="I2051">
        <v>430112</v>
      </c>
      <c r="J2051">
        <v>430122</v>
      </c>
      <c r="K2051" t="s">
        <v>200</v>
      </c>
      <c r="L2051" t="s">
        <v>200</v>
      </c>
      <c r="M2051" t="s">
        <v>200</v>
      </c>
      <c r="N2051" t="s">
        <v>200</v>
      </c>
      <c r="O2051" t="s">
        <v>200</v>
      </c>
      <c r="P2051" t="s">
        <v>9373</v>
      </c>
      <c r="Q2051" t="s">
        <v>200</v>
      </c>
      <c r="R2051" t="s">
        <v>3669</v>
      </c>
      <c r="S2051">
        <v>0.4635</v>
      </c>
      <c r="T2051" t="s">
        <v>72</v>
      </c>
      <c r="U2051" t="s">
        <v>200</v>
      </c>
      <c r="V2051" t="s">
        <v>48</v>
      </c>
      <c r="W2051" t="s">
        <v>9424</v>
      </c>
      <c r="X2051">
        <v>0</v>
      </c>
      <c r="Y2051" t="s">
        <v>200</v>
      </c>
      <c r="Z2051" t="s">
        <v>200</v>
      </c>
      <c r="AA2051" t="s">
        <v>200</v>
      </c>
      <c r="AB2051" t="s">
        <v>200</v>
      </c>
      <c r="AC2051" t="s">
        <v>200</v>
      </c>
      <c r="AD2051" t="s">
        <v>1240</v>
      </c>
      <c r="AE2051" t="s">
        <v>200</v>
      </c>
      <c r="AF2051" t="s">
        <v>324</v>
      </c>
      <c r="AG2051" t="s">
        <v>200</v>
      </c>
      <c r="AH2051" t="s">
        <v>200</v>
      </c>
      <c r="AI2051" t="s">
        <v>200</v>
      </c>
      <c r="AJ2051" t="s">
        <v>200</v>
      </c>
      <c r="AK2051" t="s">
        <v>200</v>
      </c>
      <c r="AL2051" t="s">
        <v>200</v>
      </c>
      <c r="AM2051" t="s">
        <v>262</v>
      </c>
      <c r="AN2051" t="s">
        <v>200</v>
      </c>
      <c r="AO2051" t="s">
        <v>200</v>
      </c>
      <c r="AP2051" t="s">
        <v>200</v>
      </c>
      <c r="AQ2051" t="s">
        <v>200</v>
      </c>
      <c r="AR2051" t="s">
        <v>200</v>
      </c>
      <c r="AS2051" t="s">
        <v>200</v>
      </c>
      <c r="AT2051" t="s">
        <v>15022</v>
      </c>
      <c r="AU2051" t="s">
        <v>200</v>
      </c>
      <c r="AV2051">
        <v>112.729283601328</v>
      </c>
      <c r="AW2051">
        <v>28.2115511214529</v>
      </c>
    </row>
    <row r="2052" spans="1:49">
      <c r="A2052">
        <v>69820</v>
      </c>
      <c r="B2052" t="s">
        <v>14937</v>
      </c>
      <c r="C2052">
        <v>2003</v>
      </c>
      <c r="D2052" t="s">
        <v>248</v>
      </c>
      <c r="E2052">
        <v>430000</v>
      </c>
      <c r="F2052" t="s">
        <v>249</v>
      </c>
      <c r="G2052">
        <v>430100</v>
      </c>
      <c r="H2052" t="s">
        <v>250</v>
      </c>
      <c r="I2052">
        <v>430112</v>
      </c>
      <c r="J2052">
        <v>430122</v>
      </c>
      <c r="K2052" t="s">
        <v>200</v>
      </c>
      <c r="L2052" t="s">
        <v>200</v>
      </c>
      <c r="M2052" t="s">
        <v>200</v>
      </c>
      <c r="N2052" t="s">
        <v>200</v>
      </c>
      <c r="O2052" t="s">
        <v>200</v>
      </c>
      <c r="P2052" t="s">
        <v>9373</v>
      </c>
      <c r="Q2052" t="s">
        <v>200</v>
      </c>
      <c r="R2052" t="s">
        <v>8478</v>
      </c>
      <c r="S2052">
        <v>3.075</v>
      </c>
      <c r="T2052" t="s">
        <v>72</v>
      </c>
      <c r="U2052" t="s">
        <v>200</v>
      </c>
      <c r="V2052" t="s">
        <v>48</v>
      </c>
      <c r="W2052" t="s">
        <v>9424</v>
      </c>
      <c r="X2052">
        <v>0</v>
      </c>
      <c r="Y2052" t="s">
        <v>200</v>
      </c>
      <c r="Z2052" t="s">
        <v>200</v>
      </c>
      <c r="AA2052" t="s">
        <v>200</v>
      </c>
      <c r="AB2052" t="s">
        <v>200</v>
      </c>
      <c r="AC2052" t="s">
        <v>200</v>
      </c>
      <c r="AD2052" t="s">
        <v>1240</v>
      </c>
      <c r="AE2052" t="s">
        <v>200</v>
      </c>
      <c r="AF2052" t="s">
        <v>324</v>
      </c>
      <c r="AG2052" t="s">
        <v>200</v>
      </c>
      <c r="AH2052" t="s">
        <v>200</v>
      </c>
      <c r="AI2052" t="s">
        <v>200</v>
      </c>
      <c r="AJ2052" t="s">
        <v>200</v>
      </c>
      <c r="AK2052" t="s">
        <v>200</v>
      </c>
      <c r="AL2052" t="s">
        <v>200</v>
      </c>
      <c r="AM2052" t="s">
        <v>262</v>
      </c>
      <c r="AN2052" t="s">
        <v>200</v>
      </c>
      <c r="AO2052" t="s">
        <v>200</v>
      </c>
      <c r="AP2052" t="s">
        <v>200</v>
      </c>
      <c r="AQ2052" t="s">
        <v>200</v>
      </c>
      <c r="AR2052" t="s">
        <v>200</v>
      </c>
      <c r="AS2052" t="s">
        <v>200</v>
      </c>
      <c r="AT2052" t="s">
        <v>14938</v>
      </c>
      <c r="AU2052" t="s">
        <v>200</v>
      </c>
      <c r="AV2052">
        <v>112.816562677945</v>
      </c>
      <c r="AW2052">
        <v>28.3643962954322</v>
      </c>
    </row>
    <row r="2053" spans="1:49">
      <c r="A2053">
        <v>69821</v>
      </c>
      <c r="B2053" t="s">
        <v>15023</v>
      </c>
      <c r="C2053">
        <v>2003</v>
      </c>
      <c r="D2053" t="s">
        <v>248</v>
      </c>
      <c r="E2053">
        <v>430000</v>
      </c>
      <c r="F2053" t="s">
        <v>249</v>
      </c>
      <c r="G2053">
        <v>430100</v>
      </c>
      <c r="H2053" t="s">
        <v>250</v>
      </c>
      <c r="I2053">
        <v>430112</v>
      </c>
      <c r="J2053">
        <v>430122</v>
      </c>
      <c r="K2053" t="s">
        <v>200</v>
      </c>
      <c r="L2053" t="s">
        <v>200</v>
      </c>
      <c r="M2053" t="s">
        <v>200</v>
      </c>
      <c r="N2053" t="s">
        <v>200</v>
      </c>
      <c r="O2053" t="s">
        <v>200</v>
      </c>
      <c r="P2053" t="s">
        <v>9373</v>
      </c>
      <c r="Q2053" t="s">
        <v>200</v>
      </c>
      <c r="R2053" t="s">
        <v>8615</v>
      </c>
      <c r="S2053">
        <v>0.2917</v>
      </c>
      <c r="T2053" t="s">
        <v>72</v>
      </c>
      <c r="U2053" t="s">
        <v>200</v>
      </c>
      <c r="V2053" t="s">
        <v>48</v>
      </c>
      <c r="W2053" t="s">
        <v>9424</v>
      </c>
      <c r="X2053">
        <v>0</v>
      </c>
      <c r="Y2053" t="s">
        <v>200</v>
      </c>
      <c r="Z2053" t="s">
        <v>200</v>
      </c>
      <c r="AA2053" t="s">
        <v>200</v>
      </c>
      <c r="AB2053" t="s">
        <v>200</v>
      </c>
      <c r="AC2053" t="s">
        <v>200</v>
      </c>
      <c r="AD2053" t="s">
        <v>1240</v>
      </c>
      <c r="AE2053" t="s">
        <v>200</v>
      </c>
      <c r="AF2053" t="s">
        <v>324</v>
      </c>
      <c r="AG2053" t="s">
        <v>200</v>
      </c>
      <c r="AH2053" t="s">
        <v>200</v>
      </c>
      <c r="AI2053" t="s">
        <v>200</v>
      </c>
      <c r="AJ2053" t="s">
        <v>200</v>
      </c>
      <c r="AK2053" t="s">
        <v>200</v>
      </c>
      <c r="AL2053" t="s">
        <v>200</v>
      </c>
      <c r="AM2053" t="s">
        <v>262</v>
      </c>
      <c r="AN2053" t="s">
        <v>200</v>
      </c>
      <c r="AO2053" t="s">
        <v>200</v>
      </c>
      <c r="AP2053" t="s">
        <v>200</v>
      </c>
      <c r="AQ2053" t="s">
        <v>200</v>
      </c>
      <c r="AR2053" t="s">
        <v>200</v>
      </c>
      <c r="AS2053" t="s">
        <v>200</v>
      </c>
      <c r="AT2053" t="s">
        <v>14959</v>
      </c>
      <c r="AU2053" t="s">
        <v>200</v>
      </c>
      <c r="AV2053">
        <v>112.804742639676</v>
      </c>
      <c r="AW2053">
        <v>28.4782025612749</v>
      </c>
    </row>
    <row r="2054" spans="1:49">
      <c r="A2054">
        <v>69822</v>
      </c>
      <c r="B2054" t="s">
        <v>15024</v>
      </c>
      <c r="C2054">
        <v>2003</v>
      </c>
      <c r="D2054" t="s">
        <v>248</v>
      </c>
      <c r="E2054">
        <v>430000</v>
      </c>
      <c r="F2054" t="s">
        <v>249</v>
      </c>
      <c r="G2054">
        <v>430100</v>
      </c>
      <c r="H2054" t="s">
        <v>250</v>
      </c>
      <c r="I2054">
        <v>430112</v>
      </c>
      <c r="J2054">
        <v>430122</v>
      </c>
      <c r="K2054" t="s">
        <v>200</v>
      </c>
      <c r="L2054" t="s">
        <v>200</v>
      </c>
      <c r="M2054" t="s">
        <v>200</v>
      </c>
      <c r="N2054" t="s">
        <v>200</v>
      </c>
      <c r="O2054" t="s">
        <v>200</v>
      </c>
      <c r="P2054" t="s">
        <v>9373</v>
      </c>
      <c r="Q2054" t="s">
        <v>200</v>
      </c>
      <c r="R2054" t="s">
        <v>8592</v>
      </c>
      <c r="S2054">
        <v>0.2116</v>
      </c>
      <c r="T2054" t="s">
        <v>72</v>
      </c>
      <c r="U2054" t="s">
        <v>200</v>
      </c>
      <c r="V2054" t="s">
        <v>48</v>
      </c>
      <c r="W2054" t="s">
        <v>9424</v>
      </c>
      <c r="X2054">
        <v>0</v>
      </c>
      <c r="Y2054" t="s">
        <v>200</v>
      </c>
      <c r="Z2054" t="s">
        <v>200</v>
      </c>
      <c r="AA2054" t="s">
        <v>200</v>
      </c>
      <c r="AB2054" t="s">
        <v>200</v>
      </c>
      <c r="AC2054" t="s">
        <v>200</v>
      </c>
      <c r="AD2054" t="s">
        <v>1240</v>
      </c>
      <c r="AE2054" t="s">
        <v>200</v>
      </c>
      <c r="AF2054" t="s">
        <v>324</v>
      </c>
      <c r="AG2054" t="s">
        <v>200</v>
      </c>
      <c r="AH2054" t="s">
        <v>200</v>
      </c>
      <c r="AI2054" t="s">
        <v>200</v>
      </c>
      <c r="AJ2054" t="s">
        <v>200</v>
      </c>
      <c r="AK2054" t="s">
        <v>200</v>
      </c>
      <c r="AL2054" t="s">
        <v>200</v>
      </c>
      <c r="AM2054" t="s">
        <v>262</v>
      </c>
      <c r="AN2054" t="s">
        <v>200</v>
      </c>
      <c r="AO2054" t="s">
        <v>200</v>
      </c>
      <c r="AP2054" t="s">
        <v>200</v>
      </c>
      <c r="AQ2054" t="s">
        <v>200</v>
      </c>
      <c r="AR2054" t="s">
        <v>200</v>
      </c>
      <c r="AS2054" t="s">
        <v>200</v>
      </c>
      <c r="AT2054" t="s">
        <v>15025</v>
      </c>
      <c r="AU2054" t="s">
        <v>200</v>
      </c>
      <c r="AV2054">
        <v>112.814041190659</v>
      </c>
      <c r="AW2054">
        <v>28.3508816531318</v>
      </c>
    </row>
    <row r="2055" spans="1:49">
      <c r="A2055">
        <v>69823</v>
      </c>
      <c r="B2055" t="s">
        <v>15026</v>
      </c>
      <c r="C2055">
        <v>2003</v>
      </c>
      <c r="D2055" t="s">
        <v>248</v>
      </c>
      <c r="E2055">
        <v>430000</v>
      </c>
      <c r="F2055" t="s">
        <v>249</v>
      </c>
      <c r="G2055">
        <v>430100</v>
      </c>
      <c r="H2055" t="s">
        <v>250</v>
      </c>
      <c r="I2055">
        <v>430112</v>
      </c>
      <c r="J2055">
        <v>430122</v>
      </c>
      <c r="K2055" t="s">
        <v>200</v>
      </c>
      <c r="L2055" t="s">
        <v>200</v>
      </c>
      <c r="M2055" t="s">
        <v>200</v>
      </c>
      <c r="N2055" t="s">
        <v>200</v>
      </c>
      <c r="O2055" t="s">
        <v>200</v>
      </c>
      <c r="P2055" t="s">
        <v>9373</v>
      </c>
      <c r="Q2055" t="s">
        <v>200</v>
      </c>
      <c r="R2055" t="s">
        <v>8478</v>
      </c>
      <c r="S2055">
        <v>1.844</v>
      </c>
      <c r="T2055" t="s">
        <v>72</v>
      </c>
      <c r="U2055" t="s">
        <v>200</v>
      </c>
      <c r="V2055" t="s">
        <v>48</v>
      </c>
      <c r="W2055" t="s">
        <v>9424</v>
      </c>
      <c r="X2055">
        <v>0</v>
      </c>
      <c r="Y2055" t="s">
        <v>200</v>
      </c>
      <c r="Z2055" t="s">
        <v>200</v>
      </c>
      <c r="AA2055" t="s">
        <v>200</v>
      </c>
      <c r="AB2055" t="s">
        <v>200</v>
      </c>
      <c r="AC2055" t="s">
        <v>200</v>
      </c>
      <c r="AD2055" t="s">
        <v>1240</v>
      </c>
      <c r="AE2055" t="s">
        <v>200</v>
      </c>
      <c r="AF2055" t="s">
        <v>324</v>
      </c>
      <c r="AG2055" t="s">
        <v>200</v>
      </c>
      <c r="AH2055" t="s">
        <v>200</v>
      </c>
      <c r="AI2055" t="s">
        <v>200</v>
      </c>
      <c r="AJ2055" t="s">
        <v>200</v>
      </c>
      <c r="AK2055" t="s">
        <v>200</v>
      </c>
      <c r="AL2055" t="s">
        <v>200</v>
      </c>
      <c r="AM2055" t="s">
        <v>262</v>
      </c>
      <c r="AN2055" t="s">
        <v>200</v>
      </c>
      <c r="AO2055" t="s">
        <v>200</v>
      </c>
      <c r="AP2055" t="s">
        <v>200</v>
      </c>
      <c r="AQ2055" t="s">
        <v>200</v>
      </c>
      <c r="AR2055" t="s">
        <v>200</v>
      </c>
      <c r="AS2055" t="s">
        <v>200</v>
      </c>
      <c r="AT2055" t="s">
        <v>14972</v>
      </c>
      <c r="AU2055" t="s">
        <v>200</v>
      </c>
      <c r="AV2055">
        <v>112.812488538974</v>
      </c>
      <c r="AW2055">
        <v>28.3646182507961</v>
      </c>
    </row>
    <row r="2056" spans="1:49">
      <c r="A2056">
        <v>69824</v>
      </c>
      <c r="B2056" t="s">
        <v>15027</v>
      </c>
      <c r="C2056">
        <v>2003</v>
      </c>
      <c r="D2056" t="s">
        <v>248</v>
      </c>
      <c r="E2056">
        <v>430000</v>
      </c>
      <c r="F2056" t="s">
        <v>249</v>
      </c>
      <c r="G2056">
        <v>430100</v>
      </c>
      <c r="H2056" t="s">
        <v>250</v>
      </c>
      <c r="I2056">
        <v>430112</v>
      </c>
      <c r="J2056">
        <v>430122</v>
      </c>
      <c r="K2056" t="s">
        <v>200</v>
      </c>
      <c r="L2056" t="s">
        <v>200</v>
      </c>
      <c r="M2056" t="s">
        <v>200</v>
      </c>
      <c r="N2056" t="s">
        <v>200</v>
      </c>
      <c r="O2056" t="s">
        <v>200</v>
      </c>
      <c r="P2056" t="s">
        <v>9373</v>
      </c>
      <c r="Q2056" t="s">
        <v>200</v>
      </c>
      <c r="R2056" t="s">
        <v>15028</v>
      </c>
      <c r="S2056">
        <v>0.7433</v>
      </c>
      <c r="T2056" t="s">
        <v>72</v>
      </c>
      <c r="U2056" t="s">
        <v>200</v>
      </c>
      <c r="V2056" t="s">
        <v>48</v>
      </c>
      <c r="W2056" t="s">
        <v>9424</v>
      </c>
      <c r="X2056">
        <v>0</v>
      </c>
      <c r="Y2056" t="s">
        <v>200</v>
      </c>
      <c r="Z2056" t="s">
        <v>200</v>
      </c>
      <c r="AA2056" t="s">
        <v>200</v>
      </c>
      <c r="AB2056" t="s">
        <v>200</v>
      </c>
      <c r="AC2056" t="s">
        <v>200</v>
      </c>
      <c r="AD2056" t="s">
        <v>1240</v>
      </c>
      <c r="AE2056" t="s">
        <v>200</v>
      </c>
      <c r="AF2056" t="s">
        <v>324</v>
      </c>
      <c r="AG2056" t="s">
        <v>200</v>
      </c>
      <c r="AH2056" t="s">
        <v>200</v>
      </c>
      <c r="AI2056" t="s">
        <v>200</v>
      </c>
      <c r="AJ2056" t="s">
        <v>200</v>
      </c>
      <c r="AK2056" t="s">
        <v>200</v>
      </c>
      <c r="AL2056" t="s">
        <v>200</v>
      </c>
      <c r="AM2056" t="s">
        <v>262</v>
      </c>
      <c r="AN2056" t="s">
        <v>200</v>
      </c>
      <c r="AO2056" t="s">
        <v>200</v>
      </c>
      <c r="AP2056" t="s">
        <v>200</v>
      </c>
      <c r="AQ2056" t="s">
        <v>200</v>
      </c>
      <c r="AR2056" t="s">
        <v>200</v>
      </c>
      <c r="AS2056" t="s">
        <v>200</v>
      </c>
      <c r="AT2056" t="s">
        <v>15029</v>
      </c>
      <c r="AU2056" t="s">
        <v>200</v>
      </c>
      <c r="AV2056">
        <v>112.750226221363</v>
      </c>
      <c r="AW2056">
        <v>28.3295787407985</v>
      </c>
    </row>
    <row r="2057" spans="1:49">
      <c r="A2057">
        <v>69825</v>
      </c>
      <c r="B2057" t="s">
        <v>15030</v>
      </c>
      <c r="C2057">
        <v>2003</v>
      </c>
      <c r="D2057" t="s">
        <v>248</v>
      </c>
      <c r="E2057">
        <v>430000</v>
      </c>
      <c r="F2057" t="s">
        <v>249</v>
      </c>
      <c r="G2057">
        <v>430100</v>
      </c>
      <c r="H2057" t="s">
        <v>250</v>
      </c>
      <c r="I2057">
        <v>430112</v>
      </c>
      <c r="J2057">
        <v>430122</v>
      </c>
      <c r="K2057" t="s">
        <v>200</v>
      </c>
      <c r="L2057" t="s">
        <v>200</v>
      </c>
      <c r="M2057" t="s">
        <v>200</v>
      </c>
      <c r="N2057" t="s">
        <v>200</v>
      </c>
      <c r="O2057" t="s">
        <v>200</v>
      </c>
      <c r="P2057" t="s">
        <v>9373</v>
      </c>
      <c r="Q2057" t="s">
        <v>200</v>
      </c>
      <c r="R2057" t="s">
        <v>3669</v>
      </c>
      <c r="S2057">
        <v>0.1261</v>
      </c>
      <c r="T2057" t="s">
        <v>72</v>
      </c>
      <c r="U2057" t="s">
        <v>200</v>
      </c>
      <c r="V2057" t="s">
        <v>41</v>
      </c>
      <c r="W2057" t="s">
        <v>14835</v>
      </c>
      <c r="X2057">
        <v>0</v>
      </c>
      <c r="Y2057" t="s">
        <v>200</v>
      </c>
      <c r="Z2057" t="s">
        <v>200</v>
      </c>
      <c r="AA2057" t="s">
        <v>200</v>
      </c>
      <c r="AB2057" t="s">
        <v>200</v>
      </c>
      <c r="AC2057" t="s">
        <v>200</v>
      </c>
      <c r="AD2057" t="s">
        <v>1240</v>
      </c>
      <c r="AE2057" t="s">
        <v>200</v>
      </c>
      <c r="AF2057" t="s">
        <v>324</v>
      </c>
      <c r="AG2057" t="s">
        <v>200</v>
      </c>
      <c r="AH2057" t="s">
        <v>200</v>
      </c>
      <c r="AI2057" t="s">
        <v>200</v>
      </c>
      <c r="AJ2057" t="s">
        <v>200</v>
      </c>
      <c r="AK2057" t="s">
        <v>200</v>
      </c>
      <c r="AL2057" t="s">
        <v>200</v>
      </c>
      <c r="AM2057" t="s">
        <v>262</v>
      </c>
      <c r="AN2057" t="s">
        <v>200</v>
      </c>
      <c r="AO2057" t="s">
        <v>200</v>
      </c>
      <c r="AP2057" t="s">
        <v>200</v>
      </c>
      <c r="AQ2057" t="s">
        <v>200</v>
      </c>
      <c r="AR2057" t="s">
        <v>200</v>
      </c>
      <c r="AS2057" t="s">
        <v>200</v>
      </c>
      <c r="AT2057" t="s">
        <v>15031</v>
      </c>
      <c r="AU2057" t="s">
        <v>200</v>
      </c>
      <c r="AV2057">
        <v>112.729283601328</v>
      </c>
      <c r="AW2057">
        <v>28.2115511214529</v>
      </c>
    </row>
    <row r="2058" spans="1:49">
      <c r="A2058">
        <v>69826</v>
      </c>
      <c r="B2058" t="s">
        <v>15032</v>
      </c>
      <c r="C2058">
        <v>2003</v>
      </c>
      <c r="D2058" t="s">
        <v>248</v>
      </c>
      <c r="E2058">
        <v>430000</v>
      </c>
      <c r="F2058" t="s">
        <v>249</v>
      </c>
      <c r="G2058">
        <v>430100</v>
      </c>
      <c r="H2058" t="s">
        <v>250</v>
      </c>
      <c r="I2058">
        <v>430112</v>
      </c>
      <c r="J2058">
        <v>430122</v>
      </c>
      <c r="K2058" t="s">
        <v>200</v>
      </c>
      <c r="L2058" t="s">
        <v>200</v>
      </c>
      <c r="M2058" t="s">
        <v>200</v>
      </c>
      <c r="N2058" t="s">
        <v>200</v>
      </c>
      <c r="O2058" t="s">
        <v>200</v>
      </c>
      <c r="P2058" t="s">
        <v>9373</v>
      </c>
      <c r="Q2058" t="s">
        <v>200</v>
      </c>
      <c r="R2058" t="s">
        <v>8478</v>
      </c>
      <c r="S2058">
        <v>6.8193</v>
      </c>
      <c r="T2058" t="s">
        <v>72</v>
      </c>
      <c r="U2058" t="s">
        <v>200</v>
      </c>
      <c r="V2058" t="s">
        <v>48</v>
      </c>
      <c r="W2058" t="s">
        <v>9424</v>
      </c>
      <c r="X2058">
        <v>0</v>
      </c>
      <c r="Y2058" t="s">
        <v>200</v>
      </c>
      <c r="Z2058" t="s">
        <v>200</v>
      </c>
      <c r="AA2058" t="s">
        <v>200</v>
      </c>
      <c r="AB2058" t="s">
        <v>200</v>
      </c>
      <c r="AC2058" t="s">
        <v>200</v>
      </c>
      <c r="AD2058" t="s">
        <v>1240</v>
      </c>
      <c r="AE2058" t="s">
        <v>200</v>
      </c>
      <c r="AF2058" t="s">
        <v>324</v>
      </c>
      <c r="AG2058" t="s">
        <v>200</v>
      </c>
      <c r="AH2058" t="s">
        <v>200</v>
      </c>
      <c r="AI2058" t="s">
        <v>200</v>
      </c>
      <c r="AJ2058" t="s">
        <v>200</v>
      </c>
      <c r="AK2058" t="s">
        <v>200</v>
      </c>
      <c r="AL2058" t="s">
        <v>200</v>
      </c>
      <c r="AM2058" t="s">
        <v>262</v>
      </c>
      <c r="AN2058" t="s">
        <v>200</v>
      </c>
      <c r="AO2058" t="s">
        <v>200</v>
      </c>
      <c r="AP2058" t="s">
        <v>200</v>
      </c>
      <c r="AQ2058" t="s">
        <v>200</v>
      </c>
      <c r="AR2058" t="s">
        <v>200</v>
      </c>
      <c r="AS2058" t="s">
        <v>200</v>
      </c>
      <c r="AT2058" t="s">
        <v>14972</v>
      </c>
      <c r="AU2058" t="s">
        <v>200</v>
      </c>
      <c r="AV2058">
        <v>112.816562677945</v>
      </c>
      <c r="AW2058">
        <v>28.3643962954322</v>
      </c>
    </row>
    <row r="2059" spans="1:49">
      <c r="A2059">
        <v>89793</v>
      </c>
      <c r="B2059" t="s">
        <v>15033</v>
      </c>
      <c r="C2059">
        <v>2002</v>
      </c>
      <c r="D2059" t="s">
        <v>248</v>
      </c>
      <c r="E2059">
        <v>430000</v>
      </c>
      <c r="F2059" t="s">
        <v>249</v>
      </c>
      <c r="G2059">
        <v>430100</v>
      </c>
      <c r="H2059" t="s">
        <v>250</v>
      </c>
      <c r="I2059">
        <v>430112</v>
      </c>
      <c r="J2059">
        <v>430122</v>
      </c>
      <c r="K2059" t="s">
        <v>200</v>
      </c>
      <c r="L2059" t="s">
        <v>200</v>
      </c>
      <c r="M2059" t="s">
        <v>200</v>
      </c>
      <c r="N2059" t="s">
        <v>200</v>
      </c>
      <c r="O2059" t="s">
        <v>200</v>
      </c>
      <c r="P2059" t="s">
        <v>9373</v>
      </c>
      <c r="Q2059" t="s">
        <v>200</v>
      </c>
      <c r="R2059" t="s">
        <v>14984</v>
      </c>
      <c r="S2059">
        <v>2.1707</v>
      </c>
      <c r="T2059" t="s">
        <v>72</v>
      </c>
      <c r="U2059" t="s">
        <v>200</v>
      </c>
      <c r="V2059" t="s">
        <v>34</v>
      </c>
      <c r="W2059" t="s">
        <v>14835</v>
      </c>
      <c r="X2059">
        <v>0</v>
      </c>
      <c r="Y2059" t="s">
        <v>200</v>
      </c>
      <c r="Z2059" t="s">
        <v>200</v>
      </c>
      <c r="AA2059" t="s">
        <v>200</v>
      </c>
      <c r="AB2059" t="s">
        <v>200</v>
      </c>
      <c r="AC2059" t="s">
        <v>200</v>
      </c>
      <c r="AD2059" t="s">
        <v>1240</v>
      </c>
      <c r="AE2059" t="s">
        <v>200</v>
      </c>
      <c r="AF2059" t="s">
        <v>324</v>
      </c>
      <c r="AG2059" t="s">
        <v>200</v>
      </c>
      <c r="AH2059" t="s">
        <v>200</v>
      </c>
      <c r="AI2059" t="s">
        <v>200</v>
      </c>
      <c r="AJ2059" t="s">
        <v>200</v>
      </c>
      <c r="AK2059" t="s">
        <v>200</v>
      </c>
      <c r="AL2059" t="s">
        <v>200</v>
      </c>
      <c r="AM2059" t="s">
        <v>262</v>
      </c>
      <c r="AN2059" t="s">
        <v>200</v>
      </c>
      <c r="AO2059" t="s">
        <v>200</v>
      </c>
      <c r="AP2059" t="s">
        <v>200</v>
      </c>
      <c r="AQ2059" t="s">
        <v>200</v>
      </c>
      <c r="AR2059" t="s">
        <v>200</v>
      </c>
      <c r="AS2059" t="s">
        <v>200</v>
      </c>
      <c r="AT2059" t="s">
        <v>15034</v>
      </c>
      <c r="AU2059" t="s">
        <v>200</v>
      </c>
      <c r="AV2059">
        <v>112.814041190659</v>
      </c>
      <c r="AW2059">
        <v>28.3508816531318</v>
      </c>
    </row>
    <row r="2060" spans="1:49">
      <c r="A2060">
        <v>89794</v>
      </c>
      <c r="B2060" t="s">
        <v>15035</v>
      </c>
      <c r="C2060">
        <v>2002</v>
      </c>
      <c r="D2060" t="s">
        <v>248</v>
      </c>
      <c r="E2060">
        <v>430000</v>
      </c>
      <c r="F2060" t="s">
        <v>249</v>
      </c>
      <c r="G2060">
        <v>430100</v>
      </c>
      <c r="H2060" t="s">
        <v>250</v>
      </c>
      <c r="I2060">
        <v>430112</v>
      </c>
      <c r="J2060">
        <v>430122</v>
      </c>
      <c r="K2060" t="s">
        <v>200</v>
      </c>
      <c r="L2060" t="s">
        <v>200</v>
      </c>
      <c r="M2060" t="s">
        <v>200</v>
      </c>
      <c r="N2060" t="s">
        <v>200</v>
      </c>
      <c r="O2060" t="s">
        <v>200</v>
      </c>
      <c r="P2060" t="s">
        <v>9373</v>
      </c>
      <c r="Q2060" t="s">
        <v>200</v>
      </c>
      <c r="R2060" t="s">
        <v>9696</v>
      </c>
      <c r="S2060">
        <v>2.064</v>
      </c>
      <c r="T2060" t="s">
        <v>72</v>
      </c>
      <c r="U2060" t="s">
        <v>200</v>
      </c>
      <c r="V2060" t="s">
        <v>34</v>
      </c>
      <c r="W2060" t="s">
        <v>14835</v>
      </c>
      <c r="X2060">
        <v>0</v>
      </c>
      <c r="Y2060" t="s">
        <v>200</v>
      </c>
      <c r="Z2060" t="s">
        <v>200</v>
      </c>
      <c r="AA2060" t="s">
        <v>200</v>
      </c>
      <c r="AB2060" t="s">
        <v>200</v>
      </c>
      <c r="AC2060" t="s">
        <v>200</v>
      </c>
      <c r="AD2060" t="s">
        <v>1240</v>
      </c>
      <c r="AE2060" t="s">
        <v>200</v>
      </c>
      <c r="AF2060" t="s">
        <v>324</v>
      </c>
      <c r="AG2060" t="s">
        <v>200</v>
      </c>
      <c r="AH2060" t="s">
        <v>200</v>
      </c>
      <c r="AI2060" t="s">
        <v>200</v>
      </c>
      <c r="AJ2060" t="s">
        <v>200</v>
      </c>
      <c r="AK2060" t="s">
        <v>200</v>
      </c>
      <c r="AL2060" t="s">
        <v>200</v>
      </c>
      <c r="AM2060" t="s">
        <v>262</v>
      </c>
      <c r="AN2060" t="s">
        <v>200</v>
      </c>
      <c r="AO2060" t="s">
        <v>200</v>
      </c>
      <c r="AP2060" t="s">
        <v>200</v>
      </c>
      <c r="AQ2060" t="s">
        <v>200</v>
      </c>
      <c r="AR2060" t="s">
        <v>200</v>
      </c>
      <c r="AS2060" t="s">
        <v>200</v>
      </c>
      <c r="AT2060" t="s">
        <v>15034</v>
      </c>
      <c r="AU2060" t="s">
        <v>200</v>
      </c>
      <c r="AV2060">
        <v>112.814041190659</v>
      </c>
      <c r="AW2060">
        <v>28.3508816531318</v>
      </c>
    </row>
    <row r="2061" spans="1:49">
      <c r="A2061">
        <v>89795</v>
      </c>
      <c r="B2061" t="s">
        <v>15036</v>
      </c>
      <c r="C2061">
        <v>2002</v>
      </c>
      <c r="D2061" t="s">
        <v>248</v>
      </c>
      <c r="E2061">
        <v>430000</v>
      </c>
      <c r="F2061" t="s">
        <v>249</v>
      </c>
      <c r="G2061">
        <v>430100</v>
      </c>
      <c r="H2061" t="s">
        <v>250</v>
      </c>
      <c r="I2061">
        <v>430112</v>
      </c>
      <c r="J2061">
        <v>430122</v>
      </c>
      <c r="K2061" t="s">
        <v>200</v>
      </c>
      <c r="L2061" t="s">
        <v>200</v>
      </c>
      <c r="M2061" t="s">
        <v>200</v>
      </c>
      <c r="N2061" t="s">
        <v>200</v>
      </c>
      <c r="O2061" t="s">
        <v>200</v>
      </c>
      <c r="P2061" t="s">
        <v>9373</v>
      </c>
      <c r="Q2061" t="s">
        <v>200</v>
      </c>
      <c r="R2061" t="s">
        <v>9900</v>
      </c>
      <c r="S2061">
        <v>3.4109</v>
      </c>
      <c r="T2061" t="s">
        <v>72</v>
      </c>
      <c r="U2061" t="s">
        <v>200</v>
      </c>
      <c r="V2061" t="s">
        <v>48</v>
      </c>
      <c r="W2061" t="s">
        <v>9424</v>
      </c>
      <c r="X2061">
        <v>0</v>
      </c>
      <c r="Y2061" t="s">
        <v>200</v>
      </c>
      <c r="Z2061" t="s">
        <v>200</v>
      </c>
      <c r="AA2061" t="s">
        <v>200</v>
      </c>
      <c r="AB2061" t="s">
        <v>200</v>
      </c>
      <c r="AC2061" t="s">
        <v>200</v>
      </c>
      <c r="AD2061" t="s">
        <v>1240</v>
      </c>
      <c r="AE2061" t="s">
        <v>200</v>
      </c>
      <c r="AF2061" t="s">
        <v>324</v>
      </c>
      <c r="AG2061" t="s">
        <v>200</v>
      </c>
      <c r="AH2061" t="s">
        <v>200</v>
      </c>
      <c r="AI2061" t="s">
        <v>200</v>
      </c>
      <c r="AJ2061" t="s">
        <v>200</v>
      </c>
      <c r="AK2061" t="s">
        <v>200</v>
      </c>
      <c r="AL2061" t="s">
        <v>200</v>
      </c>
      <c r="AM2061" t="s">
        <v>262</v>
      </c>
      <c r="AN2061" t="s">
        <v>200</v>
      </c>
      <c r="AO2061" t="s">
        <v>200</v>
      </c>
      <c r="AP2061" t="s">
        <v>200</v>
      </c>
      <c r="AQ2061" t="s">
        <v>200</v>
      </c>
      <c r="AR2061" t="s">
        <v>200</v>
      </c>
      <c r="AS2061" t="s">
        <v>200</v>
      </c>
      <c r="AT2061" t="s">
        <v>15037</v>
      </c>
      <c r="AU2061" t="s">
        <v>200</v>
      </c>
      <c r="AV2061">
        <v>112.814041190659</v>
      </c>
      <c r="AW2061">
        <v>28.3508816531318</v>
      </c>
    </row>
    <row r="2062" spans="1:49">
      <c r="A2062">
        <v>89796</v>
      </c>
      <c r="B2062" t="s">
        <v>15038</v>
      </c>
      <c r="C2062">
        <v>2002</v>
      </c>
      <c r="D2062" t="s">
        <v>248</v>
      </c>
      <c r="E2062">
        <v>430000</v>
      </c>
      <c r="F2062" t="s">
        <v>249</v>
      </c>
      <c r="G2062">
        <v>430100</v>
      </c>
      <c r="H2062" t="s">
        <v>250</v>
      </c>
      <c r="I2062">
        <v>430112</v>
      </c>
      <c r="J2062">
        <v>430122</v>
      </c>
      <c r="K2062" t="s">
        <v>200</v>
      </c>
      <c r="L2062" t="s">
        <v>200</v>
      </c>
      <c r="M2062" t="s">
        <v>200</v>
      </c>
      <c r="N2062" t="s">
        <v>200</v>
      </c>
      <c r="O2062" t="s">
        <v>200</v>
      </c>
      <c r="P2062" t="s">
        <v>9373</v>
      </c>
      <c r="Q2062" t="s">
        <v>200</v>
      </c>
      <c r="R2062" t="s">
        <v>10097</v>
      </c>
      <c r="S2062">
        <v>2.052</v>
      </c>
      <c r="T2062" t="s">
        <v>72</v>
      </c>
      <c r="U2062" t="s">
        <v>200</v>
      </c>
      <c r="V2062" t="s">
        <v>48</v>
      </c>
      <c r="W2062" t="s">
        <v>9424</v>
      </c>
      <c r="X2062">
        <v>0</v>
      </c>
      <c r="Y2062" t="s">
        <v>200</v>
      </c>
      <c r="Z2062" t="s">
        <v>200</v>
      </c>
      <c r="AA2062" t="s">
        <v>200</v>
      </c>
      <c r="AB2062" t="s">
        <v>200</v>
      </c>
      <c r="AC2062" t="s">
        <v>200</v>
      </c>
      <c r="AD2062" t="s">
        <v>1240</v>
      </c>
      <c r="AE2062" t="s">
        <v>200</v>
      </c>
      <c r="AF2062" t="s">
        <v>324</v>
      </c>
      <c r="AG2062" t="s">
        <v>200</v>
      </c>
      <c r="AH2062" t="s">
        <v>200</v>
      </c>
      <c r="AI2062" t="s">
        <v>200</v>
      </c>
      <c r="AJ2062" t="s">
        <v>200</v>
      </c>
      <c r="AK2062" t="s">
        <v>200</v>
      </c>
      <c r="AL2062" t="s">
        <v>200</v>
      </c>
      <c r="AM2062" t="s">
        <v>262</v>
      </c>
      <c r="AN2062" t="s">
        <v>200</v>
      </c>
      <c r="AO2062" t="s">
        <v>200</v>
      </c>
      <c r="AP2062" t="s">
        <v>200</v>
      </c>
      <c r="AQ2062" t="s">
        <v>200</v>
      </c>
      <c r="AR2062" t="s">
        <v>200</v>
      </c>
      <c r="AS2062" t="s">
        <v>200</v>
      </c>
      <c r="AT2062" t="s">
        <v>15039</v>
      </c>
      <c r="AU2062" t="s">
        <v>200</v>
      </c>
      <c r="AV2062">
        <v>112.828518242892</v>
      </c>
      <c r="AW2062">
        <v>28.2672724335084</v>
      </c>
    </row>
    <row r="2063" spans="1:49">
      <c r="A2063">
        <v>89797</v>
      </c>
      <c r="B2063" t="s">
        <v>15040</v>
      </c>
      <c r="C2063">
        <v>2002</v>
      </c>
      <c r="D2063" t="s">
        <v>248</v>
      </c>
      <c r="E2063">
        <v>430000</v>
      </c>
      <c r="F2063" t="s">
        <v>249</v>
      </c>
      <c r="G2063">
        <v>430100</v>
      </c>
      <c r="H2063" t="s">
        <v>250</v>
      </c>
      <c r="I2063">
        <v>430112</v>
      </c>
      <c r="J2063">
        <v>430122</v>
      </c>
      <c r="K2063" t="s">
        <v>200</v>
      </c>
      <c r="L2063" t="s">
        <v>200</v>
      </c>
      <c r="M2063" t="s">
        <v>200</v>
      </c>
      <c r="N2063" t="s">
        <v>200</v>
      </c>
      <c r="O2063" t="s">
        <v>200</v>
      </c>
      <c r="P2063" t="s">
        <v>9373</v>
      </c>
      <c r="Q2063" t="s">
        <v>200</v>
      </c>
      <c r="R2063" t="s">
        <v>9696</v>
      </c>
      <c r="S2063">
        <v>2.2933</v>
      </c>
      <c r="T2063" t="s">
        <v>72</v>
      </c>
      <c r="U2063" t="s">
        <v>200</v>
      </c>
      <c r="V2063" t="s">
        <v>48</v>
      </c>
      <c r="W2063" t="s">
        <v>9424</v>
      </c>
      <c r="X2063">
        <v>0</v>
      </c>
      <c r="Y2063" t="s">
        <v>200</v>
      </c>
      <c r="Z2063" t="s">
        <v>200</v>
      </c>
      <c r="AA2063" t="s">
        <v>200</v>
      </c>
      <c r="AB2063" t="s">
        <v>200</v>
      </c>
      <c r="AC2063" t="s">
        <v>200</v>
      </c>
      <c r="AD2063" t="s">
        <v>1240</v>
      </c>
      <c r="AE2063" t="s">
        <v>200</v>
      </c>
      <c r="AF2063" t="s">
        <v>324</v>
      </c>
      <c r="AG2063" t="s">
        <v>200</v>
      </c>
      <c r="AH2063" t="s">
        <v>200</v>
      </c>
      <c r="AI2063" t="s">
        <v>200</v>
      </c>
      <c r="AJ2063" t="s">
        <v>200</v>
      </c>
      <c r="AK2063" t="s">
        <v>200</v>
      </c>
      <c r="AL2063" t="s">
        <v>200</v>
      </c>
      <c r="AM2063" t="s">
        <v>262</v>
      </c>
      <c r="AN2063" t="s">
        <v>200</v>
      </c>
      <c r="AO2063" t="s">
        <v>200</v>
      </c>
      <c r="AP2063" t="s">
        <v>200</v>
      </c>
      <c r="AQ2063" t="s">
        <v>200</v>
      </c>
      <c r="AR2063" t="s">
        <v>200</v>
      </c>
      <c r="AS2063" t="s">
        <v>200</v>
      </c>
      <c r="AT2063" t="s">
        <v>15034</v>
      </c>
      <c r="AU2063" t="s">
        <v>200</v>
      </c>
      <c r="AV2063">
        <v>112.814041190659</v>
      </c>
      <c r="AW2063">
        <v>28.3508816531318</v>
      </c>
    </row>
    <row r="2064" spans="1:49">
      <c r="A2064">
        <v>89798</v>
      </c>
      <c r="B2064" t="s">
        <v>15041</v>
      </c>
      <c r="C2064">
        <v>2002</v>
      </c>
      <c r="D2064" t="s">
        <v>248</v>
      </c>
      <c r="E2064">
        <v>430000</v>
      </c>
      <c r="F2064" t="s">
        <v>249</v>
      </c>
      <c r="G2064">
        <v>430100</v>
      </c>
      <c r="H2064" t="s">
        <v>250</v>
      </c>
      <c r="I2064">
        <v>430112</v>
      </c>
      <c r="J2064">
        <v>430122</v>
      </c>
      <c r="K2064" t="s">
        <v>200</v>
      </c>
      <c r="L2064" t="s">
        <v>200</v>
      </c>
      <c r="M2064" t="s">
        <v>200</v>
      </c>
      <c r="N2064" t="s">
        <v>200</v>
      </c>
      <c r="O2064" t="s">
        <v>200</v>
      </c>
      <c r="P2064" t="s">
        <v>9373</v>
      </c>
      <c r="Q2064" t="s">
        <v>200</v>
      </c>
      <c r="R2064" t="s">
        <v>9696</v>
      </c>
      <c r="S2064">
        <v>0.843</v>
      </c>
      <c r="T2064" t="s">
        <v>72</v>
      </c>
      <c r="U2064" t="s">
        <v>200</v>
      </c>
      <c r="V2064" t="s">
        <v>48</v>
      </c>
      <c r="W2064" t="s">
        <v>9424</v>
      </c>
      <c r="X2064">
        <v>0</v>
      </c>
      <c r="Y2064" t="s">
        <v>200</v>
      </c>
      <c r="Z2064" t="s">
        <v>200</v>
      </c>
      <c r="AA2064" t="s">
        <v>200</v>
      </c>
      <c r="AB2064" t="s">
        <v>200</v>
      </c>
      <c r="AC2064" t="s">
        <v>200</v>
      </c>
      <c r="AD2064" t="s">
        <v>1240</v>
      </c>
      <c r="AE2064" t="s">
        <v>200</v>
      </c>
      <c r="AF2064" t="s">
        <v>324</v>
      </c>
      <c r="AG2064" t="s">
        <v>200</v>
      </c>
      <c r="AH2064" t="s">
        <v>200</v>
      </c>
      <c r="AI2064" t="s">
        <v>200</v>
      </c>
      <c r="AJ2064" t="s">
        <v>200</v>
      </c>
      <c r="AK2064" t="s">
        <v>200</v>
      </c>
      <c r="AL2064" t="s">
        <v>200</v>
      </c>
      <c r="AM2064" t="s">
        <v>262</v>
      </c>
      <c r="AN2064" t="s">
        <v>200</v>
      </c>
      <c r="AO2064" t="s">
        <v>200</v>
      </c>
      <c r="AP2064" t="s">
        <v>200</v>
      </c>
      <c r="AQ2064" t="s">
        <v>200</v>
      </c>
      <c r="AR2064" t="s">
        <v>200</v>
      </c>
      <c r="AS2064" t="s">
        <v>200</v>
      </c>
      <c r="AT2064" t="s">
        <v>15042</v>
      </c>
      <c r="AU2064" t="s">
        <v>200</v>
      </c>
      <c r="AV2064">
        <v>112.814041190659</v>
      </c>
      <c r="AW2064">
        <v>28.3508816531318</v>
      </c>
    </row>
    <row r="2065" spans="1:49">
      <c r="A2065">
        <v>89799</v>
      </c>
      <c r="B2065" t="s">
        <v>15043</v>
      </c>
      <c r="C2065">
        <v>2002</v>
      </c>
      <c r="D2065" t="s">
        <v>248</v>
      </c>
      <c r="E2065">
        <v>430000</v>
      </c>
      <c r="F2065" t="s">
        <v>249</v>
      </c>
      <c r="G2065">
        <v>430100</v>
      </c>
      <c r="H2065" t="s">
        <v>250</v>
      </c>
      <c r="I2065">
        <v>430112</v>
      </c>
      <c r="J2065">
        <v>430122</v>
      </c>
      <c r="K2065" t="s">
        <v>200</v>
      </c>
      <c r="L2065" t="s">
        <v>200</v>
      </c>
      <c r="M2065" t="s">
        <v>200</v>
      </c>
      <c r="N2065" t="s">
        <v>200</v>
      </c>
      <c r="O2065" t="s">
        <v>200</v>
      </c>
      <c r="P2065" t="s">
        <v>9373</v>
      </c>
      <c r="Q2065" t="s">
        <v>200</v>
      </c>
      <c r="R2065" t="s">
        <v>9803</v>
      </c>
      <c r="S2065">
        <v>1.814</v>
      </c>
      <c r="T2065" t="s">
        <v>72</v>
      </c>
      <c r="U2065" t="s">
        <v>200</v>
      </c>
      <c r="V2065" t="s">
        <v>48</v>
      </c>
      <c r="W2065" t="s">
        <v>9424</v>
      </c>
      <c r="X2065">
        <v>0</v>
      </c>
      <c r="Y2065" t="s">
        <v>200</v>
      </c>
      <c r="Z2065" t="s">
        <v>200</v>
      </c>
      <c r="AA2065" t="s">
        <v>200</v>
      </c>
      <c r="AB2065" t="s">
        <v>200</v>
      </c>
      <c r="AC2065" t="s">
        <v>200</v>
      </c>
      <c r="AD2065" t="s">
        <v>1240</v>
      </c>
      <c r="AE2065" t="s">
        <v>200</v>
      </c>
      <c r="AF2065" t="s">
        <v>324</v>
      </c>
      <c r="AG2065" t="s">
        <v>200</v>
      </c>
      <c r="AH2065" t="s">
        <v>200</v>
      </c>
      <c r="AI2065" t="s">
        <v>200</v>
      </c>
      <c r="AJ2065" t="s">
        <v>200</v>
      </c>
      <c r="AK2065" t="s">
        <v>200</v>
      </c>
      <c r="AL2065" t="s">
        <v>200</v>
      </c>
      <c r="AM2065" t="s">
        <v>262</v>
      </c>
      <c r="AN2065" t="s">
        <v>200</v>
      </c>
      <c r="AO2065" t="s">
        <v>200</v>
      </c>
      <c r="AP2065" t="s">
        <v>200</v>
      </c>
      <c r="AQ2065" t="s">
        <v>200</v>
      </c>
      <c r="AR2065" t="s">
        <v>200</v>
      </c>
      <c r="AS2065" t="s">
        <v>200</v>
      </c>
      <c r="AT2065" t="s">
        <v>15044</v>
      </c>
      <c r="AU2065" t="s">
        <v>200</v>
      </c>
      <c r="AV2065">
        <v>112.814041190659</v>
      </c>
      <c r="AW2065">
        <v>28.3508816531318</v>
      </c>
    </row>
    <row r="2066" spans="1:49">
      <c r="A2066">
        <v>89800</v>
      </c>
      <c r="B2066" t="s">
        <v>15045</v>
      </c>
      <c r="C2066">
        <v>2002</v>
      </c>
      <c r="D2066" t="s">
        <v>248</v>
      </c>
      <c r="E2066">
        <v>430000</v>
      </c>
      <c r="F2066" t="s">
        <v>249</v>
      </c>
      <c r="G2066">
        <v>430100</v>
      </c>
      <c r="H2066" t="s">
        <v>250</v>
      </c>
      <c r="I2066">
        <v>430112</v>
      </c>
      <c r="J2066">
        <v>430122</v>
      </c>
      <c r="K2066" t="s">
        <v>200</v>
      </c>
      <c r="L2066" t="s">
        <v>200</v>
      </c>
      <c r="M2066" t="s">
        <v>200</v>
      </c>
      <c r="N2066" t="s">
        <v>200</v>
      </c>
      <c r="O2066" t="s">
        <v>200</v>
      </c>
      <c r="P2066" t="s">
        <v>9373</v>
      </c>
      <c r="Q2066" t="s">
        <v>200</v>
      </c>
      <c r="R2066" t="s">
        <v>10097</v>
      </c>
      <c r="S2066">
        <v>2.8072</v>
      </c>
      <c r="T2066" t="s">
        <v>72</v>
      </c>
      <c r="U2066" t="s">
        <v>200</v>
      </c>
      <c r="V2066" t="s">
        <v>48</v>
      </c>
      <c r="W2066" t="s">
        <v>9424</v>
      </c>
      <c r="X2066">
        <v>0</v>
      </c>
      <c r="Y2066" t="s">
        <v>200</v>
      </c>
      <c r="Z2066" t="s">
        <v>200</v>
      </c>
      <c r="AA2066" t="s">
        <v>200</v>
      </c>
      <c r="AB2066" t="s">
        <v>200</v>
      </c>
      <c r="AC2066" t="s">
        <v>200</v>
      </c>
      <c r="AD2066" t="s">
        <v>1240</v>
      </c>
      <c r="AE2066" t="s">
        <v>200</v>
      </c>
      <c r="AF2066" t="s">
        <v>324</v>
      </c>
      <c r="AG2066" t="s">
        <v>200</v>
      </c>
      <c r="AH2066" t="s">
        <v>200</v>
      </c>
      <c r="AI2066" t="s">
        <v>200</v>
      </c>
      <c r="AJ2066" t="s">
        <v>200</v>
      </c>
      <c r="AK2066" t="s">
        <v>200</v>
      </c>
      <c r="AL2066" t="s">
        <v>200</v>
      </c>
      <c r="AM2066" t="s">
        <v>262</v>
      </c>
      <c r="AN2066" t="s">
        <v>200</v>
      </c>
      <c r="AO2066" t="s">
        <v>200</v>
      </c>
      <c r="AP2066" t="s">
        <v>200</v>
      </c>
      <c r="AQ2066" t="s">
        <v>200</v>
      </c>
      <c r="AR2066" t="s">
        <v>200</v>
      </c>
      <c r="AS2066" t="s">
        <v>200</v>
      </c>
      <c r="AT2066" t="s">
        <v>15046</v>
      </c>
      <c r="AU2066" t="s">
        <v>200</v>
      </c>
      <c r="AV2066">
        <v>112.828518242892</v>
      </c>
      <c r="AW2066">
        <v>28.2672724335084</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6"/>
  <sheetViews>
    <sheetView workbookViewId="0">
      <selection activeCell="K23" sqref="K23"/>
    </sheetView>
  </sheetViews>
  <sheetFormatPr defaultColWidth="9.23076923076923" defaultRowHeight="16.8"/>
  <cols>
    <col min="6" max="6" width="12.9230769230769"/>
    <col min="7" max="7" width="10.4615384615385"/>
    <col min="8" max="8" width="12.9230769230769"/>
  </cols>
  <sheetData>
    <row r="1" ht="17" spans="1:7">
      <c r="A1" s="1" t="s">
        <v>15047</v>
      </c>
      <c r="B1" s="2" t="s">
        <v>15048</v>
      </c>
      <c r="C1" s="2" t="s">
        <v>15049</v>
      </c>
      <c r="D1" s="1"/>
      <c r="E1" s="1"/>
      <c r="F1" s="2" t="s">
        <v>15050</v>
      </c>
      <c r="G1" t="s">
        <v>15051</v>
      </c>
    </row>
    <row r="2" spans="1:8">
      <c r="A2" s="3">
        <v>2021</v>
      </c>
      <c r="B2" s="3">
        <v>100526</v>
      </c>
      <c r="C2" s="3">
        <v>652700</v>
      </c>
      <c r="D2" s="1">
        <f t="shared" ref="D2:D13" si="0">B2/C2</f>
        <v>0.154015627393902</v>
      </c>
      <c r="E2" s="1">
        <f t="shared" ref="E2:E13" si="1">F2/C2</f>
        <v>2.38841641409683</v>
      </c>
      <c r="F2" s="1">
        <v>1558919.393481</v>
      </c>
      <c r="G2" s="3">
        <v>1424138</v>
      </c>
      <c r="H2">
        <f>G2/C2</f>
        <v>2.18191818599663</v>
      </c>
    </row>
    <row r="3" spans="1:8">
      <c r="A3" s="3">
        <v>2020</v>
      </c>
      <c r="B3" s="3">
        <v>75995</v>
      </c>
      <c r="C3" s="3">
        <v>585500</v>
      </c>
      <c r="D3" s="1">
        <f t="shared" si="0"/>
        <v>0.129795046968403</v>
      </c>
      <c r="E3" s="1">
        <f t="shared" si="1"/>
        <v>0.978446777998292</v>
      </c>
      <c r="F3" s="1">
        <v>572880.588518</v>
      </c>
      <c r="G3" s="3">
        <v>930023</v>
      </c>
      <c r="H3">
        <f t="shared" ref="H3:H12" si="2">G3/C3</f>
        <v>1.58842527754056</v>
      </c>
    </row>
    <row r="4" spans="1:8">
      <c r="A4" s="3">
        <v>2019</v>
      </c>
      <c r="B4" s="3">
        <v>38508</v>
      </c>
      <c r="C4" s="3">
        <v>444000</v>
      </c>
      <c r="D4" s="1">
        <f t="shared" si="0"/>
        <v>0.0867297297297297</v>
      </c>
      <c r="E4" s="1">
        <f t="shared" si="1"/>
        <v>2.50871980421622</v>
      </c>
      <c r="F4" s="1">
        <v>1113871.593072</v>
      </c>
      <c r="G4" s="3">
        <v>876330</v>
      </c>
      <c r="H4">
        <f t="shared" si="2"/>
        <v>1.97371621621622</v>
      </c>
    </row>
    <row r="5" spans="1:8">
      <c r="A5" s="3">
        <v>2018</v>
      </c>
      <c r="B5" s="3">
        <v>5749</v>
      </c>
      <c r="C5" s="3">
        <v>374400</v>
      </c>
      <c r="D5" s="1">
        <f t="shared" si="0"/>
        <v>0.015355235042735</v>
      </c>
      <c r="E5" s="1">
        <f t="shared" si="1"/>
        <v>1.00468385193376</v>
      </c>
      <c r="F5" s="1">
        <v>376153.634164</v>
      </c>
      <c r="G5" s="3">
        <v>671127</v>
      </c>
      <c r="H5">
        <f t="shared" si="2"/>
        <v>1.79254006410256</v>
      </c>
    </row>
    <row r="6" spans="1:8">
      <c r="A6" s="3">
        <v>2017</v>
      </c>
      <c r="B6" s="3">
        <v>34436</v>
      </c>
      <c r="C6" s="3">
        <v>329700</v>
      </c>
      <c r="D6" s="1">
        <f t="shared" si="0"/>
        <v>0.104446466484683</v>
      </c>
      <c r="E6" s="1">
        <f t="shared" si="1"/>
        <v>1.29987572158629</v>
      </c>
      <c r="F6" s="1">
        <v>428569.025407</v>
      </c>
      <c r="G6" s="3">
        <v>456350</v>
      </c>
      <c r="H6">
        <f t="shared" si="2"/>
        <v>1.38413709432818</v>
      </c>
    </row>
    <row r="7" spans="1:8">
      <c r="A7" s="3">
        <v>2016</v>
      </c>
      <c r="B7" s="3">
        <v>67797</v>
      </c>
      <c r="C7" s="3">
        <v>281200</v>
      </c>
      <c r="D7" s="1">
        <f t="shared" si="0"/>
        <v>0.241098862019915</v>
      </c>
      <c r="E7" s="1">
        <f t="shared" si="1"/>
        <v>1.29387795790541</v>
      </c>
      <c r="F7" s="1">
        <v>363838.481763</v>
      </c>
      <c r="G7" s="3">
        <v>308137</v>
      </c>
      <c r="H7">
        <f t="shared" si="2"/>
        <v>1.09579302987198</v>
      </c>
    </row>
    <row r="8" spans="1:8">
      <c r="A8" s="3">
        <v>2015</v>
      </c>
      <c r="B8" s="3">
        <v>63468</v>
      </c>
      <c r="C8" s="3">
        <v>281300</v>
      </c>
      <c r="D8" s="1">
        <f t="shared" si="0"/>
        <v>0.225623889086385</v>
      </c>
      <c r="E8" s="1">
        <f t="shared" si="1"/>
        <v>1.34354010004977</v>
      </c>
      <c r="F8" s="1">
        <v>377937.830144</v>
      </c>
      <c r="G8" s="3">
        <v>612284</v>
      </c>
      <c r="H8">
        <f t="shared" si="2"/>
        <v>2.17662282260931</v>
      </c>
    </row>
    <row r="9" spans="1:8">
      <c r="A9" s="3">
        <v>2014</v>
      </c>
      <c r="B9" s="3">
        <v>37688</v>
      </c>
      <c r="C9" s="3">
        <v>245600</v>
      </c>
      <c r="D9" s="1">
        <f t="shared" si="0"/>
        <v>0.153452768729642</v>
      </c>
      <c r="E9" s="1">
        <f t="shared" si="1"/>
        <v>2.32179686783795</v>
      </c>
      <c r="F9" s="1">
        <v>570233.310741</v>
      </c>
      <c r="G9" s="3">
        <v>748021</v>
      </c>
      <c r="H9">
        <f t="shared" si="2"/>
        <v>3.04568811074919</v>
      </c>
    </row>
    <row r="10" spans="1:8">
      <c r="A10" s="3">
        <v>2013</v>
      </c>
      <c r="B10" s="3">
        <v>31268</v>
      </c>
      <c r="C10" s="3">
        <v>218200</v>
      </c>
      <c r="D10" s="1">
        <f t="shared" si="0"/>
        <v>0.143299725022915</v>
      </c>
      <c r="E10" s="1">
        <f t="shared" si="1"/>
        <v>3.75027703020165</v>
      </c>
      <c r="F10" s="1">
        <v>818310.44799</v>
      </c>
      <c r="G10" s="3">
        <v>802235</v>
      </c>
      <c r="H10">
        <f t="shared" si="2"/>
        <v>3.67660403299725</v>
      </c>
    </row>
    <row r="11" spans="1:8">
      <c r="A11" s="3">
        <v>2012</v>
      </c>
      <c r="B11" s="3">
        <v>38116</v>
      </c>
      <c r="C11" s="3">
        <v>150300</v>
      </c>
      <c r="D11" s="1">
        <f t="shared" si="0"/>
        <v>0.253599467731204</v>
      </c>
      <c r="E11" s="1">
        <f t="shared" si="1"/>
        <v>2.86735588023952</v>
      </c>
      <c r="F11" s="1">
        <v>430963.5888</v>
      </c>
      <c r="G11" s="3">
        <v>380282</v>
      </c>
      <c r="H11">
        <f t="shared" si="2"/>
        <v>2.53015302727878</v>
      </c>
    </row>
    <row r="12" spans="1:8">
      <c r="A12" s="3">
        <v>2011</v>
      </c>
      <c r="B12" s="3">
        <v>17225</v>
      </c>
      <c r="C12" s="3">
        <v>110400</v>
      </c>
      <c r="D12" s="1">
        <f t="shared" si="0"/>
        <v>0.156023550724638</v>
      </c>
      <c r="E12" s="1">
        <f t="shared" si="1"/>
        <v>4.73368140735507</v>
      </c>
      <c r="F12" s="1">
        <v>522598.427372</v>
      </c>
      <c r="G12" s="3">
        <v>233197</v>
      </c>
      <c r="H12">
        <f t="shared" si="2"/>
        <v>2.11229166666667</v>
      </c>
    </row>
    <row r="13" spans="1:8">
      <c r="A13" s="3">
        <v>2010</v>
      </c>
      <c r="B13" s="3">
        <v>9255</v>
      </c>
      <c r="C13" s="3">
        <v>74200</v>
      </c>
      <c r="D13" s="1">
        <f t="shared" si="0"/>
        <v>0.124730458221024</v>
      </c>
      <c r="E13" s="1">
        <f t="shared" si="1"/>
        <v>3.68741215857143</v>
      </c>
      <c r="F13" s="1">
        <v>273605.982166</v>
      </c>
      <c r="G13" s="3">
        <v>35304</v>
      </c>
      <c r="H13">
        <f>G13/C13</f>
        <v>0.475795148247978</v>
      </c>
    </row>
    <row r="14" spans="2:10">
      <c r="B14" s="2" t="s">
        <v>15049</v>
      </c>
      <c r="C14" t="s">
        <v>15051</v>
      </c>
      <c r="D14" t="s">
        <v>15052</v>
      </c>
      <c r="E14" t="s">
        <v>15053</v>
      </c>
      <c r="H14" t="s">
        <v>15051</v>
      </c>
      <c r="I14" t="s">
        <v>15053</v>
      </c>
      <c r="J14" t="s">
        <v>15054</v>
      </c>
    </row>
    <row r="15" spans="2:10">
      <c r="B15" s="3">
        <v>652700</v>
      </c>
      <c r="C15" s="3">
        <v>1424138</v>
      </c>
      <c r="D15" s="3">
        <v>86.01</v>
      </c>
      <c r="E15">
        <f>D15*10000</f>
        <v>860100</v>
      </c>
      <c r="F15">
        <f>C15/E15</f>
        <v>1.65578188582723</v>
      </c>
      <c r="G15" s="3">
        <v>2021</v>
      </c>
      <c r="H15">
        <v>1424138</v>
      </c>
      <c r="I15">
        <v>860100</v>
      </c>
      <c r="J15">
        <v>1.65578188582723</v>
      </c>
    </row>
    <row r="16" spans="2:10">
      <c r="B16" s="3">
        <v>585500</v>
      </c>
      <c r="C16" s="3">
        <v>930023</v>
      </c>
      <c r="D16" s="3">
        <v>73.46</v>
      </c>
      <c r="E16">
        <f t="shared" ref="E16:E26" si="3">D16*10000</f>
        <v>734600</v>
      </c>
      <c r="F16">
        <f t="shared" ref="F16:F26" si="4">C16/E16</f>
        <v>1.26602640893003</v>
      </c>
      <c r="G16" s="3">
        <v>2020</v>
      </c>
      <c r="H16">
        <v>930023</v>
      </c>
      <c r="I16">
        <v>734600</v>
      </c>
      <c r="J16">
        <v>1.26602640893003</v>
      </c>
    </row>
    <row r="17" spans="2:10">
      <c r="B17" s="3">
        <v>444000</v>
      </c>
      <c r="C17" s="3">
        <v>876330</v>
      </c>
      <c r="D17" s="3">
        <v>58.09</v>
      </c>
      <c r="E17">
        <f t="shared" si="3"/>
        <v>580900</v>
      </c>
      <c r="F17">
        <f t="shared" si="4"/>
        <v>1.50857290411431</v>
      </c>
      <c r="G17" s="3">
        <v>2019</v>
      </c>
      <c r="H17">
        <v>876330</v>
      </c>
      <c r="I17">
        <v>580900</v>
      </c>
      <c r="J17">
        <v>1.50857290411431</v>
      </c>
    </row>
    <row r="18" spans="2:10">
      <c r="B18" s="3">
        <v>374400</v>
      </c>
      <c r="C18" s="3">
        <v>671127</v>
      </c>
      <c r="D18" s="3">
        <v>49.66</v>
      </c>
      <c r="E18">
        <f t="shared" si="3"/>
        <v>496600</v>
      </c>
      <c r="F18">
        <f t="shared" si="4"/>
        <v>1.35144381796214</v>
      </c>
      <c r="G18" s="3">
        <v>2018</v>
      </c>
      <c r="H18">
        <v>671127</v>
      </c>
      <c r="I18">
        <v>496600</v>
      </c>
      <c r="J18">
        <v>1.35144381796214</v>
      </c>
    </row>
    <row r="19" spans="2:10">
      <c r="B19" s="3">
        <v>329700</v>
      </c>
      <c r="C19" s="3">
        <v>456350</v>
      </c>
      <c r="D19" s="3">
        <v>46.07</v>
      </c>
      <c r="E19">
        <f t="shared" si="3"/>
        <v>460700</v>
      </c>
      <c r="F19">
        <f t="shared" si="4"/>
        <v>0.990557846754938</v>
      </c>
      <c r="G19" s="3">
        <v>2017</v>
      </c>
      <c r="H19">
        <v>456350</v>
      </c>
      <c r="I19">
        <v>460700</v>
      </c>
      <c r="J19">
        <v>0.990557846754938</v>
      </c>
    </row>
    <row r="20" spans="2:10">
      <c r="B20" s="3">
        <v>281200</v>
      </c>
      <c r="C20" s="3">
        <v>308137</v>
      </c>
      <c r="D20" s="3">
        <v>40.55</v>
      </c>
      <c r="E20">
        <f t="shared" si="3"/>
        <v>405500</v>
      </c>
      <c r="F20">
        <f t="shared" si="4"/>
        <v>0.759893958076449</v>
      </c>
      <c r="G20" s="3">
        <v>2016</v>
      </c>
      <c r="H20">
        <v>308137</v>
      </c>
      <c r="I20">
        <v>405500</v>
      </c>
      <c r="J20">
        <v>0.759893958076449</v>
      </c>
    </row>
    <row r="21" spans="2:10">
      <c r="B21" s="3">
        <v>281300</v>
      </c>
      <c r="C21" s="3">
        <v>612284</v>
      </c>
      <c r="D21" s="3">
        <v>40.15</v>
      </c>
      <c r="E21">
        <f t="shared" si="3"/>
        <v>401500</v>
      </c>
      <c r="F21">
        <f t="shared" si="4"/>
        <v>1.52499128268991</v>
      </c>
      <c r="G21" s="3">
        <v>2015</v>
      </c>
      <c r="H21">
        <v>612284</v>
      </c>
      <c r="I21">
        <v>401500</v>
      </c>
      <c r="J21">
        <v>1.52499128268991</v>
      </c>
    </row>
    <row r="22" spans="2:10">
      <c r="B22" s="3">
        <v>245600</v>
      </c>
      <c r="C22" s="3">
        <v>748021</v>
      </c>
      <c r="D22" s="3">
        <v>35.42</v>
      </c>
      <c r="E22">
        <f t="shared" si="3"/>
        <v>354200</v>
      </c>
      <c r="F22">
        <f t="shared" si="4"/>
        <v>2.11186053077357</v>
      </c>
      <c r="G22" s="3">
        <v>2014</v>
      </c>
      <c r="H22">
        <v>748021</v>
      </c>
      <c r="I22">
        <v>354200</v>
      </c>
      <c r="J22">
        <v>2.11186053077357</v>
      </c>
    </row>
    <row r="23" spans="2:10">
      <c r="B23" s="3">
        <v>218200</v>
      </c>
      <c r="C23" s="3">
        <v>802235</v>
      </c>
      <c r="D23" s="3">
        <v>32.17</v>
      </c>
      <c r="E23">
        <f t="shared" si="3"/>
        <v>321700</v>
      </c>
      <c r="F23">
        <f t="shared" si="4"/>
        <v>2.49373640037302</v>
      </c>
      <c r="G23" s="3">
        <v>2013</v>
      </c>
      <c r="H23">
        <v>802235</v>
      </c>
      <c r="I23">
        <v>321700</v>
      </c>
      <c r="J23">
        <v>2.49373640037302</v>
      </c>
    </row>
    <row r="24" spans="2:10">
      <c r="B24" s="3">
        <v>150300</v>
      </c>
      <c r="C24" s="3">
        <v>380282</v>
      </c>
      <c r="D24" s="3">
        <v>22.86</v>
      </c>
      <c r="E24">
        <f t="shared" si="3"/>
        <v>228600</v>
      </c>
      <c r="F24">
        <f t="shared" si="4"/>
        <v>1.66352580927384</v>
      </c>
      <c r="G24" s="3">
        <v>2012</v>
      </c>
      <c r="H24">
        <v>380282</v>
      </c>
      <c r="I24">
        <v>228600</v>
      </c>
      <c r="J24">
        <v>1.66352580927384</v>
      </c>
    </row>
    <row r="25" spans="2:10">
      <c r="B25" s="3">
        <v>110400</v>
      </c>
      <c r="C25" s="3">
        <v>233197</v>
      </c>
      <c r="D25" s="3">
        <v>16.94</v>
      </c>
      <c r="E25">
        <f t="shared" si="3"/>
        <v>169400</v>
      </c>
      <c r="F25">
        <f t="shared" si="4"/>
        <v>1.37660566706021</v>
      </c>
      <c r="G25" s="3">
        <v>2011</v>
      </c>
      <c r="H25">
        <v>233197</v>
      </c>
      <c r="I25">
        <v>169400</v>
      </c>
      <c r="J25">
        <v>1.37660566706021</v>
      </c>
    </row>
    <row r="26" spans="2:10">
      <c r="B26" s="3">
        <v>74200</v>
      </c>
      <c r="C26" s="3">
        <v>35304</v>
      </c>
      <c r="D26" s="3">
        <v>17.94</v>
      </c>
      <c r="E26">
        <f t="shared" si="3"/>
        <v>179400</v>
      </c>
      <c r="F26">
        <f t="shared" si="4"/>
        <v>0.196789297658863</v>
      </c>
      <c r="G26" s="3">
        <v>2010</v>
      </c>
      <c r="H26">
        <v>35304</v>
      </c>
      <c r="I26">
        <v>179400</v>
      </c>
      <c r="J26">
        <v>0.196789297658863</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7</vt:i4>
      </vt:variant>
    </vt:vector>
  </HeadingPairs>
  <TitlesOfParts>
    <vt:vector size="7" baseType="lpstr">
      <vt:lpstr>年度统计</vt:lpstr>
      <vt:lpstr>土地用途统计</vt:lpstr>
      <vt:lpstr>供地方式统计</vt:lpstr>
      <vt:lpstr>行业分类统计</vt:lpstr>
      <vt:lpstr>土地用途价格</vt:lpstr>
      <vt:lpstr>原始数据</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xxx</cp:lastModifiedBy>
  <dcterms:created xsi:type="dcterms:W3CDTF">2025-03-07T00:30:00Z</dcterms:created>
  <dcterms:modified xsi:type="dcterms:W3CDTF">2025-03-08T19:40:12Z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5454F217BCE51790F95DC967B6957A2A_42</vt:lpwstr>
  </property>
  <property fmtid="{D5CDD505-2E9C-101B-9397-08002B2CF9AE}" pid="3" name="KSOProductBuildVer">
    <vt:lpwstr>2052-6.9.0.8865</vt:lpwstr>
  </property>
</Properties>
</file>