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hp-stuff\beisbol_seguro\MySQL\"/>
    </mc:Choice>
  </mc:AlternateContent>
  <bookViews>
    <workbookView xWindow="0" yWindow="0" windowWidth="28800" windowHeight="1248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C4" i="1" s="1"/>
  <c r="F5" i="1"/>
  <c r="C5" i="1" s="1"/>
  <c r="F6" i="1"/>
  <c r="C6" i="1" s="1"/>
  <c r="F7" i="1"/>
  <c r="C7" i="1" s="1"/>
  <c r="F8" i="1"/>
  <c r="C8" i="1" s="1"/>
  <c r="F9" i="1"/>
  <c r="C9" i="1" s="1"/>
  <c r="F10" i="1"/>
  <c r="C10" i="1" s="1"/>
  <c r="F11" i="1"/>
  <c r="C11" i="1" s="1"/>
  <c r="F2" i="1"/>
  <c r="C2" i="1" s="1"/>
  <c r="F3" i="1"/>
  <c r="C3" i="1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3" i="1"/>
  <c r="E3" i="1"/>
  <c r="E2" i="1"/>
  <c r="D2" i="1"/>
  <c r="I2" i="1" s="1"/>
  <c r="I7" i="1" l="1"/>
  <c r="I5" i="1"/>
  <c r="I8" i="1"/>
  <c r="I11" i="1"/>
  <c r="I9" i="1"/>
  <c r="I3" i="1"/>
  <c r="I10" i="1"/>
  <c r="I6" i="1"/>
  <c r="I4" i="1"/>
  <c r="H3" i="1"/>
  <c r="G9" i="1"/>
  <c r="G5" i="1"/>
  <c r="G10" i="1"/>
  <c r="G6" i="1"/>
  <c r="G11" i="1"/>
  <c r="G7" i="1"/>
  <c r="G8" i="1"/>
  <c r="H4" i="1"/>
  <c r="G2" i="1"/>
  <c r="H11" i="1"/>
  <c r="H8" i="1"/>
  <c r="G4" i="1"/>
  <c r="H7" i="1"/>
  <c r="H10" i="1"/>
  <c r="H6" i="1"/>
  <c r="H9" i="1"/>
  <c r="H5" i="1"/>
  <c r="G3" i="1"/>
  <c r="H2" i="1"/>
  <c r="J4" i="1" l="1"/>
  <c r="A4" i="2" s="1"/>
  <c r="J3" i="1"/>
  <c r="A3" i="2" s="1"/>
  <c r="J2" i="1"/>
  <c r="A2" i="2" s="1"/>
  <c r="J10" i="1"/>
  <c r="A10" i="2" s="1"/>
  <c r="J7" i="1"/>
  <c r="A7" i="2" s="1"/>
  <c r="J5" i="1"/>
  <c r="A5" i="2" s="1"/>
  <c r="J9" i="1"/>
  <c r="A9" i="2" s="1"/>
  <c r="J11" i="1"/>
  <c r="A11" i="2" s="1"/>
  <c r="J6" i="1"/>
  <c r="A6" i="2" s="1"/>
  <c r="J8" i="1"/>
  <c r="A8" i="2" s="1"/>
</calcChain>
</file>

<file path=xl/sharedStrings.xml><?xml version="1.0" encoding="utf-8"?>
<sst xmlns="http://schemas.openxmlformats.org/spreadsheetml/2006/main" count="41" uniqueCount="32">
  <si>
    <t>INSERT INTO  jugadores VALUES (</t>
  </si>
  <si>
    <t>Identificador</t>
  </si>
  <si>
    <t>Nombre</t>
  </si>
  <si>
    <t>Posicion</t>
  </si>
  <si>
    <t>N_hits</t>
  </si>
  <si>
    <t>Veces_plato</t>
  </si>
  <si>
    <t>Lanzador</t>
  </si>
  <si>
    <t>Carreras Limpias</t>
  </si>
  <si>
    <t>N_Innings</t>
  </si>
  <si>
    <t>TEXTOS</t>
  </si>
  <si>
    <t>LANZADOR</t>
  </si>
  <si>
    <t>RECEPTOR</t>
  </si>
  <si>
    <t>PRIMERA BASE</t>
  </si>
  <si>
    <t>SEGUNDA BASE</t>
  </si>
  <si>
    <t>TERCERA BASE</t>
  </si>
  <si>
    <t>CAMPOCORTO</t>
  </si>
  <si>
    <t>JARDINERO CENTRAL</t>
  </si>
  <si>
    <t>JARDINERO IZQUIERDO</t>
  </si>
  <si>
    <t>JARDINERO DERECHO</t>
  </si>
  <si>
    <t>NULL</t>
  </si>
  <si>
    <t>Hildred Pettengill</t>
  </si>
  <si>
    <t>Joe Mccrady</t>
  </si>
  <si>
    <t>Debroah Cheshire</t>
  </si>
  <si>
    <t>Kasie Abshire</t>
  </si>
  <si>
    <t>Lovie Larmon</t>
  </si>
  <si>
    <t>Treena Ghoston</t>
  </si>
  <si>
    <t>Mariam Harwell</t>
  </si>
  <si>
    <t>Izetta Zaldivar</t>
  </si>
  <si>
    <t>Alene Portillo</t>
  </si>
  <si>
    <t>Jolyn Christen</t>
  </si>
  <si>
    <t>Promedio_bateo</t>
  </si>
  <si>
    <t>Efectividad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</si>
</sst>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workbookViewId="0">
      <selection activeCell="C12" sqref="C12"/>
    </sheetView>
  </sheetViews>
  <sheetFormatPr baseColWidth="10" defaultRowHeight="15" x14ac:dyDescent="0.25"/>
  <cols>
    <col min="1" max="1" width="12.42578125" bestFit="1" customWidth="1"/>
    <col min="2" max="2" width="17.85546875" bestFit="1" customWidth="1"/>
    <col min="3" max="3" width="21.42578125" bestFit="1" customWidth="1"/>
    <col min="4" max="5" width="11.85546875" bestFit="1" customWidth="1"/>
    <col min="6" max="6" width="8.85546875" bestFit="1" customWidth="1"/>
    <col min="7" max="7" width="15.42578125" bestFit="1" customWidth="1"/>
    <col min="8" max="8" width="9.85546875" bestFit="1" customWidth="1"/>
    <col min="9" max="9" width="15.85546875" bestFit="1" customWidth="1"/>
    <col min="10" max="11" width="30.28515625" bestFit="1" customWidth="1"/>
  </cols>
  <sheetData>
    <row r="1" spans="1:1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30</v>
      </c>
      <c r="J1" t="s">
        <v>31</v>
      </c>
      <c r="K1" t="s">
        <v>9</v>
      </c>
    </row>
    <row r="2" spans="1:19" x14ac:dyDescent="0.25">
      <c r="A2" t="s">
        <v>19</v>
      </c>
      <c r="B2" t="s">
        <v>20</v>
      </c>
      <c r="C2" t="str">
        <f ca="1">IF(F2,$K$3,CHOOSE(RANDBETWEEN(1,8),$L$3,$M$3,$N$3,$O$3,$P$3,$Q$3,$R$3,$S$3))</f>
        <v>LANZADOR</v>
      </c>
      <c r="D2">
        <f ca="1">RANDBETWEEN(1,20)</f>
        <v>8</v>
      </c>
      <c r="E2">
        <f ca="1">RANDBETWEEN(1,20)</f>
        <v>9</v>
      </c>
      <c r="F2">
        <f t="shared" ref="F2:F11" ca="1" si="0">RANDBETWEEN(0,1)</f>
        <v>1</v>
      </c>
      <c r="G2">
        <f ca="1">IF(F2=0,"NULL",RANDBETWEEN(1,20))</f>
        <v>6</v>
      </c>
      <c r="H2">
        <f ca="1">IF(F2=0,"NULL",RANDBETWEEN(1,20))</f>
        <v>14</v>
      </c>
      <c r="I2" t="str">
        <f ca="1">IF(F2=0,SUBSTITUTE(TEXT(D2/E2,"0,00"),",","."),"NULL")</f>
        <v>NULL</v>
      </c>
      <c r="J2" s="3" t="str">
        <f ca="1">IF(F2=0,"NULL",SUBSTITUTE(TEXT(G2/H2*9,"0,00"),",","."))</f>
        <v>3.86</v>
      </c>
      <c r="K2" t="s">
        <v>0</v>
      </c>
    </row>
    <row r="3" spans="1:19" ht="30" x14ac:dyDescent="0.25">
      <c r="A3" s="2" t="s">
        <v>19</v>
      </c>
      <c r="B3" t="s">
        <v>21</v>
      </c>
      <c r="C3" t="str">
        <f ca="1">IF(F3,$K$3,CHOOSE(RANDBETWEEN(1,8),$L$3,$M$3,$N$3,$O$3,$P$3,$Q$3,$R$3,$S$3))</f>
        <v>LANZADOR</v>
      </c>
      <c r="D3">
        <f t="shared" ref="D3:E11" ca="1" si="1">RANDBETWEEN(1,20)</f>
        <v>12</v>
      </c>
      <c r="E3">
        <f t="shared" ca="1" si="1"/>
        <v>6</v>
      </c>
      <c r="F3">
        <f t="shared" ca="1" si="0"/>
        <v>1</v>
      </c>
      <c r="G3">
        <f ca="1">IF(F3=0,"NULL",RANDBETWEEN(1,20))</f>
        <v>9</v>
      </c>
      <c r="H3">
        <f ca="1">IF(F3=0,"NULL",RANDBETWEEN(1,20))</f>
        <v>16</v>
      </c>
      <c r="I3" t="str">
        <f t="shared" ref="I3:I11" ca="1" si="2">IF(F3=0,SUBSTITUTE(TEXT(D3/E3,"0,00"),",","."),"NULL")</f>
        <v>NULL</v>
      </c>
      <c r="J3" s="3" t="str">
        <f t="shared" ref="J3:J11" ca="1" si="3">IF(F3=0,"NULL",SUBSTITUTE(TEXT(G3/H3*9,"0,00"),",","."))</f>
        <v>5.06</v>
      </c>
      <c r="K3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17</v>
      </c>
      <c r="R3" s="1" t="s">
        <v>16</v>
      </c>
      <c r="S3" s="1" t="s">
        <v>18</v>
      </c>
    </row>
    <row r="4" spans="1:19" x14ac:dyDescent="0.25">
      <c r="A4" t="s">
        <v>19</v>
      </c>
      <c r="B4" t="s">
        <v>22</v>
      </c>
      <c r="C4" t="str">
        <f t="shared" ref="C4:C10" ca="1" si="4">IF(F4,$K$3,CHOOSE(RANDBETWEEN(1,8),$L$3,$M$3,$N$3,$O$3,$P$3,$Q$3,$R$3,$S$3))</f>
        <v>LANZADOR</v>
      </c>
      <c r="D4">
        <f t="shared" ca="1" si="1"/>
        <v>11</v>
      </c>
      <c r="E4">
        <f t="shared" ca="1" si="1"/>
        <v>14</v>
      </c>
      <c r="F4">
        <f t="shared" ca="1" si="0"/>
        <v>1</v>
      </c>
      <c r="G4">
        <f t="shared" ref="G4:G11" ca="1" si="5">IF(F4=0,"NULL",RANDBETWEEN(1,20))</f>
        <v>16</v>
      </c>
      <c r="H4">
        <f t="shared" ref="H4:H11" ca="1" si="6">IF(F4=0,"NULL",RANDBETWEEN(1,20))</f>
        <v>14</v>
      </c>
      <c r="I4" t="str">
        <f t="shared" ca="1" si="2"/>
        <v>NULL</v>
      </c>
      <c r="J4" s="3" t="str">
        <f t="shared" ca="1" si="3"/>
        <v>10.29</v>
      </c>
    </row>
    <row r="5" spans="1:19" x14ac:dyDescent="0.25">
      <c r="A5" t="s">
        <v>19</v>
      </c>
      <c r="B5" t="s">
        <v>23</v>
      </c>
      <c r="C5" t="str">
        <f t="shared" ca="1" si="4"/>
        <v>RECEPTOR</v>
      </c>
      <c r="D5">
        <f t="shared" ca="1" si="1"/>
        <v>11</v>
      </c>
      <c r="E5">
        <f t="shared" ca="1" si="1"/>
        <v>17</v>
      </c>
      <c r="F5">
        <f t="shared" ca="1" si="0"/>
        <v>0</v>
      </c>
      <c r="G5" t="str">
        <f t="shared" ca="1" si="5"/>
        <v>NULL</v>
      </c>
      <c r="H5" t="str">
        <f t="shared" ca="1" si="6"/>
        <v>NULL</v>
      </c>
      <c r="I5" t="str">
        <f t="shared" ca="1" si="2"/>
        <v>0.65</v>
      </c>
      <c r="J5" s="3" t="str">
        <f t="shared" ca="1" si="3"/>
        <v>NULL</v>
      </c>
    </row>
    <row r="6" spans="1:19" x14ac:dyDescent="0.25">
      <c r="A6" t="s">
        <v>19</v>
      </c>
      <c r="B6" t="s">
        <v>24</v>
      </c>
      <c r="C6" t="str">
        <f t="shared" ca="1" si="4"/>
        <v>PRIMERA BASE</v>
      </c>
      <c r="D6">
        <f t="shared" ca="1" si="1"/>
        <v>6</v>
      </c>
      <c r="E6">
        <f t="shared" ca="1" si="1"/>
        <v>7</v>
      </c>
      <c r="F6">
        <f t="shared" ca="1" si="0"/>
        <v>0</v>
      </c>
      <c r="G6" t="str">
        <f t="shared" ca="1" si="5"/>
        <v>NULL</v>
      </c>
      <c r="H6" t="str">
        <f t="shared" ca="1" si="6"/>
        <v>NULL</v>
      </c>
      <c r="I6" t="str">
        <f t="shared" ca="1" si="2"/>
        <v>0.86</v>
      </c>
      <c r="J6" s="3" t="str">
        <f t="shared" ca="1" si="3"/>
        <v>NULL</v>
      </c>
    </row>
    <row r="7" spans="1:19" x14ac:dyDescent="0.25">
      <c r="A7" t="s">
        <v>19</v>
      </c>
      <c r="B7" t="s">
        <v>25</v>
      </c>
      <c r="C7" t="str">
        <f t="shared" ca="1" si="4"/>
        <v>LANZADOR</v>
      </c>
      <c r="D7">
        <f t="shared" ca="1" si="1"/>
        <v>8</v>
      </c>
      <c r="E7">
        <f t="shared" ca="1" si="1"/>
        <v>10</v>
      </c>
      <c r="F7">
        <f t="shared" ca="1" si="0"/>
        <v>1</v>
      </c>
      <c r="G7">
        <f t="shared" ca="1" si="5"/>
        <v>15</v>
      </c>
      <c r="H7">
        <f t="shared" ca="1" si="6"/>
        <v>11</v>
      </c>
      <c r="I7" t="str">
        <f t="shared" ca="1" si="2"/>
        <v>NULL</v>
      </c>
      <c r="J7" s="3" t="str">
        <f t="shared" ca="1" si="3"/>
        <v>12.27</v>
      </c>
    </row>
    <row r="8" spans="1:19" x14ac:dyDescent="0.25">
      <c r="A8" t="s">
        <v>19</v>
      </c>
      <c r="B8" t="s">
        <v>26</v>
      </c>
      <c r="C8" t="str">
        <f t="shared" ca="1" si="4"/>
        <v>JARDINERO IZQUIERDO</v>
      </c>
      <c r="D8">
        <f t="shared" ca="1" si="1"/>
        <v>1</v>
      </c>
      <c r="E8">
        <f t="shared" ca="1" si="1"/>
        <v>17</v>
      </c>
      <c r="F8">
        <f t="shared" ca="1" si="0"/>
        <v>0</v>
      </c>
      <c r="G8" t="str">
        <f t="shared" ca="1" si="5"/>
        <v>NULL</v>
      </c>
      <c r="H8" t="str">
        <f t="shared" ca="1" si="6"/>
        <v>NULL</v>
      </c>
      <c r="I8" t="str">
        <f t="shared" ca="1" si="2"/>
        <v>0.06</v>
      </c>
      <c r="J8" s="3" t="str">
        <f t="shared" ca="1" si="3"/>
        <v>NULL</v>
      </c>
    </row>
    <row r="9" spans="1:19" x14ac:dyDescent="0.25">
      <c r="A9" t="s">
        <v>19</v>
      </c>
      <c r="B9" t="s">
        <v>27</v>
      </c>
      <c r="C9" t="str">
        <f t="shared" ca="1" si="4"/>
        <v>JARDINERO IZQUIERDO</v>
      </c>
      <c r="D9">
        <f t="shared" ca="1" si="1"/>
        <v>9</v>
      </c>
      <c r="E9">
        <f t="shared" ca="1" si="1"/>
        <v>11</v>
      </c>
      <c r="F9">
        <f t="shared" ca="1" si="0"/>
        <v>0</v>
      </c>
      <c r="G9" t="str">
        <f t="shared" ca="1" si="5"/>
        <v>NULL</v>
      </c>
      <c r="H9" t="str">
        <f t="shared" ca="1" si="6"/>
        <v>NULL</v>
      </c>
      <c r="I9" t="str">
        <f t="shared" ca="1" si="2"/>
        <v>0.82</v>
      </c>
      <c r="J9" s="3" t="str">
        <f t="shared" ca="1" si="3"/>
        <v>NULL</v>
      </c>
    </row>
    <row r="10" spans="1:19" x14ac:dyDescent="0.25">
      <c r="A10" t="s">
        <v>19</v>
      </c>
      <c r="B10" t="s">
        <v>28</v>
      </c>
      <c r="C10" t="str">
        <f t="shared" ca="1" si="4"/>
        <v>LANZADOR</v>
      </c>
      <c r="D10">
        <f t="shared" ca="1" si="1"/>
        <v>2</v>
      </c>
      <c r="E10">
        <f t="shared" ca="1" si="1"/>
        <v>1</v>
      </c>
      <c r="F10">
        <f t="shared" ca="1" si="0"/>
        <v>1</v>
      </c>
      <c r="G10">
        <f t="shared" ca="1" si="5"/>
        <v>1</v>
      </c>
      <c r="H10">
        <f t="shared" ca="1" si="6"/>
        <v>4</v>
      </c>
      <c r="I10" t="str">
        <f t="shared" ca="1" si="2"/>
        <v>NULL</v>
      </c>
      <c r="J10" s="3" t="str">
        <f t="shared" ca="1" si="3"/>
        <v>2.25</v>
      </c>
    </row>
    <row r="11" spans="1:19" x14ac:dyDescent="0.25">
      <c r="A11" t="s">
        <v>19</v>
      </c>
      <c r="B11" t="s">
        <v>29</v>
      </c>
      <c r="C11" t="str">
        <f ca="1">IF(F11,$K$3,CHOOSE(RANDBETWEEN(1,8),$L$3,$M$3,$N$3,$O$3,$P$3,$Q$3,$R$3,$S$3))</f>
        <v>SEGUNDA BASE</v>
      </c>
      <c r="D11">
        <f t="shared" ca="1" si="1"/>
        <v>19</v>
      </c>
      <c r="E11">
        <f t="shared" ca="1" si="1"/>
        <v>20</v>
      </c>
      <c r="F11">
        <f t="shared" ca="1" si="0"/>
        <v>0</v>
      </c>
      <c r="G11" t="str">
        <f t="shared" ca="1" si="5"/>
        <v>NULL</v>
      </c>
      <c r="H11" t="str">
        <f t="shared" ca="1" si="6"/>
        <v>NULL</v>
      </c>
      <c r="I11" t="str">
        <f t="shared" ca="1" si="2"/>
        <v>0.95</v>
      </c>
      <c r="J11" s="3" t="str">
        <f t="shared" ca="1" si="3"/>
        <v>NULL</v>
      </c>
    </row>
  </sheetData>
  <conditionalFormatting sqref="F2:F11">
    <cfRule type="cellIs" dxfId="1" priority="3" operator="equal">
      <formula>0</formula>
    </cfRule>
  </conditionalFormatting>
  <conditionalFormatting sqref="F2:F1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"/>
  <sheetViews>
    <sheetView workbookViewId="0">
      <selection activeCell="A2" sqref="A2:A11"/>
    </sheetView>
  </sheetViews>
  <sheetFormatPr baseColWidth="10" defaultRowHeight="15" x14ac:dyDescent="0.25"/>
  <cols>
    <col min="1" max="1" width="101.85546875" bestFit="1" customWidth="1"/>
  </cols>
  <sheetData>
    <row r="2" spans="1:1" x14ac:dyDescent="0.25">
      <c r="A2" t="str">
        <f ca="1">CONCATENATE(Hoja1!$K$2,Hoja1!A2,",","'",Hoja1!B2,"'",",","'",,Hoja1!C2,"'",",",Hoja1!D2,",",Hoja1!E2,",",Hoja1!F2,",",Hoja1!G2,",",Hoja1!H2,",",Hoja1!I2,",",Hoja1!J2,");")</f>
        <v>INSERT INTO  jugadores VALUES (NULL,'Hildred Pettengill','LANZADOR',8,9,1,6,14,NULL,3.86);</v>
      </c>
    </row>
    <row r="3" spans="1:1" x14ac:dyDescent="0.25">
      <c r="A3" t="str">
        <f ca="1">CONCATENATE(Hoja1!$K$2,Hoja1!A3,",","'",Hoja1!B3,"'",",","'",,Hoja1!C3,"'",",",Hoja1!D3,",",Hoja1!E3,",",Hoja1!F3,",",Hoja1!G3,",",Hoja1!H3,",",Hoja1!I3,",",Hoja1!J3,");")</f>
        <v>INSERT INTO  jugadores VALUES (NULL,'Joe Mccrady','LANZADOR',12,6,1,9,16,NULL,5.06);</v>
      </c>
    </row>
    <row r="4" spans="1:1" x14ac:dyDescent="0.25">
      <c r="A4" t="str">
        <f ca="1">CONCATENATE(Hoja1!$K$2,Hoja1!A4,",","'",Hoja1!B4,"'",",","'",,Hoja1!C4,"'",",",Hoja1!D4,",",Hoja1!E4,",",Hoja1!F4,",",Hoja1!G4,",",Hoja1!H4,",",Hoja1!I4,",",Hoja1!J4,");")</f>
        <v>INSERT INTO  jugadores VALUES (NULL,'Debroah Cheshire','LANZADOR',11,14,1,16,14,NULL,10.29);</v>
      </c>
    </row>
    <row r="5" spans="1:1" x14ac:dyDescent="0.25">
      <c r="A5" t="str">
        <f ca="1">CONCATENATE(Hoja1!$K$2,Hoja1!A5,",","'",Hoja1!B5,"'",",","'",,Hoja1!C5,"'",",",Hoja1!D5,",",Hoja1!E5,",",Hoja1!F5,",",Hoja1!G5,",",Hoja1!H5,",",Hoja1!I5,",",Hoja1!J5,");")</f>
        <v>INSERT INTO  jugadores VALUES (NULL,'Kasie Abshire','RECEPTOR',11,17,0,NULL,NULL,0.65,NULL);</v>
      </c>
    </row>
    <row r="6" spans="1:1" x14ac:dyDescent="0.25">
      <c r="A6" t="str">
        <f ca="1">CONCATENATE(Hoja1!$K$2,Hoja1!A6,",","'",Hoja1!B6,"'",",","'",,Hoja1!C6,"'",",",Hoja1!D6,",",Hoja1!E6,",",Hoja1!F6,",",Hoja1!G6,",",Hoja1!H6,",",Hoja1!I6,",",Hoja1!J6,");")</f>
        <v>INSERT INTO  jugadores VALUES (NULL,'Lovie Larmon','PRIMERA BASE',6,7,0,NULL,NULL,0.86,NULL);</v>
      </c>
    </row>
    <row r="7" spans="1:1" x14ac:dyDescent="0.25">
      <c r="A7" t="str">
        <f ca="1">CONCATENATE(Hoja1!$K$2,Hoja1!A7,",","'",Hoja1!B7,"'",",","'",,Hoja1!C7,"'",",",Hoja1!D7,",",Hoja1!E7,",",Hoja1!F7,",",Hoja1!G7,",",Hoja1!H7,",",Hoja1!I7,",",Hoja1!J7,");")</f>
        <v>INSERT INTO  jugadores VALUES (NULL,'Treena Ghoston','LANZADOR',8,10,1,15,11,NULL,12.27);</v>
      </c>
    </row>
    <row r="8" spans="1:1" x14ac:dyDescent="0.25">
      <c r="A8" t="str">
        <f ca="1">CONCATENATE(Hoja1!$K$2,Hoja1!A8,",","'",Hoja1!B8,"'",",","'",,Hoja1!C8,"'",",",Hoja1!D8,",",Hoja1!E8,",",Hoja1!F8,",",Hoja1!G8,",",Hoja1!H8,",",Hoja1!I8,",",Hoja1!J8,");")</f>
        <v>INSERT INTO  jugadores VALUES (NULL,'Mariam Harwell','JARDINERO IZQUIERDO',1,17,0,NULL,NULL,0.06,NULL);</v>
      </c>
    </row>
    <row r="9" spans="1:1" x14ac:dyDescent="0.25">
      <c r="A9" t="str">
        <f ca="1">CONCATENATE(Hoja1!$K$2,Hoja1!A9,",","'",Hoja1!B9,"'",",","'",,Hoja1!C9,"'",",",Hoja1!D9,",",Hoja1!E9,",",Hoja1!F9,",",Hoja1!G9,",",Hoja1!H9,",",Hoja1!I9,",",Hoja1!J9,");")</f>
        <v>INSERT INTO  jugadores VALUES (NULL,'Izetta Zaldivar','JARDINERO IZQUIERDO',9,11,0,NULL,NULL,0.82,NULL);</v>
      </c>
    </row>
    <row r="10" spans="1:1" x14ac:dyDescent="0.25">
      <c r="A10" t="str">
        <f ca="1">CONCATENATE(Hoja1!$K$2,Hoja1!A10,",","'",Hoja1!B10,"'",",","'",,Hoja1!C10,"'",",",Hoja1!D10,",",Hoja1!E10,",",Hoja1!F10,",",Hoja1!G10,",",Hoja1!H10,",",Hoja1!I10,",",Hoja1!J10,");")</f>
        <v>INSERT INTO  jugadores VALUES (NULL,'Alene Portillo','LANZADOR',2,1,1,1,4,NULL,2.25);</v>
      </c>
    </row>
    <row r="11" spans="1:1" x14ac:dyDescent="0.25">
      <c r="A11" t="str">
        <f ca="1">CONCATENATE(Hoja1!$K$2,Hoja1!A11,",","'",Hoja1!B11,"'",",","'",,Hoja1!C11,"'",",",Hoja1!D11,",",Hoja1!E11,",",Hoja1!F11,",",Hoja1!G11,",",Hoja1!H11,",",Hoja1!I11,",",Hoja1!J11,");")</f>
        <v>INSERT INTO  jugadores VALUES (NULL,'Jolyn Christen','SEGUNDA BASE',19,20,0,NULL,NULL,0.95,NULL);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Amaury Ortega</dc:creator>
  <cp:lastModifiedBy>Amaury Ortega</cp:lastModifiedBy>
  <dcterms:created xsi:type="dcterms:W3CDTF">2017-05-07T16:57:13Z</dcterms:created>
  <dcterms:modified xsi:type="dcterms:W3CDTF">2017-05-08T02:18:35Z</dcterms:modified>
</cp:coreProperties>
</file>