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hmiggit\code\AmaurySalles\projectwind\"/>
    </mc:Choice>
  </mc:AlternateContent>
  <xr:revisionPtr revIDLastSave="0" documentId="13_ncr:1_{1FD04481-F1DB-4AB4-8434-7A29A604CA0D}" xr6:coauthVersionLast="47" xr6:coauthVersionMax="47" xr10:uidLastSave="{00000000-0000-0000-0000-000000000000}"/>
  <bookViews>
    <workbookView xWindow="-108" yWindow="-108" windowWidth="23256" windowHeight="12456" activeTab="3" xr2:uid="{662292D5-D2C5-4A6D-89A7-C4306D43B4BE}"/>
  </bookViews>
  <sheets>
    <sheet name="Data &amp; Model" sheetId="7" r:id="rId1"/>
    <sheet name="Numerical" sheetId="6" r:id="rId2"/>
    <sheet name="Sheet3" sheetId="10" r:id="rId3"/>
    <sheet name="Weather Forecast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<sst xmlns="http://schemas.openxmlformats.org/spreadsheetml/2006/main" count="179" uniqueCount="83">
  <si>
    <t>LSTM</t>
  </si>
  <si>
    <t>Layers</t>
  </si>
  <si>
    <t>Dropout</t>
  </si>
  <si>
    <t>val_loss</t>
  </si>
  <si>
    <t>test_loss</t>
  </si>
  <si>
    <t>test_mae</t>
  </si>
  <si>
    <t>val_mae</t>
  </si>
  <si>
    <t>Loss history</t>
  </si>
  <si>
    <t>Window plot</t>
  </si>
  <si>
    <t>Epoch</t>
  </si>
  <si>
    <t>train_loss</t>
  </si>
  <si>
    <t>2x0.2</t>
  </si>
  <si>
    <t>3x0.2</t>
  </si>
  <si>
    <t>train_mae</t>
  </si>
  <si>
    <t>Wind_Y_vector_actual</t>
  </si>
  <si>
    <t>Wind_X_vector_actuals</t>
  </si>
  <si>
    <t>Wind_X_vector_forecast</t>
  </si>
  <si>
    <t>Wind_Y_vector_forecast</t>
  </si>
  <si>
    <t>Rotor_speed</t>
  </si>
  <si>
    <t>Nacelle_X_vector_actual</t>
  </si>
  <si>
    <t>Nacelle_Y_vector_actual</t>
  </si>
  <si>
    <t>Blade_pitch</t>
  </si>
  <si>
    <t>Dense</t>
  </si>
  <si>
    <t>n_steps_out x 4</t>
  </si>
  <si>
    <t>n_steps_out</t>
  </si>
  <si>
    <t>Model</t>
  </si>
  <si>
    <t>Data inputs</t>
  </si>
  <si>
    <r>
      <rPr>
        <b/>
        <sz val="11"/>
        <color theme="1"/>
        <rFont val="Calibri"/>
        <family val="2"/>
        <scheme val="minor"/>
      </rPr>
      <t>Dense</t>
    </r>
    <r>
      <rPr>
        <sz val="11"/>
        <color theme="1"/>
        <rFont val="Calibri"/>
        <family val="2"/>
        <scheme val="minor"/>
      </rPr>
      <t xml:space="preserve">
n</t>
    </r>
  </si>
  <si>
    <t xml:space="preserve">Concat
</t>
  </si>
  <si>
    <t>n_neurons x l_layers</t>
  </si>
  <si>
    <t>Historical</t>
  </si>
  <si>
    <t>Wind Speed</t>
  </si>
  <si>
    <t>t</t>
  </si>
  <si>
    <t>Temperature_forecast</t>
  </si>
  <si>
    <t>Precipitation_forecast</t>
  </si>
  <si>
    <t>Precipitation_actuals_API</t>
  </si>
  <si>
    <t>Temperature_actuals_API</t>
  </si>
  <si>
    <t>Wind_X_vector_forecast_API</t>
  </si>
  <si>
    <t>Forecast
(shifted inputs)</t>
  </si>
  <si>
    <t>t-k</t>
  </si>
  <si>
    <t>Performance Model</t>
  </si>
  <si>
    <t>Forecasting</t>
  </si>
  <si>
    <t>Combined</t>
  </si>
  <si>
    <t>1x64
1x18</t>
  </si>
  <si>
    <t>Losses &amp; Metric</t>
  </si>
  <si>
    <t>Combined_model_PERF_4x16LSTM_3x02do_FC_1x72D_1x18D</t>
  </si>
  <si>
    <t>Name</t>
  </si>
  <si>
    <t>Combined_model_PERF_4x16LSTM_3x02do_FC_1x16LSTM_1x18D</t>
  </si>
  <si>
    <t>1x16LSTM
1x18Dense</t>
  </si>
  <si>
    <t>4x16LSTM</t>
  </si>
  <si>
    <t>3x16LSTM</t>
  </si>
  <si>
    <t>3x32LSTM</t>
  </si>
  <si>
    <t>Combined_model_PERF_3x32LSTM_0do_FC_1x72D_1x18D</t>
  </si>
  <si>
    <t>.</t>
  </si>
  <si>
    <t>1xReShape
1x16D
1x18D</t>
  </si>
  <si>
    <r>
      <t xml:space="preserve">1xReShape
</t>
    </r>
    <r>
      <rPr>
        <sz val="11"/>
        <color rgb="FFC00000"/>
        <rFont val="Calibri"/>
        <family val="2"/>
        <scheme val="minor"/>
      </rPr>
      <t>1x72D</t>
    </r>
    <r>
      <rPr>
        <sz val="11"/>
        <color theme="1"/>
        <rFont val="Calibri"/>
        <family val="2"/>
        <scheme val="minor"/>
      </rPr>
      <t xml:space="preserve">
1x18D</t>
    </r>
  </si>
  <si>
    <t>2x16LSTM</t>
  </si>
  <si>
    <t>1X32LSTM</t>
  </si>
  <si>
    <t>S</t>
  </si>
  <si>
    <t>N</t>
  </si>
  <si>
    <t>Combined_model_PERF_3x32LSTM_0do_FC_2x32LSTM_1x64LSTM</t>
  </si>
  <si>
    <t>Weather Model</t>
  </si>
  <si>
    <t>Turbine Model</t>
  </si>
  <si>
    <t>Nacelle Y_vector</t>
  </si>
  <si>
    <t>Nacelle X_vector</t>
  </si>
  <si>
    <t>Wind_X_vector forecast_API</t>
  </si>
  <si>
    <t>Wind_Y_vector forecast_API</t>
  </si>
  <si>
    <t>Wind_X_vector
Actuals</t>
  </si>
  <si>
    <t>Wind_Y_vector
Actual</t>
  </si>
  <si>
    <t>Target</t>
  </si>
  <si>
    <t>Input</t>
  </si>
  <si>
    <t>Inputs</t>
  </si>
  <si>
    <t>Power</t>
  </si>
  <si>
    <t>Concat</t>
  </si>
  <si>
    <t>Turbine Hist</t>
  </si>
  <si>
    <t>Weather Fcast</t>
  </si>
  <si>
    <t>1x0.2</t>
  </si>
  <si>
    <t>1X32LSTM
2x64D</t>
  </si>
  <si>
    <t>3x64LSTM</t>
  </si>
  <si>
    <t>1x144
1x72
1x12</t>
  </si>
  <si>
    <t>1x64D</t>
  </si>
  <si>
    <r>
      <rPr>
        <sz val="11"/>
        <rFont val="Calibri"/>
        <family val="2"/>
        <scheme val="minor"/>
      </rPr>
      <t>1X32LSTM</t>
    </r>
    <r>
      <rPr>
        <sz val="11"/>
        <color rgb="FFC00000"/>
        <rFont val="Calibri"/>
        <family val="2"/>
        <scheme val="minor"/>
      </rPr>
      <t xml:space="preserve">
2x128D</t>
    </r>
  </si>
  <si>
    <t>1X64LSTM
2x64D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</si>
</sst>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3" borderId="31" xfId="0" applyFill="1" applyBorder="1"/>
    <xf numFmtId="0" fontId="0" fillId="3" borderId="29" xfId="0" applyFill="1" applyBorder="1"/>
    <xf numFmtId="0" fontId="0" fillId="3" borderId="3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49" xfId="0" applyBorder="1"/>
    <xf numFmtId="0" fontId="0" fillId="0" borderId="48" xfId="0" applyBorder="1"/>
    <xf numFmtId="0" fontId="0" fillId="0" borderId="26" xfId="0" applyBorder="1"/>
    <xf numFmtId="0" fontId="0" fillId="0" borderId="2" xfId="0" applyBorder="1"/>
    <xf numFmtId="0" fontId="0" fillId="0" borderId="50" xfId="0" applyBorder="1"/>
    <xf numFmtId="0" fontId="0" fillId="0" borderId="51" xfId="0" applyBorder="1"/>
    <xf numFmtId="0" fontId="0" fillId="3" borderId="18" xfId="0" applyFill="1" applyBorder="1" applyAlignment="1">
      <alignment vertical="center" wrapText="1"/>
    </xf>
    <xf numFmtId="0" fontId="0" fillId="6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3" borderId="2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1" fillId="0" borderId="39" xfId="0" applyFont="1" applyBorder="1" applyAlignment="1">
      <alignment horizontal="center" vertical="center" textRotation="45"/>
    </xf>
    <xf numFmtId="0" fontId="1" fillId="0" borderId="40" xfId="0" applyFont="1" applyBorder="1" applyAlignment="1">
      <alignment horizontal="center" vertical="center" textRotation="45"/>
    </xf>
    <xf numFmtId="0" fontId="1" fillId="0" borderId="41" xfId="0" applyFont="1" applyBorder="1" applyAlignment="1">
      <alignment horizontal="center" vertical="center" textRotation="45"/>
    </xf>
    <xf numFmtId="0" fontId="1" fillId="0" borderId="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textRotation="45"/>
    </xf>
    <xf numFmtId="0" fontId="0" fillId="3" borderId="24" xfId="0" applyFill="1" applyBorder="1" applyAlignment="1">
      <alignment horizontal="center" textRotation="45"/>
    </xf>
    <xf numFmtId="0" fontId="0" fillId="3" borderId="25" xfId="0" applyFill="1" applyBorder="1" applyAlignment="1">
      <alignment horizontal="center" textRotation="45"/>
    </xf>
    <xf numFmtId="0" fontId="1" fillId="4" borderId="1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 textRotation="45"/>
    </xf>
    <xf numFmtId="0" fontId="1" fillId="0" borderId="8" xfId="0" applyFont="1" applyBorder="1" applyAlignment="1">
      <alignment horizontal="center" vertical="center" textRotation="45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 textRotation="45"/>
    </xf>
    <xf numFmtId="0" fontId="1" fillId="4" borderId="13" xfId="0" applyFont="1" applyFill="1" applyBorder="1" applyAlignment="1">
      <alignment horizontal="center" vertical="center" textRotation="45"/>
    </xf>
    <xf numFmtId="0" fontId="1" fillId="4" borderId="16" xfId="0" applyFont="1" applyFill="1" applyBorder="1" applyAlignment="1">
      <alignment horizontal="center" vertical="center" textRotation="45"/>
    </xf>
    <xf numFmtId="0" fontId="1" fillId="0" borderId="9" xfId="0" applyFont="1" applyBorder="1" applyAlignment="1">
      <alignment horizontal="center" vertical="center" textRotation="45"/>
    </xf>
    <xf numFmtId="0" fontId="1" fillId="3" borderId="2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42" xfId="0" applyFont="1" applyFill="1" applyBorder="1" applyAlignment="1">
      <alignment horizontal="center"/>
    </xf>
    <xf numFmtId="0" fontId="4" fillId="5" borderId="43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45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3</xdr:row>
      <xdr:rowOff>0</xdr:rowOff>
    </xdr:from>
    <xdr:to>
      <xdr:col>15</xdr:col>
      <xdr:colOff>4094830</xdr:colOff>
      <xdr:row>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AAB60B-5EDF-41D7-B71F-40B90DEBD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3320" y="571500"/>
          <a:ext cx="4094830" cy="185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57311</xdr:colOff>
      <xdr:row>3</xdr:row>
      <xdr:rowOff>68580</xdr:rowOff>
    </xdr:from>
    <xdr:to>
      <xdr:col>16</xdr:col>
      <xdr:colOff>2941321</xdr:colOff>
      <xdr:row>3</xdr:row>
      <xdr:rowOff>1790700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101728-25DA-45A3-A150-B0768985F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99831" y="640080"/>
          <a:ext cx="2884010" cy="1722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92726</xdr:colOff>
      <xdr:row>4</xdr:row>
      <xdr:rowOff>99060</xdr:rowOff>
    </xdr:from>
    <xdr:to>
      <xdr:col>16</xdr:col>
      <xdr:colOff>2842260</xdr:colOff>
      <xdr:row>4</xdr:row>
      <xdr:rowOff>1716880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C880F27-576E-4183-877F-946D0665C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4326" y="2491740"/>
          <a:ext cx="2749534" cy="161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7620</xdr:colOff>
      <xdr:row>4</xdr:row>
      <xdr:rowOff>22859</xdr:rowOff>
    </xdr:from>
    <xdr:to>
      <xdr:col>15</xdr:col>
      <xdr:colOff>4122420</xdr:colOff>
      <xdr:row>4</xdr:row>
      <xdr:rowOff>1722120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73AB33-574D-4319-99CB-A224B6705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6760" y="2415539"/>
          <a:ext cx="4114800" cy="1699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53340</xdr:colOff>
      <xdr:row>5</xdr:row>
      <xdr:rowOff>30479</xdr:rowOff>
    </xdr:from>
    <xdr:to>
      <xdr:col>15</xdr:col>
      <xdr:colOff>4107180</xdr:colOff>
      <xdr:row>6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A888F59-9F4D-43D7-A000-C71A0955E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71560" y="4244339"/>
          <a:ext cx="4053840" cy="1805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81674</xdr:colOff>
      <xdr:row>5</xdr:row>
      <xdr:rowOff>121920</xdr:rowOff>
    </xdr:from>
    <xdr:to>
      <xdr:col>16</xdr:col>
      <xdr:colOff>2842260</xdr:colOff>
      <xdr:row>5</xdr:row>
      <xdr:rowOff>1722120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403E0F3-9144-4D12-A6E1-9FA316781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3274" y="4335780"/>
          <a:ext cx="2760586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64025</xdr:colOff>
      <xdr:row>6</xdr:row>
      <xdr:rowOff>107790</xdr:rowOff>
    </xdr:from>
    <xdr:to>
      <xdr:col>15</xdr:col>
      <xdr:colOff>4177076</xdr:colOff>
      <xdr:row>6</xdr:row>
      <xdr:rowOff>1577340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A30BAE4-97F3-4C4C-9911-FABC62D5C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2245" y="6142830"/>
          <a:ext cx="4113051" cy="146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297180</xdr:colOff>
      <xdr:row>6</xdr:row>
      <xdr:rowOff>83820</xdr:rowOff>
    </xdr:from>
    <xdr:to>
      <xdr:col>16</xdr:col>
      <xdr:colOff>2842260</xdr:colOff>
      <xdr:row>36</xdr:row>
      <xdr:rowOff>50918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2AE1720-F0C9-40EB-B465-1946F8F4C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1480" y="6118860"/>
          <a:ext cx="11422380" cy="7091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109147</xdr:colOff>
      <xdr:row>3</xdr:row>
      <xdr:rowOff>60960</xdr:rowOff>
    </xdr:from>
    <xdr:to>
      <xdr:col>16</xdr:col>
      <xdr:colOff>2842259</xdr:colOff>
      <xdr:row>4</xdr:row>
      <xdr:rowOff>53340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5261CAE-4533-42CC-AF4E-7B73D236B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0747" y="632460"/>
          <a:ext cx="2733112" cy="1813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127743</xdr:colOff>
      <xdr:row>3</xdr:row>
      <xdr:rowOff>68580</xdr:rowOff>
    </xdr:from>
    <xdr:to>
      <xdr:col>15</xdr:col>
      <xdr:colOff>4093538</xdr:colOff>
      <xdr:row>3</xdr:row>
      <xdr:rowOff>1798320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10568E-00C2-4B96-9015-F7ADCE58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5963" y="640080"/>
          <a:ext cx="3965795" cy="172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68580</xdr:colOff>
      <xdr:row>4</xdr:row>
      <xdr:rowOff>25942</xdr:rowOff>
    </xdr:from>
    <xdr:to>
      <xdr:col>15</xdr:col>
      <xdr:colOff>4122420</xdr:colOff>
      <xdr:row>4</xdr:row>
      <xdr:rowOff>1790700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DC103CD-9FA1-4225-B686-DEC9B9B4F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2418622"/>
          <a:ext cx="4053840" cy="17647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91439</xdr:colOff>
      <xdr:row>4</xdr:row>
      <xdr:rowOff>109528</xdr:rowOff>
    </xdr:from>
    <xdr:to>
      <xdr:col>16</xdr:col>
      <xdr:colOff>2857500</xdr:colOff>
      <xdr:row>4</xdr:row>
      <xdr:rowOff>1798319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D3EEC51-E41E-4AFC-AF31-FAA44F2C5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93039" y="2502208"/>
          <a:ext cx="2766061" cy="1688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5</xdr:row>
      <xdr:rowOff>6476</xdr:rowOff>
    </xdr:from>
    <xdr:to>
      <xdr:col>15</xdr:col>
      <xdr:colOff>4137660</xdr:colOff>
      <xdr:row>5</xdr:row>
      <xdr:rowOff>1760220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3D9D75A-33E3-469B-86BB-D5D164566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8220" y="4220336"/>
          <a:ext cx="4137660" cy="17537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160020</xdr:colOff>
      <xdr:row>5</xdr:row>
      <xdr:rowOff>54355</xdr:rowOff>
    </xdr:from>
    <xdr:to>
      <xdr:col>16</xdr:col>
      <xdr:colOff>2849879</xdr:colOff>
      <xdr:row>5</xdr:row>
      <xdr:rowOff>1814470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F3ED33-AE69-49B5-B435-2FB6B79B0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61620" y="4268215"/>
          <a:ext cx="2689859" cy="176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86734</xdr:colOff>
      <xdr:row>6</xdr:row>
      <xdr:rowOff>68580</xdr:rowOff>
    </xdr:from>
    <xdr:to>
      <xdr:col>16</xdr:col>
      <xdr:colOff>2834640</xdr:colOff>
      <xdr:row>6</xdr:row>
      <xdr:rowOff>1798320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D32BA07-51EA-4B3B-B936-0B7CA18B5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8334" y="6103620"/>
          <a:ext cx="2747906" cy="1729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45720</xdr:colOff>
      <xdr:row>6</xdr:row>
      <xdr:rowOff>1564</xdr:rowOff>
    </xdr:from>
    <xdr:to>
      <xdr:col>15</xdr:col>
      <xdr:colOff>4122420</xdr:colOff>
      <xdr:row>6</xdr:row>
      <xdr:rowOff>1783080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9CD8BA-8AFB-436B-B3BA-BC6D291D2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3940" y="6036604"/>
          <a:ext cx="4076700" cy="17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04C43-F2FA-40C8-82E5-2AEF3D65D292}">
  <dimension ref="B2:S57"/>
  <sheetViews>
    <sheetView workbookViewId="0">
      <selection activeCell="D50" sqref="D50"/>
    </sheetView>
  </sheetViews>
  <sheetFormatPr defaultRowHeight="14.4"/>
  <cols>
    <col min="2" max="2" width="10.21875" customWidth="1"/>
    <col min="3" max="3" width="27" customWidth="1"/>
    <col min="4" max="4" width="2.5546875" customWidth="1"/>
    <col min="5" max="5" width="9.21875" customWidth="1"/>
    <col min="6" max="8" width="12.77734375" customWidth="1"/>
    <col min="9" max="9" width="12.21875" customWidth="1"/>
    <col min="10" max="10" width="12.77734375" bestFit="1" customWidth="1"/>
    <col min="11" max="14" width="15.6640625" customWidth="1"/>
  </cols>
  <sheetData>
    <row r="2" spans="2:19" ht="15" thickBot="1">
      <c r="O2" t="s">
        <v>39</v>
      </c>
      <c r="S2" t="s">
        <v>32</v>
      </c>
    </row>
    <row r="3" spans="2:19" ht="15" thickBot="1">
      <c r="C3" s="4" t="s">
        <v>26</v>
      </c>
      <c r="E3" s="47" t="s">
        <v>25</v>
      </c>
      <c r="F3" s="48"/>
      <c r="G3" s="48"/>
      <c r="H3" s="48"/>
      <c r="I3" s="48"/>
      <c r="J3" s="48"/>
      <c r="K3" s="49"/>
    </row>
    <row r="4" spans="2:19" ht="14.4" customHeight="1">
      <c r="B4" s="41" t="s">
        <v>30</v>
      </c>
      <c r="C4" s="5" t="s">
        <v>15</v>
      </c>
      <c r="E4" s="79" t="s">
        <v>0</v>
      </c>
      <c r="F4" s="68" t="s">
        <v>29</v>
      </c>
      <c r="G4" s="69"/>
      <c r="H4" s="70"/>
      <c r="I4" s="56" t="s">
        <v>28</v>
      </c>
      <c r="J4" s="59" t="s">
        <v>27</v>
      </c>
      <c r="K4" s="82" t="s">
        <v>24</v>
      </c>
    </row>
    <row r="5" spans="2:19">
      <c r="B5" s="42"/>
      <c r="C5" s="6" t="s">
        <v>14</v>
      </c>
      <c r="E5" s="80"/>
      <c r="F5" s="71"/>
      <c r="G5" s="72"/>
      <c r="H5" s="73"/>
      <c r="I5" s="57"/>
      <c r="J5" s="60"/>
      <c r="K5" s="83"/>
    </row>
    <row r="6" spans="2:19">
      <c r="B6" s="42"/>
      <c r="C6" s="6" t="s">
        <v>19</v>
      </c>
      <c r="E6" s="80"/>
      <c r="F6" s="71"/>
      <c r="G6" s="72"/>
      <c r="H6" s="73"/>
      <c r="I6" s="57"/>
      <c r="J6" s="60"/>
      <c r="K6" s="83"/>
    </row>
    <row r="7" spans="2:19">
      <c r="B7" s="42"/>
      <c r="C7" s="6" t="s">
        <v>20</v>
      </c>
      <c r="E7" s="80"/>
      <c r="F7" s="71"/>
      <c r="G7" s="72"/>
      <c r="H7" s="73"/>
      <c r="I7" s="57"/>
      <c r="J7" s="60"/>
      <c r="K7" s="83"/>
    </row>
    <row r="8" spans="2:19">
      <c r="B8" s="42"/>
      <c r="C8" s="6" t="s">
        <v>18</v>
      </c>
      <c r="E8" s="80"/>
      <c r="F8" s="71"/>
      <c r="G8" s="72"/>
      <c r="H8" s="73"/>
      <c r="I8" s="57"/>
      <c r="J8" s="60"/>
      <c r="K8" s="83"/>
    </row>
    <row r="9" spans="2:19">
      <c r="B9" s="42"/>
      <c r="C9" s="6" t="s">
        <v>21</v>
      </c>
      <c r="E9" s="80"/>
      <c r="F9" s="71"/>
      <c r="G9" s="72"/>
      <c r="H9" s="73"/>
      <c r="I9" s="57"/>
      <c r="J9" s="60"/>
      <c r="K9" s="83"/>
    </row>
    <row r="10" spans="2:19">
      <c r="B10" s="42"/>
      <c r="C10" s="6" t="s">
        <v>36</v>
      </c>
      <c r="E10" s="80"/>
      <c r="F10" s="71"/>
      <c r="G10" s="72"/>
      <c r="H10" s="73"/>
      <c r="I10" s="57"/>
      <c r="J10" s="60"/>
      <c r="K10" s="83"/>
    </row>
    <row r="11" spans="2:19">
      <c r="B11" s="42"/>
      <c r="C11" s="7" t="s">
        <v>35</v>
      </c>
      <c r="E11" s="80"/>
      <c r="F11" s="71"/>
      <c r="G11" s="72"/>
      <c r="H11" s="73"/>
      <c r="I11" s="57"/>
      <c r="J11" s="60"/>
      <c r="K11" s="83"/>
    </row>
    <row r="12" spans="2:19">
      <c r="B12" s="42"/>
      <c r="C12" s="6" t="s">
        <v>16</v>
      </c>
      <c r="E12" s="80"/>
      <c r="F12" s="71"/>
      <c r="G12" s="72"/>
      <c r="H12" s="73"/>
      <c r="I12" s="57"/>
      <c r="J12" s="60"/>
      <c r="K12" s="83"/>
    </row>
    <row r="13" spans="2:19" ht="15" thickBot="1">
      <c r="B13" s="43"/>
      <c r="C13" s="6" t="s">
        <v>17</v>
      </c>
      <c r="E13" s="81"/>
      <c r="F13" s="74"/>
      <c r="G13" s="75"/>
      <c r="H13" s="76"/>
      <c r="I13" s="57"/>
      <c r="J13" s="60"/>
      <c r="K13" s="83"/>
    </row>
    <row r="14" spans="2:19">
      <c r="B14" s="65" t="s">
        <v>38</v>
      </c>
      <c r="C14" s="8" t="s">
        <v>37</v>
      </c>
      <c r="E14" s="62" t="s">
        <v>22</v>
      </c>
      <c r="F14" s="50" t="s">
        <v>23</v>
      </c>
      <c r="G14" s="50"/>
      <c r="H14" s="53" t="s">
        <v>24</v>
      </c>
      <c r="I14" s="57"/>
      <c r="J14" s="60"/>
      <c r="K14" s="83"/>
    </row>
    <row r="15" spans="2:19">
      <c r="B15" s="66"/>
      <c r="C15" s="9" t="s">
        <v>17</v>
      </c>
      <c r="E15" s="63"/>
      <c r="F15" s="51"/>
      <c r="G15" s="51"/>
      <c r="H15" s="54"/>
      <c r="I15" s="57"/>
      <c r="J15" s="60"/>
      <c r="K15" s="83"/>
    </row>
    <row r="16" spans="2:19">
      <c r="B16" s="66"/>
      <c r="C16" s="9" t="s">
        <v>33</v>
      </c>
      <c r="E16" s="63"/>
      <c r="F16" s="51"/>
      <c r="G16" s="51"/>
      <c r="H16" s="54"/>
      <c r="I16" s="57"/>
      <c r="J16" s="60"/>
      <c r="K16" s="83"/>
    </row>
    <row r="17" spans="2:11" ht="15" thickBot="1">
      <c r="B17" s="67"/>
      <c r="C17" s="10" t="s">
        <v>34</v>
      </c>
      <c r="E17" s="64"/>
      <c r="F17" s="52"/>
      <c r="G17" s="52"/>
      <c r="H17" s="55"/>
      <c r="I17" s="58"/>
      <c r="J17" s="61"/>
      <c r="K17" s="84"/>
    </row>
    <row r="19" spans="2:11" hidden="1"/>
    <row r="20" spans="2:11" ht="15" hidden="1" thickBot="1">
      <c r="C20" s="4" t="s">
        <v>26</v>
      </c>
      <c r="E20" s="47" t="s">
        <v>25</v>
      </c>
      <c r="F20" s="48"/>
      <c r="G20" s="48"/>
      <c r="H20" s="48"/>
      <c r="I20" s="48"/>
      <c r="J20" s="48"/>
      <c r="K20" s="49"/>
    </row>
    <row r="21" spans="2:11" hidden="1">
      <c r="B21" s="77" t="s">
        <v>62</v>
      </c>
      <c r="C21" s="5"/>
      <c r="E21" s="79" t="s">
        <v>0</v>
      </c>
      <c r="F21" s="68" t="s">
        <v>29</v>
      </c>
      <c r="G21" s="69"/>
      <c r="H21" s="70"/>
      <c r="I21" s="56" t="s">
        <v>28</v>
      </c>
      <c r="J21" s="59" t="s">
        <v>27</v>
      </c>
      <c r="K21" s="82" t="s">
        <v>24</v>
      </c>
    </row>
    <row r="22" spans="2:11" hidden="1">
      <c r="B22" s="78"/>
      <c r="C22" s="6"/>
      <c r="E22" s="80"/>
      <c r="F22" s="71"/>
      <c r="G22" s="72"/>
      <c r="H22" s="73"/>
      <c r="I22" s="57"/>
      <c r="J22" s="60"/>
      <c r="K22" s="83"/>
    </row>
    <row r="23" spans="2:11" hidden="1">
      <c r="B23" s="78"/>
      <c r="C23" s="6"/>
      <c r="E23" s="80"/>
      <c r="F23" s="71"/>
      <c r="G23" s="72"/>
      <c r="H23" s="73"/>
      <c r="I23" s="57"/>
      <c r="J23" s="60"/>
      <c r="K23" s="83"/>
    </row>
    <row r="24" spans="2:11" hidden="1">
      <c r="B24" s="78"/>
      <c r="C24" s="6"/>
      <c r="E24" s="80"/>
      <c r="F24" s="71"/>
      <c r="G24" s="72"/>
      <c r="H24" s="73"/>
      <c r="I24" s="57"/>
      <c r="J24" s="60"/>
      <c r="K24" s="83"/>
    </row>
    <row r="25" spans="2:11" hidden="1">
      <c r="B25" s="78"/>
      <c r="C25" s="6"/>
      <c r="E25" s="80"/>
      <c r="F25" s="71"/>
      <c r="G25" s="72"/>
      <c r="H25" s="73"/>
      <c r="I25" s="57"/>
      <c r="J25" s="60"/>
      <c r="K25" s="83"/>
    </row>
    <row r="26" spans="2:11" hidden="1">
      <c r="B26" s="78"/>
      <c r="C26" s="6" t="s">
        <v>19</v>
      </c>
      <c r="E26" s="80"/>
      <c r="F26" s="71"/>
      <c r="G26" s="72"/>
      <c r="H26" s="73"/>
      <c r="I26" s="57"/>
      <c r="J26" s="60"/>
      <c r="K26" s="83"/>
    </row>
    <row r="27" spans="2:11" hidden="1">
      <c r="B27" s="78"/>
      <c r="C27" s="6" t="s">
        <v>20</v>
      </c>
      <c r="E27" s="80"/>
      <c r="F27" s="71"/>
      <c r="G27" s="72"/>
      <c r="H27" s="73"/>
      <c r="I27" s="57"/>
      <c r="J27" s="60"/>
      <c r="K27" s="83"/>
    </row>
    <row r="28" spans="2:11" hidden="1">
      <c r="B28" s="78"/>
      <c r="C28" s="6" t="s">
        <v>18</v>
      </c>
      <c r="E28" s="80"/>
      <c r="F28" s="71"/>
      <c r="G28" s="72"/>
      <c r="H28" s="73"/>
      <c r="I28" s="57"/>
      <c r="J28" s="60"/>
      <c r="K28" s="83"/>
    </row>
    <row r="29" spans="2:11" hidden="1">
      <c r="B29" s="78"/>
      <c r="C29" s="6" t="s">
        <v>21</v>
      </c>
      <c r="E29" s="80"/>
      <c r="F29" s="71"/>
      <c r="G29" s="72"/>
      <c r="H29" s="73"/>
      <c r="I29" s="57"/>
      <c r="J29" s="60"/>
      <c r="K29" s="83"/>
    </row>
    <row r="30" spans="2:11" hidden="1">
      <c r="B30" s="78"/>
      <c r="C30" s="6"/>
      <c r="E30" s="80"/>
      <c r="F30" s="71"/>
      <c r="G30" s="72"/>
      <c r="H30" s="73"/>
      <c r="I30" s="57"/>
      <c r="J30" s="60"/>
      <c r="K30" s="83"/>
    </row>
    <row r="31" spans="2:11" ht="15" hidden="1" thickBot="1">
      <c r="B31" s="78"/>
      <c r="C31" s="7"/>
      <c r="E31" s="81"/>
      <c r="F31" s="74"/>
      <c r="G31" s="75"/>
      <c r="H31" s="76"/>
      <c r="I31" s="57"/>
      <c r="J31" s="60"/>
      <c r="K31" s="83"/>
    </row>
    <row r="32" spans="2:11" hidden="1">
      <c r="B32" s="78" t="s">
        <v>61</v>
      </c>
      <c r="C32" s="8" t="s">
        <v>31</v>
      </c>
      <c r="E32" s="62" t="s">
        <v>22</v>
      </c>
      <c r="F32" s="50" t="s">
        <v>23</v>
      </c>
      <c r="G32" s="50"/>
      <c r="H32" s="53" t="s">
        <v>24</v>
      </c>
      <c r="I32" s="57"/>
      <c r="J32" s="60"/>
      <c r="K32" s="83"/>
    </row>
    <row r="33" spans="2:12" hidden="1">
      <c r="B33" s="78"/>
      <c r="C33" s="5"/>
      <c r="E33" s="63"/>
      <c r="F33" s="51"/>
      <c r="G33" s="51"/>
      <c r="H33" s="54"/>
      <c r="I33" s="57"/>
      <c r="J33" s="60"/>
      <c r="K33" s="83"/>
    </row>
    <row r="34" spans="2:12" hidden="1">
      <c r="B34" s="78"/>
      <c r="C34" s="6"/>
      <c r="E34" s="63"/>
      <c r="F34" s="51"/>
      <c r="G34" s="51"/>
      <c r="H34" s="54"/>
      <c r="I34" s="57"/>
      <c r="J34" s="60"/>
      <c r="K34" s="83"/>
    </row>
    <row r="35" spans="2:12" ht="15" hidden="1" thickBot="1">
      <c r="B35" s="85"/>
      <c r="C35" s="10"/>
      <c r="E35" s="64"/>
      <c r="F35" s="52"/>
      <c r="G35" s="52"/>
      <c r="H35" s="55"/>
      <c r="I35" s="58"/>
      <c r="J35" s="61"/>
      <c r="K35" s="84"/>
    </row>
    <row r="36" spans="2:12" hidden="1"/>
    <row r="37" spans="2:12" hidden="1"/>
    <row r="40" spans="2:12">
      <c r="F40" s="44" t="s">
        <v>62</v>
      </c>
      <c r="G40" s="44"/>
      <c r="H40" s="44"/>
      <c r="I40" s="44"/>
      <c r="K40" s="45" t="s">
        <v>61</v>
      </c>
      <c r="L40" s="46"/>
    </row>
    <row r="41" spans="2:12">
      <c r="F41" s="36" t="s">
        <v>71</v>
      </c>
      <c r="G41" s="36"/>
      <c r="H41" s="36"/>
      <c r="I41" s="36"/>
      <c r="J41" s="21"/>
      <c r="K41" s="35" t="s">
        <v>70</v>
      </c>
      <c r="L41" s="35"/>
    </row>
    <row r="42" spans="2:12" ht="29.4" customHeight="1">
      <c r="F42" s="26" t="s">
        <v>64</v>
      </c>
      <c r="G42" s="26" t="s">
        <v>63</v>
      </c>
      <c r="H42" s="26" t="s">
        <v>18</v>
      </c>
      <c r="I42" s="26" t="s">
        <v>21</v>
      </c>
      <c r="K42" s="27" t="s">
        <v>65</v>
      </c>
      <c r="L42" s="27" t="s">
        <v>66</v>
      </c>
    </row>
    <row r="44" spans="2:12">
      <c r="H44" s="31"/>
      <c r="K44" s="35" t="s">
        <v>69</v>
      </c>
      <c r="L44" s="35"/>
    </row>
    <row r="45" spans="2:12" ht="28.8">
      <c r="H45" s="31"/>
      <c r="K45" s="27" t="s">
        <v>67</v>
      </c>
      <c r="L45" s="27" t="s">
        <v>68</v>
      </c>
    </row>
    <row r="46" spans="2:12">
      <c r="H46" s="31"/>
    </row>
    <row r="47" spans="2:12">
      <c r="H47" s="31"/>
      <c r="K47" s="28"/>
    </row>
    <row r="48" spans="2:12">
      <c r="H48" s="31"/>
      <c r="K48" s="28"/>
    </row>
    <row r="49" spans="8:11">
      <c r="H49" s="32"/>
      <c r="I49" s="29"/>
      <c r="J49" s="29"/>
      <c r="K49" s="30"/>
    </row>
    <row r="50" spans="8:11">
      <c r="I50" s="33"/>
    </row>
    <row r="51" spans="8:11">
      <c r="I51" s="28"/>
    </row>
    <row r="52" spans="8:11">
      <c r="I52" s="28"/>
    </row>
    <row r="53" spans="8:11">
      <c r="I53" s="35" t="s">
        <v>73</v>
      </c>
      <c r="J53" s="35"/>
    </row>
    <row r="54" spans="8:11">
      <c r="I54" s="26" t="s">
        <v>74</v>
      </c>
      <c r="J54" s="34" t="s">
        <v>75</v>
      </c>
    </row>
    <row r="56" spans="8:11">
      <c r="I56" s="39" t="s">
        <v>69</v>
      </c>
      <c r="J56" s="40"/>
    </row>
    <row r="57" spans="8:11">
      <c r="I57" s="37" t="s">
        <v>72</v>
      </c>
      <c r="J57" s="38"/>
    </row>
  </sheetData>
  <mergeCells count="30">
    <mergeCell ref="K4:K17"/>
    <mergeCell ref="E4:E13"/>
    <mergeCell ref="E14:E17"/>
    <mergeCell ref="F21:H31"/>
    <mergeCell ref="I21:I35"/>
    <mergeCell ref="J21:J35"/>
    <mergeCell ref="K21:K35"/>
    <mergeCell ref="B32:B35"/>
    <mergeCell ref="B4:B13"/>
    <mergeCell ref="F40:I40"/>
    <mergeCell ref="K40:L40"/>
    <mergeCell ref="E3:K3"/>
    <mergeCell ref="F14:G17"/>
    <mergeCell ref="H14:H17"/>
    <mergeCell ref="I4:I17"/>
    <mergeCell ref="J4:J17"/>
    <mergeCell ref="E32:E35"/>
    <mergeCell ref="F32:G35"/>
    <mergeCell ref="H32:H35"/>
    <mergeCell ref="B14:B17"/>
    <mergeCell ref="F4:H13"/>
    <mergeCell ref="E20:K20"/>
    <mergeCell ref="B21:B31"/>
    <mergeCell ref="E21:E31"/>
    <mergeCell ref="K44:L44"/>
    <mergeCell ref="K41:L41"/>
    <mergeCell ref="F41:I41"/>
    <mergeCell ref="I57:J57"/>
    <mergeCell ref="I53:J53"/>
    <mergeCell ref="I56:J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5F94-9E14-4DC4-A0DA-5A6669DB9C70}">
  <dimension ref="A1:Q12"/>
  <sheetViews>
    <sheetView topLeftCell="E1" workbookViewId="0">
      <selection activeCell="H4" sqref="H4"/>
    </sheetView>
  </sheetViews>
  <sheetFormatPr defaultRowHeight="14.4"/>
  <cols>
    <col min="1" max="1" width="1.88671875" customWidth="1"/>
    <col min="2" max="2" width="8.6640625" customWidth="1"/>
    <col min="3" max="3" width="10" style="11" customWidth="1"/>
    <col min="4" max="4" width="8.77734375" style="11" customWidth="1"/>
    <col min="5" max="5" width="10.21875" style="11" customWidth="1"/>
    <col min="6" max="6" width="8" style="11" bestFit="1" customWidth="1"/>
    <col min="7" max="7" width="9.6640625" style="11" customWidth="1"/>
    <col min="8" max="8" width="8.21875" style="11" customWidth="1"/>
    <col min="9" max="14" width="9" style="11" customWidth="1"/>
    <col min="15" max="15" width="6.21875" style="11" bestFit="1" customWidth="1"/>
    <col min="16" max="16" width="61" customWidth="1"/>
    <col min="17" max="17" width="43.21875" customWidth="1"/>
  </cols>
  <sheetData>
    <row r="1" spans="1:17" ht="15" thickBot="1"/>
    <row r="2" spans="1:17" ht="15" thickBot="1">
      <c r="C2" s="86" t="s">
        <v>40</v>
      </c>
      <c r="D2" s="87"/>
      <c r="E2" s="88" t="s">
        <v>41</v>
      </c>
      <c r="F2" s="89"/>
      <c r="G2" s="90" t="s">
        <v>42</v>
      </c>
      <c r="H2" s="91"/>
      <c r="I2" s="92" t="s">
        <v>44</v>
      </c>
      <c r="J2" s="93"/>
      <c r="K2" s="93"/>
      <c r="L2" s="93"/>
      <c r="M2" s="93"/>
      <c r="N2" s="94"/>
    </row>
    <row r="3" spans="1:17" ht="15" thickBot="1">
      <c r="B3" s="19" t="s">
        <v>46</v>
      </c>
      <c r="C3" s="15" t="s">
        <v>1</v>
      </c>
      <c r="D3" s="16" t="s">
        <v>2</v>
      </c>
      <c r="E3" s="15" t="s">
        <v>1</v>
      </c>
      <c r="F3" s="16" t="s">
        <v>2</v>
      </c>
      <c r="G3" s="15" t="s">
        <v>1</v>
      </c>
      <c r="H3" s="16" t="s">
        <v>2</v>
      </c>
      <c r="I3" s="17" t="s">
        <v>10</v>
      </c>
      <c r="J3" s="18" t="s">
        <v>13</v>
      </c>
      <c r="K3" s="17" t="s">
        <v>3</v>
      </c>
      <c r="L3" s="18" t="s">
        <v>6</v>
      </c>
      <c r="M3" s="17" t="s">
        <v>4</v>
      </c>
      <c r="N3" s="18" t="s">
        <v>5</v>
      </c>
      <c r="O3" s="20" t="s">
        <v>9</v>
      </c>
      <c r="P3" s="14" t="s">
        <v>7</v>
      </c>
      <c r="Q3" s="14" t="s">
        <v>8</v>
      </c>
    </row>
    <row r="4" spans="1:17" s="1" customFormat="1" ht="143.4" customHeight="1">
      <c r="A4" s="1" t="s">
        <v>59</v>
      </c>
      <c r="B4" s="3" t="s">
        <v>47</v>
      </c>
      <c r="C4" s="12" t="s">
        <v>49</v>
      </c>
      <c r="D4" s="12" t="s">
        <v>12</v>
      </c>
      <c r="E4" s="13" t="s">
        <v>48</v>
      </c>
      <c r="F4" s="12" t="s">
        <v>53</v>
      </c>
      <c r="G4" s="13" t="s">
        <v>43</v>
      </c>
      <c r="H4" s="12" t="s">
        <v>53</v>
      </c>
      <c r="I4" s="22">
        <v>244.49270000000001</v>
      </c>
      <c r="J4" s="22">
        <v>244.9913</v>
      </c>
      <c r="K4" s="22">
        <v>345.00099999999998</v>
      </c>
      <c r="L4" s="22">
        <v>345.50020000000001</v>
      </c>
      <c r="M4" s="22">
        <v>392.88299999999998</v>
      </c>
      <c r="N4" s="22">
        <v>393.3827</v>
      </c>
      <c r="O4" s="12">
        <v>115</v>
      </c>
      <c r="P4"/>
      <c r="Q4"/>
    </row>
    <row r="5" spans="1:17" s="1" customFormat="1" ht="143.4" customHeight="1">
      <c r="A5" s="1" t="s">
        <v>59</v>
      </c>
      <c r="B5" s="3" t="s">
        <v>45</v>
      </c>
      <c r="C5" s="23" t="s">
        <v>50</v>
      </c>
      <c r="D5" s="23" t="s">
        <v>11</v>
      </c>
      <c r="E5" s="24" t="s">
        <v>54</v>
      </c>
      <c r="F5" s="12" t="s">
        <v>53</v>
      </c>
      <c r="G5" s="13" t="s">
        <v>43</v>
      </c>
      <c r="H5" s="12" t="s">
        <v>53</v>
      </c>
      <c r="I5" s="2">
        <v>233.7671</v>
      </c>
      <c r="J5" s="2">
        <v>234.26589999999999</v>
      </c>
      <c r="K5" s="2">
        <v>341.94049999999999</v>
      </c>
      <c r="L5" s="2">
        <v>342.44009999999997</v>
      </c>
      <c r="M5" s="2">
        <v>397.53</v>
      </c>
      <c r="N5" s="2">
        <v>398.02969999999999</v>
      </c>
      <c r="O5" s="12">
        <v>129</v>
      </c>
      <c r="P5"/>
      <c r="Q5"/>
    </row>
    <row r="6" spans="1:17" s="1" customFormat="1" ht="143.4" customHeight="1">
      <c r="A6" s="1" t="s">
        <v>59</v>
      </c>
      <c r="B6" s="3" t="s">
        <v>52</v>
      </c>
      <c r="C6" s="23" t="s">
        <v>51</v>
      </c>
      <c r="D6" s="23" t="s">
        <v>53</v>
      </c>
      <c r="E6" s="13" t="s">
        <v>55</v>
      </c>
      <c r="F6" s="12" t="s">
        <v>53</v>
      </c>
      <c r="G6" s="13" t="s">
        <v>43</v>
      </c>
      <c r="H6" s="12" t="s">
        <v>53</v>
      </c>
      <c r="I6" s="2">
        <v>174.5171</v>
      </c>
      <c r="J6" s="2">
        <v>175.01509999999999</v>
      </c>
      <c r="K6" s="2">
        <v>351.36349999999999</v>
      </c>
      <c r="L6" s="2">
        <v>351.86320000000001</v>
      </c>
      <c r="M6" s="2">
        <v>415.12209999999999</v>
      </c>
      <c r="N6" s="2">
        <v>415.62169999999998</v>
      </c>
      <c r="O6" s="12">
        <v>66</v>
      </c>
      <c r="P6"/>
      <c r="Q6"/>
    </row>
    <row r="7" spans="1:17" s="1" customFormat="1" ht="143.4" customHeight="1">
      <c r="A7" s="1" t="s">
        <v>58</v>
      </c>
      <c r="B7" s="3" t="s">
        <v>60</v>
      </c>
      <c r="C7" s="25" t="s">
        <v>51</v>
      </c>
      <c r="D7" s="23" t="s">
        <v>53</v>
      </c>
      <c r="E7" s="13" t="s">
        <v>56</v>
      </c>
      <c r="F7" s="12" t="s">
        <v>53</v>
      </c>
      <c r="G7" s="13" t="s">
        <v>57</v>
      </c>
      <c r="H7" s="12" t="s">
        <v>53</v>
      </c>
      <c r="I7" s="2">
        <v>343.92399999999998</v>
      </c>
      <c r="J7" s="2">
        <v>344.42349999999999</v>
      </c>
      <c r="K7" s="2">
        <v>395.73239999999998</v>
      </c>
      <c r="L7" s="2">
        <v>396.23169999999999</v>
      </c>
      <c r="M7" s="2">
        <v>506.62040000000002</v>
      </c>
      <c r="N7" s="2">
        <v>507.12020000000001</v>
      </c>
      <c r="O7" s="12">
        <v>106</v>
      </c>
      <c r="P7"/>
      <c r="Q7"/>
    </row>
    <row r="8" spans="1:17" s="1" customFormat="1"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7" s="1" customFormat="1"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7" s="1" customFormat="1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7" s="1" customFormat="1"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7" s="1" customFormat="1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</sheetData>
  <mergeCells count="4">
    <mergeCell ref="C2:D2"/>
    <mergeCell ref="E2:F2"/>
    <mergeCell ref="G2:H2"/>
    <mergeCell ref="I2:N2"/>
  </mergeCells>
  <conditionalFormatting sqref="A1:A1048576">
    <cfRule type="cellIs" dxfId="7" priority="1" operator="equal">
      <formula>"S"</formula>
    </cfRule>
    <cfRule type="cellIs" dxfId="6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6908-678B-4D94-8A35-6BA82775DAE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1B3D-154F-4486-84C7-26B42CDD2CB0}">
  <dimension ref="A1:Q22"/>
  <sheetViews>
    <sheetView tabSelected="1" workbookViewId="0">
      <pane xSplit="1" ySplit="3" topLeftCell="G5" activePane="bottomRight" state="frozen"/>
      <selection pane="topRight" activeCell="B1" sqref="B1"/>
      <selection pane="bottomLeft" activeCell="A4" sqref="A4"/>
      <selection pane="bottomRight" activeCell="R6" sqref="R6"/>
    </sheetView>
  </sheetViews>
  <sheetFormatPr defaultRowHeight="14.4"/>
  <cols>
    <col min="1" max="1" width="1.88671875" customWidth="1"/>
    <col min="2" max="2" width="8.6640625" customWidth="1"/>
    <col min="3" max="3" width="10" style="11" customWidth="1"/>
    <col min="4" max="4" width="8.77734375" style="11" customWidth="1"/>
    <col min="5" max="5" width="10.21875" style="11" customWidth="1"/>
    <col min="6" max="6" width="8" style="11" bestFit="1" customWidth="1"/>
    <col min="7" max="7" width="9.6640625" style="11" customWidth="1"/>
    <col min="8" max="8" width="8.21875" style="11" customWidth="1"/>
    <col min="9" max="14" width="9" style="11" customWidth="1"/>
    <col min="15" max="15" width="6.21875" style="11" bestFit="1" customWidth="1"/>
    <col min="16" max="16" width="61" customWidth="1"/>
    <col min="17" max="17" width="43.21875" customWidth="1"/>
  </cols>
  <sheetData>
    <row r="1" spans="1:17" ht="15" thickBot="1"/>
    <row r="2" spans="1:17" ht="15" thickBot="1">
      <c r="C2" s="86" t="s">
        <v>40</v>
      </c>
      <c r="D2" s="87"/>
      <c r="E2" s="88" t="s">
        <v>41</v>
      </c>
      <c r="F2" s="89"/>
      <c r="G2" s="90" t="s">
        <v>42</v>
      </c>
      <c r="H2" s="91"/>
      <c r="I2" s="92" t="s">
        <v>44</v>
      </c>
      <c r="J2" s="93"/>
      <c r="K2" s="93"/>
      <c r="L2" s="93"/>
      <c r="M2" s="93"/>
      <c r="N2" s="94"/>
    </row>
    <row r="3" spans="1:17" ht="15" thickBot="1">
      <c r="B3" s="19" t="s">
        <v>46</v>
      </c>
      <c r="C3" s="15" t="s">
        <v>1</v>
      </c>
      <c r="D3" s="16" t="s">
        <v>2</v>
      </c>
      <c r="E3" s="15" t="s">
        <v>1</v>
      </c>
      <c r="F3" s="16" t="s">
        <v>2</v>
      </c>
      <c r="G3" s="15" t="s">
        <v>1</v>
      </c>
      <c r="H3" s="16" t="s">
        <v>2</v>
      </c>
      <c r="I3" s="17" t="s">
        <v>10</v>
      </c>
      <c r="J3" s="18" t="s">
        <v>13</v>
      </c>
      <c r="K3" s="17" t="s">
        <v>3</v>
      </c>
      <c r="L3" s="18" t="s">
        <v>6</v>
      </c>
      <c r="M3" s="17" t="s">
        <v>4</v>
      </c>
      <c r="N3" s="18" t="s">
        <v>5</v>
      </c>
      <c r="O3" s="20" t="s">
        <v>9</v>
      </c>
      <c r="P3" s="14" t="s">
        <v>7</v>
      </c>
      <c r="Q3" s="14" t="s">
        <v>8</v>
      </c>
    </row>
    <row r="4" spans="1:17" s="1" customFormat="1" ht="143.4" customHeight="1">
      <c r="A4" s="1" t="s">
        <v>58</v>
      </c>
      <c r="B4" s="3"/>
      <c r="C4" s="25" t="s">
        <v>51</v>
      </c>
      <c r="D4" s="23" t="s">
        <v>11</v>
      </c>
      <c r="E4" s="13" t="s">
        <v>56</v>
      </c>
      <c r="F4" s="12" t="s">
        <v>76</v>
      </c>
      <c r="G4" s="13" t="s">
        <v>57</v>
      </c>
      <c r="H4" s="12" t="s">
        <v>53</v>
      </c>
      <c r="I4" s="2">
        <v>3.7900000000000003E-2</v>
      </c>
      <c r="J4" s="2">
        <v>0.15440000000000001</v>
      </c>
      <c r="K4" s="2">
        <v>4.8399999999999999E-2</v>
      </c>
      <c r="L4" s="2">
        <v>0.17460000000000001</v>
      </c>
      <c r="M4" s="2">
        <v>5.1400000000000001E-2</v>
      </c>
      <c r="N4" s="2">
        <v>0.19070000000000001</v>
      </c>
      <c r="O4" s="12">
        <v>146</v>
      </c>
      <c r="P4"/>
      <c r="Q4"/>
    </row>
    <row r="5" spans="1:17" s="1" customFormat="1" ht="143.4" customHeight="1">
      <c r="A5" s="1" t="s">
        <v>58</v>
      </c>
      <c r="B5" s="3"/>
      <c r="C5" s="25" t="s">
        <v>51</v>
      </c>
      <c r="D5" s="25" t="s">
        <v>11</v>
      </c>
      <c r="E5" s="13" t="s">
        <v>56</v>
      </c>
      <c r="F5" s="12" t="s">
        <v>76</v>
      </c>
      <c r="G5" s="24" t="s">
        <v>77</v>
      </c>
      <c r="H5" s="12" t="s">
        <v>53</v>
      </c>
      <c r="I5" s="2">
        <v>3.4200000000000001E-2</v>
      </c>
      <c r="J5" s="2">
        <v>0.14510000000000001</v>
      </c>
      <c r="K5" s="2">
        <v>4.8500000000000001E-2</v>
      </c>
      <c r="L5" s="2">
        <v>0.1734</v>
      </c>
      <c r="M5" s="2">
        <v>4.8599999999999997E-2</v>
      </c>
      <c r="N5" s="2">
        <v>0.18360000000000001</v>
      </c>
      <c r="O5" s="12">
        <v>62</v>
      </c>
      <c r="P5"/>
      <c r="Q5"/>
    </row>
    <row r="6" spans="1:17" s="1" customFormat="1" ht="143.4" customHeight="1">
      <c r="A6" s="1" t="s">
        <v>59</v>
      </c>
      <c r="B6" s="3"/>
      <c r="C6" s="25" t="s">
        <v>78</v>
      </c>
      <c r="D6" s="25" t="s">
        <v>11</v>
      </c>
      <c r="E6" s="13" t="s">
        <v>79</v>
      </c>
      <c r="F6" s="12" t="s">
        <v>76</v>
      </c>
      <c r="G6" s="13" t="s">
        <v>80</v>
      </c>
      <c r="H6" s="12" t="s">
        <v>53</v>
      </c>
      <c r="I6" s="2">
        <v>2.9399999999999999E-2</v>
      </c>
      <c r="J6" s="2">
        <v>0.1331</v>
      </c>
      <c r="K6" s="2">
        <v>4.6399999999999997E-2</v>
      </c>
      <c r="L6" s="2">
        <v>0.17219999999999999</v>
      </c>
      <c r="M6" s="2">
        <v>5.0299999999999997E-2</v>
      </c>
      <c r="N6" s="2">
        <v>0.1888</v>
      </c>
      <c r="O6" s="12">
        <v>55</v>
      </c>
      <c r="P6"/>
      <c r="Q6"/>
    </row>
    <row r="7" spans="1:17" s="1" customFormat="1" ht="143.4" customHeight="1">
      <c r="A7" s="1" t="s">
        <v>58</v>
      </c>
      <c r="B7" s="3"/>
      <c r="C7" s="25" t="s">
        <v>51</v>
      </c>
      <c r="D7" s="25" t="s">
        <v>11</v>
      </c>
      <c r="E7" s="13" t="s">
        <v>56</v>
      </c>
      <c r="F7" s="12" t="s">
        <v>76</v>
      </c>
      <c r="G7" s="24" t="s">
        <v>81</v>
      </c>
      <c r="H7" s="23" t="s">
        <v>76</v>
      </c>
      <c r="I7" s="2">
        <v>3.1300000000000001E-2</v>
      </c>
      <c r="J7" s="2">
        <v>0.13739999999999999</v>
      </c>
      <c r="K7" s="2">
        <v>4.6600000000000003E-2</v>
      </c>
      <c r="L7" s="2">
        <v>0.17369999999999999</v>
      </c>
      <c r="M7" s="2">
        <v>5.0200000000000002E-2</v>
      </c>
      <c r="N7" s="2">
        <v>0.18479999999999999</v>
      </c>
      <c r="O7" s="12">
        <v>63</v>
      </c>
      <c r="P7"/>
      <c r="Q7"/>
    </row>
    <row r="8" spans="1:17" s="1" customFormat="1" ht="143.4" customHeight="1">
      <c r="A8" s="1" t="s">
        <v>58</v>
      </c>
      <c r="B8" s="3"/>
      <c r="C8" s="25" t="s">
        <v>51</v>
      </c>
      <c r="D8" s="25" t="s">
        <v>11</v>
      </c>
      <c r="E8" s="13" t="s">
        <v>56</v>
      </c>
      <c r="F8" s="12" t="s">
        <v>76</v>
      </c>
      <c r="G8" s="24" t="s">
        <v>82</v>
      </c>
      <c r="H8" s="25" t="s">
        <v>76</v>
      </c>
      <c r="I8" s="2"/>
      <c r="J8" s="2"/>
      <c r="K8" s="2"/>
      <c r="L8" s="2"/>
      <c r="M8" s="2"/>
      <c r="N8" s="2"/>
      <c r="O8" s="12"/>
      <c r="P8"/>
      <c r="Q8"/>
    </row>
    <row r="9" spans="1:17" s="1" customFormat="1" ht="143.4" customHeight="1">
      <c r="A9" s="1" t="s">
        <v>58</v>
      </c>
      <c r="B9" s="3"/>
      <c r="C9" s="25"/>
      <c r="D9" s="23"/>
      <c r="E9" s="13"/>
      <c r="F9" s="12"/>
      <c r="G9" s="13"/>
      <c r="H9" s="12"/>
      <c r="I9" s="2"/>
      <c r="J9" s="2"/>
      <c r="K9" s="2"/>
      <c r="L9" s="2"/>
      <c r="M9" s="2"/>
      <c r="N9" s="2"/>
      <c r="O9" s="12"/>
      <c r="P9"/>
      <c r="Q9"/>
    </row>
    <row r="10" spans="1:17" s="1" customFormat="1" ht="143.4" customHeight="1">
      <c r="A10" s="1" t="s">
        <v>58</v>
      </c>
      <c r="B10" s="3"/>
      <c r="C10" s="25"/>
      <c r="D10" s="23"/>
      <c r="E10" s="13"/>
      <c r="F10" s="12"/>
      <c r="G10" s="13"/>
      <c r="H10" s="12"/>
      <c r="I10" s="2"/>
      <c r="J10" s="2"/>
      <c r="K10" s="2"/>
      <c r="L10" s="2"/>
      <c r="M10" s="2"/>
      <c r="N10" s="2"/>
      <c r="O10" s="12"/>
      <c r="P10"/>
      <c r="Q10"/>
    </row>
    <row r="11" spans="1:17" s="1" customFormat="1" ht="143.4" customHeight="1">
      <c r="A11" s="1" t="s">
        <v>58</v>
      </c>
      <c r="B11" s="3"/>
      <c r="C11" s="25"/>
      <c r="D11" s="23"/>
      <c r="E11" s="13"/>
      <c r="F11" s="12"/>
      <c r="G11" s="13"/>
      <c r="H11" s="12"/>
      <c r="I11" s="2"/>
      <c r="J11" s="2"/>
      <c r="K11" s="2"/>
      <c r="L11" s="2"/>
      <c r="M11" s="2"/>
      <c r="N11" s="2"/>
      <c r="O11" s="12"/>
      <c r="P11"/>
      <c r="Q11"/>
    </row>
    <row r="12" spans="1:17" s="1" customFormat="1" ht="143.4" customHeight="1">
      <c r="A12" s="1" t="s">
        <v>58</v>
      </c>
      <c r="B12" s="3"/>
      <c r="C12" s="25"/>
      <c r="D12" s="23"/>
      <c r="E12" s="13"/>
      <c r="F12" s="12"/>
      <c r="G12" s="13"/>
      <c r="H12" s="12"/>
      <c r="I12" s="2"/>
      <c r="J12" s="2"/>
      <c r="K12" s="2"/>
      <c r="L12" s="2"/>
      <c r="M12" s="2"/>
      <c r="N12" s="2"/>
      <c r="O12" s="12"/>
      <c r="P12"/>
      <c r="Q12"/>
    </row>
    <row r="13" spans="1:17" s="1" customFormat="1" ht="143.4" customHeight="1">
      <c r="A13" s="1" t="s">
        <v>58</v>
      </c>
      <c r="B13" s="3"/>
      <c r="C13" s="25"/>
      <c r="D13" s="23"/>
      <c r="E13" s="13"/>
      <c r="F13" s="12"/>
      <c r="G13" s="13"/>
      <c r="H13" s="12"/>
      <c r="I13" s="2"/>
      <c r="J13" s="2"/>
      <c r="K13" s="2"/>
      <c r="L13" s="2"/>
      <c r="M13" s="2"/>
      <c r="N13" s="2"/>
      <c r="O13" s="12"/>
      <c r="P13"/>
      <c r="Q13"/>
    </row>
    <row r="14" spans="1:17" s="1" customFormat="1" ht="143.4" customHeight="1">
      <c r="A14" s="1" t="s">
        <v>58</v>
      </c>
      <c r="B14" s="3"/>
      <c r="C14" s="25"/>
      <c r="D14" s="23"/>
      <c r="E14" s="13"/>
      <c r="F14" s="12"/>
      <c r="G14" s="13"/>
      <c r="H14" s="12"/>
      <c r="I14" s="2"/>
      <c r="J14" s="2"/>
      <c r="K14" s="2"/>
      <c r="L14" s="2"/>
      <c r="M14" s="2"/>
      <c r="N14" s="2"/>
      <c r="O14" s="12"/>
      <c r="P14"/>
      <c r="Q14"/>
    </row>
    <row r="15" spans="1:17" s="1" customFormat="1" ht="143.4" customHeight="1">
      <c r="A15" s="1" t="s">
        <v>58</v>
      </c>
      <c r="B15" s="3"/>
      <c r="C15" s="25"/>
      <c r="D15" s="23"/>
      <c r="E15" s="13"/>
      <c r="F15" s="12"/>
      <c r="G15" s="13"/>
      <c r="H15" s="12"/>
      <c r="I15" s="2"/>
      <c r="J15" s="2"/>
      <c r="K15" s="2"/>
      <c r="L15" s="2"/>
      <c r="M15" s="2"/>
      <c r="N15" s="2"/>
      <c r="O15" s="12"/>
      <c r="P15"/>
      <c r="Q15"/>
    </row>
    <row r="16" spans="1:17" s="1" customFormat="1" ht="143.4" customHeight="1">
      <c r="A16" s="1" t="s">
        <v>58</v>
      </c>
      <c r="B16" s="3"/>
      <c r="C16" s="25"/>
      <c r="D16" s="23"/>
      <c r="E16" s="13"/>
      <c r="F16" s="12"/>
      <c r="G16" s="13"/>
      <c r="H16" s="12"/>
      <c r="I16" s="2"/>
      <c r="J16" s="2"/>
      <c r="K16" s="2"/>
      <c r="L16" s="2"/>
      <c r="M16" s="2"/>
      <c r="N16" s="2"/>
      <c r="O16" s="12"/>
      <c r="P16"/>
      <c r="Q16"/>
    </row>
    <row r="17" spans="1:17" s="1" customFormat="1" ht="143.4" customHeight="1">
      <c r="A17" s="1" t="s">
        <v>58</v>
      </c>
      <c r="B17" s="3"/>
      <c r="C17" s="25"/>
      <c r="D17" s="23"/>
      <c r="E17" s="13"/>
      <c r="F17" s="12"/>
      <c r="G17" s="13"/>
      <c r="H17" s="12"/>
      <c r="I17" s="2"/>
      <c r="J17" s="2"/>
      <c r="K17" s="2"/>
      <c r="L17" s="2"/>
      <c r="M17" s="2"/>
      <c r="N17" s="2"/>
      <c r="O17" s="12"/>
      <c r="P17"/>
      <c r="Q17"/>
    </row>
    <row r="18" spans="1:17" s="1" customFormat="1">
      <c r="C18" s="25"/>
      <c r="D18" s="23"/>
      <c r="E18" s="13"/>
      <c r="F18" s="12"/>
      <c r="G18" s="13"/>
      <c r="H18" s="12"/>
      <c r="I18" s="12"/>
      <c r="J18" s="12"/>
      <c r="K18" s="12"/>
      <c r="L18" s="12"/>
      <c r="M18" s="12"/>
      <c r="N18" s="12"/>
      <c r="O18" s="12"/>
    </row>
    <row r="19" spans="1:17" s="1" customFormat="1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7" s="1" customFormat="1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7" s="1" customFormat="1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7" s="1" customFormat="1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</sheetData>
  <mergeCells count="4">
    <mergeCell ref="C2:D2"/>
    <mergeCell ref="E2:F2"/>
    <mergeCell ref="G2:H2"/>
    <mergeCell ref="I2:N2"/>
  </mergeCells>
  <conditionalFormatting sqref="A1:A4 A18:A1048576">
    <cfRule type="cellIs" dxfId="5" priority="5" operator="equal">
      <formula>"S"</formula>
    </cfRule>
    <cfRule type="cellIs" dxfId="4" priority="6" operator="equal">
      <formula>"N"</formula>
    </cfRule>
  </conditionalFormatting>
  <conditionalFormatting sqref="A5">
    <cfRule type="cellIs" dxfId="3" priority="3" operator="equal">
      <formula>"S"</formula>
    </cfRule>
    <cfRule type="cellIs" dxfId="2" priority="4" operator="equal">
      <formula>"N"</formula>
    </cfRule>
  </conditionalFormatting>
  <conditionalFormatting sqref="A6:A17">
    <cfRule type="cellIs" dxfId="1" priority="1" operator="equal">
      <formula>"S"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&amp; Model</vt:lpstr>
      <vt:lpstr>Numerical</vt:lpstr>
      <vt:lpstr>Sheet3</vt:lpstr>
      <vt:lpstr>Weather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 Salles</dc:creator>
  <cp:lastModifiedBy>Amaury Salles</cp:lastModifiedBy>
  <dcterms:created xsi:type="dcterms:W3CDTF">2022-02-13T14:13:52Z</dcterms:created>
  <dcterms:modified xsi:type="dcterms:W3CDTF">2022-02-25T22:49:33Z</dcterms:modified>
</cp:coreProperties>
</file>