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\Python\CREITs_key_files\PDF_related\fin_rp\Areport_PDF\2021A\"/>
    </mc:Choice>
  </mc:AlternateContent>
  <xr:revisionPtr revIDLastSave="0" documentId="13_ncr:1_{BF9D045B-91E8-4690-B350-6531A029E3F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</calcChain>
</file>

<file path=xl/sharedStrings.xml><?xml version="1.0" encoding="utf-8"?>
<sst xmlns="http://schemas.openxmlformats.org/spreadsheetml/2006/main" count="116" uniqueCount="71">
  <si>
    <t>代码</t>
  </si>
  <si>
    <t>名称</t>
  </si>
  <si>
    <t>资产类型</t>
  </si>
  <si>
    <t>主要财务指标</t>
  </si>
  <si>
    <t>收益分配情况</t>
  </si>
  <si>
    <t>其他基金指标</t>
  </si>
  <si>
    <t>本期收入(元)</t>
  </si>
  <si>
    <t>本期净利润(元)</t>
  </si>
  <si>
    <t>经营活动现金流量净额(元)</t>
  </si>
  <si>
    <t>期末基金总资产(元)</t>
  </si>
  <si>
    <t>期末基金净资产(元)</t>
  </si>
  <si>
    <t>期末基金总资产与净资产的比例（%）</t>
  </si>
  <si>
    <t>营业收入(元)</t>
  </si>
  <si>
    <t>营业成本(元)</t>
  </si>
  <si>
    <t>期末基金份额净值(元)</t>
  </si>
  <si>
    <t>期末基金份额公允价值参考净值(元)</t>
  </si>
  <si>
    <t>可供分配金额(本期)(元)</t>
  </si>
  <si>
    <t>单位可供分配金额(本期)(元)</t>
  </si>
  <si>
    <t>实际分配金额(本期)(元)</t>
  </si>
  <si>
    <t>单位实际分配金额(本期)(元)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</si>
  <si>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</si>
  <si>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</si>
  <si>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</si>
  <si>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</si>
  <si>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</si>
  <si>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</si>
  <si>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货币资金和结算备付金合计</t>
  </si>
  <si>
    <t>持有人户数（户）</t>
  </si>
  <si>
    <t>户均持有的基金份额（份）</t>
  </si>
  <si>
    <t>机构投资者持有份数</t>
  </si>
  <si>
    <t>个人投资者持有份数</t>
  </si>
  <si>
    <t>报告期末基金份额总额</t>
  </si>
  <si>
    <t>基金管理人所有从业人员持有本基金份额总数（份）</t>
  </si>
  <si>
    <t>基金管理人所有从业人员持有本基金份额占比</t>
  </si>
  <si>
    <t>180101.SZ</t>
  </si>
  <si>
    <t>博时招商蛇口产业园REIT</t>
  </si>
  <si>
    <t>180201.SZ</t>
  </si>
  <si>
    <t>平安广交投广河高速REIT</t>
  </si>
  <si>
    <t>180301.SZ</t>
  </si>
  <si>
    <t>红土盐田港REIT</t>
  </si>
  <si>
    <t>180801.SZ</t>
  </si>
  <si>
    <t>中航首钢绿能REIT</t>
  </si>
  <si>
    <t>508000.SH</t>
  </si>
  <si>
    <t>华安张江光大园REIT</t>
  </si>
  <si>
    <t>508001.SH</t>
  </si>
  <si>
    <t>浙商沪杭甬REIT</t>
  </si>
  <si>
    <t>508006.SH</t>
  </si>
  <si>
    <t>富国首创水务封闭式REIT</t>
  </si>
  <si>
    <t>508027.SH</t>
  </si>
  <si>
    <t>东吴苏园产业REIT</t>
  </si>
  <si>
    <t>508056.SH</t>
  </si>
  <si>
    <t>中金普洛斯REIT</t>
  </si>
  <si>
    <t>注释</t>
  </si>
  <si>
    <t>ok</t>
  </si>
  <si>
    <t>这两个是合并利润表里的吗
(看代码)</t>
  </si>
  <si>
    <t>期末数据和指标</t>
  </si>
  <si>
    <t>其他财务指标</t>
  </si>
  <si>
    <t>报告期内管理费</t>
  </si>
  <si>
    <t>基金管理人计提管理费(元)</t>
  </si>
  <si>
    <t>乱</t>
  </si>
  <si>
    <t>资产支持证券管理人计提管理费(元)</t>
  </si>
  <si>
    <t>托管人计提托管费(元)</t>
  </si>
  <si>
    <t>外部管理机构计提固定管理费(元)</t>
  </si>
  <si>
    <t>外部管理机构计提浮动管理费(元)</t>
  </si>
  <si>
    <t>报告期初基金份额总额</t>
  </si>
  <si>
    <t>期初管理人持有的本基金份额</t>
  </si>
  <si>
    <t>基金管理人所有从业人员持有本基金占基金总份额比例（%）</t>
  </si>
  <si>
    <t>期末管理人持有的本基金份额</t>
  </si>
  <si>
    <t>基金合同生效日基金份额总额</t>
  </si>
  <si>
    <t>期末持有的本基金份额占基金总份额比例（%）</t>
  </si>
  <si>
    <t>银行存款和结算备付金合计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</si>
</sst>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,##0.00000000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5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2"/>
      <name val="Calibri"/>
      <family val="2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4" fontId="1" fillId="0" borderId="1" xfId="0" applyNumberFormat="1" applyFont="1" applyBorder="1" applyAlignment="1"/>
    <xf numFmtId="0" fontId="1" fillId="0" borderId="1" xfId="0" applyFont="1" applyBorder="1" applyAlignment="1"/>
    <xf numFmtId="4" fontId="8" fillId="0" borderId="1" xfId="0" applyNumberFormat="1" applyFont="1" applyBorder="1" applyAlignment="1"/>
    <xf numFmtId="4" fontId="8" fillId="0" borderId="1" xfId="0" applyNumberFormat="1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1" fillId="5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1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zoomScale="85" zoomScaleNormal="85" workbookViewId="0">
      <selection activeCell="B14" sqref="B14"/>
    </sheetView>
  </sheetViews>
  <sheetFormatPr defaultColWidth="10" defaultRowHeight="15.5" x14ac:dyDescent="0.35"/>
  <cols>
    <col min="1" max="1" width="16.26953125" style="11" customWidth="1"/>
    <col min="2" max="2" width="21.7265625" style="11" customWidth="1"/>
    <col min="3" max="3" width="16.26953125" style="11" customWidth="1"/>
    <col min="4" max="4" width="17" style="11" bestFit="1" customWidth="1"/>
    <col min="5" max="5" width="16.26953125" style="11" customWidth="1"/>
    <col min="6" max="6" width="27.36328125" style="11" customWidth="1"/>
    <col min="7" max="8" width="20.90625" style="11" customWidth="1"/>
    <col min="9" max="9" width="37.81640625" style="11" customWidth="1"/>
    <col min="10" max="11" width="14.08984375" style="11" customWidth="1"/>
    <col min="12" max="12" width="23.08984375" style="11" customWidth="1"/>
    <col min="13" max="13" width="36.6328125" style="11" customWidth="1"/>
    <col min="14" max="14" width="25.453125" style="11" customWidth="1"/>
    <col min="15" max="15" width="29.90625" style="11" customWidth="1"/>
    <col min="16" max="16" width="25.453125" style="11" customWidth="1"/>
    <col min="17" max="17" width="29.90625" style="11" customWidth="1"/>
    <col min="18" max="18" width="16.26953125" style="11" customWidth="1"/>
    <col min="19" max="19" width="14.08984375" style="11" customWidth="1"/>
    <col min="20" max="20" width="16.453125" style="11" customWidth="1"/>
    <col min="21" max="21" width="27.6328125" style="11" customWidth="1"/>
    <col min="22" max="22" width="19.36328125" style="11" bestFit="1" customWidth="1"/>
    <col min="23" max="23" width="20.453125" style="11" bestFit="1" customWidth="1"/>
    <col min="24" max="24" width="26.26953125" style="11" customWidth="1"/>
    <col min="25" max="25" width="18.36328125" style="11" bestFit="1" customWidth="1"/>
    <col min="26" max="26" width="27.1796875" style="11" bestFit="1" customWidth="1"/>
    <col min="27" max="27" width="20.54296875" style="11" bestFit="1" customWidth="1"/>
    <col min="28" max="28" width="24.453125" style="11" customWidth="1"/>
    <col min="29" max="29" width="27.6328125" style="11" customWidth="1"/>
    <col min="30" max="30" width="51.54296875" style="11" bestFit="1" customWidth="1"/>
    <col min="31" max="31" width="44.90625" style="11" bestFit="1" customWidth="1"/>
    <col min="32" max="33" width="27.6328125" style="11" customWidth="1"/>
    <col min="34" max="34" width="10" style="11" customWidth="1"/>
    <col min="35" max="16384" width="10" style="11"/>
  </cols>
  <sheetData>
    <row r="1" spans="1:33" x14ac:dyDescent="0.35">
      <c r="A1" s="17" t="s">
        <v>0</v>
      </c>
      <c r="B1" s="17" t="s">
        <v>1</v>
      </c>
      <c r="C1" s="17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9"/>
      <c r="N1" s="17" t="s">
        <v>4</v>
      </c>
      <c r="O1" s="18"/>
      <c r="P1" s="18"/>
      <c r="Q1" s="18"/>
      <c r="R1" s="18"/>
      <c r="S1" s="18"/>
      <c r="T1" s="18"/>
      <c r="U1" s="18"/>
      <c r="V1" s="18"/>
      <c r="W1" s="19"/>
      <c r="X1" s="17" t="s">
        <v>5</v>
      </c>
      <c r="Y1" s="18"/>
      <c r="Z1" s="18"/>
      <c r="AA1" s="18"/>
      <c r="AB1" s="18"/>
      <c r="AC1" s="19"/>
    </row>
    <row r="2" spans="1:33" x14ac:dyDescent="0.35">
      <c r="A2" s="20"/>
      <c r="B2" s="20"/>
      <c r="C2" s="20"/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4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5" t="s">
        <v>27</v>
      </c>
      <c r="Z2" s="15" t="s">
        <v>28</v>
      </c>
      <c r="AA2" s="15" t="s">
        <v>29</v>
      </c>
      <c r="AB2" s="14" t="s">
        <v>30</v>
      </c>
      <c r="AC2" s="12" t="s">
        <v>31</v>
      </c>
      <c r="AD2" s="12" t="s">
        <v>32</v>
      </c>
      <c r="AE2" s="14" t="s">
        <v>33</v>
      </c>
      <c r="AF2" s="12"/>
      <c r="AG2" s="12"/>
    </row>
    <row r="3" spans="1:33" x14ac:dyDescent="0.35">
      <c r="A3" s="13" t="s">
        <v>34</v>
      </c>
      <c r="B3" s="13" t="s">
        <v>35</v>
      </c>
      <c r="C3" s="13"/>
      <c r="D3" s="12">
        <v>80106023.310000002</v>
      </c>
      <c r="E3" s="12">
        <v>26854483.370000001</v>
      </c>
      <c r="F3" s="12">
        <v>70070593.310000002</v>
      </c>
      <c r="G3" s="12">
        <v>2589962777.8000002</v>
      </c>
      <c r="H3" s="12">
        <v>2081195339.78</v>
      </c>
      <c r="I3" s="12">
        <v>1.2444999999999999</v>
      </c>
      <c r="J3" s="12">
        <v>76914318.340000004</v>
      </c>
      <c r="K3" s="12">
        <v>12014131.390000001</v>
      </c>
      <c r="L3" s="12">
        <v>2.3123999999999998</v>
      </c>
      <c r="M3" s="12">
        <v>2.3555999999999999</v>
      </c>
      <c r="N3" s="12">
        <v>52837918.75</v>
      </c>
      <c r="O3" s="12">
        <v>0.06</v>
      </c>
      <c r="P3" s="12">
        <v>24659143.59</v>
      </c>
      <c r="Q3" s="12">
        <v>0.03</v>
      </c>
      <c r="R3" s="12">
        <v>32884480.550000001</v>
      </c>
      <c r="S3" s="12">
        <v>7715287.5499999998</v>
      </c>
      <c r="T3" s="12">
        <v>-7242677.4000000004</v>
      </c>
      <c r="U3" s="12">
        <v>60211574.07</v>
      </c>
      <c r="V3" s="12">
        <v>2400128860.5</v>
      </c>
      <c r="W3" s="12">
        <v>-2407502515.8200002</v>
      </c>
      <c r="X3" s="12">
        <v>1672285.61</v>
      </c>
      <c r="Y3" s="12">
        <v>181511</v>
      </c>
      <c r="Z3" s="12">
        <v>4958.38</v>
      </c>
      <c r="AA3" s="12">
        <v>745014860</v>
      </c>
      <c r="AB3" s="12">
        <v>154985140</v>
      </c>
      <c r="AC3" s="12">
        <v>900000000</v>
      </c>
      <c r="AD3" s="12"/>
      <c r="AE3" s="12"/>
      <c r="AF3" s="12"/>
      <c r="AG3" s="12"/>
    </row>
    <row r="4" spans="1:33" x14ac:dyDescent="0.35">
      <c r="A4" s="13" t="s">
        <v>36</v>
      </c>
      <c r="B4" s="13" t="s">
        <v>37</v>
      </c>
      <c r="C4" s="13"/>
      <c r="D4" s="12">
        <v>434185353.12</v>
      </c>
      <c r="E4" s="12">
        <v>130086038.09999999</v>
      </c>
      <c r="F4" s="12">
        <v>382727359.55000001</v>
      </c>
      <c r="G4" s="12">
        <v>9970206812.9599991</v>
      </c>
      <c r="H4" s="12">
        <v>8875116320.9400005</v>
      </c>
      <c r="I4">
        <v>1.1234</v>
      </c>
      <c r="J4">
        <v>430931406.48000002</v>
      </c>
      <c r="K4" s="12">
        <v>470067540.99000001</v>
      </c>
      <c r="L4" s="12">
        <v>12.678699999999999</v>
      </c>
      <c r="M4" s="12"/>
      <c r="N4" s="12">
        <v>540653355.91999996</v>
      </c>
      <c r="O4" s="12">
        <v>0.77239999999999998</v>
      </c>
      <c r="P4" s="12">
        <v>368969717.16000003</v>
      </c>
      <c r="Q4" s="12">
        <v>0.52710000000000001</v>
      </c>
      <c r="R4" s="12">
        <v>198038735.61000001</v>
      </c>
      <c r="S4" s="12">
        <v>25309964.760000002</v>
      </c>
      <c r="T4" s="12">
        <v>-10511226.710000001</v>
      </c>
      <c r="U4" s="12">
        <v>342923511.75999999</v>
      </c>
      <c r="V4" s="12">
        <v>9154996538.6399994</v>
      </c>
      <c r="W4" s="12">
        <v>-8957266694.4799995</v>
      </c>
      <c r="X4" s="12">
        <v>4586879.08</v>
      </c>
      <c r="Y4" s="12">
        <v>79436</v>
      </c>
      <c r="Z4" s="12">
        <v>8812.1299999999992</v>
      </c>
      <c r="AA4" s="12">
        <v>664291367</v>
      </c>
      <c r="AB4" s="12">
        <v>35708633</v>
      </c>
      <c r="AC4" s="12">
        <v>700000000</v>
      </c>
      <c r="AD4" s="12">
        <v>12113</v>
      </c>
      <c r="AE4" s="30">
        <f>AD4/AC4</f>
        <v>1.7304285714285715E-5</v>
      </c>
      <c r="AF4" s="12"/>
      <c r="AG4" s="12"/>
    </row>
    <row r="5" spans="1:33" x14ac:dyDescent="0.35">
      <c r="A5" s="13" t="s">
        <v>38</v>
      </c>
      <c r="B5" s="13" t="s">
        <v>39</v>
      </c>
      <c r="C5" s="13"/>
      <c r="D5" s="12">
        <v>66736457.159999996</v>
      </c>
      <c r="E5" s="12">
        <v>21823115.91</v>
      </c>
      <c r="F5" s="12">
        <v>-11630588.17</v>
      </c>
      <c r="G5" s="12">
        <v>1906013574.21</v>
      </c>
      <c r="H5" s="12">
        <v>1861823115.9100001</v>
      </c>
      <c r="I5" s="12">
        <v>1.0237000000000001</v>
      </c>
      <c r="J5" s="12">
        <v>64786867.829999998</v>
      </c>
      <c r="K5" s="12">
        <v>106588451.64</v>
      </c>
      <c r="L5" s="12">
        <v>2.3273000000000001</v>
      </c>
      <c r="M5" s="12"/>
      <c r="N5" s="12">
        <v>47308398.899999999</v>
      </c>
      <c r="O5" s="12">
        <v>5.91E-2</v>
      </c>
      <c r="P5" s="12"/>
      <c r="Q5" s="12"/>
      <c r="R5" s="12">
        <v>27732506.640000001</v>
      </c>
      <c r="S5" s="12"/>
      <c r="T5" s="12">
        <v>390285.8</v>
      </c>
      <c r="U5" s="12">
        <v>49945908.350000001</v>
      </c>
      <c r="V5" s="12">
        <v>1841152156.23</v>
      </c>
      <c r="W5" s="12">
        <v>-1843789665.6800001</v>
      </c>
      <c r="X5">
        <v>874959.24</v>
      </c>
      <c r="Y5" s="12">
        <v>94996</v>
      </c>
      <c r="Z5" s="12">
        <v>8421.41</v>
      </c>
      <c r="AA5" s="12">
        <v>694933208</v>
      </c>
      <c r="AB5" s="12">
        <v>105066792</v>
      </c>
      <c r="AC5" s="12">
        <v>800000000</v>
      </c>
      <c r="AD5" s="12">
        <v>3265</v>
      </c>
      <c r="AE5" s="30">
        <v>4.0000000000000002E-4</v>
      </c>
      <c r="AF5" s="12"/>
      <c r="AG5" s="12"/>
    </row>
    <row r="6" spans="1:33" x14ac:dyDescent="0.35">
      <c r="A6" s="13" t="s">
        <v>40</v>
      </c>
      <c r="B6" s="13" t="s">
        <v>41</v>
      </c>
      <c r="C6" s="13"/>
      <c r="D6" s="12">
        <v>235648200.34999999</v>
      </c>
      <c r="E6" s="12">
        <v>-21922482.16</v>
      </c>
      <c r="F6" s="12">
        <v>98112448.090000004</v>
      </c>
      <c r="G6" s="12">
        <v>1275012418.9100001</v>
      </c>
      <c r="H6" s="12">
        <v>1194033994.3699999</v>
      </c>
      <c r="I6" s="12">
        <v>1.0678000000000001</v>
      </c>
      <c r="J6" s="12">
        <v>232959111.97</v>
      </c>
      <c r="K6" s="12">
        <v>311112557.06999999</v>
      </c>
      <c r="L6" s="12">
        <v>11.940300000000001</v>
      </c>
      <c r="M6" s="12">
        <v>12.902900000000001</v>
      </c>
      <c r="N6" s="12">
        <v>172761845.97</v>
      </c>
      <c r="O6" s="12">
        <v>1.7276</v>
      </c>
      <c r="P6" s="12">
        <v>51540523.469999999</v>
      </c>
      <c r="Q6" s="12">
        <v>0.51539999999999997</v>
      </c>
      <c r="R6" s="12">
        <v>50327530.990000002</v>
      </c>
      <c r="S6" s="12"/>
      <c r="T6" s="12">
        <v>-2224252.7999999998</v>
      </c>
      <c r="U6" s="12">
        <v>26180796.030000001</v>
      </c>
      <c r="V6" s="12">
        <v>1465239912.9400001</v>
      </c>
      <c r="W6" s="12">
        <v>-1318658863</v>
      </c>
      <c r="X6" s="12">
        <v>910210.38</v>
      </c>
      <c r="Y6">
        <v>91451</v>
      </c>
      <c r="Z6">
        <v>1093.48</v>
      </c>
      <c r="AA6" s="12">
        <v>73946677</v>
      </c>
      <c r="AB6" s="12">
        <v>26053323</v>
      </c>
      <c r="AC6" s="12">
        <v>100000000</v>
      </c>
      <c r="AD6" s="12">
        <v>477</v>
      </c>
      <c r="AE6" s="30">
        <v>0</v>
      </c>
      <c r="AF6" s="12"/>
      <c r="AG6" s="12"/>
    </row>
    <row r="7" spans="1:33" x14ac:dyDescent="0.35">
      <c r="A7" s="13" t="s">
        <v>42</v>
      </c>
      <c r="B7" s="13" t="s">
        <v>43</v>
      </c>
      <c r="C7" s="13"/>
      <c r="D7" s="12">
        <v>52816332.850000001</v>
      </c>
      <c r="E7" s="12">
        <v>-12191838.17</v>
      </c>
      <c r="F7" s="12">
        <v>50807789.560000002</v>
      </c>
      <c r="G7" s="12">
        <v>1530862792.26</v>
      </c>
      <c r="H7" s="12">
        <v>1482808161.8299999</v>
      </c>
      <c r="I7" s="12">
        <v>1.0324</v>
      </c>
      <c r="J7" s="12">
        <v>50478928.880000003</v>
      </c>
      <c r="K7" s="12">
        <v>50638835.93</v>
      </c>
      <c r="L7" s="12">
        <v>2.9655999999999998</v>
      </c>
      <c r="M7" s="12">
        <v>3.0425</v>
      </c>
      <c r="N7" s="12">
        <v>42262495.909999996</v>
      </c>
      <c r="O7" s="12">
        <v>8.4500000000000006E-2</v>
      </c>
      <c r="P7" s="12"/>
      <c r="Q7" s="12"/>
      <c r="R7" s="12">
        <v>53509653.939999998</v>
      </c>
      <c r="S7" s="12"/>
      <c r="T7" s="12">
        <v>-2758665.29</v>
      </c>
      <c r="U7" s="12">
        <v>38559150.479999997</v>
      </c>
      <c r="V7" s="12">
        <v>1508139202.6500001</v>
      </c>
      <c r="W7" s="12">
        <v>1504435857.22</v>
      </c>
      <c r="X7" s="12">
        <v>674035.24</v>
      </c>
      <c r="Y7" s="12">
        <v>66250</v>
      </c>
      <c r="Z7" s="12">
        <v>7547.17</v>
      </c>
      <c r="AA7" s="12">
        <v>443176171</v>
      </c>
      <c r="AB7" s="12">
        <v>56823829</v>
      </c>
      <c r="AC7" s="12">
        <v>500000000</v>
      </c>
      <c r="AD7" s="12"/>
      <c r="AE7" s="30"/>
      <c r="AF7" s="12"/>
      <c r="AG7" s="12"/>
    </row>
    <row r="8" spans="1:33" x14ac:dyDescent="0.35">
      <c r="A8" s="13" t="s">
        <v>44</v>
      </c>
      <c r="B8" s="13" t="s">
        <v>45</v>
      </c>
      <c r="C8" s="13"/>
      <c r="D8" s="12">
        <v>377699654.95999998</v>
      </c>
      <c r="E8" s="12">
        <v>-16287254.970000001</v>
      </c>
      <c r="F8" s="12">
        <v>248913792.84</v>
      </c>
      <c r="G8" s="12">
        <v>5006362686.2299995</v>
      </c>
      <c r="H8" s="12">
        <v>4174912758.0100002</v>
      </c>
      <c r="I8" s="12">
        <v>1.1992</v>
      </c>
      <c r="J8" s="12">
        <v>373407907.86000001</v>
      </c>
      <c r="K8" s="12">
        <v>277558688.33999997</v>
      </c>
      <c r="L8" s="12">
        <v>8.3498000000000001</v>
      </c>
      <c r="M8" s="12"/>
      <c r="N8" s="12">
        <v>543726881.95000005</v>
      </c>
      <c r="O8" s="12">
        <v>1.0874999999999999</v>
      </c>
      <c r="P8" s="12">
        <v>168799987.02000001</v>
      </c>
      <c r="Q8" s="12">
        <v>0.33760000000000001</v>
      </c>
      <c r="R8" s="12">
        <v>266046836.66</v>
      </c>
      <c r="S8" s="12">
        <v>10828124.949999999</v>
      </c>
      <c r="T8" s="12">
        <v>-11957686.699999999</v>
      </c>
      <c r="U8" s="12">
        <v>248630019.94</v>
      </c>
      <c r="V8" s="12">
        <v>353801681.73000002</v>
      </c>
      <c r="W8" s="12">
        <v>-58704819.68</v>
      </c>
      <c r="X8" s="12">
        <v>178271939.34</v>
      </c>
      <c r="Y8" s="12">
        <v>139608</v>
      </c>
      <c r="Z8" s="12">
        <v>3581.46</v>
      </c>
      <c r="AA8" s="12">
        <v>459798009</v>
      </c>
      <c r="AB8" s="12">
        <v>40201991</v>
      </c>
      <c r="AC8" s="12">
        <v>500000000</v>
      </c>
      <c r="AD8" s="12"/>
      <c r="AE8" s="30"/>
      <c r="AF8" s="12"/>
      <c r="AG8" s="12"/>
    </row>
    <row r="9" spans="1:33" x14ac:dyDescent="0.35">
      <c r="A9" s="13" t="s">
        <v>46</v>
      </c>
      <c r="B9" s="13" t="s">
        <v>47</v>
      </c>
      <c r="C9" s="13"/>
      <c r="D9" s="12">
        <v>182277004.31999999</v>
      </c>
      <c r="E9" s="12">
        <v>35995098.200000003</v>
      </c>
      <c r="F9" s="12">
        <v>160485807.66999999</v>
      </c>
      <c r="G9" s="12">
        <v>2062922621.3299999</v>
      </c>
      <c r="H9" s="12">
        <v>1885995098.2</v>
      </c>
      <c r="I9" s="12">
        <v>1.0938000000000001</v>
      </c>
      <c r="J9" s="12">
        <v>179115551.15000001</v>
      </c>
      <c r="K9" s="12">
        <v>128709554.8</v>
      </c>
      <c r="L9" s="12">
        <v>3.7719999999999998</v>
      </c>
      <c r="M9" s="12"/>
      <c r="N9" s="12">
        <v>137151587.5</v>
      </c>
      <c r="O9" s="12">
        <v>0.27429999999999999</v>
      </c>
      <c r="P9" s="12"/>
      <c r="Q9" s="12"/>
      <c r="R9" s="12">
        <v>64266179.990000002</v>
      </c>
      <c r="S9" s="12"/>
      <c r="T9" s="12">
        <v>2697982.66</v>
      </c>
      <c r="U9" s="12">
        <v>102959260.84999999</v>
      </c>
      <c r="V9" s="12">
        <v>1910686475.1199999</v>
      </c>
      <c r="W9" s="12">
        <v>-1876494148.47</v>
      </c>
      <c r="X9" s="12">
        <v>1304648.8700000001</v>
      </c>
      <c r="Y9" s="12">
        <v>141529</v>
      </c>
      <c r="Z9" s="12">
        <v>3532.84</v>
      </c>
      <c r="AA9" s="12">
        <v>417143688</v>
      </c>
      <c r="AB9" s="12">
        <v>82856312</v>
      </c>
      <c r="AC9" s="12">
        <v>500000000</v>
      </c>
      <c r="AD9" s="12"/>
      <c r="AE9" s="30"/>
      <c r="AF9" s="12"/>
      <c r="AG9" s="12"/>
    </row>
    <row r="10" spans="1:33" x14ac:dyDescent="0.35">
      <c r="A10" s="13" t="s">
        <v>48</v>
      </c>
      <c r="B10" s="13" t="s">
        <v>49</v>
      </c>
      <c r="C10" s="13"/>
      <c r="D10" s="12">
        <v>147588183.97</v>
      </c>
      <c r="E10" s="12">
        <v>32865720.780000001</v>
      </c>
      <c r="F10" s="12">
        <v>154258728.31</v>
      </c>
      <c r="G10" s="12">
        <v>3630734435.9499998</v>
      </c>
      <c r="H10" s="12">
        <v>3524865720.7800002</v>
      </c>
      <c r="I10" s="12">
        <v>1.03</v>
      </c>
      <c r="J10" s="12">
        <v>145454471.34999999</v>
      </c>
      <c r="K10" s="12">
        <v>36047999.149999999</v>
      </c>
      <c r="L10" s="12">
        <v>3.9165000000000001</v>
      </c>
      <c r="M10" s="12"/>
      <c r="N10" s="12">
        <v>92615834.459999993</v>
      </c>
      <c r="O10" s="12">
        <v>0.10290000000000001</v>
      </c>
      <c r="P10" s="12">
        <v>0</v>
      </c>
      <c r="Q10" s="12">
        <v>0</v>
      </c>
      <c r="R10" s="12">
        <v>51381835.270000003</v>
      </c>
      <c r="S10" s="12"/>
      <c r="T10" s="12">
        <v>278755.87</v>
      </c>
      <c r="U10" s="12">
        <v>84526311.920000002</v>
      </c>
      <c r="V10" s="12">
        <v>3520688165.5900002</v>
      </c>
      <c r="W10" s="12">
        <v>-3512598643.0500002</v>
      </c>
      <c r="X10" s="12">
        <v>2034215.63</v>
      </c>
      <c r="Y10" s="12">
        <v>62606</v>
      </c>
      <c r="Z10" s="12">
        <v>14375.62</v>
      </c>
      <c r="AA10" s="12">
        <v>849784548</v>
      </c>
      <c r="AB10" s="12">
        <v>50215452</v>
      </c>
      <c r="AC10" s="12">
        <v>900000000</v>
      </c>
      <c r="AD10" s="12">
        <v>37</v>
      </c>
      <c r="AE10" s="30">
        <v>0</v>
      </c>
      <c r="AF10" s="12"/>
      <c r="AG10" s="12"/>
    </row>
    <row r="11" spans="1:33" x14ac:dyDescent="0.35">
      <c r="A11" s="13" t="s">
        <v>50</v>
      </c>
      <c r="B11" s="13" t="s">
        <v>51</v>
      </c>
      <c r="C11" s="13"/>
      <c r="D11" s="12">
        <v>209217767.62</v>
      </c>
      <c r="E11" s="12">
        <v>15032309.039999999</v>
      </c>
      <c r="F11" s="12">
        <v>145698966.27000001</v>
      </c>
      <c r="G11" s="12">
        <v>6871965462.8199997</v>
      </c>
      <c r="H11" s="12">
        <v>5771732278.9300003</v>
      </c>
      <c r="I11" s="12">
        <v>1.1906000000000001</v>
      </c>
      <c r="J11" s="12">
        <v>196054528.16999999</v>
      </c>
      <c r="K11" s="12">
        <v>65055467.560000002</v>
      </c>
      <c r="L11" s="12">
        <v>3.8477999999999999</v>
      </c>
      <c r="M11" s="12">
        <v>3.9895999999999998</v>
      </c>
      <c r="N11" s="12">
        <v>150958227.99000001</v>
      </c>
      <c r="O11" s="12">
        <v>0.10059999999999999</v>
      </c>
      <c r="P11" s="12">
        <v>78300030.109999999</v>
      </c>
      <c r="Q11" s="12">
        <v>5.2200000000000003E-2</v>
      </c>
      <c r="R11" s="12">
        <v>149154529.94999999</v>
      </c>
      <c r="S11" s="12">
        <v>3129211.04</v>
      </c>
      <c r="T11" s="12">
        <v>-28020802.649999999</v>
      </c>
      <c r="U11" s="12">
        <v>139295247.38</v>
      </c>
      <c r="V11" s="12">
        <v>5889291310.0200005</v>
      </c>
      <c r="W11" s="12">
        <v>-5877628329.4099998</v>
      </c>
      <c r="X11" s="12">
        <v>10113240.73</v>
      </c>
      <c r="Y11" s="12">
        <v>80258</v>
      </c>
      <c r="Z11" s="12">
        <v>18689.73</v>
      </c>
      <c r="AA11" s="12">
        <v>1420933064</v>
      </c>
      <c r="AB11" s="12">
        <v>79066936</v>
      </c>
      <c r="AC11" s="12">
        <v>1500000000</v>
      </c>
      <c r="AD11" s="12"/>
      <c r="AE11" s="12"/>
      <c r="AF11" s="12"/>
      <c r="AG11" s="12"/>
    </row>
    <row r="12" spans="1:33" x14ac:dyDescent="0.35">
      <c r="A12" s="13"/>
      <c r="B12" s="13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35">
      <c r="A13" s="13"/>
      <c r="B13" s="13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35">
      <c r="A14" s="13"/>
      <c r="B14" s="13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35">
      <c r="A15" s="13"/>
      <c r="B15" s="13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35">
      <c r="A16" s="13"/>
      <c r="B16" s="13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35">
      <c r="A17" s="13"/>
      <c r="B17" s="13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35">
      <c r="A18" s="13"/>
      <c r="B18" s="13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35">
      <c r="A19" s="13"/>
      <c r="B19" s="13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35">
      <c r="A20" s="13"/>
      <c r="B20" s="13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35">
      <c r="A21" s="13"/>
      <c r="B21" s="13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35">
      <c r="A22" s="13"/>
      <c r="B22" s="13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35">
      <c r="A23" s="13"/>
      <c r="B23" s="13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35">
      <c r="A24" s="13"/>
      <c r="B24" s="13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35">
      <c r="A25" s="13"/>
      <c r="B25" s="13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35">
      <c r="A26" s="13"/>
      <c r="B26" s="13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35">
      <c r="A27" s="13"/>
      <c r="B27" s="13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35">
      <c r="A28" s="13"/>
      <c r="B28" s="13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35">
      <c r="A29" s="13"/>
      <c r="B29" s="13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35">
      <c r="A30" s="13"/>
      <c r="B30" s="13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35">
      <c r="A31" s="13"/>
      <c r="B31" s="13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35">
      <c r="A32" s="13"/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35">
      <c r="A33" s="13"/>
      <c r="B33" s="13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35">
      <c r="A34" s="13"/>
      <c r="B34" s="13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35">
      <c r="A35" s="13"/>
      <c r="B35" s="13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35">
      <c r="A36" s="13"/>
      <c r="B36" s="13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35">
      <c r="A37" s="13"/>
      <c r="B37" s="13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35">
      <c r="A38" s="13"/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35">
      <c r="A39" s="13"/>
      <c r="B39" s="13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35">
      <c r="A40" s="13"/>
      <c r="B40" s="13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</sheetData>
  <mergeCells count="6">
    <mergeCell ref="D1:M1"/>
    <mergeCell ref="N1:W1"/>
    <mergeCell ref="X1:AC1"/>
    <mergeCell ref="A1:A2"/>
    <mergeCell ref="B1:B2"/>
    <mergeCell ref="C1:C2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opLeftCell="A19" workbookViewId="0">
      <selection activeCell="D35" sqref="D35"/>
    </sheetView>
  </sheetViews>
  <sheetFormatPr defaultColWidth="9" defaultRowHeight="14" x14ac:dyDescent="0.25"/>
  <cols>
    <col min="1" max="1" width="35.1796875" style="16" customWidth="1"/>
    <col min="2" max="2" width="37.6328125" style="16" customWidth="1"/>
    <col min="3" max="3" width="17.1796875" style="16" customWidth="1"/>
    <col min="4" max="4" width="57.36328125" style="16" customWidth="1"/>
    <col min="5" max="5" width="27.08984375" style="16" customWidth="1"/>
    <col min="6" max="6" width="24.6328125" style="16" customWidth="1"/>
    <col min="7" max="7" width="16.453125" style="16" customWidth="1"/>
    <col min="8" max="8" width="27.6328125" style="16" customWidth="1"/>
    <col min="9" max="10" width="16.453125" style="16" customWidth="1"/>
  </cols>
  <sheetData>
    <row r="1" spans="1:4" x14ac:dyDescent="0.25">
      <c r="C1" s="1" t="s">
        <v>52</v>
      </c>
    </row>
    <row r="2" spans="1:4" x14ac:dyDescent="0.25">
      <c r="A2" s="27" t="s">
        <v>3</v>
      </c>
      <c r="B2" s="2" t="s">
        <v>6</v>
      </c>
      <c r="D2" t="s">
        <v>53</v>
      </c>
    </row>
    <row r="3" spans="1:4" x14ac:dyDescent="0.25">
      <c r="A3" s="22"/>
      <c r="B3" s="2" t="s">
        <v>7</v>
      </c>
      <c r="D3" t="s">
        <v>53</v>
      </c>
    </row>
    <row r="4" spans="1:4" x14ac:dyDescent="0.25">
      <c r="A4" s="22"/>
      <c r="B4" s="2" t="s">
        <v>8</v>
      </c>
      <c r="D4" t="s">
        <v>53</v>
      </c>
    </row>
    <row r="5" spans="1:4" x14ac:dyDescent="0.25">
      <c r="A5" s="22"/>
      <c r="B5" s="2" t="s">
        <v>12</v>
      </c>
      <c r="D5" s="26" t="s">
        <v>54</v>
      </c>
    </row>
    <row r="6" spans="1:4" x14ac:dyDescent="0.25">
      <c r="A6" s="22"/>
      <c r="B6" s="2" t="s">
        <v>13</v>
      </c>
      <c r="D6" s="24"/>
    </row>
    <row r="7" spans="1:4" x14ac:dyDescent="0.25">
      <c r="A7" s="22"/>
      <c r="B7" s="3" t="s">
        <v>9</v>
      </c>
      <c r="C7" s="23" t="s">
        <v>55</v>
      </c>
      <c r="D7" t="s">
        <v>53</v>
      </c>
    </row>
    <row r="8" spans="1:4" x14ac:dyDescent="0.25">
      <c r="A8" s="22"/>
      <c r="B8" s="3" t="s">
        <v>10</v>
      </c>
      <c r="C8" s="24"/>
      <c r="D8" t="s">
        <v>53</v>
      </c>
    </row>
    <row r="9" spans="1:4" x14ac:dyDescent="0.25">
      <c r="A9" s="22"/>
      <c r="B9" s="3" t="s">
        <v>11</v>
      </c>
      <c r="C9" s="24"/>
      <c r="D9" t="s">
        <v>53</v>
      </c>
    </row>
    <row r="10" spans="1:4" x14ac:dyDescent="0.25">
      <c r="A10" s="22"/>
      <c r="B10" s="3" t="s">
        <v>14</v>
      </c>
      <c r="C10" s="25" t="s">
        <v>56</v>
      </c>
      <c r="D10" t="s">
        <v>53</v>
      </c>
    </row>
    <row r="11" spans="1:4" x14ac:dyDescent="0.25">
      <c r="A11" s="20"/>
      <c r="B11" s="3" t="s">
        <v>15</v>
      </c>
      <c r="C11" s="24"/>
      <c r="D11" t="s">
        <v>53</v>
      </c>
    </row>
    <row r="14" spans="1:4" x14ac:dyDescent="0.25">
      <c r="A14" s="28" t="s">
        <v>4</v>
      </c>
      <c r="B14" s="5" t="s">
        <v>16</v>
      </c>
      <c r="D14" t="s">
        <v>53</v>
      </c>
    </row>
    <row r="15" spans="1:4" x14ac:dyDescent="0.25">
      <c r="A15" s="22"/>
      <c r="B15" s="5" t="s">
        <v>17</v>
      </c>
      <c r="D15" t="s">
        <v>53</v>
      </c>
    </row>
    <row r="16" spans="1:4" x14ac:dyDescent="0.25">
      <c r="A16" s="22"/>
      <c r="B16" s="6" t="s">
        <v>18</v>
      </c>
      <c r="C16" s="23"/>
      <c r="D16" t="s">
        <v>53</v>
      </c>
    </row>
    <row r="17" spans="1:4" x14ac:dyDescent="0.25">
      <c r="A17" s="22"/>
      <c r="B17" s="6" t="s">
        <v>19</v>
      </c>
      <c r="C17" s="24"/>
      <c r="D17" t="s">
        <v>53</v>
      </c>
    </row>
    <row r="18" spans="1:4" x14ac:dyDescent="0.25">
      <c r="A18" s="22"/>
      <c r="B18" s="5" t="s">
        <v>20</v>
      </c>
      <c r="D18" t="s">
        <v>53</v>
      </c>
    </row>
    <row r="19" spans="1:4" x14ac:dyDescent="0.25">
      <c r="A19" s="22"/>
      <c r="B19" s="5" t="s">
        <v>21</v>
      </c>
      <c r="D19" t="s">
        <v>53</v>
      </c>
    </row>
    <row r="20" spans="1:4" x14ac:dyDescent="0.25">
      <c r="A20" s="22"/>
      <c r="B20" s="5" t="s">
        <v>22</v>
      </c>
      <c r="D20" t="s">
        <v>53</v>
      </c>
    </row>
    <row r="21" spans="1:4" x14ac:dyDescent="0.25">
      <c r="A21" s="22"/>
      <c r="B21" s="5" t="s">
        <v>23</v>
      </c>
      <c r="D21" t="s">
        <v>53</v>
      </c>
    </row>
    <row r="22" spans="1:4" x14ac:dyDescent="0.25">
      <c r="A22" s="22"/>
      <c r="B22" s="5" t="s">
        <v>24</v>
      </c>
      <c r="D22" t="s">
        <v>53</v>
      </c>
    </row>
    <row r="23" spans="1:4" x14ac:dyDescent="0.25">
      <c r="A23" s="20"/>
      <c r="B23" s="5" t="s">
        <v>25</v>
      </c>
      <c r="D23" t="s">
        <v>53</v>
      </c>
    </row>
    <row r="26" spans="1:4" x14ac:dyDescent="0.25">
      <c r="A26" s="29" t="s">
        <v>57</v>
      </c>
      <c r="B26" s="7" t="s">
        <v>58</v>
      </c>
      <c r="D26" s="23" t="s">
        <v>59</v>
      </c>
    </row>
    <row r="27" spans="1:4" x14ac:dyDescent="0.25">
      <c r="A27" s="22"/>
      <c r="B27" s="7" t="s">
        <v>60</v>
      </c>
      <c r="D27" s="24"/>
    </row>
    <row r="28" spans="1:4" x14ac:dyDescent="0.25">
      <c r="A28" s="22"/>
      <c r="B28" s="7" t="s">
        <v>61</v>
      </c>
      <c r="D28" s="24"/>
    </row>
    <row r="29" spans="1:4" x14ac:dyDescent="0.25">
      <c r="A29" s="22"/>
      <c r="B29" s="7" t="s">
        <v>62</v>
      </c>
      <c r="D29" s="24"/>
    </row>
    <row r="30" spans="1:4" x14ac:dyDescent="0.25">
      <c r="A30" s="20"/>
      <c r="B30" s="7" t="s">
        <v>63</v>
      </c>
      <c r="D30" s="24"/>
    </row>
    <row r="33" spans="1:4" x14ac:dyDescent="0.25">
      <c r="A33" s="21" t="s">
        <v>5</v>
      </c>
      <c r="B33" s="8" t="s">
        <v>64</v>
      </c>
      <c r="D33" s="1" t="s">
        <v>26</v>
      </c>
    </row>
    <row r="34" spans="1:4" x14ac:dyDescent="0.25">
      <c r="A34" s="22"/>
      <c r="B34" s="9" t="s">
        <v>31</v>
      </c>
      <c r="D34" s="10" t="s">
        <v>32</v>
      </c>
    </row>
    <row r="35" spans="1:4" x14ac:dyDescent="0.25">
      <c r="A35" s="22"/>
      <c r="B35" s="9" t="s">
        <v>65</v>
      </c>
      <c r="D35" s="4" t="s">
        <v>66</v>
      </c>
    </row>
    <row r="36" spans="1:4" x14ac:dyDescent="0.25">
      <c r="A36" s="22"/>
      <c r="B36" s="9" t="s">
        <v>67</v>
      </c>
      <c r="D36" s="1" t="s">
        <v>68</v>
      </c>
    </row>
    <row r="37" spans="1:4" x14ac:dyDescent="0.25">
      <c r="A37" s="22"/>
      <c r="B37" s="9" t="s">
        <v>69</v>
      </c>
      <c r="D37" s="8" t="s">
        <v>64</v>
      </c>
    </row>
    <row r="38" spans="1:4" x14ac:dyDescent="0.25">
      <c r="A38" s="20"/>
      <c r="B38" s="9" t="s">
        <v>70</v>
      </c>
      <c r="D38" s="9" t="s">
        <v>31</v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Clare Xu</cp:lastModifiedBy>
  <dcterms:created xsi:type="dcterms:W3CDTF">2023-09-05T11:40:00Z</dcterms:created>
  <dcterms:modified xsi:type="dcterms:W3CDTF">2023-09-07T14:01:11Z</dcterms:modified>
</cp:coreProperties>
</file>