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2"/>
  </bookViews>
  <sheets>
    <sheet name="情绪分析" sheetId="5" r:id="rId1"/>
    <sheet name="情感分析" sheetId="6" r:id="rId2"/>
    <sheet name="词云图" sheetId="7" r:id="rId3"/>
  </sheets>
  <calcPr calcId="144525"/>
</workbook>
</file>

<file path=xl/sharedStrings.xml><?xml version="1.0" encoding="utf-8"?>
<sst xmlns="http://schemas.openxmlformats.org/spreadsheetml/2006/main" count="32" uniqueCount="32">
  <si>
    <t>好</t>
  </si>
  <si>
    <t>哀</t>
  </si>
  <si>
    <t>怒</t>
  </si>
  <si>
    <t>惧</t>
  </si>
  <si>
    <t>惊</t>
  </si>
  <si>
    <t>3月下</t>
  </si>
  <si>
    <t>4月上</t>
  </si>
  <si>
    <t>4月下</t>
  </si>
  <si>
    <t>5月上</t>
  </si>
  <si>
    <t>5月下</t>
  </si>
  <si>
    <t>6月上</t>
  </si>
  <si>
    <t>6月下</t>
  </si>
  <si>
    <t>7月上</t>
  </si>
  <si>
    <t>7月下</t>
  </si>
  <si>
    <t>8月上</t>
  </si>
  <si>
    <t>8月下</t>
  </si>
  <si>
    <t>9月上</t>
  </si>
  <si>
    <t>9月下</t>
  </si>
  <si>
    <t>10月上</t>
  </si>
  <si>
    <t>10月下</t>
  </si>
  <si>
    <t>11月上</t>
  </si>
  <si>
    <t>11月下</t>
  </si>
  <si>
    <t>情感值</t>
  </si>
  <si>
    <t>平均值</t>
  </si>
  <si>
    <t>4月</t>
  </si>
  <si>
    <t>5月</t>
  </si>
  <si>
    <t>1、疫情
3、论文
4、感觉
5、解封
6、封楼
7、学期
8、问问
9、实习
10、考试</t>
  </si>
  <si>
    <t>1、论文
2、隔离
3、中转
4、实习
5、期末
6、虹桥
7、考试
8、回家
9、问问
10、上海</t>
  </si>
  <si>
    <t>9月</t>
  </si>
  <si>
    <t>10月</t>
  </si>
  <si>
    <t>1、实习
2、申请
3、学期
4、快递
5、返校
6、菜鸟
7、问问
8、核酸
9、大二
10、上课</t>
  </si>
  <si>
    <t>1、快递
2、实习
3、菜鸟
4、解封
5、线下
6、隔离
7、体测
8、校外
9、申请
10、学期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</si>
</sst>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/>
    <xf numFmtId="9" fontId="0" fillId="0" borderId="0" xfId="11" applyNumberFormat="1" applyAlignment="1">
      <alignment horizontal="right"/>
    </xf>
    <xf numFmtId="10" fontId="1" fillId="2" borderId="1" xfId="0" applyNumberFormat="1" applyFont="1" applyFill="1" applyBorder="1" applyAlignment="1">
      <alignment horizontal="center" vertical="top"/>
    </xf>
    <xf numFmtId="10" fontId="0" fillId="2" borderId="0" xfId="11" applyNumberFormat="1" applyFill="1" applyAlignment="1"/>
    <xf numFmtId="10" fontId="0" fillId="0" borderId="0" xfId="11" applyNumberFormat="1" applyAlignment="1"/>
    <xf numFmtId="9" fontId="0" fillId="0" borderId="0" xfId="1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/>
              <a:t>疫情严重时校园社交平台情绪变化分析</a:t>
            </a:r>
            <a:r>
              <a:rPr lang="en-US" altLang="zh-CN" sz="1200"/>
              <a:t> </a:t>
            </a:r>
            <a:r>
              <a:rPr altLang="en-US" sz="1200"/>
              <a:t>（单位：</a:t>
            </a:r>
            <a:r>
              <a:rPr lang="en-US" altLang="zh-CN" sz="1200"/>
              <a:t>%</a:t>
            </a:r>
            <a:r>
              <a:rPr altLang="en-US" sz="1200"/>
              <a:t>）</a:t>
            </a:r>
            <a:endParaRPr lang="en-US" altLang="en-US" sz="12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7183310093318"/>
          <c:y val="0.163165266106443"/>
          <c:w val="0.478494046980586"/>
          <c:h val="0.780987394957983"/>
        </c:manualLayout>
      </c:layout>
      <c:radarChart>
        <c:radarStyle val="filled"/>
        <c:varyColors val="0"/>
        <c:ser>
          <c:idx val="0"/>
          <c:order val="0"/>
          <c:spPr>
            <a:solidFill>
              <a:srgbClr val="C00000">
                <a:alpha val="50000"/>
              </a:srgbClr>
            </a:solidFill>
            <a:ln>
              <a:noFill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0257427866566556"/>
                  <c:y val="0.0147058823529412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000"/>
                      <a:t>-8.89</a:t>
                    </a:r>
                    <a:r>
                      <a:rPr sz="1000"/>
                      <a:t>%</a:t>
                    </a:r>
                    <a:endParaRPr sz="10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141585326611606"/>
                  <c:y val="-0.00210084033613445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000"/>
                      <a:t>14.36</a:t>
                    </a:r>
                    <a:r>
                      <a:rPr sz="1000"/>
                      <a:t>%</a:t>
                    </a:r>
                    <a:endParaRPr sz="10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128713933283278"/>
                  <c:y val="-0.107142857142857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000"/>
                      <a:t>57.97</a:t>
                    </a:r>
                    <a:r>
                      <a:rPr sz="1000"/>
                      <a:t>%</a:t>
                    </a:r>
                    <a:endParaRPr sz="10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000"/>
                      <a:t>6.02</a:t>
                    </a:r>
                    <a:r>
                      <a:rPr sz="1000"/>
                      <a:t>%</a:t>
                    </a:r>
                    <a:endParaRPr sz="10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000"/>
                      <a:t>11.05</a:t>
                    </a:r>
                    <a:r>
                      <a:rPr sz="1000"/>
                      <a:t>%</a:t>
                    </a:r>
                    <a:endParaRPr sz="10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情绪分析!$A$1:$E$1</c:f>
              <c:strCache>
                <c:ptCount val="5"/>
                <c:pt idx="0" c:formatCode="0.00%">
                  <c:v>好</c:v>
                </c:pt>
                <c:pt idx="1" c:formatCode="0.00%">
                  <c:v>哀</c:v>
                </c:pt>
                <c:pt idx="2" c:formatCode="0.00%">
                  <c:v>怒</c:v>
                </c:pt>
                <c:pt idx="3" c:formatCode="0.00%">
                  <c:v>惧</c:v>
                </c:pt>
                <c:pt idx="4" c:formatCode="0.00%">
                  <c:v>惊</c:v>
                </c:pt>
              </c:strCache>
            </c:strRef>
          </c:cat>
          <c:val>
            <c:numRef>
              <c:f>情绪分析!$A$5:$E$5</c:f>
              <c:numCache>
                <c:formatCode>0%</c:formatCode>
                <c:ptCount val="5"/>
                <c:pt idx="0">
                  <c:v>0.211076240962487</c:v>
                </c:pt>
                <c:pt idx="1">
                  <c:v>0.443564856527403</c:v>
                </c:pt>
                <c:pt idx="2">
                  <c:v>0.879658130056572</c:v>
                </c:pt>
                <c:pt idx="3">
                  <c:v>0.361967760395175</c:v>
                </c:pt>
                <c:pt idx="4">
                  <c:v>0.410511542558568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39432985"/>
        <c:axId val="81262509"/>
      </c:radarChart>
      <c:catAx>
        <c:axId val="23943298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262509"/>
        <c:crosses val="autoZero"/>
        <c:auto val="1"/>
        <c:lblAlgn val="ctr"/>
        <c:lblOffset val="100"/>
        <c:noMultiLvlLbl val="0"/>
      </c:catAx>
      <c:valAx>
        <c:axId val="8126250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943298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2022</a:t>
            </a:r>
            <a:r>
              <a:rPr altLang="en-US" sz="1200"/>
              <a:t>年</a:t>
            </a:r>
            <a:r>
              <a:rPr lang="en-US" altLang="zh-CN" sz="1200"/>
              <a:t>3</a:t>
            </a:r>
            <a:r>
              <a:rPr altLang="en-US" sz="1200"/>
              <a:t>月</a:t>
            </a:r>
            <a:r>
              <a:rPr lang="en-US" altLang="zh-CN" sz="1200"/>
              <a:t>-2022</a:t>
            </a:r>
            <a:r>
              <a:rPr altLang="en-US" sz="1200"/>
              <a:t>年</a:t>
            </a:r>
            <a:r>
              <a:rPr lang="en-US" altLang="zh-CN" sz="1200"/>
              <a:t>11</a:t>
            </a:r>
            <a:r>
              <a:rPr altLang="en-US" sz="1200"/>
              <a:t>月校园社交平台文本情感分析</a:t>
            </a:r>
            <a:endParaRPr lang="en-US" altLang="zh-CN" sz="1200"/>
          </a:p>
        </c:rich>
      </c:tx>
      <c:layout>
        <c:manualLayout>
          <c:xMode val="edge"/>
          <c:yMode val="edge"/>
          <c:x val="0.162084893882647"/>
          <c:y val="0.052927927927927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37718031032638"/>
          <c:y val="0.173611111111111"/>
          <c:w val="0.907277777777778"/>
          <c:h val="0.631111111111111"/>
        </c:manualLayout>
      </c:layout>
      <c:lineChart>
        <c:grouping val="standard"/>
        <c:varyColors val="0"/>
        <c:ser>
          <c:idx val="0"/>
          <c:order val="0"/>
          <c:tx>
            <c:strRef>
              <c:f>情感分析!$B$19</c:f>
              <c:strCache>
                <c:ptCount val="1"/>
                <c:pt idx="0">
                  <c:v>情感值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sysDash"/>
              <a:round/>
            </a:ln>
            <a:effectLst/>
            <a:sp3d contourW="22225"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情感分析!$A$1:$A$17</c:f>
              <c:strCache>
                <c:ptCount val="17"/>
                <c:pt idx="0">
                  <c:v>3月下</c:v>
                </c:pt>
                <c:pt idx="1">
                  <c:v>4月上</c:v>
                </c:pt>
                <c:pt idx="2">
                  <c:v>4月下</c:v>
                </c:pt>
                <c:pt idx="3">
                  <c:v>5月上</c:v>
                </c:pt>
                <c:pt idx="4">
                  <c:v>5月下</c:v>
                </c:pt>
                <c:pt idx="5">
                  <c:v>6月上</c:v>
                </c:pt>
                <c:pt idx="6">
                  <c:v>6月下</c:v>
                </c:pt>
                <c:pt idx="7">
                  <c:v>7月上</c:v>
                </c:pt>
                <c:pt idx="8">
                  <c:v>7月下</c:v>
                </c:pt>
                <c:pt idx="9">
                  <c:v>8月上</c:v>
                </c:pt>
                <c:pt idx="10">
                  <c:v>8月下</c:v>
                </c:pt>
                <c:pt idx="11">
                  <c:v>9月上</c:v>
                </c:pt>
                <c:pt idx="12">
                  <c:v>9月下</c:v>
                </c:pt>
                <c:pt idx="13">
                  <c:v>10月上</c:v>
                </c:pt>
                <c:pt idx="14">
                  <c:v>10月下</c:v>
                </c:pt>
                <c:pt idx="15">
                  <c:v>11月上</c:v>
                </c:pt>
                <c:pt idx="16">
                  <c:v>11月下</c:v>
                </c:pt>
              </c:strCache>
            </c:strRef>
          </c:cat>
          <c:val>
            <c:numRef>
              <c:f>情感分析!$B$1:$B$17</c:f>
              <c:numCache>
                <c:formatCode>0_ </c:formatCode>
                <c:ptCount val="17"/>
                <c:pt idx="0">
                  <c:v>60.49</c:v>
                </c:pt>
                <c:pt idx="1">
                  <c:v>51.67</c:v>
                </c:pt>
                <c:pt idx="2">
                  <c:v>54.8</c:v>
                </c:pt>
                <c:pt idx="3">
                  <c:v>48.6</c:v>
                </c:pt>
                <c:pt idx="4">
                  <c:v>48.43</c:v>
                </c:pt>
                <c:pt idx="5">
                  <c:v>47.09</c:v>
                </c:pt>
                <c:pt idx="6">
                  <c:v>56.06</c:v>
                </c:pt>
                <c:pt idx="7">
                  <c:v>66.01</c:v>
                </c:pt>
                <c:pt idx="8">
                  <c:v>69</c:v>
                </c:pt>
                <c:pt idx="9">
                  <c:v>73.49</c:v>
                </c:pt>
                <c:pt idx="10">
                  <c:v>62.13</c:v>
                </c:pt>
                <c:pt idx="11">
                  <c:v>49.97</c:v>
                </c:pt>
                <c:pt idx="12">
                  <c:v>52.65</c:v>
                </c:pt>
                <c:pt idx="13">
                  <c:v>43.09</c:v>
                </c:pt>
                <c:pt idx="14">
                  <c:v>49.65</c:v>
                </c:pt>
                <c:pt idx="15">
                  <c:v>48.11</c:v>
                </c:pt>
                <c:pt idx="16">
                  <c:v>50.45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情感分析!$C$19</c:f>
              <c:strCache>
                <c:ptCount val="1"/>
                <c:pt idx="0">
                  <c:v>平均值</c:v>
                </c:pt>
              </c:strCache>
            </c:strRef>
          </c:tx>
          <c:spPr>
            <a:ln w="12700" cap="rnd" cmpd="sng">
              <a:solidFill>
                <a:schemeClr val="accent2"/>
              </a:solidFill>
              <a:prstDash val="dash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情感分析!$A$1:$A$17</c:f>
              <c:strCache>
                <c:ptCount val="17"/>
                <c:pt idx="0">
                  <c:v>3月下</c:v>
                </c:pt>
                <c:pt idx="1">
                  <c:v>4月上</c:v>
                </c:pt>
                <c:pt idx="2">
                  <c:v>4月下</c:v>
                </c:pt>
                <c:pt idx="3">
                  <c:v>5月上</c:v>
                </c:pt>
                <c:pt idx="4">
                  <c:v>5月下</c:v>
                </c:pt>
                <c:pt idx="5">
                  <c:v>6月上</c:v>
                </c:pt>
                <c:pt idx="6">
                  <c:v>6月下</c:v>
                </c:pt>
                <c:pt idx="7">
                  <c:v>7月上</c:v>
                </c:pt>
                <c:pt idx="8">
                  <c:v>7月下</c:v>
                </c:pt>
                <c:pt idx="9">
                  <c:v>8月上</c:v>
                </c:pt>
                <c:pt idx="10">
                  <c:v>8月下</c:v>
                </c:pt>
                <c:pt idx="11">
                  <c:v>9月上</c:v>
                </c:pt>
                <c:pt idx="12">
                  <c:v>9月下</c:v>
                </c:pt>
                <c:pt idx="13">
                  <c:v>10月上</c:v>
                </c:pt>
                <c:pt idx="14">
                  <c:v>10月下</c:v>
                </c:pt>
                <c:pt idx="15">
                  <c:v>11月上</c:v>
                </c:pt>
                <c:pt idx="16">
                  <c:v>11月下</c:v>
                </c:pt>
              </c:strCache>
            </c:strRef>
          </c:cat>
          <c:val>
            <c:numRef>
              <c:f>情感分析!$C$1:$C$17</c:f>
              <c:numCache>
                <c:formatCode>General</c:formatCode>
                <c:ptCount val="17"/>
                <c:pt idx="0">
                  <c:v>54.8052941176471</c:v>
                </c:pt>
                <c:pt idx="1">
                  <c:v>54.8052941176471</c:v>
                </c:pt>
                <c:pt idx="2">
                  <c:v>54.8052941176471</c:v>
                </c:pt>
                <c:pt idx="3">
                  <c:v>54.8052941176471</c:v>
                </c:pt>
                <c:pt idx="4">
                  <c:v>54.8052941176471</c:v>
                </c:pt>
                <c:pt idx="5">
                  <c:v>54.8052941176471</c:v>
                </c:pt>
                <c:pt idx="6">
                  <c:v>54.8052941176471</c:v>
                </c:pt>
                <c:pt idx="7">
                  <c:v>54.8052941176471</c:v>
                </c:pt>
                <c:pt idx="8">
                  <c:v>54.8052941176471</c:v>
                </c:pt>
                <c:pt idx="9">
                  <c:v>54.8052941176471</c:v>
                </c:pt>
                <c:pt idx="10">
                  <c:v>54.8052941176471</c:v>
                </c:pt>
                <c:pt idx="11">
                  <c:v>54.8052941176471</c:v>
                </c:pt>
                <c:pt idx="12">
                  <c:v>54.8052941176471</c:v>
                </c:pt>
                <c:pt idx="13">
                  <c:v>54.8052941176471</c:v>
                </c:pt>
                <c:pt idx="14">
                  <c:v>54.8052941176471</c:v>
                </c:pt>
                <c:pt idx="15">
                  <c:v>54.8052941176471</c:v>
                </c:pt>
                <c:pt idx="16">
                  <c:v>54.8052941176471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1670095"/>
        <c:axId val="912253910"/>
      </c:lineChart>
      <c:catAx>
        <c:axId val="331670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2253910"/>
        <c:crosses val="autoZero"/>
        <c:auto val="1"/>
        <c:lblAlgn val="ctr"/>
        <c:lblOffset val="100"/>
        <c:noMultiLvlLbl val="0"/>
      </c:catAx>
      <c:valAx>
        <c:axId val="91225391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167009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994649545211"/>
          <c:y val="0.24076576576576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000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127000</xdr:colOff>
      <xdr:row>2</xdr:row>
      <xdr:rowOff>109220</xdr:rowOff>
    </xdr:from>
    <xdr:to>
      <xdr:col>16</xdr:col>
      <xdr:colOff>560705</xdr:colOff>
      <xdr:row>22</xdr:row>
      <xdr:rowOff>78740</xdr:rowOff>
    </xdr:to>
    <xdr:graphicFrame>
      <xdr:nvGraphicFramePr>
        <xdr:cNvPr id="4" name="图表 3" descr="7b0a202020202263686172745265734964223a2022383733373438220a7d0a"/>
        <xdr:cNvGraphicFramePr/>
      </xdr:nvGraphicFramePr>
      <xdr:xfrm>
        <a:off x="6184900" y="474980"/>
        <a:ext cx="5920105" cy="362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378460</xdr:colOff>
      <xdr:row>1</xdr:row>
      <xdr:rowOff>86360</xdr:rowOff>
    </xdr:from>
    <xdr:to>
      <xdr:col>11</xdr:col>
      <xdr:colOff>248920</xdr:colOff>
      <xdr:row>16</xdr:row>
      <xdr:rowOff>162560</xdr:rowOff>
    </xdr:to>
    <xdr:graphicFrame>
      <xdr:nvGraphicFramePr>
        <xdr:cNvPr id="2" name="图表 1"/>
        <xdr:cNvGraphicFramePr/>
      </xdr:nvGraphicFramePr>
      <xdr:xfrm>
        <a:off x="2755900" y="269240"/>
        <a:ext cx="4747260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313055</xdr:colOff>
      <xdr:row>0</xdr:row>
      <xdr:rowOff>1270</xdr:rowOff>
    </xdr:from>
    <xdr:to>
      <xdr:col>8</xdr:col>
      <xdr:colOff>379095</xdr:colOff>
      <xdr:row>8</xdr:row>
      <xdr:rowOff>120650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rcRect r="5327" b="2305"/>
        <a:stretch>
          <a:fillRect/>
        </a:stretch>
      </xdr:blipFill>
      <xdr:spPr>
        <a:xfrm>
          <a:off x="922655" y="1270"/>
          <a:ext cx="4333240" cy="3228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289560</xdr:colOff>
      <xdr:row>0</xdr:row>
      <xdr:rowOff>635</xdr:rowOff>
    </xdr:from>
    <xdr:to>
      <xdr:col>16</xdr:col>
      <xdr:colOff>367665</xdr:colOff>
      <xdr:row>8</xdr:row>
      <xdr:rowOff>123825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775960" y="635"/>
          <a:ext cx="4345305" cy="3232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389890</xdr:colOff>
      <xdr:row>8</xdr:row>
      <xdr:rowOff>175260</xdr:rowOff>
    </xdr:from>
    <xdr:to>
      <xdr:col>8</xdr:col>
      <xdr:colOff>438785</xdr:colOff>
      <xdr:row>17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9490" y="3284220"/>
          <a:ext cx="4316095" cy="31451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275590</xdr:colOff>
      <xdr:row>8</xdr:row>
      <xdr:rowOff>17780</xdr:rowOff>
    </xdr:from>
    <xdr:to>
      <xdr:col>17</xdr:col>
      <xdr:colOff>8255</xdr:colOff>
      <xdr:row>18</xdr:row>
      <xdr:rowOff>77470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761990" y="3126740"/>
          <a:ext cx="4609465" cy="35344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基本">
    <a:dk1>
      <a:srgbClr val="000000"/>
    </a:dk1>
    <a:lt1>
      <a:srgbClr val="FFFFFF"/>
    </a:lt1>
    <a:dk2>
      <a:srgbClr val="D1282E"/>
    </a:dk2>
    <a:lt2>
      <a:srgbClr val="C8C8B1"/>
    </a:lt2>
    <a:accent1>
      <a:srgbClr val="7A7A7A"/>
    </a:accent1>
    <a:accent2>
      <a:srgbClr val="F5C201"/>
    </a:accent2>
    <a:accent3>
      <a:srgbClr val="526DB0"/>
    </a:accent3>
    <a:accent4>
      <a:srgbClr val="989AAC"/>
    </a:accent4>
    <a:accent5>
      <a:srgbClr val="DC5924"/>
    </a:accent5>
    <a:accent6>
      <a:srgbClr val="B4B392"/>
    </a:accent6>
    <a:hlink>
      <a:srgbClr val="CC9900"/>
    </a:hlink>
    <a:folHlink>
      <a:srgbClr val="969696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zoomScale="85" zoomScaleNormal="85" workbookViewId="0">
      <selection activeCell="A32" sqref="A32"/>
    </sheetView>
  </sheetViews>
  <sheetFormatPr defaultColWidth="8.88888888888889" defaultRowHeight="14.4" outlineLevelRow="5" outlineLevelCol="4"/>
  <cols>
    <col min="1" max="5" width="14.1111111111111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5">
        <v>0.461645101663586</v>
      </c>
      <c r="B2" s="5">
        <v>0.116913123844732</v>
      </c>
      <c r="C2" s="5">
        <v>0.00785582255083179</v>
      </c>
      <c r="D2" s="5">
        <v>0.0402033271719039</v>
      </c>
      <c r="E2" s="5">
        <v>0.00878003696857671</v>
      </c>
    </row>
    <row r="3" spans="1:5">
      <c r="A3" s="5">
        <v>0.420593883882405</v>
      </c>
      <c r="B3" s="5">
        <v>0.133697739695671</v>
      </c>
      <c r="C3" s="5">
        <v>0.0124095139607032</v>
      </c>
      <c r="D3" s="5">
        <v>0.0426946373171813</v>
      </c>
      <c r="E3" s="5">
        <v>0.00975033239769538</v>
      </c>
    </row>
    <row r="4" spans="1:5">
      <c r="A4" s="6">
        <f>(A3-A2)/A2</f>
        <v>-0.0889237590375129</v>
      </c>
      <c r="B4" s="6">
        <f>(B3-B2)/B2</f>
        <v>0.143564856527403</v>
      </c>
      <c r="C4" s="6">
        <f>(C3-C2)/C2</f>
        <v>0.579658130056573</v>
      </c>
      <c r="D4" s="6">
        <f>(D3-D2)/D2</f>
        <v>0.0619677603951754</v>
      </c>
      <c r="E4" s="6">
        <f>(E3-E2)/E2</f>
        <v>0.110511542558568</v>
      </c>
    </row>
    <row r="5" s="3" customFormat="1" spans="1:5">
      <c r="A5" s="3">
        <f>A4+0.3</f>
        <v>0.211076240962487</v>
      </c>
      <c r="B5" s="3">
        <f>B4+0.3</f>
        <v>0.443564856527403</v>
      </c>
      <c r="C5" s="3">
        <f>C4+0.3</f>
        <v>0.879658130056572</v>
      </c>
      <c r="D5" s="3">
        <f>D4+0.3</f>
        <v>0.361967760395175</v>
      </c>
      <c r="E5" s="3">
        <f>E4+0.3</f>
        <v>0.410511542558568</v>
      </c>
    </row>
    <row r="6" spans="1:5">
      <c r="A6" s="7"/>
      <c r="B6" s="7"/>
      <c r="C6" s="7"/>
      <c r="D6" s="7"/>
      <c r="E6" s="7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"/>
  <sheetViews>
    <sheetView workbookViewId="0">
      <selection activeCell="B1" sqref="B1:C14"/>
    </sheetView>
  </sheetViews>
  <sheetFormatPr defaultColWidth="8.88888888888889" defaultRowHeight="14.4" outlineLevelCol="2"/>
  <cols>
    <col min="2" max="3" width="12.8888888888889"/>
  </cols>
  <sheetData>
    <row r="1" spans="1:3">
      <c r="A1" t="s">
        <v>5</v>
      </c>
      <c r="B1" s="2">
        <v>60.49</v>
      </c>
      <c r="C1">
        <v>54.8052941176471</v>
      </c>
    </row>
    <row r="2" spans="1:3">
      <c r="A2" t="s">
        <v>6</v>
      </c>
      <c r="B2" s="2">
        <v>51.67</v>
      </c>
      <c r="C2">
        <f t="shared" ref="C2:C17" si="0">C1</f>
        <v>54.8052941176471</v>
      </c>
    </row>
    <row r="3" spans="1:3">
      <c r="A3" t="s">
        <v>7</v>
      </c>
      <c r="B3" s="2">
        <v>54.8</v>
      </c>
      <c r="C3">
        <f t="shared" si="0"/>
        <v>54.8052941176471</v>
      </c>
    </row>
    <row r="4" spans="1:3">
      <c r="A4" t="s">
        <v>8</v>
      </c>
      <c r="B4" s="2">
        <v>48.6</v>
      </c>
      <c r="C4">
        <f t="shared" si="0"/>
        <v>54.8052941176471</v>
      </c>
    </row>
    <row r="5" spans="1:3">
      <c r="A5" t="s">
        <v>9</v>
      </c>
      <c r="B5" s="2">
        <v>48.43</v>
      </c>
      <c r="C5">
        <f t="shared" si="0"/>
        <v>54.8052941176471</v>
      </c>
    </row>
    <row r="6" spans="1:3">
      <c r="A6" t="s">
        <v>10</v>
      </c>
      <c r="B6" s="2">
        <v>47.09</v>
      </c>
      <c r="C6">
        <f t="shared" si="0"/>
        <v>54.8052941176471</v>
      </c>
    </row>
    <row r="7" spans="1:3">
      <c r="A7" t="s">
        <v>11</v>
      </c>
      <c r="B7" s="2">
        <v>56.06</v>
      </c>
      <c r="C7">
        <f t="shared" si="0"/>
        <v>54.8052941176471</v>
      </c>
    </row>
    <row r="8" spans="1:3">
      <c r="A8" t="s">
        <v>12</v>
      </c>
      <c r="B8" s="2">
        <v>66.01</v>
      </c>
      <c r="C8">
        <f t="shared" si="0"/>
        <v>54.8052941176471</v>
      </c>
    </row>
    <row r="9" spans="1:3">
      <c r="A9" t="s">
        <v>13</v>
      </c>
      <c r="B9" s="2">
        <v>69</v>
      </c>
      <c r="C9">
        <f t="shared" si="0"/>
        <v>54.8052941176471</v>
      </c>
    </row>
    <row r="10" spans="1:3">
      <c r="A10" t="s">
        <v>14</v>
      </c>
      <c r="B10" s="2">
        <v>73.49</v>
      </c>
      <c r="C10">
        <f t="shared" si="0"/>
        <v>54.8052941176471</v>
      </c>
    </row>
    <row r="11" spans="1:3">
      <c r="A11" t="s">
        <v>15</v>
      </c>
      <c r="B11" s="2">
        <v>62.13</v>
      </c>
      <c r="C11">
        <f t="shared" si="0"/>
        <v>54.8052941176471</v>
      </c>
    </row>
    <row r="12" spans="1:3">
      <c r="A12" t="s">
        <v>16</v>
      </c>
      <c r="B12" s="2">
        <v>49.97</v>
      </c>
      <c r="C12">
        <f t="shared" si="0"/>
        <v>54.8052941176471</v>
      </c>
    </row>
    <row r="13" spans="1:3">
      <c r="A13" t="s">
        <v>17</v>
      </c>
      <c r="B13" s="2">
        <v>52.65</v>
      </c>
      <c r="C13">
        <f t="shared" si="0"/>
        <v>54.8052941176471</v>
      </c>
    </row>
    <row r="14" spans="1:3">
      <c r="A14" t="s">
        <v>18</v>
      </c>
      <c r="B14" s="2">
        <v>43.09</v>
      </c>
      <c r="C14">
        <f t="shared" si="0"/>
        <v>54.8052941176471</v>
      </c>
    </row>
    <row r="15" spans="1:3">
      <c r="A15" t="s">
        <v>19</v>
      </c>
      <c r="B15" s="2">
        <v>49.65</v>
      </c>
      <c r="C15">
        <f t="shared" si="0"/>
        <v>54.8052941176471</v>
      </c>
    </row>
    <row r="16" spans="1:3">
      <c r="A16" t="s">
        <v>20</v>
      </c>
      <c r="B16" s="2">
        <v>48.11</v>
      </c>
      <c r="C16">
        <f t="shared" si="0"/>
        <v>54.8052941176471</v>
      </c>
    </row>
    <row r="17" spans="1:3">
      <c r="A17" t="s">
        <v>21</v>
      </c>
      <c r="B17" s="2">
        <v>50.45</v>
      </c>
      <c r="C17">
        <f t="shared" si="0"/>
        <v>54.8052941176471</v>
      </c>
    </row>
    <row r="19" spans="2:3">
      <c r="B19" t="s">
        <v>22</v>
      </c>
      <c r="C19" t="s">
        <v>23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6:R12"/>
  <sheetViews>
    <sheetView tabSelected="1" zoomScale="85" zoomScaleNormal="85" workbookViewId="0">
      <selection activeCell="D19" sqref="D19:D20"/>
    </sheetView>
  </sheetViews>
  <sheetFormatPr defaultColWidth="8.88888888888889" defaultRowHeight="14.4"/>
  <sheetData>
    <row r="6" spans="1:18">
      <c r="A6" t="s">
        <v>24</v>
      </c>
      <c r="R6" t="s">
        <v>25</v>
      </c>
    </row>
    <row r="7" ht="144" spans="1:18">
      <c r="A7" s="1" t="s">
        <v>26</v>
      </c>
      <c r="R7" s="1" t="s">
        <v>27</v>
      </c>
    </row>
    <row r="11" spans="1:18">
      <c r="A11" t="s">
        <v>28</v>
      </c>
      <c r="R11" t="s">
        <v>29</v>
      </c>
    </row>
    <row r="12" ht="144" spans="1:18">
      <c r="A12" s="1" t="s">
        <v>30</v>
      </c>
      <c r="R12" s="1" t="s">
        <v>31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情绪分析</vt:lpstr>
      <vt:lpstr>情感分析</vt:lpstr>
      <vt:lpstr>词云图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SunHouse</cp:lastModifiedBy>
  <dcterms:created xsi:type="dcterms:W3CDTF">2022-12-08T07:54:00Z</dcterms:created>
  <dcterms:modified xsi:type="dcterms:W3CDTF">2023-01-15T13:36:18Z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5A5039A8954B41B99B0B148B21B03F67</vt:lpwstr>
  </property>
  <property fmtid="{D5CDD505-2E9C-101B-9397-08002B2CF9AE}" pid="3" name="KSOProductBuildVer">
    <vt:lpwstr>2052-11.1.0.13703</vt:lpwstr>
  </property>
</Properties>
</file>