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ambrecherkaoui/Downloads/"/>
    </mc:Choice>
  </mc:AlternateContent>
  <xr:revisionPtr revIDLastSave="0" documentId="13_ncr:1_{2295E821-6422-BF4D-8DCA-6008FEADCBE2}" xr6:coauthVersionLast="47" xr6:coauthVersionMax="47" xr10:uidLastSave="{00000000-0000-0000-0000-000000000000}"/>
  <bookViews>
    <workbookView xWindow="0" yWindow="500" windowWidth="23260" windowHeight="12460" xr2:uid="{1BC5BC1A-34E0-4FAD-B3FD-49134D3CB917}"/>
  </bookViews>
  <sheets>
    <sheet name="Dashboard" sheetId="1" r:id="rId1"/>
    <sheet name="References"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29" i="1" l="1"/>
</calcChain>
</file>

<file path=xl/sharedStrings.xml><?xml version="1.0" encoding="utf-8"?>
<sst xmlns="http://schemas.openxmlformats.org/spreadsheetml/2006/main" count="103" uniqueCount="49">
  <si>
    <t>Spotify, SoundCloud, Pandora Music and Apple Music annual revenue (in millions, USD)</t>
  </si>
  <si>
    <t>Spotify, SoundCloud, Pandora Music and Apple Music growth revenue (in %)</t>
  </si>
  <si>
    <t>Spotify and Pandora Music stock price (in thousards, USD)</t>
  </si>
  <si>
    <t>Number of Countries Available, in 2021</t>
  </si>
  <si>
    <t>Spotify, SoundCloud and Pandora Music investors in 2021</t>
  </si>
  <si>
    <t>Spotify and Pandora Music subscribers  (in millions, USD)</t>
  </si>
  <si>
    <t>Spotify, SoundCloud, Pandora Music and Apple Music users (in millions, USD)</t>
  </si>
  <si>
    <t>Spotify subscribers by region (in million)</t>
  </si>
  <si>
    <t>Spotify users by region (in million)</t>
  </si>
  <si>
    <t>Spotify usage time by region (in minutes)</t>
  </si>
  <si>
    <t>Spotify, SoundCloud, Pandora Music and Apple Music plan types (in millions, USD)</t>
  </si>
  <si>
    <t>Spotify, SoundCloud, Pandora Music and Apple Music Streaming Quality (in kbps)</t>
  </si>
  <si>
    <t>1 euro = USD 1,13 , on November, 27 2021</t>
  </si>
  <si>
    <t>Year</t>
  </si>
  <si>
    <t>Spotify</t>
  </si>
  <si>
    <t>SoundCloud</t>
  </si>
  <si>
    <t>Pandora Music</t>
  </si>
  <si>
    <t>Apple Music</t>
  </si>
  <si>
    <t>Europe</t>
  </si>
  <si>
    <t>North America</t>
  </si>
  <si>
    <t>Latin America</t>
  </si>
  <si>
    <t>Rest of World</t>
  </si>
  <si>
    <t>NaN</t>
  </si>
  <si>
    <t>Spotify, SoundCloud and Pandora Music investors</t>
  </si>
  <si>
    <t>Plan Type</t>
  </si>
  <si>
    <t>Individual</t>
  </si>
  <si>
    <t>Family</t>
  </si>
  <si>
    <t>Student</t>
  </si>
  <si>
    <t>Region</t>
  </si>
  <si>
    <t>Average daily usage</t>
  </si>
  <si>
    <t>World Average</t>
  </si>
  <si>
    <t>Middle East &amp; Africa</t>
  </si>
  <si>
    <t>Asia Pacific</t>
  </si>
  <si>
    <t>Spotify and Pandora Music stock price  (in thousards, USD)</t>
  </si>
  <si>
    <t>Date</t>
  </si>
  <si>
    <t xml:space="preserve">Pandora music </t>
  </si>
  <si>
    <t>Spotify, SoundCloud and Apple Music</t>
  </si>
  <si>
    <t>Number of countries available</t>
  </si>
  <si>
    <t>Max Streaming Quality</t>
  </si>
  <si>
    <t>Supported Formats</t>
  </si>
  <si>
    <t>AAC</t>
  </si>
  <si>
    <t>24bit / 192kHz =</t>
  </si>
  <si>
    <t>6,971 kbps</t>
  </si>
  <si>
    <t>Music Streaming platforms streaming quality (in kbps)</t>
  </si>
  <si>
    <t>Music Streaming platforms growth revenue (in %)</t>
  </si>
  <si>
    <t>Spotify and Pandora Music subscribers (in million, USD)</t>
  </si>
  <si>
    <t>Music Streaming platforms users (in million, USD)</t>
  </si>
  <si>
    <t>Music Streaming platforms plan types (in million, USD)</t>
  </si>
  <si>
    <t>Spotify, SoundCloud, Pandora Music and Apple Music annual revenue (in million,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</si>
</sst>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_ ;_-[$$-409]* \-#,##0\ ;_-[$$-409]* &quot;-&quot;??_ ;_-@_ "/>
    <numFmt numFmtId="165" formatCode="_-[$$-409]* #,##0.00_ ;_-[$$-409]* \-#,##0.00\ ;_-[$$-409]* &quot;-&quot;??_ ;_-@_ "/>
    <numFmt numFmtId="166" formatCode="[$-409]mmm\-yy;@"/>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rgb="FF000000"/>
      <name val="Arial"/>
      <family val="2"/>
    </font>
    <font>
      <sz val="12"/>
      <color rgb="FF000000"/>
      <name val="Arial"/>
      <family val="2"/>
    </font>
    <font>
      <sz val="10"/>
      <color rgb="FF000000"/>
      <name val="Arial"/>
      <family val="2"/>
    </font>
  </fonts>
  <fills count="5">
    <fill>
      <patternFill patternType="none"/>
    </fill>
    <fill>
      <patternFill patternType="gray125"/>
    </fill>
    <fill>
      <patternFill patternType="solid">
        <fgColor theme="4" tint="0.79998168889431442"/>
        <bgColor indexed="65"/>
      </patternFill>
    </fill>
    <fill>
      <patternFill patternType="solid">
        <fgColor theme="4" tint="0.79998168889431442"/>
        <bgColor indexed="64"/>
      </patternFill>
    </fill>
    <fill>
      <patternFill patternType="solid">
        <fgColor theme="7" tint="0.79998168889431442"/>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1" fillId="2" borderId="0" applyNumberFormat="0" applyBorder="0" applyAlignment="0" applyProtection="0"/>
    <xf numFmtId="0" fontId="7" fillId="0" borderId="0"/>
  </cellStyleXfs>
  <cellXfs count="5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3" borderId="0" xfId="2" applyFont="1" applyFill="1" applyAlignment="1">
      <alignment horizontal="centerContinuous" vertical="center"/>
    </xf>
    <xf numFmtId="0" fontId="1" fillId="3" borderId="0" xfId="2" applyFill="1" applyAlignment="1">
      <alignment horizontal="centerContinuous" vertical="center"/>
    </xf>
    <xf numFmtId="0" fontId="0" fillId="3" borderId="0" xfId="0" applyFill="1" applyAlignment="1">
      <alignment horizontal="centerContinuous" vertical="center"/>
    </xf>
    <xf numFmtId="0" fontId="1" fillId="2" borderId="0" xfId="2" applyAlignment="1">
      <alignment horizontal="centerContinuous" vertical="center"/>
    </xf>
    <xf numFmtId="0" fontId="0" fillId="0" borderId="0" xfId="0" applyAlignment="1">
      <alignment horizontal="centerContinuous" vertical="center"/>
    </xf>
    <xf numFmtId="0" fontId="0" fillId="2" borderId="0" xfId="2" applyFont="1" applyAlignment="1">
      <alignment horizontal="centerContinuous" vertical="center"/>
    </xf>
    <xf numFmtId="0" fontId="3" fillId="0" borderId="0" xfId="0" applyFont="1"/>
    <xf numFmtId="0" fontId="4" fillId="0" borderId="9" xfId="0" applyFont="1" applyBorder="1"/>
    <xf numFmtId="0" fontId="2" fillId="0" borderId="9" xfId="0" applyFont="1" applyBorder="1"/>
    <xf numFmtId="10" fontId="1" fillId="0" borderId="9" xfId="1" applyNumberFormat="1" applyFont="1" applyFill="1" applyBorder="1"/>
    <xf numFmtId="9" fontId="1" fillId="0" borderId="9" xfId="1" applyFont="1" applyFill="1" applyBorder="1"/>
    <xf numFmtId="0" fontId="3" fillId="0" borderId="9" xfId="0" applyFont="1" applyBorder="1"/>
    <xf numFmtId="10" fontId="3" fillId="0" borderId="9" xfId="1" applyNumberFormat="1" applyFont="1" applyFill="1" applyBorder="1"/>
    <xf numFmtId="0" fontId="1" fillId="0" borderId="0" xfId="0" applyFont="1"/>
    <xf numFmtId="0" fontId="2" fillId="0" borderId="0" xfId="0" applyFont="1"/>
    <xf numFmtId="164" fontId="1" fillId="0" borderId="9" xfId="0" applyNumberFormat="1" applyFont="1" applyBorder="1"/>
    <xf numFmtId="164" fontId="3" fillId="0" borderId="9" xfId="0" applyNumberFormat="1" applyFont="1" applyBorder="1"/>
    <xf numFmtId="0" fontId="5" fillId="0" borderId="9" xfId="0" applyFont="1" applyBorder="1"/>
    <xf numFmtId="0" fontId="1" fillId="0" borderId="9" xfId="0" applyFont="1" applyBorder="1"/>
    <xf numFmtId="0" fontId="6" fillId="0" borderId="0" xfId="0" applyFont="1"/>
    <xf numFmtId="0" fontId="4" fillId="0" borderId="0" xfId="0" applyFont="1"/>
    <xf numFmtId="165" fontId="6" fillId="0" borderId="0" xfId="0" applyNumberFormat="1" applyFont="1"/>
    <xf numFmtId="165" fontId="0" fillId="0" borderId="0" xfId="0" applyNumberFormat="1"/>
    <xf numFmtId="0" fontId="0" fillId="0" borderId="9" xfId="0" applyFont="1" applyBorder="1"/>
    <xf numFmtId="165" fontId="0" fillId="0" borderId="9" xfId="0" applyNumberFormat="1" applyFont="1" applyBorder="1"/>
    <xf numFmtId="165" fontId="3" fillId="0" borderId="9" xfId="0" applyNumberFormat="1" applyFont="1" applyBorder="1"/>
    <xf numFmtId="0" fontId="0" fillId="0" borderId="0" xfId="0" applyFont="1" applyAlignment="1">
      <alignment horizontal="center"/>
    </xf>
    <xf numFmtId="0" fontId="3" fillId="0" borderId="9" xfId="0" applyFont="1" applyBorder="1" applyAlignment="1">
      <alignment horizontal="center"/>
    </xf>
    <xf numFmtId="0" fontId="2" fillId="0" borderId="0" xfId="0" applyFont="1" applyAlignment="1">
      <alignment horizontal="center"/>
    </xf>
    <xf numFmtId="0" fontId="4" fillId="0" borderId="9" xfId="0" applyFont="1" applyBorder="1" applyAlignment="1">
      <alignment horizontal="center"/>
    </xf>
    <xf numFmtId="0" fontId="2" fillId="0" borderId="9" xfId="0" applyFont="1" applyBorder="1" applyAlignment="1">
      <alignment horizontal="center"/>
    </xf>
    <xf numFmtId="164" fontId="0" fillId="0" borderId="0" xfId="0" applyNumberFormat="1" applyFont="1" applyAlignment="1">
      <alignment horizontal="center"/>
    </xf>
    <xf numFmtId="0" fontId="4" fillId="0" borderId="9" xfId="3" applyFont="1" applyBorder="1" applyAlignment="1">
      <alignment horizontal="center"/>
    </xf>
    <xf numFmtId="166" fontId="3" fillId="0" borderId="9" xfId="3" applyNumberFormat="1" applyFont="1" applyBorder="1" applyAlignment="1">
      <alignment horizontal="center"/>
    </xf>
    <xf numFmtId="2" fontId="3" fillId="0" borderId="9" xfId="3" applyNumberFormat="1" applyFont="1" applyBorder="1" applyAlignment="1">
      <alignment horizontal="center"/>
    </xf>
    <xf numFmtId="0" fontId="3" fillId="0" borderId="0" xfId="0" applyFont="1" applyAlignment="1">
      <alignment horizontal="center"/>
    </xf>
    <xf numFmtId="0" fontId="0" fillId="0" borderId="9" xfId="0" applyFont="1" applyBorder="1" applyAlignment="1">
      <alignment horizontal="center"/>
    </xf>
    <xf numFmtId="0" fontId="3" fillId="0" borderId="12" xfId="0" applyFont="1" applyBorder="1" applyAlignment="1">
      <alignment horizontal="center"/>
    </xf>
    <xf numFmtId="0" fontId="0" fillId="4" borderId="0" xfId="0" applyFont="1" applyFill="1" applyAlignment="1">
      <alignment horizontal="center"/>
    </xf>
    <xf numFmtId="0" fontId="3" fillId="0" borderId="9" xfId="0" applyFont="1" applyBorder="1" applyAlignment="1">
      <alignment horizontal="left"/>
    </xf>
    <xf numFmtId="0" fontId="2" fillId="0" borderId="9" xfId="0" applyFont="1" applyBorder="1" applyAlignment="1">
      <alignment horizontal="center"/>
    </xf>
    <xf numFmtId="0" fontId="4" fillId="0" borderId="12" xfId="0" applyFont="1" applyBorder="1" applyAlignment="1">
      <alignment horizontal="center"/>
    </xf>
    <xf numFmtId="0" fontId="4" fillId="0" borderId="11" xfId="0" applyFont="1" applyBorder="1" applyAlignment="1">
      <alignment horizontal="center"/>
    </xf>
    <xf numFmtId="0" fontId="2" fillId="0" borderId="12"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0" fillId="4" borderId="0" xfId="0" applyFill="1" applyAlignment="1">
      <alignment horizontal="center"/>
    </xf>
  </cellXfs>
  <cellStyles count="4">
    <cellStyle name="20% - Accent1" xfId="2" builtinId="30"/>
    <cellStyle name="Normal" xfId="0" builtinId="0"/>
    <cellStyle name="Normal 2" xfId="3" xr:uid="{A0145764-013B-4B8F-B1F2-7F5286984EFF}"/>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[1]Dashboards!$AP$5</c:f>
              <c:strCache>
                <c:ptCount val="1"/>
                <c:pt idx="0">
                  <c:v>Spotify</c:v>
                </c:pt>
              </c:strCache>
            </c:strRef>
          </c:tx>
          <c:spPr>
            <a:solidFill>
              <a:schemeClr val="accent6"/>
            </a:solidFill>
            <a:ln>
              <a:noFill/>
            </a:ln>
            <a:effectLst/>
          </c:spPr>
          <c:invertIfNegative val="0"/>
          <c:dLbls>
            <c:dLbl>
              <c:idx val="0"/>
              <c:layout>
                <c:manualLayout>
                  <c:x val="-1.046355900795024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718-43F6-A919-E1AABCEDFB0F}"/>
                </c:ext>
              </c:extLst>
            </c:dLbl>
            <c:dLbl>
              <c:idx val="2"/>
              <c:layout>
                <c:manualLayout>
                  <c:x val="-2.2671044517225531E-2"/>
                  <c:y val="1.030325647807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718-43F6-A919-E1AABCEDFB0F}"/>
                </c:ext>
              </c:extLst>
            </c:dLbl>
            <c:dLbl>
              <c:idx val="4"/>
              <c:layout>
                <c:manualLayout>
                  <c:x val="-6.975706005300163E-3"/>
                  <c:y val="5.151628239035455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718-43F6-A919-E1AABCEDFB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[1]Dashboards!$AO$6:$AO$10</c:f>
              <c:numCache>
                <c:formatCode>General</c:formatCode>
                <c:ptCount val="5"/>
                <c:pt idx="0">
                  <c:v>2016</c:v>
                </c:pt>
                <c:pt idx="1">
                  <c:v>2017</c:v>
                </c:pt>
                <c:pt idx="2">
                  <c:v>2018</c:v>
                </c:pt>
                <c:pt idx="3">
                  <c:v>2019</c:v>
                </c:pt>
                <c:pt idx="4">
                  <c:v>2020</c:v>
                </c:pt>
              </c:numCache>
            </c:numRef>
          </c:cat>
          <c:val>
            <c:numRef>
              <c:f>[1]Dashboards!$AP$6:$AP$10</c:f>
              <c:numCache>
                <c:formatCode>General</c:formatCode>
                <c:ptCount val="5"/>
                <c:pt idx="0">
                  <c:v>0.52159999999999995</c:v>
                </c:pt>
                <c:pt idx="1">
                  <c:v>0.38550000000000001</c:v>
                </c:pt>
                <c:pt idx="2">
                  <c:v>0.2858</c:v>
                </c:pt>
                <c:pt idx="3">
                  <c:v>0.28620000000000001</c:v>
                </c:pt>
                <c:pt idx="4">
                  <c:v>0.16500000000000001</c:v>
                </c:pt>
              </c:numCache>
            </c:numRef>
          </c:val>
          <c:extLst>
            <c:ext xmlns:c16="http://schemas.microsoft.com/office/drawing/2014/chart" uri="{C3380CC4-5D6E-409C-BE32-E72D297353CC}">
              <c16:uniqueId val="{00000000-9718-43F6-A919-E1AABCEDFB0F}"/>
            </c:ext>
          </c:extLst>
        </c:ser>
        <c:ser>
          <c:idx val="1"/>
          <c:order val="1"/>
          <c:tx>
            <c:strRef>
              <c:f>[1]Dashboards!$AQ$5</c:f>
              <c:strCache>
                <c:ptCount val="1"/>
                <c:pt idx="0">
                  <c:v>SoundCloud</c:v>
                </c:pt>
              </c:strCache>
            </c:strRef>
          </c:tx>
          <c:spPr>
            <a:solidFill>
              <a:schemeClr val="accent2"/>
            </a:solidFill>
            <a:ln>
              <a:noFill/>
            </a:ln>
            <a:effectLst/>
          </c:spPr>
          <c:invertIfNegative val="0"/>
          <c:dLbls>
            <c:dLbl>
              <c:idx val="4"/>
              <c:tx>
                <c:rich>
                  <a:bodyPr/>
                  <a:lstStyle/>
                  <a:p>
                    <a:r>
                      <a:rPr lang="en-US"/>
                      <a:t>20%</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9718-43F6-A919-E1AABCEDFB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[1]Dashboards!$AO$6:$AO$10</c:f>
              <c:numCache>
                <c:formatCode>General</c:formatCode>
                <c:ptCount val="5"/>
                <c:pt idx="0">
                  <c:v>2016</c:v>
                </c:pt>
                <c:pt idx="1">
                  <c:v>2017</c:v>
                </c:pt>
                <c:pt idx="2">
                  <c:v>2018</c:v>
                </c:pt>
                <c:pt idx="3">
                  <c:v>2019</c:v>
                </c:pt>
                <c:pt idx="4">
                  <c:v>2020</c:v>
                </c:pt>
              </c:numCache>
            </c:numRef>
          </c:cat>
          <c:val>
            <c:numRef>
              <c:f>[1]Dashboards!$AQ$6:$AQ$10</c:f>
              <c:numCache>
                <c:formatCode>General</c:formatCode>
                <c:ptCount val="5"/>
                <c:pt idx="0">
                  <c:v>0.43309999999999998</c:v>
                </c:pt>
                <c:pt idx="1">
                  <c:v>1.9766999999999999</c:v>
                </c:pt>
                <c:pt idx="2">
                  <c:v>0.27</c:v>
                </c:pt>
                <c:pt idx="3">
                  <c:v>0.57479999999999998</c:v>
                </c:pt>
                <c:pt idx="4">
                  <c:v>0.2</c:v>
                </c:pt>
              </c:numCache>
            </c:numRef>
          </c:val>
          <c:extLst>
            <c:ext xmlns:c16="http://schemas.microsoft.com/office/drawing/2014/chart" uri="{C3380CC4-5D6E-409C-BE32-E72D297353CC}">
              <c16:uniqueId val="{00000002-9718-43F6-A919-E1AABCEDFB0F}"/>
            </c:ext>
          </c:extLst>
        </c:ser>
        <c:ser>
          <c:idx val="2"/>
          <c:order val="2"/>
          <c:tx>
            <c:strRef>
              <c:f>[1]Dashboards!$AR$5</c:f>
              <c:strCache>
                <c:ptCount val="1"/>
                <c:pt idx="0">
                  <c:v>Pandora Music</c:v>
                </c:pt>
              </c:strCache>
            </c:strRef>
          </c:tx>
          <c:spPr>
            <a:solidFill>
              <a:schemeClr val="accent5"/>
            </a:solidFill>
            <a:ln>
              <a:noFill/>
            </a:ln>
            <a:effectLst/>
          </c:spPr>
          <c:invertIfNegative val="0"/>
          <c:dLbls>
            <c:dLbl>
              <c:idx val="4"/>
              <c:layout>
                <c:manualLayout>
                  <c:x val="-1.886691981886086E-16"/>
                  <c:y val="9.434967997257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18-43F6-A919-E1AABCEDFB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[1]Dashboards!$AO$6:$AO$10</c:f>
              <c:numCache>
                <c:formatCode>General</c:formatCode>
                <c:ptCount val="5"/>
                <c:pt idx="0">
                  <c:v>2016</c:v>
                </c:pt>
                <c:pt idx="1">
                  <c:v>2017</c:v>
                </c:pt>
                <c:pt idx="2">
                  <c:v>2018</c:v>
                </c:pt>
                <c:pt idx="3">
                  <c:v>2019</c:v>
                </c:pt>
                <c:pt idx="4">
                  <c:v>2020</c:v>
                </c:pt>
              </c:numCache>
            </c:numRef>
          </c:cat>
          <c:val>
            <c:numRef>
              <c:f>[1]Dashboards!$AR$6:$AR$10</c:f>
              <c:numCache>
                <c:formatCode>General</c:formatCode>
                <c:ptCount val="5"/>
                <c:pt idx="0">
                  <c:v>0.18970000000000001</c:v>
                </c:pt>
                <c:pt idx="1">
                  <c:v>5.9200000000000003E-2</c:v>
                </c:pt>
                <c:pt idx="2">
                  <c:v>6.8400000000000002E-2</c:v>
                </c:pt>
                <c:pt idx="3">
                  <c:v>0.10249999999999999</c:v>
                </c:pt>
                <c:pt idx="4">
                  <c:v>-1.7399999999999999E-2</c:v>
                </c:pt>
              </c:numCache>
            </c:numRef>
          </c:val>
          <c:extLst>
            <c:ext xmlns:c16="http://schemas.microsoft.com/office/drawing/2014/chart" uri="{C3380CC4-5D6E-409C-BE32-E72D297353CC}">
              <c16:uniqueId val="{00000004-9718-43F6-A919-E1AABCEDFB0F}"/>
            </c:ext>
          </c:extLst>
        </c:ser>
        <c:ser>
          <c:idx val="3"/>
          <c:order val="3"/>
          <c:tx>
            <c:strRef>
              <c:f>[1]Dashboards!$AS$5</c:f>
              <c:strCache>
                <c:ptCount val="1"/>
                <c:pt idx="0">
                  <c:v>Apple Music</c:v>
                </c:pt>
              </c:strCache>
            </c:strRef>
          </c:tx>
          <c:spPr>
            <a:solidFill>
              <a:srgbClr val="FF2F92"/>
            </a:solidFill>
            <a:ln>
              <a:noFill/>
            </a:ln>
            <a:effectLst/>
          </c:spPr>
          <c:invertIfNegative val="0"/>
          <c:dLbls>
            <c:dLbl>
              <c:idx val="0"/>
              <c:tx>
                <c:rich>
                  <a:bodyPr/>
                  <a:lstStyle/>
                  <a:p>
                    <a:r>
                      <a:rPr lang="en-US"/>
                      <a:t>NaN</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9718-43F6-A919-E1AABCEDFB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[1]Dashboards!$AO$6:$AO$10</c:f>
              <c:numCache>
                <c:formatCode>General</c:formatCode>
                <c:ptCount val="5"/>
                <c:pt idx="0">
                  <c:v>2016</c:v>
                </c:pt>
                <c:pt idx="1">
                  <c:v>2017</c:v>
                </c:pt>
                <c:pt idx="2">
                  <c:v>2018</c:v>
                </c:pt>
                <c:pt idx="3">
                  <c:v>2019</c:v>
                </c:pt>
                <c:pt idx="4">
                  <c:v>2020</c:v>
                </c:pt>
              </c:numCache>
            </c:numRef>
          </c:cat>
          <c:val>
            <c:numRef>
              <c:f>[1]Dashboards!$AS$6:$AS$10</c:f>
              <c:numCache>
                <c:formatCode>General</c:formatCode>
                <c:ptCount val="5"/>
                <c:pt idx="0">
                  <c:v>0</c:v>
                </c:pt>
                <c:pt idx="1">
                  <c:v>0.83330000000000004</c:v>
                </c:pt>
                <c:pt idx="2">
                  <c:v>0.63629999999999998</c:v>
                </c:pt>
                <c:pt idx="3">
                  <c:v>0.55549999999999999</c:v>
                </c:pt>
                <c:pt idx="4">
                  <c:v>0.4642</c:v>
                </c:pt>
              </c:numCache>
            </c:numRef>
          </c:val>
          <c:extLst>
            <c:ext xmlns:c16="http://schemas.microsoft.com/office/drawing/2014/chart" uri="{C3380CC4-5D6E-409C-BE32-E72D297353CC}">
              <c16:uniqueId val="{00000006-9718-43F6-A919-E1AABCEDFB0F}"/>
            </c:ext>
          </c:extLst>
        </c:ser>
        <c:dLbls>
          <c:showLegendKey val="0"/>
          <c:showVal val="1"/>
          <c:showCatName val="0"/>
          <c:showSerName val="0"/>
          <c:showPercent val="0"/>
          <c:showBubbleSize val="0"/>
        </c:dLbls>
        <c:gapWidth val="219"/>
        <c:overlap val="-27"/>
        <c:axId val="457272063"/>
        <c:axId val="457709471"/>
      </c:barChart>
      <c:catAx>
        <c:axId val="457272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709471"/>
        <c:crosses val="autoZero"/>
        <c:auto val="1"/>
        <c:lblAlgn val="ctr"/>
        <c:lblOffset val="100"/>
        <c:noMultiLvlLbl val="0"/>
      </c:catAx>
      <c:valAx>
        <c:axId val="457709471"/>
        <c:scaling>
          <c:orientation val="minMax"/>
          <c:max val="2.1"/>
          <c:min val="-2.0000000000000004E-2"/>
        </c:scaling>
        <c:delete val="1"/>
        <c:axPos val="l"/>
        <c:numFmt formatCode="General" sourceLinked="1"/>
        <c:majorTickMark val="out"/>
        <c:minorTickMark val="none"/>
        <c:tickLblPos val="nextTo"/>
        <c:crossAx val="45727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77238532915728"/>
          <c:y val="5.0925925925925923E-2"/>
          <c:w val="0.75605908926811649"/>
          <c:h val="0.84171296296296294"/>
        </c:manualLayout>
      </c:layout>
      <c:barChart>
        <c:barDir val="bar"/>
        <c:grouping val="clustered"/>
        <c:varyColors val="0"/>
        <c:ser>
          <c:idx val="0"/>
          <c:order val="0"/>
          <c:tx>
            <c:strRef>
              <c:f>[1]Dashboards!$AU$50</c:f>
              <c:strCache>
                <c:ptCount val="1"/>
                <c:pt idx="0">
                  <c:v>Max Streaming Quality</c:v>
                </c:pt>
              </c:strCache>
            </c:strRef>
          </c:tx>
          <c:spPr>
            <a:solidFill>
              <a:schemeClr val="accent1"/>
            </a:solidFill>
            <a:ln>
              <a:noFill/>
            </a:ln>
            <a:effectLst/>
          </c:spPr>
          <c:invertIfNegative val="0"/>
          <c:dPt>
            <c:idx val="0"/>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1-AF22-4B51-9EAA-A9E0BF4FF6F2}"/>
              </c:ext>
            </c:extLst>
          </c:dPt>
          <c:dPt>
            <c:idx val="1"/>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3-AF22-4B51-9EAA-A9E0BF4FF6F2}"/>
              </c:ext>
            </c:extLst>
          </c:dPt>
          <c:dPt>
            <c:idx val="2"/>
            <c:invertIfNegative val="0"/>
            <c:bubble3D val="0"/>
            <c:spPr>
              <a:solidFill>
                <a:schemeClr val="accent5"/>
              </a:solidFill>
              <a:ln>
                <a:solidFill>
                  <a:schemeClr val="accent5"/>
                </a:solidFill>
              </a:ln>
              <a:effectLst/>
            </c:spPr>
            <c:extLst>
              <c:ext xmlns:c16="http://schemas.microsoft.com/office/drawing/2014/chart" uri="{C3380CC4-5D6E-409C-BE32-E72D297353CC}">
                <c16:uniqueId val="{00000005-AF22-4B51-9EAA-A9E0BF4FF6F2}"/>
              </c:ext>
            </c:extLst>
          </c:dPt>
          <c:dPt>
            <c:idx val="3"/>
            <c:invertIfNegative val="0"/>
            <c:bubble3D val="0"/>
            <c:spPr>
              <a:solidFill>
                <a:srgbClr val="FF2F92"/>
              </a:solidFill>
              <a:ln>
                <a:solidFill>
                  <a:srgbClr val="FF2F92"/>
                </a:solidFill>
              </a:ln>
              <a:effectLst/>
            </c:spPr>
            <c:extLst>
              <c:ext xmlns:c16="http://schemas.microsoft.com/office/drawing/2014/chart" uri="{C3380CC4-5D6E-409C-BE32-E72D297353CC}">
                <c16:uniqueId val="{00000007-AF22-4B51-9EAA-A9E0BF4FF6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[1]Dashboards!$AV$49:$AY$49</c:f>
              <c:strCache>
                <c:ptCount val="4"/>
                <c:pt idx="0">
                  <c:v>Spotify</c:v>
                </c:pt>
                <c:pt idx="1">
                  <c:v>SoundCloud</c:v>
                </c:pt>
                <c:pt idx="2">
                  <c:v>Pandora Music</c:v>
                </c:pt>
                <c:pt idx="3">
                  <c:v>Apple Music</c:v>
                </c:pt>
              </c:strCache>
            </c:strRef>
          </c:cat>
          <c:val>
            <c:numRef>
              <c:f>[1]Dashboards!$AV$50:$AY$50</c:f>
              <c:numCache>
                <c:formatCode>General</c:formatCode>
                <c:ptCount val="4"/>
                <c:pt idx="0">
                  <c:v>160</c:v>
                </c:pt>
                <c:pt idx="1">
                  <c:v>256</c:v>
                </c:pt>
                <c:pt idx="2">
                  <c:v>192</c:v>
                </c:pt>
                <c:pt idx="3">
                  <c:v>6971</c:v>
                </c:pt>
              </c:numCache>
            </c:numRef>
          </c:val>
          <c:extLst>
            <c:ext xmlns:c16="http://schemas.microsoft.com/office/drawing/2014/chart" uri="{C3380CC4-5D6E-409C-BE32-E72D297353CC}">
              <c16:uniqueId val="{00000008-AF22-4B51-9EAA-A9E0BF4FF6F2}"/>
            </c:ext>
          </c:extLst>
        </c:ser>
        <c:dLbls>
          <c:showLegendKey val="0"/>
          <c:showVal val="0"/>
          <c:showCatName val="0"/>
          <c:showSerName val="0"/>
          <c:showPercent val="0"/>
          <c:showBubbleSize val="0"/>
        </c:dLbls>
        <c:gapWidth val="182"/>
        <c:axId val="117918559"/>
        <c:axId val="793902079"/>
      </c:barChart>
      <c:catAx>
        <c:axId val="11791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02079"/>
        <c:crosses val="autoZero"/>
        <c:auto val="1"/>
        <c:lblAlgn val="ctr"/>
        <c:lblOffset val="100"/>
        <c:noMultiLvlLbl val="0"/>
      </c:catAx>
      <c:valAx>
        <c:axId val="793902079"/>
        <c:scaling>
          <c:orientation val="minMax"/>
          <c:max val="7500"/>
          <c:min val="0"/>
        </c:scaling>
        <c:delete val="1"/>
        <c:axPos val="b"/>
        <c:numFmt formatCode="General" sourceLinked="1"/>
        <c:majorTickMark val="none"/>
        <c:minorTickMark val="none"/>
        <c:tickLblPos val="nextTo"/>
        <c:crossAx val="117918559"/>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832954128698121E-2"/>
          <c:y val="8.432059450546002E-2"/>
          <c:w val="0.82223732908824809"/>
          <c:h val="0.73791626125984744"/>
        </c:manualLayout>
      </c:layout>
      <c:scatterChart>
        <c:scatterStyle val="lineMarker"/>
        <c:varyColors val="0"/>
        <c:ser>
          <c:idx val="0"/>
          <c:order val="0"/>
          <c:tx>
            <c:strRef>
              <c:f>[1]Dashboards!$AV$36</c:f>
              <c:strCache>
                <c:ptCount val="1"/>
                <c:pt idx="0">
                  <c:v>Spotify</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[1]Dashboards!$AU$37:$AU$44</c:f>
              <c:numCache>
                <c:formatCode>General</c:formatCode>
                <c:ptCount val="8"/>
                <c:pt idx="0">
                  <c:v>44527</c:v>
                </c:pt>
                <c:pt idx="1">
                  <c:v>44343</c:v>
                </c:pt>
                <c:pt idx="2">
                  <c:v>44162</c:v>
                </c:pt>
                <c:pt idx="3">
                  <c:v>43978</c:v>
                </c:pt>
                <c:pt idx="4">
                  <c:v>43796</c:v>
                </c:pt>
                <c:pt idx="5">
                  <c:v>43612</c:v>
                </c:pt>
                <c:pt idx="6">
                  <c:v>43431</c:v>
                </c:pt>
                <c:pt idx="7">
                  <c:v>43247</c:v>
                </c:pt>
              </c:numCache>
            </c:numRef>
          </c:xVal>
          <c:yVal>
            <c:numRef>
              <c:f>[1]Dashboards!$AV$37:$AV$44</c:f>
              <c:numCache>
                <c:formatCode>General</c:formatCode>
                <c:ptCount val="8"/>
                <c:pt idx="0">
                  <c:v>250.89</c:v>
                </c:pt>
                <c:pt idx="1">
                  <c:v>240.26</c:v>
                </c:pt>
                <c:pt idx="2">
                  <c:v>277.62</c:v>
                </c:pt>
                <c:pt idx="3">
                  <c:v>185.95</c:v>
                </c:pt>
                <c:pt idx="4">
                  <c:v>142.93</c:v>
                </c:pt>
                <c:pt idx="5">
                  <c:v>124.65</c:v>
                </c:pt>
                <c:pt idx="6">
                  <c:v>138.75</c:v>
                </c:pt>
                <c:pt idx="7">
                  <c:v>156.6</c:v>
                </c:pt>
              </c:numCache>
            </c:numRef>
          </c:yVal>
          <c:smooth val="0"/>
          <c:extLst>
            <c:ext xmlns:c16="http://schemas.microsoft.com/office/drawing/2014/chart" uri="{C3380CC4-5D6E-409C-BE32-E72D297353CC}">
              <c16:uniqueId val="{00000000-90D4-4876-B52F-BF2F0F0B65D8}"/>
            </c:ext>
          </c:extLst>
        </c:ser>
        <c:ser>
          <c:idx val="1"/>
          <c:order val="1"/>
          <c:tx>
            <c:strRef>
              <c:f>[1]Dashboards!$AW$36</c:f>
              <c:strCache>
                <c:ptCount val="1"/>
                <c:pt idx="0">
                  <c:v>Pandora music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[1]Dashboards!$AU$37:$AU$44</c:f>
              <c:numCache>
                <c:formatCode>General</c:formatCode>
                <c:ptCount val="8"/>
                <c:pt idx="0">
                  <c:v>44527</c:v>
                </c:pt>
                <c:pt idx="1">
                  <c:v>44343</c:v>
                </c:pt>
                <c:pt idx="2">
                  <c:v>44162</c:v>
                </c:pt>
                <c:pt idx="3">
                  <c:v>43978</c:v>
                </c:pt>
                <c:pt idx="4">
                  <c:v>43796</c:v>
                </c:pt>
                <c:pt idx="5">
                  <c:v>43612</c:v>
                </c:pt>
                <c:pt idx="6">
                  <c:v>43431</c:v>
                </c:pt>
                <c:pt idx="7">
                  <c:v>43247</c:v>
                </c:pt>
              </c:numCache>
            </c:numRef>
          </c:xVal>
          <c:yVal>
            <c:numRef>
              <c:f>[1]Dashboards!$AW$37:$AW$44</c:f>
              <c:numCache>
                <c:formatCode>General</c:formatCode>
                <c:ptCount val="8"/>
                <c:pt idx="0">
                  <c:v>0</c:v>
                </c:pt>
                <c:pt idx="1">
                  <c:v>0</c:v>
                </c:pt>
                <c:pt idx="2">
                  <c:v>0</c:v>
                </c:pt>
                <c:pt idx="3">
                  <c:v>0</c:v>
                </c:pt>
                <c:pt idx="4">
                  <c:v>0</c:v>
                </c:pt>
                <c:pt idx="5">
                  <c:v>0</c:v>
                </c:pt>
                <c:pt idx="6">
                  <c:v>8.64</c:v>
                </c:pt>
                <c:pt idx="7">
                  <c:v>7.01</c:v>
                </c:pt>
              </c:numCache>
            </c:numRef>
          </c:yVal>
          <c:smooth val="0"/>
          <c:extLst>
            <c:ext xmlns:c16="http://schemas.microsoft.com/office/drawing/2014/chart" uri="{C3380CC4-5D6E-409C-BE32-E72D297353CC}">
              <c16:uniqueId val="{00000001-90D4-4876-B52F-BF2F0F0B65D8}"/>
            </c:ext>
          </c:extLst>
        </c:ser>
        <c:dLbls>
          <c:dLblPos val="t"/>
          <c:showLegendKey val="0"/>
          <c:showVal val="1"/>
          <c:showCatName val="0"/>
          <c:showSerName val="0"/>
          <c:showPercent val="0"/>
          <c:showBubbleSize val="0"/>
        </c:dLbls>
        <c:axId val="98033535"/>
        <c:axId val="98438591"/>
      </c:scatterChart>
      <c:valAx>
        <c:axId val="98033535"/>
        <c:scaling>
          <c:orientation val="minMax"/>
          <c:max val="44600"/>
          <c:min val="43175"/>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8591"/>
        <c:crosses val="autoZero"/>
        <c:crossBetween val="midCat"/>
      </c:valAx>
      <c:valAx>
        <c:axId val="9843859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33535"/>
        <c:crosses val="autoZero"/>
        <c:crossBetween val="midCat"/>
      </c:valAx>
      <c:spPr>
        <a:noFill/>
        <a:ln>
          <a:noFill/>
        </a:ln>
        <a:effectLst/>
      </c:spPr>
    </c:plotArea>
    <c:legend>
      <c:legendPos val="r"/>
      <c:layout>
        <c:manualLayout>
          <c:xMode val="edge"/>
          <c:yMode val="edge"/>
          <c:x val="0.89041389078003419"/>
          <c:y val="0.19232706683592252"/>
          <c:w val="0.1019401396844382"/>
          <c:h val="0.568818206852420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[1]Dashboards!$AP$14</c:f>
              <c:strCache>
                <c:ptCount val="1"/>
                <c:pt idx="0">
                  <c:v>Spotify</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Lbl>
              <c:idx val="0"/>
              <c:layout>
                <c:manualLayout>
                  <c:x val="-2.4157642639448567E-2"/>
                  <c:y val="-5.46807004952031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245-400D-9D62-B947B212F45B}"/>
                </c:ext>
              </c:extLst>
            </c:dLbl>
            <c:dLbl>
              <c:idx val="1"/>
              <c:layout>
                <c:manualLayout>
                  <c:x val="-2.4157642639448616E-2"/>
                  <c:y val="-4.93563869124179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45-400D-9D62-B947B212F45B}"/>
                </c:ext>
              </c:extLst>
            </c:dLbl>
            <c:dLbl>
              <c:idx val="2"/>
              <c:layout>
                <c:manualLayout>
                  <c:x val="-2.4157642639448567E-2"/>
                  <c:y val="-4.93563869124179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45-400D-9D62-B947B212F45B}"/>
                </c:ext>
              </c:extLst>
            </c:dLbl>
            <c:dLbl>
              <c:idx val="3"/>
              <c:layout>
                <c:manualLayout>
                  <c:x val="-2.4157642639448567E-2"/>
                  <c:y val="-4.93563869124179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45-400D-9D62-B947B212F45B}"/>
                </c:ext>
              </c:extLst>
            </c:dLbl>
            <c:dLbl>
              <c:idx val="4"/>
              <c:layout>
                <c:manualLayout>
                  <c:x val="-8.6458262970959317E-3"/>
                  <c:y val="-3.02513243705990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245-400D-9D62-B947B212F45B}"/>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[1]Dashboards!$AO$15:$AO$19</c:f>
              <c:numCache>
                <c:formatCode>General</c:formatCode>
                <c:ptCount val="5"/>
                <c:pt idx="0">
                  <c:v>2016</c:v>
                </c:pt>
                <c:pt idx="1">
                  <c:v>2017</c:v>
                </c:pt>
                <c:pt idx="2">
                  <c:v>2018</c:v>
                </c:pt>
                <c:pt idx="3">
                  <c:v>2019</c:v>
                </c:pt>
                <c:pt idx="4">
                  <c:v>2020</c:v>
                </c:pt>
              </c:numCache>
            </c:numRef>
          </c:xVal>
          <c:yVal>
            <c:numRef>
              <c:f>[1]Dashboards!$AP$15:$AP$19</c:f>
              <c:numCache>
                <c:formatCode>General</c:formatCode>
                <c:ptCount val="5"/>
                <c:pt idx="0">
                  <c:v>2930</c:v>
                </c:pt>
                <c:pt idx="1">
                  <c:v>4070</c:v>
                </c:pt>
                <c:pt idx="2">
                  <c:v>5240</c:v>
                </c:pt>
                <c:pt idx="3">
                  <c:v>6750</c:v>
                </c:pt>
                <c:pt idx="4">
                  <c:v>7850</c:v>
                </c:pt>
              </c:numCache>
            </c:numRef>
          </c:yVal>
          <c:smooth val="0"/>
          <c:extLst>
            <c:ext xmlns:c16="http://schemas.microsoft.com/office/drawing/2014/chart" uri="{C3380CC4-5D6E-409C-BE32-E72D297353CC}">
              <c16:uniqueId val="{00000005-6245-400D-9D62-B947B212F45B}"/>
            </c:ext>
          </c:extLst>
        </c:ser>
        <c:ser>
          <c:idx val="1"/>
          <c:order val="1"/>
          <c:tx>
            <c:strRef>
              <c:f>[1]Dashboards!$AQ$14</c:f>
              <c:strCache>
                <c:ptCount val="1"/>
                <c:pt idx="0">
                  <c:v>SoundCloud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3.2800242769100173E-2"/>
                  <c:y val="-6.761878250137090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245-400D-9D62-B947B212F45B}"/>
                </c:ext>
              </c:extLst>
            </c:dLbl>
            <c:dLbl>
              <c:idx val="1"/>
              <c:layout>
                <c:manualLayout>
                  <c:x val="-3.6308498229136524E-2"/>
                  <c:y val="-2.92304815694902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245-400D-9D62-B947B212F45B}"/>
                </c:ext>
              </c:extLst>
            </c:dLbl>
            <c:dLbl>
              <c:idx val="2"/>
              <c:layout>
                <c:manualLayout>
                  <c:x val="-3.3792591711370931E-2"/>
                  <c:y val="-3.87077597468477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245-400D-9D62-B947B212F45B}"/>
                </c:ext>
              </c:extLst>
            </c:dLbl>
            <c:dLbl>
              <c:idx val="3"/>
              <c:layout>
                <c:manualLayout>
                  <c:x val="-2.0988739667442628E-2"/>
                  <c:y val="-3.87077597468478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245-400D-9D62-B947B212F45B}"/>
                </c:ext>
              </c:extLst>
            </c:dLbl>
            <c:dLbl>
              <c:idx val="4"/>
              <c:layout>
                <c:manualLayout>
                  <c:x val="-1.0534344064708854E-2"/>
                  <c:y val="-3.87077597468478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245-400D-9D62-B947B212F45B}"/>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[1]Dashboards!$AO$15:$AO$19</c:f>
              <c:numCache>
                <c:formatCode>General</c:formatCode>
                <c:ptCount val="5"/>
                <c:pt idx="0">
                  <c:v>2016</c:v>
                </c:pt>
                <c:pt idx="1">
                  <c:v>2017</c:v>
                </c:pt>
                <c:pt idx="2">
                  <c:v>2018</c:v>
                </c:pt>
                <c:pt idx="3">
                  <c:v>2019</c:v>
                </c:pt>
                <c:pt idx="4">
                  <c:v>2020</c:v>
                </c:pt>
              </c:numCache>
            </c:numRef>
          </c:xVal>
          <c:yVal>
            <c:numRef>
              <c:f>[1]Dashboards!$AQ$15:$AQ$19</c:f>
              <c:numCache>
                <c:formatCode>General</c:formatCode>
                <c:ptCount val="5"/>
                <c:pt idx="0">
                  <c:v>25</c:v>
                </c:pt>
                <c:pt idx="1">
                  <c:v>81</c:v>
                </c:pt>
                <c:pt idx="2">
                  <c:v>108</c:v>
                </c:pt>
                <c:pt idx="3">
                  <c:v>166</c:v>
                </c:pt>
                <c:pt idx="4">
                  <c:v>200</c:v>
                </c:pt>
              </c:numCache>
            </c:numRef>
          </c:yVal>
          <c:smooth val="0"/>
          <c:extLst>
            <c:ext xmlns:c16="http://schemas.microsoft.com/office/drawing/2014/chart" uri="{C3380CC4-5D6E-409C-BE32-E72D297353CC}">
              <c16:uniqueId val="{0000000B-6245-400D-9D62-B947B212F45B}"/>
            </c:ext>
          </c:extLst>
        </c:ser>
        <c:ser>
          <c:idx val="2"/>
          <c:order val="2"/>
          <c:tx>
            <c:strRef>
              <c:f>[1]Dashboards!$AR$14</c:f>
              <c:strCache>
                <c:ptCount val="1"/>
                <c:pt idx="0">
                  <c:v>Pandora Music</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Lbl>
              <c:idx val="0"/>
              <c:layout>
                <c:manualLayout>
                  <c:x val="-3.0559568661412718E-2"/>
                  <c:y val="-5.46807004952031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245-400D-9D62-B947B212F45B}"/>
                </c:ext>
              </c:extLst>
            </c:dLbl>
            <c:dLbl>
              <c:idx val="1"/>
              <c:layout>
                <c:manualLayout>
                  <c:x val="-2.4157642639448616E-2"/>
                  <c:y val="-4.93563869124179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245-400D-9D62-B947B212F45B}"/>
                </c:ext>
              </c:extLst>
            </c:dLbl>
            <c:dLbl>
              <c:idx val="2"/>
              <c:layout>
                <c:manualLayout>
                  <c:x val="-2.0013876996876949E-2"/>
                  <c:y val="2.954485622861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245-400D-9D62-B947B212F45B}"/>
                </c:ext>
              </c:extLst>
            </c:dLbl>
            <c:dLbl>
              <c:idx val="3"/>
              <c:layout>
                <c:manualLayout>
                  <c:x val="-2.1596872230663002E-2"/>
                  <c:y val="-4.40320733296328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245-400D-9D62-B947B212F45B}"/>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[1]Dashboards!$AO$15:$AO$19</c:f>
              <c:numCache>
                <c:formatCode>General</c:formatCode>
                <c:ptCount val="5"/>
                <c:pt idx="0">
                  <c:v>2016</c:v>
                </c:pt>
                <c:pt idx="1">
                  <c:v>2017</c:v>
                </c:pt>
                <c:pt idx="2">
                  <c:v>2018</c:v>
                </c:pt>
                <c:pt idx="3">
                  <c:v>2019</c:v>
                </c:pt>
                <c:pt idx="4">
                  <c:v>2020</c:v>
                </c:pt>
              </c:numCache>
            </c:numRef>
          </c:xVal>
          <c:yVal>
            <c:numRef>
              <c:f>[1]Dashboards!$AR$15:$AR$19</c:f>
              <c:numCache>
                <c:formatCode>General</c:formatCode>
                <c:ptCount val="5"/>
                <c:pt idx="0">
                  <c:v>1380</c:v>
                </c:pt>
                <c:pt idx="1">
                  <c:v>1460</c:v>
                </c:pt>
                <c:pt idx="2">
                  <c:v>1560</c:v>
                </c:pt>
                <c:pt idx="3">
                  <c:v>1720</c:v>
                </c:pt>
                <c:pt idx="4">
                  <c:v>1690</c:v>
                </c:pt>
              </c:numCache>
            </c:numRef>
          </c:yVal>
          <c:smooth val="0"/>
          <c:extLst>
            <c:ext xmlns:c16="http://schemas.microsoft.com/office/drawing/2014/chart" uri="{C3380CC4-5D6E-409C-BE32-E72D297353CC}">
              <c16:uniqueId val="{00000010-6245-400D-9D62-B947B212F45B}"/>
            </c:ext>
          </c:extLst>
        </c:ser>
        <c:ser>
          <c:idx val="3"/>
          <c:order val="3"/>
          <c:tx>
            <c:strRef>
              <c:f>[1]Dashboards!$AS$14</c:f>
              <c:strCache>
                <c:ptCount val="1"/>
                <c:pt idx="0">
                  <c:v>Apple Music</c:v>
                </c:pt>
              </c:strCache>
            </c:strRef>
          </c:tx>
          <c:spPr>
            <a:ln w="19050" cap="rnd">
              <a:solidFill>
                <a:srgbClr val="FF2F92"/>
              </a:solidFill>
              <a:round/>
            </a:ln>
            <a:effectLst/>
          </c:spPr>
          <c:marker>
            <c:symbol val="circle"/>
            <c:size val="5"/>
            <c:spPr>
              <a:solidFill>
                <a:srgbClr val="FF2F92"/>
              </a:solidFill>
              <a:ln w="9525">
                <a:solidFill>
                  <a:srgbClr val="FF2F92"/>
                </a:solidFill>
              </a:ln>
              <a:effectLst/>
            </c:spPr>
          </c:marker>
          <c:dLbls>
            <c:dLbl>
              <c:idx val="0"/>
              <c:layout>
                <c:manualLayout>
                  <c:x val="-3.25122065069781E-2"/>
                  <c:y val="-3.338344616406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245-400D-9D62-B947B212F45B}"/>
                </c:ext>
              </c:extLst>
            </c:dLbl>
            <c:dLbl>
              <c:idx val="1"/>
              <c:layout>
                <c:manualLayout>
                  <c:x val="-6.260781196287746E-5"/>
                  <c:y val="2.9544909536977471E-2"/>
                </c:manualLayout>
              </c:layout>
              <c:tx>
                <c:rich>
                  <a:bodyPr/>
                  <a:lstStyle/>
                  <a:p>
                    <a:fld id="{2C7E8C2C-A174-384D-A1AD-07ED22694136}" type="YVALUE">
                      <a:rPr lang="en-US" sz="700"/>
                      <a:pPr/>
                      <a:t>[Y VALUE]</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6245-400D-9D62-B947B212F45B}"/>
                </c:ext>
              </c:extLst>
            </c:dLbl>
            <c:dLbl>
              <c:idx val="2"/>
              <c:layout>
                <c:manualLayout>
                  <c:x val="-2.6718413048234229E-2"/>
                  <c:y val="-4.93563869124179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245-400D-9D62-B947B212F45B}"/>
                </c:ext>
              </c:extLst>
            </c:dLbl>
            <c:dLbl>
              <c:idx val="3"/>
              <c:layout>
                <c:manualLayout>
                  <c:x val="-2.5438027843841398E-2"/>
                  <c:y val="-4.93563869124179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245-400D-9D62-B947B212F45B}"/>
                </c:ext>
              </c:extLst>
            </c:dLbl>
            <c:dLbl>
              <c:idx val="4"/>
              <c:layout>
                <c:manualLayout>
                  <c:x val="-8.6458262970959317E-3"/>
                  <c:y val="-4.40320733296328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245-400D-9D62-B947B212F45B}"/>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[1]Dashboards!$AO$15:$AO$19</c:f>
              <c:numCache>
                <c:formatCode>General</c:formatCode>
                <c:ptCount val="5"/>
                <c:pt idx="0">
                  <c:v>2016</c:v>
                </c:pt>
                <c:pt idx="1">
                  <c:v>2017</c:v>
                </c:pt>
                <c:pt idx="2">
                  <c:v>2018</c:v>
                </c:pt>
                <c:pt idx="3">
                  <c:v>2019</c:v>
                </c:pt>
                <c:pt idx="4">
                  <c:v>2020</c:v>
                </c:pt>
              </c:numCache>
            </c:numRef>
          </c:xVal>
          <c:yVal>
            <c:numRef>
              <c:f>[1]Dashboards!$AS$15:$AS$19</c:f>
              <c:numCache>
                <c:formatCode>General</c:formatCode>
                <c:ptCount val="5"/>
                <c:pt idx="0">
                  <c:v>600</c:v>
                </c:pt>
                <c:pt idx="1">
                  <c:v>1100</c:v>
                </c:pt>
                <c:pt idx="2">
                  <c:v>1800</c:v>
                </c:pt>
                <c:pt idx="3">
                  <c:v>2800</c:v>
                </c:pt>
                <c:pt idx="4">
                  <c:v>4100</c:v>
                </c:pt>
              </c:numCache>
            </c:numRef>
          </c:yVal>
          <c:smooth val="0"/>
          <c:extLst>
            <c:ext xmlns:c16="http://schemas.microsoft.com/office/drawing/2014/chart" uri="{C3380CC4-5D6E-409C-BE32-E72D297353CC}">
              <c16:uniqueId val="{00000016-6245-400D-9D62-B947B212F45B}"/>
            </c:ext>
          </c:extLst>
        </c:ser>
        <c:dLbls>
          <c:dLblPos val="t"/>
          <c:showLegendKey val="0"/>
          <c:showVal val="1"/>
          <c:showCatName val="0"/>
          <c:showSerName val="0"/>
          <c:showPercent val="0"/>
          <c:showBubbleSize val="0"/>
        </c:dLbls>
        <c:axId val="773346127"/>
        <c:axId val="513877903"/>
      </c:scatterChart>
      <c:valAx>
        <c:axId val="773346127"/>
        <c:scaling>
          <c:orientation val="minMax"/>
          <c:max val="2020"/>
          <c:min val="2016"/>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77903"/>
        <c:crosses val="autoZero"/>
        <c:crossBetween val="midCat"/>
        <c:majorUnit val="1"/>
      </c:valAx>
      <c:valAx>
        <c:axId val="513877903"/>
        <c:scaling>
          <c:orientation val="minMax"/>
          <c:max val="8000"/>
        </c:scaling>
        <c:delete val="1"/>
        <c:axPos val="l"/>
        <c:numFmt formatCode="General" sourceLinked="1"/>
        <c:majorTickMark val="none"/>
        <c:minorTickMark val="none"/>
        <c:tickLblPos val="nextTo"/>
        <c:crossAx val="7733461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[1]Dashboards!$AP$32</c:f>
              <c:strCache>
                <c:ptCount val="1"/>
                <c:pt idx="0">
                  <c:v>Spotify</c:v>
                </c:pt>
              </c:strCache>
            </c:strRef>
          </c:tx>
          <c:spPr>
            <a:ln w="19050" cap="rnd">
              <a:noFill/>
              <a:round/>
            </a:ln>
            <a:effectLst/>
          </c:spPr>
          <c:marker>
            <c:symbol val="circle"/>
            <c:size val="1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[1]Dashboards!$AO$33:$AO$38</c:f>
              <c:numCache>
                <c:formatCode>General</c:formatCode>
                <c:ptCount val="6"/>
                <c:pt idx="0">
                  <c:v>2015</c:v>
                </c:pt>
                <c:pt idx="1">
                  <c:v>2016</c:v>
                </c:pt>
                <c:pt idx="2">
                  <c:v>2017</c:v>
                </c:pt>
                <c:pt idx="3">
                  <c:v>2018</c:v>
                </c:pt>
                <c:pt idx="4">
                  <c:v>2019</c:v>
                </c:pt>
                <c:pt idx="5">
                  <c:v>2020</c:v>
                </c:pt>
              </c:numCache>
            </c:numRef>
          </c:xVal>
          <c:yVal>
            <c:numRef>
              <c:f>[1]Dashboards!$AP$33:$AP$38</c:f>
              <c:numCache>
                <c:formatCode>General</c:formatCode>
                <c:ptCount val="6"/>
                <c:pt idx="0">
                  <c:v>22</c:v>
                </c:pt>
                <c:pt idx="1">
                  <c:v>36</c:v>
                </c:pt>
                <c:pt idx="2">
                  <c:v>59</c:v>
                </c:pt>
                <c:pt idx="3">
                  <c:v>83</c:v>
                </c:pt>
                <c:pt idx="4">
                  <c:v>108</c:v>
                </c:pt>
                <c:pt idx="5">
                  <c:v>138</c:v>
                </c:pt>
              </c:numCache>
            </c:numRef>
          </c:yVal>
          <c:smooth val="0"/>
          <c:extLst>
            <c:ext xmlns:c16="http://schemas.microsoft.com/office/drawing/2014/chart" uri="{C3380CC4-5D6E-409C-BE32-E72D297353CC}">
              <c16:uniqueId val="{00000000-45C0-4662-BE14-E5243B1D07CB}"/>
            </c:ext>
          </c:extLst>
        </c:ser>
        <c:ser>
          <c:idx val="1"/>
          <c:order val="1"/>
          <c:tx>
            <c:strRef>
              <c:f>[1]Dashboards!$AQ$32</c:f>
              <c:strCache>
                <c:ptCount val="1"/>
                <c:pt idx="0">
                  <c:v>Pandora Music</c:v>
                </c:pt>
              </c:strCache>
            </c:strRef>
          </c:tx>
          <c:spPr>
            <a:ln w="19050" cap="rnd">
              <a:noFill/>
              <a:round/>
            </a:ln>
            <a:effectLst/>
          </c:spPr>
          <c:marker>
            <c:symbol val="circle"/>
            <c:size val="15"/>
            <c:spPr>
              <a:solidFill>
                <a:srgbClr val="00B0F0"/>
              </a:solidFill>
              <a:ln w="9525">
                <a:solidFill>
                  <a:srgbClr val="00B0F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[1]Dashboards!$AO$33:$AO$38</c:f>
              <c:numCache>
                <c:formatCode>General</c:formatCode>
                <c:ptCount val="6"/>
                <c:pt idx="0">
                  <c:v>2015</c:v>
                </c:pt>
                <c:pt idx="1">
                  <c:v>2016</c:v>
                </c:pt>
                <c:pt idx="2">
                  <c:v>2017</c:v>
                </c:pt>
                <c:pt idx="3">
                  <c:v>2018</c:v>
                </c:pt>
                <c:pt idx="4">
                  <c:v>2019</c:v>
                </c:pt>
                <c:pt idx="5">
                  <c:v>2020</c:v>
                </c:pt>
              </c:numCache>
            </c:numRef>
          </c:xVal>
          <c:yVal>
            <c:numRef>
              <c:f>[1]Dashboards!$AQ$33:$AQ$38</c:f>
              <c:numCache>
                <c:formatCode>General</c:formatCode>
                <c:ptCount val="6"/>
                <c:pt idx="0">
                  <c:v>3.8</c:v>
                </c:pt>
                <c:pt idx="1">
                  <c:v>3.9</c:v>
                </c:pt>
                <c:pt idx="2">
                  <c:v>4.8</c:v>
                </c:pt>
                <c:pt idx="3">
                  <c:v>5.6</c:v>
                </c:pt>
                <c:pt idx="4">
                  <c:v>6.2</c:v>
                </c:pt>
                <c:pt idx="5">
                  <c:v>6.3</c:v>
                </c:pt>
              </c:numCache>
            </c:numRef>
          </c:yVal>
          <c:smooth val="0"/>
          <c:extLst>
            <c:ext xmlns:c16="http://schemas.microsoft.com/office/drawing/2014/chart" uri="{C3380CC4-5D6E-409C-BE32-E72D297353CC}">
              <c16:uniqueId val="{00000001-45C0-4662-BE14-E5243B1D07CB}"/>
            </c:ext>
          </c:extLst>
        </c:ser>
        <c:dLbls>
          <c:showLegendKey val="0"/>
          <c:showVal val="0"/>
          <c:showCatName val="0"/>
          <c:showSerName val="0"/>
          <c:showPercent val="0"/>
          <c:showBubbleSize val="0"/>
        </c:dLbls>
        <c:axId val="574859391"/>
        <c:axId val="572551343"/>
      </c:scatterChart>
      <c:valAx>
        <c:axId val="574859391"/>
        <c:scaling>
          <c:orientation val="minMax"/>
          <c:max val="2020"/>
          <c:min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51343"/>
        <c:crosses val="autoZero"/>
        <c:crossBetween val="midCat"/>
      </c:valAx>
      <c:valAx>
        <c:axId val="572551343"/>
        <c:scaling>
          <c:orientation val="minMax"/>
          <c:max val="150"/>
          <c:min val="0"/>
        </c:scaling>
        <c:delete val="1"/>
        <c:axPos val="l"/>
        <c:majorGridlines>
          <c:spPr>
            <a:ln w="9525" cap="flat" cmpd="sng" algn="ctr">
              <a:noFill/>
              <a:round/>
            </a:ln>
            <a:effectLst/>
          </c:spPr>
        </c:majorGridlines>
        <c:numFmt formatCode="General" sourceLinked="1"/>
        <c:majorTickMark val="none"/>
        <c:minorTickMark val="none"/>
        <c:tickLblPos val="nextTo"/>
        <c:crossAx val="574859391"/>
        <c:crosses val="autoZero"/>
        <c:crossBetween val="midCat"/>
        <c:majorUnit val="1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[1]Dashboards!$AO$24</c:f>
              <c:strCache>
                <c:ptCount val="1"/>
                <c:pt idx="0">
                  <c:v>2016</c:v>
                </c:pt>
              </c:strCache>
            </c:strRef>
          </c:tx>
          <c:spPr>
            <a:solidFill>
              <a:schemeClr val="accent1"/>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0-8D5A-4A4C-ACEE-4A231DDE9B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[1]Dashboards!$AP$23:$AS$23</c:f>
              <c:strCache>
                <c:ptCount val="4"/>
                <c:pt idx="0">
                  <c:v>Spotify</c:v>
                </c:pt>
                <c:pt idx="1">
                  <c:v>SoundCloud</c:v>
                </c:pt>
                <c:pt idx="2">
                  <c:v>Pandora Music</c:v>
                </c:pt>
                <c:pt idx="3">
                  <c:v>Apple Music</c:v>
                </c:pt>
              </c:strCache>
            </c:strRef>
          </c:cat>
          <c:val>
            <c:numRef>
              <c:f>[1]Dashboards!$AP$24:$AS$24</c:f>
              <c:numCache>
                <c:formatCode>General</c:formatCode>
                <c:ptCount val="4"/>
                <c:pt idx="0">
                  <c:v>104</c:v>
                </c:pt>
                <c:pt idx="1">
                  <c:v>0</c:v>
                </c:pt>
                <c:pt idx="2">
                  <c:v>81</c:v>
                </c:pt>
                <c:pt idx="3">
                  <c:v>20</c:v>
                </c:pt>
              </c:numCache>
            </c:numRef>
          </c:val>
          <c:extLst>
            <c:ext xmlns:c16="http://schemas.microsoft.com/office/drawing/2014/chart" uri="{C3380CC4-5D6E-409C-BE32-E72D297353CC}">
              <c16:uniqueId val="{00000001-8D5A-4A4C-ACEE-4A231DDE9BD3}"/>
            </c:ext>
          </c:extLst>
        </c:ser>
        <c:ser>
          <c:idx val="1"/>
          <c:order val="1"/>
          <c:tx>
            <c:strRef>
              <c:f>[1]Dashboards!$AO$25</c:f>
              <c:strCache>
                <c:ptCount val="1"/>
                <c:pt idx="0">
                  <c:v>2017</c:v>
                </c:pt>
              </c:strCache>
            </c:strRef>
          </c:tx>
          <c:spPr>
            <a:solidFill>
              <a:schemeClr val="accent2"/>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2-8D5A-4A4C-ACEE-4A231DDE9B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[1]Dashboards!$AP$23:$AS$23</c:f>
              <c:strCache>
                <c:ptCount val="4"/>
                <c:pt idx="0">
                  <c:v>Spotify</c:v>
                </c:pt>
                <c:pt idx="1">
                  <c:v>SoundCloud</c:v>
                </c:pt>
                <c:pt idx="2">
                  <c:v>Pandora Music</c:v>
                </c:pt>
                <c:pt idx="3">
                  <c:v>Apple Music</c:v>
                </c:pt>
              </c:strCache>
            </c:strRef>
          </c:cat>
          <c:val>
            <c:numRef>
              <c:f>[1]Dashboards!$AP$25:$AS$25</c:f>
              <c:numCache>
                <c:formatCode>General</c:formatCode>
                <c:ptCount val="4"/>
                <c:pt idx="0">
                  <c:v>138</c:v>
                </c:pt>
                <c:pt idx="1">
                  <c:v>0</c:v>
                </c:pt>
                <c:pt idx="2">
                  <c:v>74</c:v>
                </c:pt>
                <c:pt idx="3">
                  <c:v>27</c:v>
                </c:pt>
              </c:numCache>
            </c:numRef>
          </c:val>
          <c:extLst>
            <c:ext xmlns:c16="http://schemas.microsoft.com/office/drawing/2014/chart" uri="{C3380CC4-5D6E-409C-BE32-E72D297353CC}">
              <c16:uniqueId val="{00000003-8D5A-4A4C-ACEE-4A231DDE9BD3}"/>
            </c:ext>
          </c:extLst>
        </c:ser>
        <c:ser>
          <c:idx val="2"/>
          <c:order val="2"/>
          <c:tx>
            <c:strRef>
              <c:f>[1]Dashboards!$AO$26</c:f>
              <c:strCache>
                <c:ptCount val="1"/>
                <c:pt idx="0">
                  <c:v>2018</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[1]Dashboards!$AP$23:$AS$23</c:f>
              <c:strCache>
                <c:ptCount val="4"/>
                <c:pt idx="0">
                  <c:v>Spotify</c:v>
                </c:pt>
                <c:pt idx="1">
                  <c:v>SoundCloud</c:v>
                </c:pt>
                <c:pt idx="2">
                  <c:v>Pandora Music</c:v>
                </c:pt>
                <c:pt idx="3">
                  <c:v>Apple Music</c:v>
                </c:pt>
              </c:strCache>
            </c:strRef>
          </c:cat>
          <c:val>
            <c:numRef>
              <c:f>[1]Dashboards!$AP$26:$AS$26</c:f>
              <c:numCache>
                <c:formatCode>General</c:formatCode>
                <c:ptCount val="4"/>
                <c:pt idx="0">
                  <c:v>180</c:v>
                </c:pt>
                <c:pt idx="1">
                  <c:v>85</c:v>
                </c:pt>
                <c:pt idx="2">
                  <c:v>69</c:v>
                </c:pt>
                <c:pt idx="3">
                  <c:v>40</c:v>
                </c:pt>
              </c:numCache>
            </c:numRef>
          </c:val>
          <c:extLst>
            <c:ext xmlns:c16="http://schemas.microsoft.com/office/drawing/2014/chart" uri="{C3380CC4-5D6E-409C-BE32-E72D297353CC}">
              <c16:uniqueId val="{00000004-8D5A-4A4C-ACEE-4A231DDE9BD3}"/>
            </c:ext>
          </c:extLst>
        </c:ser>
        <c:ser>
          <c:idx val="3"/>
          <c:order val="3"/>
          <c:tx>
            <c:strRef>
              <c:f>[1]Dashboards!$AO$27</c:f>
              <c:strCache>
                <c:ptCount val="1"/>
                <c:pt idx="0">
                  <c:v>2019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[1]Dashboards!$AP$23:$AS$23</c:f>
              <c:strCache>
                <c:ptCount val="4"/>
                <c:pt idx="0">
                  <c:v>Spotify</c:v>
                </c:pt>
                <c:pt idx="1">
                  <c:v>SoundCloud</c:v>
                </c:pt>
                <c:pt idx="2">
                  <c:v>Pandora Music</c:v>
                </c:pt>
                <c:pt idx="3">
                  <c:v>Apple Music</c:v>
                </c:pt>
              </c:strCache>
            </c:strRef>
          </c:cat>
          <c:val>
            <c:numRef>
              <c:f>[1]Dashboards!$AP$27:$AS$27</c:f>
              <c:numCache>
                <c:formatCode>General</c:formatCode>
                <c:ptCount val="4"/>
                <c:pt idx="0">
                  <c:v>232</c:v>
                </c:pt>
                <c:pt idx="1">
                  <c:v>76</c:v>
                </c:pt>
                <c:pt idx="2">
                  <c:v>63</c:v>
                </c:pt>
                <c:pt idx="3">
                  <c:v>50</c:v>
                </c:pt>
              </c:numCache>
            </c:numRef>
          </c:val>
          <c:extLst>
            <c:ext xmlns:c16="http://schemas.microsoft.com/office/drawing/2014/chart" uri="{C3380CC4-5D6E-409C-BE32-E72D297353CC}">
              <c16:uniqueId val="{00000005-8D5A-4A4C-ACEE-4A231DDE9BD3}"/>
            </c:ext>
          </c:extLst>
        </c:ser>
        <c:ser>
          <c:idx val="4"/>
          <c:order val="4"/>
          <c:tx>
            <c:strRef>
              <c:f>[1]Dashboards!$AO$28</c:f>
              <c:strCache>
                <c:ptCount val="1"/>
                <c:pt idx="0">
                  <c:v>2020</c:v>
                </c:pt>
              </c:strCache>
            </c:strRef>
          </c:tx>
          <c:spPr>
            <a:solidFill>
              <a:schemeClr val="accent5"/>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6-8D5A-4A4C-ACEE-4A231DDE9B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[1]Dashboards!$AP$23:$AS$23</c:f>
              <c:strCache>
                <c:ptCount val="4"/>
                <c:pt idx="0">
                  <c:v>Spotify</c:v>
                </c:pt>
                <c:pt idx="1">
                  <c:v>SoundCloud</c:v>
                </c:pt>
                <c:pt idx="2">
                  <c:v>Pandora Music</c:v>
                </c:pt>
                <c:pt idx="3">
                  <c:v>Apple Music</c:v>
                </c:pt>
              </c:strCache>
            </c:strRef>
          </c:cat>
          <c:val>
            <c:numRef>
              <c:f>[1]Dashboards!$AP$28:$AS$28</c:f>
              <c:numCache>
                <c:formatCode>General</c:formatCode>
                <c:ptCount val="4"/>
                <c:pt idx="0">
                  <c:v>299</c:v>
                </c:pt>
                <c:pt idx="1">
                  <c:v>0</c:v>
                </c:pt>
                <c:pt idx="2">
                  <c:v>58</c:v>
                </c:pt>
                <c:pt idx="3">
                  <c:v>72</c:v>
                </c:pt>
              </c:numCache>
            </c:numRef>
          </c:val>
          <c:extLst>
            <c:ext xmlns:c16="http://schemas.microsoft.com/office/drawing/2014/chart" uri="{C3380CC4-5D6E-409C-BE32-E72D297353CC}">
              <c16:uniqueId val="{00000007-8D5A-4A4C-ACEE-4A231DDE9BD3}"/>
            </c:ext>
          </c:extLst>
        </c:ser>
        <c:dLbls>
          <c:showLegendKey val="0"/>
          <c:showVal val="1"/>
          <c:showCatName val="0"/>
          <c:showSerName val="0"/>
          <c:showPercent val="0"/>
          <c:showBubbleSize val="0"/>
        </c:dLbls>
        <c:gapWidth val="219"/>
        <c:overlap val="-27"/>
        <c:axId val="100311487"/>
        <c:axId val="100313135"/>
      </c:barChart>
      <c:catAx>
        <c:axId val="10031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3135"/>
        <c:crosses val="autoZero"/>
        <c:auto val="1"/>
        <c:lblAlgn val="ctr"/>
        <c:lblOffset val="100"/>
        <c:noMultiLvlLbl val="0"/>
      </c:catAx>
      <c:valAx>
        <c:axId val="100313135"/>
        <c:scaling>
          <c:orientation val="minMax"/>
        </c:scaling>
        <c:delete val="1"/>
        <c:axPos val="l"/>
        <c:numFmt formatCode="General" sourceLinked="1"/>
        <c:majorTickMark val="none"/>
        <c:minorTickMark val="none"/>
        <c:tickLblPos val="nextTo"/>
        <c:crossAx val="100311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2E-49FA-B363-2FBAADB04940}"/>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6A2E-49FA-B363-2FBAADB0494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A2E-49FA-B363-2FBAADB04940}"/>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6A2E-49FA-B363-2FBAADB049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[1]Dashboards!$AP$48:$AS$48</c:f>
              <c:strCache>
                <c:ptCount val="4"/>
                <c:pt idx="0">
                  <c:v>Europe</c:v>
                </c:pt>
                <c:pt idx="1">
                  <c:v>North America</c:v>
                </c:pt>
                <c:pt idx="2">
                  <c:v>Latin America</c:v>
                </c:pt>
                <c:pt idx="3">
                  <c:v>Rest of World</c:v>
                </c:pt>
              </c:strCache>
            </c:strRef>
          </c:cat>
          <c:val>
            <c:numRef>
              <c:f>[1]Dashboards!$AP$52:$AS$52</c:f>
              <c:numCache>
                <c:formatCode>General</c:formatCode>
                <c:ptCount val="4"/>
                <c:pt idx="0">
                  <c:v>66</c:v>
                </c:pt>
                <c:pt idx="1">
                  <c:v>48</c:v>
                </c:pt>
                <c:pt idx="2">
                  <c:v>33</c:v>
                </c:pt>
                <c:pt idx="3">
                  <c:v>18</c:v>
                </c:pt>
              </c:numCache>
            </c:numRef>
          </c:val>
          <c:extLst>
            <c:ext xmlns:c16="http://schemas.microsoft.com/office/drawing/2014/chart" uri="{C3380CC4-5D6E-409C-BE32-E72D297353CC}">
              <c16:uniqueId val="{00000008-6A2E-49FA-B363-2FBAADB0494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A5-4475-8B13-49FC7AE40093}"/>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83A5-4475-8B13-49FC7AE40093}"/>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83A5-4475-8B13-49FC7AE40093}"/>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83A5-4475-8B13-49FC7AE400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[1]Dashboards!$AV$5:$AY$5</c:f>
              <c:strCache>
                <c:ptCount val="4"/>
                <c:pt idx="0">
                  <c:v>Europe</c:v>
                </c:pt>
                <c:pt idx="1">
                  <c:v>North America</c:v>
                </c:pt>
                <c:pt idx="2">
                  <c:v>Latin America</c:v>
                </c:pt>
                <c:pt idx="3">
                  <c:v>Rest of World</c:v>
                </c:pt>
              </c:strCache>
            </c:strRef>
          </c:cat>
          <c:val>
            <c:numRef>
              <c:f>[1]Dashboards!$AV$11:$AY$11</c:f>
              <c:numCache>
                <c:formatCode>General</c:formatCode>
                <c:ptCount val="4"/>
                <c:pt idx="0">
                  <c:v>121</c:v>
                </c:pt>
                <c:pt idx="1">
                  <c:v>85</c:v>
                </c:pt>
                <c:pt idx="2">
                  <c:v>78</c:v>
                </c:pt>
                <c:pt idx="3">
                  <c:v>71</c:v>
                </c:pt>
              </c:numCache>
            </c:numRef>
          </c:val>
          <c:extLst>
            <c:ext xmlns:c16="http://schemas.microsoft.com/office/drawing/2014/chart" uri="{C3380CC4-5D6E-409C-BE32-E72D297353CC}">
              <c16:uniqueId val="{00000008-83A5-4475-8B13-49FC7AE4009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81784191737427"/>
          <c:y val="9.2366824336753028E-2"/>
          <c:w val="0.43334931101211993"/>
          <c:h val="0.87172078648663542"/>
        </c:manualLayout>
      </c:layout>
      <c:doughnutChart>
        <c:varyColors val="1"/>
        <c:ser>
          <c:idx val="0"/>
          <c:order val="0"/>
          <c:tx>
            <c:strRef>
              <c:f>[1]Dashboards!$AV$27</c:f>
              <c:strCache>
                <c:ptCount val="1"/>
                <c:pt idx="0">
                  <c:v>Average daily usage</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6388-4DF7-BB14-C3DD45F5E77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6388-4DF7-BB14-C3DD45F5E776}"/>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388-4DF7-BB14-C3DD45F5E776}"/>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6388-4DF7-BB14-C3DD45F5E776}"/>
              </c:ext>
            </c:extLst>
          </c:dPt>
          <c:dPt>
            <c:idx val="4"/>
            <c:bubble3D val="0"/>
            <c:spPr>
              <a:solidFill>
                <a:schemeClr val="accent3"/>
              </a:solidFill>
              <a:ln w="19050">
                <a:solidFill>
                  <a:schemeClr val="lt1"/>
                </a:solidFill>
              </a:ln>
              <a:effectLst/>
            </c:spPr>
            <c:extLst>
              <c:ext xmlns:c16="http://schemas.microsoft.com/office/drawing/2014/chart" uri="{C3380CC4-5D6E-409C-BE32-E72D297353CC}">
                <c16:uniqueId val="{00000009-6388-4DF7-BB14-C3DD45F5E776}"/>
              </c:ext>
            </c:extLst>
          </c:dPt>
          <c:dLbls>
            <c:dLbl>
              <c:idx val="0"/>
              <c:tx>
                <c:rich>
                  <a:bodyPr/>
                  <a:lstStyle/>
                  <a:p>
                    <a:r>
                      <a:rPr lang="en-US"/>
                      <a:t>140</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6388-4DF7-BB14-C3DD45F5E776}"/>
                </c:ext>
              </c:extLst>
            </c:dLbl>
            <c:dLbl>
              <c:idx val="1"/>
              <c:tx>
                <c:rich>
                  <a:bodyPr/>
                  <a:lstStyle/>
                  <a:p>
                    <a:r>
                      <a:rPr lang="en-US"/>
                      <a:t>99</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6388-4DF7-BB14-C3DD45F5E776}"/>
                </c:ext>
              </c:extLst>
            </c:dLbl>
            <c:dLbl>
              <c:idx val="2"/>
              <c:tx>
                <c:rich>
                  <a:bodyPr/>
                  <a:lstStyle/>
                  <a:p>
                    <a:r>
                      <a:rPr lang="en-US"/>
                      <a:t>117</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5-6388-4DF7-BB14-C3DD45F5E776}"/>
                </c:ext>
              </c:extLst>
            </c:dLbl>
            <c:dLbl>
              <c:idx val="3"/>
              <c:tx>
                <c:rich>
                  <a:bodyPr/>
                  <a:lstStyle/>
                  <a:p>
                    <a:r>
                      <a:rPr lang="en-US"/>
                      <a:t>124</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7-6388-4DF7-BB14-C3DD45F5E776}"/>
                </c:ext>
              </c:extLst>
            </c:dLbl>
            <c:dLbl>
              <c:idx val="4"/>
              <c:tx>
                <c:rich>
                  <a:bodyPr/>
                  <a:lstStyle/>
                  <a:p>
                    <a:r>
                      <a:rPr lang="en-US"/>
                      <a:t>110</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9-6388-4DF7-BB14-C3DD45F5E7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[1]Dashboards!$AU$28:$AU$32</c:f>
              <c:strCache>
                <c:ptCount val="5"/>
                <c:pt idx="0">
                  <c:v>North America</c:v>
                </c:pt>
                <c:pt idx="1">
                  <c:v>Europe</c:v>
                </c:pt>
                <c:pt idx="2">
                  <c:v>Latin America</c:v>
                </c:pt>
                <c:pt idx="3">
                  <c:v>Middle East &amp; Africa</c:v>
                </c:pt>
                <c:pt idx="4">
                  <c:v>Asia Pacific</c:v>
                </c:pt>
              </c:strCache>
            </c:strRef>
          </c:cat>
          <c:val>
            <c:numRef>
              <c:f>[1]Dashboards!$AV$28:$AV$32</c:f>
              <c:numCache>
                <c:formatCode>General</c:formatCode>
                <c:ptCount val="5"/>
                <c:pt idx="0">
                  <c:v>140</c:v>
                </c:pt>
                <c:pt idx="1">
                  <c:v>99</c:v>
                </c:pt>
                <c:pt idx="2">
                  <c:v>117</c:v>
                </c:pt>
                <c:pt idx="3">
                  <c:v>124</c:v>
                </c:pt>
                <c:pt idx="4">
                  <c:v>110</c:v>
                </c:pt>
              </c:numCache>
            </c:numRef>
          </c:val>
          <c:extLst>
            <c:ext xmlns:c16="http://schemas.microsoft.com/office/drawing/2014/chart" uri="{C3380CC4-5D6E-409C-BE32-E72D297353CC}">
              <c16:uniqueId val="{0000000A-6388-4DF7-BB14-C3DD45F5E776}"/>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63606213733139472"/>
          <c:y val="5.7919702294120835E-2"/>
          <c:w val="0.33871162102107355"/>
          <c:h val="0.884160595411758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barChart>
        <c:barDir val="col"/>
        <c:grouping val="clustered"/>
        <c:varyColors val="0"/>
        <c:ser>
          <c:idx val="0"/>
          <c:order val="0"/>
          <c:tx>
            <c:strRef>
              <c:f>[1]Dashboards!$AU$21</c:f>
              <c:strCache>
                <c:ptCount val="1"/>
                <c:pt idx="0">
                  <c:v>Individual</c:v>
                </c:pt>
              </c:strCache>
            </c:strRef>
          </c:tx>
          <c:spPr>
            <a:solidFill>
              <a:schemeClr val="accent6">
                <a:tint val="65000"/>
              </a:schemeClr>
            </a:solidFill>
            <a:ln>
              <a:noFill/>
            </a:ln>
            <a:effectLst/>
          </c:spPr>
          <c:invertIfNegative val="0"/>
          <c:dLbls>
            <c:dLbl>
              <c:idx val="0"/>
              <c:layout>
                <c:manualLayout>
                  <c:x val="-2.100650374588415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06C-4B78-A6FD-87BA5FD3D115}"/>
                </c:ext>
              </c:extLst>
            </c:dLbl>
            <c:dLbl>
              <c:idx val="2"/>
              <c:layout>
                <c:manualLayout>
                  <c:x val="-2.100650374588422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6C-4B78-A6FD-87BA5FD3D115}"/>
                </c:ext>
              </c:extLst>
            </c:dLbl>
            <c:dLbl>
              <c:idx val="3"/>
              <c:layout>
                <c:manualLayout>
                  <c:x val="-2.450758770353158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06C-4B78-A6FD-87BA5FD3D1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[1]Dashboards!$AV$20:$AY$20</c:f>
              <c:strCache>
                <c:ptCount val="4"/>
                <c:pt idx="0">
                  <c:v>Spotify</c:v>
                </c:pt>
                <c:pt idx="1">
                  <c:v>SoundCloud</c:v>
                </c:pt>
                <c:pt idx="2">
                  <c:v>Pandora Music</c:v>
                </c:pt>
                <c:pt idx="3">
                  <c:v>Apple Music</c:v>
                </c:pt>
              </c:strCache>
            </c:strRef>
          </c:cat>
          <c:val>
            <c:numRef>
              <c:f>[1]Dashboards!$AV$21:$AY$21</c:f>
              <c:numCache>
                <c:formatCode>General</c:formatCode>
                <c:ptCount val="4"/>
                <c:pt idx="0">
                  <c:v>9.99</c:v>
                </c:pt>
                <c:pt idx="1">
                  <c:v>12.99</c:v>
                </c:pt>
                <c:pt idx="2">
                  <c:v>9.99</c:v>
                </c:pt>
                <c:pt idx="3">
                  <c:v>9.99</c:v>
                </c:pt>
              </c:numCache>
            </c:numRef>
          </c:val>
          <c:extLst>
            <c:ext xmlns:c16="http://schemas.microsoft.com/office/drawing/2014/chart" uri="{C3380CC4-5D6E-409C-BE32-E72D297353CC}">
              <c16:uniqueId val="{00000000-306C-4B78-A6FD-87BA5FD3D115}"/>
            </c:ext>
          </c:extLst>
        </c:ser>
        <c:ser>
          <c:idx val="1"/>
          <c:order val="1"/>
          <c:tx>
            <c:strRef>
              <c:f>[1]Dashboards!$AU$22</c:f>
              <c:strCache>
                <c:ptCount val="1"/>
                <c:pt idx="0">
                  <c:v>Family</c:v>
                </c:pt>
              </c:strCache>
            </c:strRef>
          </c:tx>
          <c:spPr>
            <a:solidFill>
              <a:schemeClr val="accent6"/>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1-306C-4B78-A6FD-87BA5FD3D1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[1]Dashboards!$AV$20:$AY$20</c:f>
              <c:strCache>
                <c:ptCount val="4"/>
                <c:pt idx="0">
                  <c:v>Spotify</c:v>
                </c:pt>
                <c:pt idx="1">
                  <c:v>SoundCloud</c:v>
                </c:pt>
                <c:pt idx="2">
                  <c:v>Pandora Music</c:v>
                </c:pt>
                <c:pt idx="3">
                  <c:v>Apple Music</c:v>
                </c:pt>
              </c:strCache>
            </c:strRef>
          </c:cat>
          <c:val>
            <c:numRef>
              <c:f>[1]Dashboards!$AV$22:$AY$22</c:f>
              <c:numCache>
                <c:formatCode>General</c:formatCode>
                <c:ptCount val="4"/>
                <c:pt idx="0">
                  <c:v>15.99</c:v>
                </c:pt>
                <c:pt idx="1">
                  <c:v>0</c:v>
                </c:pt>
                <c:pt idx="2">
                  <c:v>14.99</c:v>
                </c:pt>
                <c:pt idx="3">
                  <c:v>14.99</c:v>
                </c:pt>
              </c:numCache>
            </c:numRef>
          </c:val>
          <c:extLst>
            <c:ext xmlns:c16="http://schemas.microsoft.com/office/drawing/2014/chart" uri="{C3380CC4-5D6E-409C-BE32-E72D297353CC}">
              <c16:uniqueId val="{00000002-306C-4B78-A6FD-87BA5FD3D115}"/>
            </c:ext>
          </c:extLst>
        </c:ser>
        <c:ser>
          <c:idx val="2"/>
          <c:order val="2"/>
          <c:tx>
            <c:strRef>
              <c:f>[1]Dashboards!$AU$23</c:f>
              <c:strCache>
                <c:ptCount val="1"/>
                <c:pt idx="0">
                  <c:v>Student</c:v>
                </c:pt>
              </c:strCache>
            </c:strRef>
          </c:tx>
          <c:spPr>
            <a:solidFill>
              <a:schemeClr val="accent6">
                <a:shade val="65000"/>
              </a:schemeClr>
            </a:solidFill>
            <a:ln>
              <a:noFill/>
            </a:ln>
            <a:effectLst/>
          </c:spPr>
          <c:invertIfNegative val="0"/>
          <c:dLbls>
            <c:dLbl>
              <c:idx val="0"/>
              <c:layout>
                <c:manualLayout>
                  <c:x val="1.4004335830589455E-2"/>
                  <c:y val="1.69057319083709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06C-4B78-A6FD-87BA5FD3D115}"/>
                </c:ext>
              </c:extLst>
            </c:dLbl>
            <c:dLbl>
              <c:idx val="1"/>
              <c:delete val="1"/>
              <c:extLst>
                <c:ext xmlns:c15="http://schemas.microsoft.com/office/drawing/2012/chart" uri="{CE6537A1-D6FC-4f65-9D91-7224C49458BB}"/>
                <c:ext xmlns:c16="http://schemas.microsoft.com/office/drawing/2014/chart" uri="{C3380CC4-5D6E-409C-BE32-E72D297353CC}">
                  <c16:uniqueId val="{00000003-306C-4B78-A6FD-87BA5FD3D115}"/>
                </c:ext>
              </c:extLst>
            </c:dLbl>
            <c:dLbl>
              <c:idx val="2"/>
              <c:layout>
                <c:manualLayout>
                  <c:x val="2.100650374588409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06C-4B78-A6FD-87BA5FD3D115}"/>
                </c:ext>
              </c:extLst>
            </c:dLbl>
            <c:dLbl>
              <c:idx val="3"/>
              <c:layout>
                <c:manualLayout>
                  <c:x val="2.100650374588403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06C-4B78-A6FD-87BA5FD3D1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[1]Dashboards!$AV$20:$AY$20</c:f>
              <c:strCache>
                <c:ptCount val="4"/>
                <c:pt idx="0">
                  <c:v>Spotify</c:v>
                </c:pt>
                <c:pt idx="1">
                  <c:v>SoundCloud</c:v>
                </c:pt>
                <c:pt idx="2">
                  <c:v>Pandora Music</c:v>
                </c:pt>
                <c:pt idx="3">
                  <c:v>Apple Music</c:v>
                </c:pt>
              </c:strCache>
            </c:strRef>
          </c:cat>
          <c:val>
            <c:numRef>
              <c:f>[1]Dashboards!$AV$23:$AY$23</c:f>
              <c:numCache>
                <c:formatCode>General</c:formatCode>
                <c:ptCount val="4"/>
                <c:pt idx="0">
                  <c:v>4.99</c:v>
                </c:pt>
                <c:pt idx="1">
                  <c:v>0</c:v>
                </c:pt>
                <c:pt idx="2">
                  <c:v>4.99</c:v>
                </c:pt>
                <c:pt idx="3">
                  <c:v>4.99</c:v>
                </c:pt>
              </c:numCache>
            </c:numRef>
          </c:val>
          <c:extLst>
            <c:ext xmlns:c16="http://schemas.microsoft.com/office/drawing/2014/chart" uri="{C3380CC4-5D6E-409C-BE32-E72D297353CC}">
              <c16:uniqueId val="{00000004-306C-4B78-A6FD-87BA5FD3D115}"/>
            </c:ext>
          </c:extLst>
        </c:ser>
        <c:dLbls>
          <c:showLegendKey val="0"/>
          <c:showVal val="1"/>
          <c:showCatName val="0"/>
          <c:showSerName val="0"/>
          <c:showPercent val="0"/>
          <c:showBubbleSize val="0"/>
        </c:dLbls>
        <c:gapWidth val="219"/>
        <c:overlap val="-27"/>
        <c:axId val="1972272592"/>
        <c:axId val="546440447"/>
      </c:barChart>
      <c:catAx>
        <c:axId val="197227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40447"/>
        <c:crosses val="autoZero"/>
        <c:auto val="1"/>
        <c:lblAlgn val="ctr"/>
        <c:lblOffset val="100"/>
        <c:noMultiLvlLbl val="0"/>
      </c:catAx>
      <c:valAx>
        <c:axId val="546440447"/>
        <c:scaling>
          <c:orientation val="minMax"/>
          <c:max val="17"/>
          <c:min val="0"/>
        </c:scaling>
        <c:delete val="1"/>
        <c:axPos val="l"/>
        <c:numFmt formatCode="General" sourceLinked="1"/>
        <c:majorTickMark val="out"/>
        <c:minorTickMark val="none"/>
        <c:tickLblPos val="nextTo"/>
        <c:crossAx val="197227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6.xml"/><Relationship Id="rId18" Type="http://schemas.openxmlformats.org/officeDocument/2006/relationships/chart" Target="../charts/chart10.xml"/><Relationship Id="rId3" Type="http://schemas.openxmlformats.org/officeDocument/2006/relationships/image" Target="../media/image2.png"/><Relationship Id="rId7" Type="http://schemas.openxmlformats.org/officeDocument/2006/relationships/chart" Target="../charts/chart3.xml"/><Relationship Id="rId12" Type="http://schemas.openxmlformats.org/officeDocument/2006/relationships/chart" Target="../charts/chart5.xml"/><Relationship Id="rId17" Type="http://schemas.openxmlformats.org/officeDocument/2006/relationships/chart" Target="../charts/chart9.xml"/><Relationship Id="rId2" Type="http://schemas.openxmlformats.org/officeDocument/2006/relationships/image" Target="../media/image1.png"/><Relationship Id="rId16" Type="http://schemas.openxmlformats.org/officeDocument/2006/relationships/chart" Target="../charts/chart8.xml"/><Relationship Id="rId1" Type="http://schemas.openxmlformats.org/officeDocument/2006/relationships/chart" Target="../charts/chart1.xml"/><Relationship Id="rId6" Type="http://schemas.openxmlformats.org/officeDocument/2006/relationships/chart" Target="../charts/chart2.xml"/><Relationship Id="rId11" Type="http://schemas.openxmlformats.org/officeDocument/2006/relationships/chart" Target="../charts/chart4.xml"/><Relationship Id="rId5" Type="http://schemas.openxmlformats.org/officeDocument/2006/relationships/image" Target="../media/image4.jpeg"/><Relationship Id="rId15" Type="http://schemas.openxmlformats.org/officeDocument/2006/relationships/image" Target="../media/image8.png"/><Relationship Id="rId10" Type="http://schemas.openxmlformats.org/officeDocument/2006/relationships/image" Target="../media/image7.png"/><Relationship Id="rId19"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0</xdr:col>
      <xdr:colOff>203200</xdr:colOff>
      <xdr:row>1</xdr:row>
      <xdr:rowOff>63500</xdr:rowOff>
    </xdr:from>
    <xdr:ext cx="8356600" cy="9969500"/>
    <xdr:sp macro="" textlink="">
      <xdr:nvSpPr>
        <xdr:cNvPr id="2" name="TextBox 1">
          <a:extLst>
            <a:ext uri="{FF2B5EF4-FFF2-40B4-BE49-F238E27FC236}">
              <a16:creationId xmlns:a16="http://schemas.microsoft.com/office/drawing/2014/main" id="{33F07137-3DDC-4CD4-A390-D376E25CB627}"/>
            </a:ext>
          </a:extLst>
        </xdr:cNvPr>
        <xdr:cNvSpPr txBox="1"/>
      </xdr:nvSpPr>
      <xdr:spPr>
        <a:xfrm>
          <a:off x="203200" y="266700"/>
          <a:ext cx="8356600" cy="9969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200">
              <a:solidFill>
                <a:schemeClr val="tx1"/>
              </a:solidFill>
              <a:effectLst/>
              <a:latin typeface="+mn-lt"/>
              <a:ea typeface="+mn-ea"/>
              <a:cs typeface="+mn-cs"/>
            </a:rPr>
            <a:t>November 28</a:t>
          </a:r>
          <a:r>
            <a:rPr lang="en-FR" sz="1200">
              <a:solidFill>
                <a:schemeClr val="tx1"/>
              </a:solidFill>
              <a:effectLst/>
              <a:latin typeface="+mn-lt"/>
              <a:ea typeface="+mn-ea"/>
              <a:cs typeface="+mn-cs"/>
            </a:rPr>
            <a:t>, 2021 </a:t>
          </a:r>
        </a:p>
        <a:p>
          <a:r>
            <a:rPr lang="en-FR" sz="1200">
              <a:solidFill>
                <a:schemeClr val="tx1"/>
              </a:solidFill>
              <a:effectLst/>
              <a:latin typeface="+mn-lt"/>
              <a:ea typeface="+mn-ea"/>
              <a:cs typeface="+mn-cs"/>
            </a:rPr>
            <a:t> </a:t>
          </a:r>
        </a:p>
        <a:p>
          <a:r>
            <a:rPr lang="en-FR" sz="1200">
              <a:solidFill>
                <a:schemeClr val="tx1"/>
              </a:solidFill>
              <a:effectLst/>
              <a:latin typeface="+mn-lt"/>
              <a:ea typeface="+mn-ea"/>
              <a:cs typeface="+mn-cs"/>
            </a:rPr>
            <a:t> </a:t>
          </a:r>
        </a:p>
        <a:p>
          <a:endParaRPr lang="en-FR" sz="1200">
            <a:solidFill>
              <a:schemeClr val="tx1"/>
            </a:solidFill>
            <a:effectLst/>
            <a:latin typeface="+mn-lt"/>
            <a:ea typeface="+mn-ea"/>
            <a:cs typeface="+mn-cs"/>
          </a:endParaRPr>
        </a:p>
        <a:p>
          <a:endParaRPr lang="en-FR" sz="1200">
            <a:solidFill>
              <a:schemeClr val="tx1"/>
            </a:solidFill>
            <a:effectLst/>
            <a:latin typeface="+mn-lt"/>
            <a:ea typeface="+mn-ea"/>
            <a:cs typeface="+mn-cs"/>
          </a:endParaRPr>
        </a:p>
        <a:p>
          <a:r>
            <a:rPr lang="en-FR" sz="1200">
              <a:solidFill>
                <a:schemeClr val="tx1"/>
              </a:solidFill>
              <a:effectLst/>
              <a:latin typeface="+mn-lt"/>
              <a:ea typeface="+mn-ea"/>
              <a:cs typeface="+mn-cs"/>
            </a:rPr>
            <a:t>Dear Shareholders,</a:t>
          </a:r>
        </a:p>
        <a:p>
          <a:r>
            <a:rPr lang="en-FR" sz="1200">
              <a:solidFill>
                <a:schemeClr val="tx1"/>
              </a:solidFill>
              <a:effectLst/>
              <a:latin typeface="+mn-lt"/>
              <a:ea typeface="+mn-ea"/>
              <a:cs typeface="+mn-cs"/>
            </a:rPr>
            <a:t> </a:t>
          </a:r>
        </a:p>
        <a:p>
          <a:endParaRPr lang="en-FR" sz="1200">
            <a:solidFill>
              <a:schemeClr val="tx1"/>
            </a:solidFill>
            <a:effectLst/>
            <a:latin typeface="+mn-lt"/>
            <a:ea typeface="+mn-ea"/>
            <a:cs typeface="+mn-cs"/>
          </a:endParaRPr>
        </a:p>
        <a:p>
          <a:endParaRPr lang="en-FR" sz="1200">
            <a:solidFill>
              <a:schemeClr val="tx1"/>
            </a:solidFill>
            <a:effectLst/>
            <a:latin typeface="+mn-lt"/>
            <a:ea typeface="+mn-ea"/>
            <a:cs typeface="+mn-cs"/>
          </a:endParaRPr>
        </a:p>
        <a:p>
          <a:endParaRPr lang="en-FR" sz="1200">
            <a:solidFill>
              <a:schemeClr val="tx1"/>
            </a:solidFill>
            <a:effectLst/>
            <a:latin typeface="+mn-lt"/>
            <a:ea typeface="+mn-ea"/>
            <a:cs typeface="+mn-cs"/>
          </a:endParaRPr>
        </a:p>
        <a:p>
          <a:r>
            <a:rPr lang="en-FR" sz="1200">
              <a:solidFill>
                <a:schemeClr val="tx1"/>
              </a:solidFill>
              <a:effectLst/>
              <a:latin typeface="+mn-lt"/>
              <a:ea typeface="+mn-ea"/>
              <a:cs typeface="+mn-cs"/>
            </a:rPr>
            <a:t>	We </a:t>
          </a:r>
          <a:r>
            <a:rPr lang="en-US" sz="1200">
              <a:solidFill>
                <a:schemeClr val="tx1"/>
              </a:solidFill>
              <a:effectLst/>
              <a:latin typeface="+mn-lt"/>
              <a:ea typeface="+mn-ea"/>
              <a:cs typeface="+mn-cs"/>
            </a:rPr>
            <a:t>finished</a:t>
          </a:r>
          <a:r>
            <a:rPr lang="en-FR" sz="1200">
              <a:solidFill>
                <a:schemeClr val="tx1"/>
              </a:solidFill>
              <a:effectLst/>
              <a:latin typeface="+mn-lt"/>
              <a:ea typeface="+mn-ea"/>
              <a:cs typeface="+mn-cs"/>
            </a:rPr>
            <a:t> 202</a:t>
          </a:r>
          <a:r>
            <a:rPr lang="en-US" sz="1200">
              <a:solidFill>
                <a:schemeClr val="tx1"/>
              </a:solidFill>
              <a:effectLst/>
              <a:latin typeface="+mn-lt"/>
              <a:ea typeface="+mn-ea"/>
              <a:cs typeface="+mn-cs"/>
            </a:rPr>
            <a:t>1</a:t>
          </a:r>
          <a:r>
            <a:rPr lang="en-FR" sz="1200">
              <a:solidFill>
                <a:schemeClr val="tx1"/>
              </a:solidFill>
              <a:effectLst/>
              <a:latin typeface="+mn-lt"/>
              <a:ea typeface="+mn-ea"/>
              <a:cs typeface="+mn-cs"/>
            </a:rPr>
            <a:t> with strong Q4 performance </a:t>
          </a:r>
          <a:r>
            <a:rPr lang="en-US" sz="1200">
              <a:solidFill>
                <a:schemeClr val="tx1"/>
              </a:solidFill>
              <a:effectLst/>
              <a:latin typeface="+mn-lt"/>
              <a:ea typeface="+mn-ea"/>
              <a:cs typeface="+mn-cs"/>
            </a:rPr>
            <a:t>: a monthly active users </a:t>
          </a:r>
          <a:r>
            <a:rPr lang="en-FR" sz="1200">
              <a:solidFill>
                <a:schemeClr val="tx1"/>
              </a:solidFill>
              <a:effectLst/>
              <a:latin typeface="+mn-lt"/>
              <a:ea typeface="+mn-ea"/>
              <a:cs typeface="+mn-cs"/>
            </a:rPr>
            <a:t>growth, subscriber</a:t>
          </a:r>
          <a:r>
            <a:rPr lang="en-US" sz="1200">
              <a:solidFill>
                <a:schemeClr val="tx1"/>
              </a:solidFill>
              <a:effectLst/>
              <a:latin typeface="+mn-lt"/>
              <a:ea typeface="+mn-ea"/>
              <a:cs typeface="+mn-cs"/>
            </a:rPr>
            <a:t> and user </a:t>
          </a:r>
          <a:r>
            <a:rPr lang="en-FR" sz="1200">
              <a:solidFill>
                <a:schemeClr val="tx1"/>
              </a:solidFill>
              <a:effectLst/>
              <a:latin typeface="+mn-lt"/>
              <a:ea typeface="+mn-ea"/>
              <a:cs typeface="+mn-cs"/>
            </a:rPr>
            <a:t>additions</a:t>
          </a:r>
          <a:r>
            <a:rPr lang="en-US" sz="1200">
              <a:solidFill>
                <a:schemeClr val="tx1"/>
              </a:solidFill>
              <a:effectLst/>
              <a:latin typeface="+mn-lt"/>
              <a:ea typeface="+mn-ea"/>
              <a:cs typeface="+mn-cs"/>
            </a:rPr>
            <a:t>, </a:t>
          </a:r>
          <a:r>
            <a:rPr lang="en-FR" sz="1200">
              <a:solidFill>
                <a:schemeClr val="tx1"/>
              </a:solidFill>
              <a:effectLst/>
              <a:latin typeface="+mn-lt"/>
              <a:ea typeface="+mn-ea"/>
              <a:cs typeface="+mn-cs"/>
            </a:rPr>
            <a:t>better than expected </a:t>
          </a:r>
          <a:r>
            <a:rPr lang="en-US" sz="1200">
              <a:solidFill>
                <a:schemeClr val="tx1"/>
              </a:solidFill>
              <a:effectLst/>
              <a:latin typeface="+mn-lt"/>
              <a:ea typeface="+mn-ea"/>
              <a:cs typeface="+mn-cs"/>
            </a:rPr>
            <a:t>Q3 Revenue</a:t>
          </a:r>
          <a:r>
            <a:rPr lang="en-FR" sz="1200">
              <a:solidFill>
                <a:schemeClr val="tx1"/>
              </a:solidFill>
              <a:effectLst/>
              <a:latin typeface="+mn-lt"/>
              <a:ea typeface="+mn-ea"/>
              <a:cs typeface="+mn-cs"/>
            </a:rPr>
            <a:t>. </a:t>
          </a:r>
          <a:r>
            <a:rPr lang="en-US" sz="1200">
              <a:solidFill>
                <a:schemeClr val="tx1"/>
              </a:solidFill>
              <a:effectLst/>
              <a:latin typeface="+mn-lt"/>
              <a:ea typeface="+mn-ea"/>
              <a:cs typeface="+mn-cs"/>
            </a:rPr>
            <a:t>According to</a:t>
          </a:r>
          <a:r>
            <a:rPr lang="en-FR" sz="1200">
              <a:solidFill>
                <a:schemeClr val="tx1"/>
              </a:solidFill>
              <a:effectLst/>
              <a:latin typeface="+mn-lt"/>
              <a:ea typeface="+mn-ea"/>
              <a:cs typeface="+mn-cs"/>
            </a:rPr>
            <a:t> th</a:t>
          </a:r>
          <a:r>
            <a:rPr lang="en-US" sz="1200">
              <a:solidFill>
                <a:schemeClr val="tx1"/>
              </a:solidFill>
              <a:effectLst/>
              <a:latin typeface="+mn-lt"/>
              <a:ea typeface="+mn-ea"/>
              <a:cs typeface="+mn-cs"/>
            </a:rPr>
            <a:t>is</a:t>
          </a:r>
          <a:r>
            <a:rPr lang="en-FR" sz="1200">
              <a:solidFill>
                <a:schemeClr val="tx1"/>
              </a:solidFill>
              <a:effectLst/>
              <a:latin typeface="+mn-lt"/>
              <a:ea typeface="+mn-ea"/>
              <a:cs typeface="+mn-cs"/>
            </a:rPr>
            <a:t> strong Q4 performance, we believe we are well positioned for </a:t>
          </a:r>
          <a:r>
            <a:rPr lang="en-US" sz="1200">
              <a:solidFill>
                <a:schemeClr val="tx1"/>
              </a:solidFill>
              <a:effectLst/>
              <a:latin typeface="+mn-lt"/>
              <a:ea typeface="+mn-ea"/>
              <a:cs typeface="+mn-cs"/>
            </a:rPr>
            <a:t>solid and </a:t>
          </a:r>
          <a:r>
            <a:rPr lang="en-FR" sz="1200">
              <a:solidFill>
                <a:schemeClr val="tx1"/>
              </a:solidFill>
              <a:effectLst/>
              <a:latin typeface="+mn-lt"/>
              <a:ea typeface="+mn-ea"/>
              <a:cs typeface="+mn-cs"/>
            </a:rPr>
            <a:t>continued growth in 2021</a:t>
          </a:r>
          <a:r>
            <a:rPr lang="en-US" sz="1200">
              <a:solidFill>
                <a:schemeClr val="tx1"/>
              </a:solidFill>
              <a:effectLst/>
              <a:latin typeface="+mn-lt"/>
              <a:ea typeface="+mn-ea"/>
              <a:cs typeface="+mn-cs"/>
            </a:rPr>
            <a:t>. </a:t>
          </a:r>
          <a:r>
            <a:rPr lang="en-FR" sz="1200">
              <a:solidFill>
                <a:schemeClr val="tx1"/>
              </a:solidFill>
              <a:effectLst/>
              <a:latin typeface="+mn-lt"/>
              <a:ea typeface="+mn-ea"/>
              <a:cs typeface="+mn-cs"/>
            </a:rPr>
            <a:t>Nevertheless, to get to grips with the </a:t>
          </a:r>
          <a:r>
            <a:rPr lang="en-US" sz="1200">
              <a:solidFill>
                <a:schemeClr val="tx1"/>
              </a:solidFill>
              <a:effectLst/>
              <a:latin typeface="+mn-lt"/>
              <a:ea typeface="+mn-ea"/>
              <a:cs typeface="+mn-cs"/>
            </a:rPr>
            <a:t>great</a:t>
          </a:r>
          <a:r>
            <a:rPr lang="en-FR" sz="1200">
              <a:solidFill>
                <a:schemeClr val="tx1"/>
              </a:solidFill>
              <a:effectLst/>
              <a:latin typeface="+mn-lt"/>
              <a:ea typeface="+mn-ea"/>
              <a:cs typeface="+mn-cs"/>
            </a:rPr>
            <a:t> year of 2021, we need to understand how Spotify has held up in 2020.</a:t>
          </a:r>
        </a:p>
        <a:p>
          <a:r>
            <a:rPr lang="en-FR" sz="1200">
              <a:solidFill>
                <a:schemeClr val="tx1"/>
              </a:solidFill>
              <a:effectLst/>
              <a:latin typeface="+mn-lt"/>
              <a:ea typeface="+mn-ea"/>
              <a:cs typeface="+mn-cs"/>
            </a:rPr>
            <a:t> </a:t>
          </a:r>
        </a:p>
        <a:p>
          <a:r>
            <a:rPr lang="en-FR" sz="1200">
              <a:solidFill>
                <a:schemeClr val="tx1"/>
              </a:solidFill>
              <a:effectLst/>
              <a:latin typeface="+mn-lt"/>
              <a:ea typeface="+mn-ea"/>
              <a:cs typeface="+mn-cs"/>
            </a:rPr>
            <a:t>	Let's start by setting the basics, in 2020 our annual revenue was $7850 million. That's $3750 million more than Apple Music, $6160 million more than Pandora Music, and $7650 more than SoundCloud. However, the biggest revenue growth was Apple Music with 46.42% compared to 16.5% for Spotify. So although we are the market leader, we are trailing Apple Music. So the reason for this is not necessarily justified by their revenues. Indeed, if we look at the stock prices, Spotify keeps the same trend for 2 years, about 255,000 dollars. Moreover, Spotify remains the leader in terms of geography because it is available in 219 countries instead of 190 for SoundCloud and 167 for Apple Music. This geographical spread attracts investors who are now 119 for Spotify against 124 for SoundCloud and 31 for Pandora.  Spotify remains the streaming music leader for the majority. Now that the economic part has been discussed let's analyze the "users and subscription" part.</a:t>
          </a:r>
        </a:p>
        <a:p>
          <a:r>
            <a:rPr lang="en-FR" sz="1200">
              <a:solidFill>
                <a:schemeClr val="tx1"/>
              </a:solidFill>
              <a:effectLst/>
              <a:latin typeface="+mn-lt"/>
              <a:ea typeface="+mn-ea"/>
              <a:cs typeface="+mn-cs"/>
            </a:rPr>
            <a:t> </a:t>
          </a:r>
        </a:p>
        <a:p>
          <a:r>
            <a:rPr lang="en-FR" sz="1200">
              <a:solidFill>
                <a:schemeClr val="tx1"/>
              </a:solidFill>
              <a:effectLst/>
              <a:latin typeface="+mn-lt"/>
              <a:ea typeface="+mn-ea"/>
              <a:cs typeface="+mn-cs"/>
            </a:rPr>
            <a:t>	First of all, as always, Spotify remains the leader in its field with more than 299 million users in 2020 against 58 million for Pandora Music and 72 million for Apple Music. It is therefore the obvious choice for all users. However, there is a very strong trend of use in Europe and North America with respectively 121 million users and 85 million users. However, compared to the uses the number of subscriptions remains a largely inferior point, in fact, it goes Spotify registers 138 million subscriptions. However, this is still very far from its competitors such as Pandora Music, which has 4.6% fewer subscriptions than Spotify. In addition, the regions in which we count the most subscribers are first of all Europe with 66 million subscribers and North America with 48 million subscribers. So even if the number of subscribers is lower than the number of users, it is still much higher than that of its competitors. </a:t>
          </a:r>
        </a:p>
        <a:p>
          <a:r>
            <a:rPr lang="en-FR" sz="1200">
              <a:solidFill>
                <a:schemeClr val="tx1"/>
              </a:solidFill>
              <a:effectLst/>
              <a:latin typeface="+mn-lt"/>
              <a:ea typeface="+mn-ea"/>
              <a:cs typeface="+mn-cs"/>
            </a:rPr>
            <a:t>	In addition, we have recorded in 2020, a new trend in Africa, the Middle East, and the Asia Pacific. Indeed, these 3 regions use Spotify respectively for 124 min and 110 min per day. We see an expansion of Spotify with the East. With a global average of 118 min per day, North America (140 minutes) and the Middle East, and Africa are above average. Thus the trends harmonize. </a:t>
          </a:r>
        </a:p>
        <a:p>
          <a:r>
            <a:rPr lang="en-FR" sz="1200">
              <a:solidFill>
                <a:schemeClr val="tx1"/>
              </a:solidFill>
              <a:effectLst/>
              <a:latin typeface="+mn-lt"/>
              <a:ea typeface="+mn-ea"/>
              <a:cs typeface="+mn-cs"/>
            </a:rPr>
            <a:t>	However, in view of the different packages offered by streaming music platforms, Spotify offers a varied range but mainly for the Family package more expensive than its competitors. Would this have an impact on the choice of users for other platforms? In addition, the quality of streaming of Apple Music is 43 times higher than Spotify. Indeed, Spotify has the lowest streaming quality of its 4 competitors. </a:t>
          </a:r>
        </a:p>
        <a:p>
          <a:r>
            <a:rPr lang="en-FR" sz="1200">
              <a:solidFill>
                <a:schemeClr val="tx1"/>
              </a:solidFill>
              <a:effectLst/>
              <a:latin typeface="+mn-lt"/>
              <a:ea typeface="+mn-ea"/>
              <a:cs typeface="+mn-cs"/>
            </a:rPr>
            <a:t> </a:t>
          </a:r>
        </a:p>
        <a:p>
          <a:r>
            <a:rPr lang="en-FR" sz="1200">
              <a:solidFill>
                <a:schemeClr val="tx1"/>
              </a:solidFill>
              <a:effectLst/>
              <a:latin typeface="+mn-lt"/>
              <a:ea typeface="+mn-ea"/>
              <a:cs typeface="+mn-cs"/>
            </a:rPr>
            <a:t>	So our recommendations will be clear. Spotify needs to improve its streaming quality first of all to counter the expansion of its competitors, especially Apple Music. To do this, it must invest time in research and innovation of new technology that allows users to enjoy a stable and consistent music quality throughout their listening. </a:t>
          </a:r>
        </a:p>
        <a:p>
          <a:r>
            <a:rPr lang="en-FR" sz="1200">
              <a:solidFill>
                <a:schemeClr val="tx1"/>
              </a:solidFill>
              <a:effectLst/>
              <a:latin typeface="+mn-lt"/>
              <a:ea typeface="+mn-ea"/>
              <a:cs typeface="+mn-cs"/>
            </a:rPr>
            <a:t>	In addition, Spotify should play more on the prices of its packages. Indeed, even if its number of subscribers remains higher, Apple Music comes with an offer that allows users to have a pre-installed application of streaming music and download while using their Apple ID. by centralizing everything Apple plays a master card point so Spotify must lower the price of its packages especially that for the "Family" one that attracts many people.</a:t>
          </a:r>
        </a:p>
        <a:p>
          <a:endParaRPr lang="en-US" sz="1100"/>
        </a:p>
        <a:p>
          <a:endParaRPr lang="en-US" sz="1100"/>
        </a:p>
      </xdr:txBody>
    </xdr:sp>
    <xdr:clientData/>
  </xdr:oneCellAnchor>
  <xdr:twoCellAnchor>
    <xdr:from>
      <xdr:col>14</xdr:col>
      <xdr:colOff>16935</xdr:colOff>
      <xdr:row>17</xdr:row>
      <xdr:rowOff>8467</xdr:rowOff>
    </xdr:from>
    <xdr:to>
      <xdr:col>25</xdr:col>
      <xdr:colOff>803088</xdr:colOff>
      <xdr:row>29</xdr:row>
      <xdr:rowOff>186765</xdr:rowOff>
    </xdr:to>
    <xdr:graphicFrame macro="">
      <xdr:nvGraphicFramePr>
        <xdr:cNvPr id="21" name="Chart 20">
          <a:extLst>
            <a:ext uri="{FF2B5EF4-FFF2-40B4-BE49-F238E27FC236}">
              <a16:creationId xmlns:a16="http://schemas.microsoft.com/office/drawing/2014/main" id="{1D98FC26-1E06-45CD-A449-FE105C248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255281</xdr:colOff>
      <xdr:row>44</xdr:row>
      <xdr:rowOff>88900</xdr:rowOff>
    </xdr:from>
    <xdr:ext cx="574581" cy="405367"/>
    <xdr:sp macro="" textlink="">
      <xdr:nvSpPr>
        <xdr:cNvPr id="22" name="TextBox 21">
          <a:extLst>
            <a:ext uri="{FF2B5EF4-FFF2-40B4-BE49-F238E27FC236}">
              <a16:creationId xmlns:a16="http://schemas.microsoft.com/office/drawing/2014/main" id="{346FD8FE-BF01-44FF-B97D-45A55163E356}"/>
            </a:ext>
          </a:extLst>
        </xdr:cNvPr>
        <xdr:cNvSpPr txBox="1"/>
      </xdr:nvSpPr>
      <xdr:spPr>
        <a:xfrm>
          <a:off x="8789681" y="8470900"/>
          <a:ext cx="574581" cy="405367"/>
        </a:xfrm>
        <a:prstGeom prst="rect">
          <a:avLst/>
        </a:prstGeom>
        <a:no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FR" sz="2000" b="0" i="0" u="none" strike="noStrike">
              <a:solidFill>
                <a:schemeClr val="tx1"/>
              </a:solidFill>
              <a:effectLst/>
              <a:latin typeface="+mn-lt"/>
              <a:ea typeface="+mn-ea"/>
              <a:cs typeface="+mn-cs"/>
            </a:rPr>
            <a:t>219</a:t>
          </a:r>
          <a:endParaRPr lang="en-US" sz="1100"/>
        </a:p>
      </xdr:txBody>
    </xdr:sp>
    <xdr:clientData/>
  </xdr:oneCellAnchor>
  <xdr:oneCellAnchor>
    <xdr:from>
      <xdr:col>19</xdr:col>
      <xdr:colOff>512661</xdr:colOff>
      <xdr:row>43</xdr:row>
      <xdr:rowOff>174771</xdr:rowOff>
    </xdr:from>
    <xdr:ext cx="184731" cy="264431"/>
    <xdr:sp macro="" textlink="">
      <xdr:nvSpPr>
        <xdr:cNvPr id="23" name="TextBox 22">
          <a:extLst>
            <a:ext uri="{FF2B5EF4-FFF2-40B4-BE49-F238E27FC236}">
              <a16:creationId xmlns:a16="http://schemas.microsoft.com/office/drawing/2014/main" id="{C80FB6AA-E3E4-49B1-8A48-53157C3C4E29}"/>
            </a:ext>
          </a:extLst>
        </xdr:cNvPr>
        <xdr:cNvSpPr txBox="1"/>
      </xdr:nvSpPr>
      <xdr:spPr>
        <a:xfrm>
          <a:off x="16606101" y="8693931"/>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16</xdr:col>
      <xdr:colOff>173955</xdr:colOff>
      <xdr:row>44</xdr:row>
      <xdr:rowOff>101658</xdr:rowOff>
    </xdr:from>
    <xdr:ext cx="574581" cy="405367"/>
    <xdr:sp macro="" textlink="">
      <xdr:nvSpPr>
        <xdr:cNvPr id="24" name="TextBox 23">
          <a:extLst>
            <a:ext uri="{FF2B5EF4-FFF2-40B4-BE49-F238E27FC236}">
              <a16:creationId xmlns:a16="http://schemas.microsoft.com/office/drawing/2014/main" id="{59303E41-931E-4F2C-B4E6-EA857920D424}"/>
            </a:ext>
          </a:extLst>
        </xdr:cNvPr>
        <xdr:cNvSpPr txBox="1"/>
      </xdr:nvSpPr>
      <xdr:spPr>
        <a:xfrm>
          <a:off x="9927555" y="8483658"/>
          <a:ext cx="574581" cy="405367"/>
        </a:xfrm>
        <a:prstGeom prst="rect">
          <a:avLst/>
        </a:prstGeom>
        <a:noFill/>
        <a:ln>
          <a:solidFill>
            <a:schemeClr val="accent2"/>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FR" sz="2000" b="0" i="0" u="none" strike="noStrike">
              <a:solidFill>
                <a:schemeClr val="tx1"/>
              </a:solidFill>
              <a:effectLst/>
              <a:latin typeface="+mn-lt"/>
              <a:ea typeface="+mn-ea"/>
              <a:cs typeface="+mn-cs"/>
            </a:rPr>
            <a:t>190</a:t>
          </a:r>
          <a:endParaRPr lang="en-US" sz="2000"/>
        </a:p>
      </xdr:txBody>
    </xdr:sp>
    <xdr:clientData/>
  </xdr:oneCellAnchor>
  <xdr:oneCellAnchor>
    <xdr:from>
      <xdr:col>17</xdr:col>
      <xdr:colOff>593229</xdr:colOff>
      <xdr:row>44</xdr:row>
      <xdr:rowOff>122805</xdr:rowOff>
    </xdr:from>
    <xdr:ext cx="574581" cy="405367"/>
    <xdr:sp macro="" textlink="">
      <xdr:nvSpPr>
        <xdr:cNvPr id="25" name="TextBox 24">
          <a:extLst>
            <a:ext uri="{FF2B5EF4-FFF2-40B4-BE49-F238E27FC236}">
              <a16:creationId xmlns:a16="http://schemas.microsoft.com/office/drawing/2014/main" id="{470DF46B-BBE2-42F5-824C-67F6D9096F26}"/>
            </a:ext>
          </a:extLst>
        </xdr:cNvPr>
        <xdr:cNvSpPr txBox="1"/>
      </xdr:nvSpPr>
      <xdr:spPr>
        <a:xfrm>
          <a:off x="10956429" y="8504805"/>
          <a:ext cx="574581" cy="405367"/>
        </a:xfrm>
        <a:prstGeom prst="rect">
          <a:avLst/>
        </a:prstGeom>
        <a:noFill/>
        <a:ln>
          <a:solidFill>
            <a:srgbClr val="FF2F92"/>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FR" sz="2000" b="0" i="0" u="none" strike="noStrike">
              <a:solidFill>
                <a:schemeClr val="tx1"/>
              </a:solidFill>
              <a:effectLst/>
              <a:latin typeface="+mn-lt"/>
              <a:ea typeface="+mn-ea"/>
              <a:cs typeface="+mn-cs"/>
            </a:rPr>
            <a:t>167</a:t>
          </a:r>
          <a:endParaRPr lang="en-US" sz="2000"/>
        </a:p>
      </xdr:txBody>
    </xdr:sp>
    <xdr:clientData/>
  </xdr:oneCellAnchor>
  <xdr:twoCellAnchor editAs="oneCell">
    <xdr:from>
      <xdr:col>14</xdr:col>
      <xdr:colOff>11651</xdr:colOff>
      <xdr:row>0</xdr:row>
      <xdr:rowOff>58257</xdr:rowOff>
    </xdr:from>
    <xdr:to>
      <xdr:col>16</xdr:col>
      <xdr:colOff>161891</xdr:colOff>
      <xdr:row>2</xdr:row>
      <xdr:rowOff>88737</xdr:rowOff>
    </xdr:to>
    <xdr:pic>
      <xdr:nvPicPr>
        <xdr:cNvPr id="26" name="Picture 25">
          <a:extLst>
            <a:ext uri="{FF2B5EF4-FFF2-40B4-BE49-F238E27FC236}">
              <a16:creationId xmlns:a16="http://schemas.microsoft.com/office/drawing/2014/main" id="{4F0BD1A6-A67C-4674-AD95-FAC995267CA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46051" y="58257"/>
          <a:ext cx="136944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44450</xdr:colOff>
      <xdr:row>41</xdr:row>
      <xdr:rowOff>120651</xdr:rowOff>
    </xdr:from>
    <xdr:to>
      <xdr:col>15</xdr:col>
      <xdr:colOff>591842</xdr:colOff>
      <xdr:row>43</xdr:row>
      <xdr:rowOff>76814</xdr:rowOff>
    </xdr:to>
    <xdr:pic>
      <xdr:nvPicPr>
        <xdr:cNvPr id="27" name="Picture 26">
          <a:extLst>
            <a:ext uri="{FF2B5EF4-FFF2-40B4-BE49-F238E27FC236}">
              <a16:creationId xmlns:a16="http://schemas.microsoft.com/office/drawing/2014/main" id="{D3937633-51AF-4FF1-90FD-11BFD0B492D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578850" y="7931151"/>
          <a:ext cx="1156992" cy="3371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133351</xdr:colOff>
      <xdr:row>41</xdr:row>
      <xdr:rowOff>82550</xdr:rowOff>
    </xdr:from>
    <xdr:to>
      <xdr:col>17</xdr:col>
      <xdr:colOff>201449</xdr:colOff>
      <xdr:row>43</xdr:row>
      <xdr:rowOff>65997</xdr:rowOff>
    </xdr:to>
    <xdr:pic>
      <xdr:nvPicPr>
        <xdr:cNvPr id="28" name="Picture 27" descr="SoundCloud logo and symbol, meaning, history, PNG">
          <a:extLst>
            <a:ext uri="{FF2B5EF4-FFF2-40B4-BE49-F238E27FC236}">
              <a16:creationId xmlns:a16="http://schemas.microsoft.com/office/drawing/2014/main" id="{22131D87-C253-4862-838F-9293B5D7677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886951" y="7893050"/>
          <a:ext cx="677698" cy="364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561687</xdr:colOff>
      <xdr:row>41</xdr:row>
      <xdr:rowOff>164536</xdr:rowOff>
    </xdr:from>
    <xdr:to>
      <xdr:col>18</xdr:col>
      <xdr:colOff>592474</xdr:colOff>
      <xdr:row>43</xdr:row>
      <xdr:rowOff>74605</xdr:rowOff>
    </xdr:to>
    <xdr:pic>
      <xdr:nvPicPr>
        <xdr:cNvPr id="29" name="Picture 28" descr="Apple acquires classical music streaming service Primephonic - Apple">
          <a:extLst>
            <a:ext uri="{FF2B5EF4-FFF2-40B4-BE49-F238E27FC236}">
              <a16:creationId xmlns:a16="http://schemas.microsoft.com/office/drawing/2014/main" id="{52EB67CA-578C-49BF-A590-390990D89600}"/>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23641" t="28614" r="19782" b="24562"/>
        <a:stretch/>
      </xdr:blipFill>
      <xdr:spPr bwMode="auto">
        <a:xfrm>
          <a:off x="10924887" y="7975036"/>
          <a:ext cx="640387" cy="2910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9237</xdr:colOff>
      <xdr:row>31</xdr:row>
      <xdr:rowOff>17319</xdr:rowOff>
    </xdr:from>
    <xdr:to>
      <xdr:col>25</xdr:col>
      <xdr:colOff>747058</xdr:colOff>
      <xdr:row>39</xdr:row>
      <xdr:rowOff>11546</xdr:rowOff>
    </xdr:to>
    <xdr:graphicFrame macro="">
      <xdr:nvGraphicFramePr>
        <xdr:cNvPr id="30" name="Chart 29">
          <a:extLst>
            <a:ext uri="{FF2B5EF4-FFF2-40B4-BE49-F238E27FC236}">
              <a16:creationId xmlns:a16="http://schemas.microsoft.com/office/drawing/2014/main" id="{92934FA0-2587-42FE-866A-D7EF16D46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2988</xdr:colOff>
      <xdr:row>4</xdr:row>
      <xdr:rowOff>32871</xdr:rowOff>
    </xdr:from>
    <xdr:to>
      <xdr:col>25</xdr:col>
      <xdr:colOff>784411</xdr:colOff>
      <xdr:row>16</xdr:row>
      <xdr:rowOff>0</xdr:rowOff>
    </xdr:to>
    <xdr:graphicFrame macro="">
      <xdr:nvGraphicFramePr>
        <xdr:cNvPr id="31" name="Chart 30">
          <a:extLst>
            <a:ext uri="{FF2B5EF4-FFF2-40B4-BE49-F238E27FC236}">
              <a16:creationId xmlns:a16="http://schemas.microsoft.com/office/drawing/2014/main" id="{D80EE202-6D22-42D4-945C-1953C35A3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20</xdr:col>
      <xdr:colOff>327373</xdr:colOff>
      <xdr:row>44</xdr:row>
      <xdr:rowOff>88975</xdr:rowOff>
    </xdr:from>
    <xdr:ext cx="574581" cy="405367"/>
    <xdr:sp macro="" textlink="">
      <xdr:nvSpPr>
        <xdr:cNvPr id="32" name="TextBox 31">
          <a:extLst>
            <a:ext uri="{FF2B5EF4-FFF2-40B4-BE49-F238E27FC236}">
              <a16:creationId xmlns:a16="http://schemas.microsoft.com/office/drawing/2014/main" id="{961AD370-7E2C-4235-950E-0B57FD62491F}"/>
            </a:ext>
          </a:extLst>
        </xdr:cNvPr>
        <xdr:cNvSpPr txBox="1"/>
      </xdr:nvSpPr>
      <xdr:spPr>
        <a:xfrm>
          <a:off x="12519373" y="8470975"/>
          <a:ext cx="574581" cy="405367"/>
        </a:xfrm>
        <a:prstGeom prst="rect">
          <a:avLst/>
        </a:prstGeom>
        <a:no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FR" sz="2000" b="0" i="0" u="none" strike="noStrike">
              <a:solidFill>
                <a:schemeClr val="tx1"/>
              </a:solidFill>
              <a:effectLst/>
              <a:latin typeface="+mn-lt"/>
              <a:ea typeface="+mn-ea"/>
              <a:cs typeface="+mn-cs"/>
            </a:rPr>
            <a:t>119</a:t>
          </a:r>
          <a:endParaRPr lang="en-US" sz="1100"/>
        </a:p>
      </xdr:txBody>
    </xdr:sp>
    <xdr:clientData/>
  </xdr:oneCellAnchor>
  <xdr:oneCellAnchor>
    <xdr:from>
      <xdr:col>22</xdr:col>
      <xdr:colOff>363236</xdr:colOff>
      <xdr:row>44</xdr:row>
      <xdr:rowOff>89804</xdr:rowOff>
    </xdr:from>
    <xdr:ext cx="444609" cy="405367"/>
    <xdr:sp macro="" textlink="">
      <xdr:nvSpPr>
        <xdr:cNvPr id="33" name="TextBox 32">
          <a:extLst>
            <a:ext uri="{FF2B5EF4-FFF2-40B4-BE49-F238E27FC236}">
              <a16:creationId xmlns:a16="http://schemas.microsoft.com/office/drawing/2014/main" id="{FBE664A7-A711-4509-9D7F-DEB40707CE2A}"/>
            </a:ext>
          </a:extLst>
        </xdr:cNvPr>
        <xdr:cNvSpPr txBox="1"/>
      </xdr:nvSpPr>
      <xdr:spPr>
        <a:xfrm>
          <a:off x="13774436" y="8471804"/>
          <a:ext cx="444609" cy="405367"/>
        </a:xfrm>
        <a:prstGeom prst="rect">
          <a:avLst/>
        </a:prstGeom>
        <a:noFill/>
        <a:ln>
          <a:solidFill>
            <a:schemeClr val="accent2"/>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FR" sz="2000" b="0" i="0" u="none" strike="noStrike">
              <a:solidFill>
                <a:schemeClr val="tx1"/>
              </a:solidFill>
              <a:effectLst/>
              <a:latin typeface="+mn-lt"/>
              <a:ea typeface="+mn-ea"/>
              <a:cs typeface="+mn-cs"/>
            </a:rPr>
            <a:t>24</a:t>
          </a:r>
          <a:endParaRPr lang="en-US" sz="2000"/>
        </a:p>
      </xdr:txBody>
    </xdr:sp>
    <xdr:clientData/>
  </xdr:oneCellAnchor>
  <xdr:oneCellAnchor>
    <xdr:from>
      <xdr:col>24</xdr:col>
      <xdr:colOff>401085</xdr:colOff>
      <xdr:row>44</xdr:row>
      <xdr:rowOff>103755</xdr:rowOff>
    </xdr:from>
    <xdr:ext cx="444609" cy="405367"/>
    <xdr:sp macro="" textlink="">
      <xdr:nvSpPr>
        <xdr:cNvPr id="34" name="TextBox 33">
          <a:extLst>
            <a:ext uri="{FF2B5EF4-FFF2-40B4-BE49-F238E27FC236}">
              <a16:creationId xmlns:a16="http://schemas.microsoft.com/office/drawing/2014/main" id="{851E7FCE-BCF0-453B-AC8F-1620EED04189}"/>
            </a:ext>
          </a:extLst>
        </xdr:cNvPr>
        <xdr:cNvSpPr txBox="1"/>
      </xdr:nvSpPr>
      <xdr:spPr>
        <a:xfrm>
          <a:off x="15031485" y="8485755"/>
          <a:ext cx="444609" cy="405367"/>
        </a:xfrm>
        <a:prstGeom prst="rect">
          <a:avLst/>
        </a:prstGeom>
        <a:noFill/>
        <a:ln>
          <a:solidFill>
            <a:schemeClr val="accent5"/>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FR" sz="2000" b="0" i="0" u="none" strike="noStrike">
              <a:solidFill>
                <a:schemeClr val="tx1"/>
              </a:solidFill>
              <a:effectLst/>
              <a:latin typeface="+mn-lt"/>
              <a:ea typeface="+mn-ea"/>
              <a:cs typeface="+mn-cs"/>
            </a:rPr>
            <a:t>31</a:t>
          </a:r>
          <a:endParaRPr lang="en-US" sz="2000"/>
        </a:p>
      </xdr:txBody>
    </xdr:sp>
    <xdr:clientData/>
  </xdr:oneCellAnchor>
  <xdr:oneCellAnchor>
    <xdr:from>
      <xdr:col>20</xdr:col>
      <xdr:colOff>42209</xdr:colOff>
      <xdr:row>41</xdr:row>
      <xdr:rowOff>100481</xdr:rowOff>
    </xdr:from>
    <xdr:ext cx="1144292" cy="351367"/>
    <xdr:pic>
      <xdr:nvPicPr>
        <xdr:cNvPr id="35" name="Picture 34">
          <a:extLst>
            <a:ext uri="{FF2B5EF4-FFF2-40B4-BE49-F238E27FC236}">
              <a16:creationId xmlns:a16="http://schemas.microsoft.com/office/drawing/2014/main" id="{81C3817D-039D-49D9-8F06-366E06EA228F}"/>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234209" y="7910981"/>
          <a:ext cx="1144292" cy="35136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279401</xdr:colOff>
      <xdr:row>41</xdr:row>
      <xdr:rowOff>47812</xdr:rowOff>
    </xdr:from>
    <xdr:ext cx="677698" cy="397934"/>
    <xdr:pic>
      <xdr:nvPicPr>
        <xdr:cNvPr id="36" name="Picture 35" descr="SoundCloud logo and symbol, meaning, history, PNG">
          <a:extLst>
            <a:ext uri="{FF2B5EF4-FFF2-40B4-BE49-F238E27FC236}">
              <a16:creationId xmlns:a16="http://schemas.microsoft.com/office/drawing/2014/main" id="{1ED44FE5-19D1-4198-AA8F-75DB255C0C8D}"/>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690601" y="7858312"/>
          <a:ext cx="677698" cy="3979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149223</xdr:colOff>
      <xdr:row>41</xdr:row>
      <xdr:rowOff>189132</xdr:rowOff>
    </xdr:from>
    <xdr:ext cx="962857" cy="240100"/>
    <xdr:pic>
      <xdr:nvPicPr>
        <xdr:cNvPr id="37" name="Picture 36" descr="Download Pandora Radio Logo in SVG Vector or PNG File Format - Logo.wine">
          <a:extLst>
            <a:ext uri="{FF2B5EF4-FFF2-40B4-BE49-F238E27FC236}">
              <a16:creationId xmlns:a16="http://schemas.microsoft.com/office/drawing/2014/main" id="{461E0B3E-EF25-4AA8-8941-623D550DBB72}"/>
            </a:ext>
          </a:extLst>
        </xdr:cNvPr>
        <xdr:cNvPicPr>
          <a:picLocks noChangeAspect="1" noChangeArrowheads="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6423" t="33446" r="7338" b="36022"/>
        <a:stretch/>
      </xdr:blipFill>
      <xdr:spPr bwMode="auto">
        <a:xfrm>
          <a:off x="14779623" y="7999632"/>
          <a:ext cx="962857" cy="240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545015</xdr:colOff>
      <xdr:row>50</xdr:row>
      <xdr:rowOff>168918</xdr:rowOff>
    </xdr:from>
    <xdr:ext cx="7601323" cy="1470146"/>
    <xdr:sp macro="" textlink="">
      <xdr:nvSpPr>
        <xdr:cNvPr id="38" name="TextBox 37">
          <a:extLst>
            <a:ext uri="{FF2B5EF4-FFF2-40B4-BE49-F238E27FC236}">
              <a16:creationId xmlns:a16="http://schemas.microsoft.com/office/drawing/2014/main" id="{B4484677-D147-49BA-93FE-B8A81962A836}"/>
            </a:ext>
          </a:extLst>
        </xdr:cNvPr>
        <xdr:cNvSpPr txBox="1"/>
      </xdr:nvSpPr>
      <xdr:spPr>
        <a:xfrm>
          <a:off x="9095103" y="9452992"/>
          <a:ext cx="7601323"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Recommendations</a:t>
          </a:r>
        </a:p>
        <a:p>
          <a:endParaRPr lang="en-US" sz="1100"/>
        </a:p>
        <a:p>
          <a:r>
            <a:rPr lang="en-US" sz="1100"/>
            <a:t>- I</a:t>
          </a:r>
          <a:r>
            <a:rPr lang="en-FR" sz="1100">
              <a:solidFill>
                <a:schemeClr val="tx1"/>
              </a:solidFill>
              <a:effectLst/>
              <a:latin typeface="+mn-lt"/>
              <a:ea typeface="+mn-ea"/>
              <a:cs typeface="+mn-cs"/>
            </a:rPr>
            <a:t>mproving its streaming quality.</a:t>
          </a:r>
        </a:p>
        <a:p>
          <a:r>
            <a:rPr lang="en-FR" sz="1100">
              <a:solidFill>
                <a:schemeClr val="tx1"/>
              </a:solidFill>
              <a:effectLst/>
              <a:latin typeface="+mn-lt"/>
              <a:ea typeface="+mn-ea"/>
              <a:cs typeface="+mn-cs"/>
            </a:rPr>
            <a:t>- Lowering the price of its packages especially that for the Family one.</a:t>
          </a:r>
        </a:p>
        <a:p>
          <a:r>
            <a:rPr lang="en-FR" sz="1100">
              <a:solidFill>
                <a:schemeClr val="tx1"/>
              </a:solidFill>
              <a:effectLst/>
              <a:latin typeface="+mn-lt"/>
              <a:ea typeface="+mn-ea"/>
              <a:cs typeface="+mn-cs"/>
            </a:rPr>
            <a:t>- </a:t>
          </a:r>
          <a:r>
            <a:rPr lang="en-US" sz="1100">
              <a:solidFill>
                <a:schemeClr val="tx1"/>
              </a:solidFill>
              <a:effectLst/>
              <a:latin typeface="+mn-lt"/>
              <a:ea typeface="+mn-ea"/>
              <a:cs typeface="+mn-cs"/>
            </a:rPr>
            <a:t>Generating more subscriptions to retain daily users and guarantee a certain income.</a:t>
          </a:r>
          <a:endParaRPr lang="en-US" sz="1100"/>
        </a:p>
        <a:p>
          <a:endParaRPr lang="en-US" sz="1100"/>
        </a:p>
        <a:p>
          <a:endParaRPr lang="en-US" sz="1100"/>
        </a:p>
        <a:p>
          <a:endParaRPr lang="en-US" sz="1100"/>
        </a:p>
      </xdr:txBody>
    </xdr:sp>
    <xdr:clientData/>
  </xdr:oneCellAnchor>
  <xdr:twoCellAnchor>
    <xdr:from>
      <xdr:col>27</xdr:col>
      <xdr:colOff>31749</xdr:colOff>
      <xdr:row>4</xdr:row>
      <xdr:rowOff>706</xdr:rowOff>
    </xdr:from>
    <xdr:to>
      <xdr:col>31</xdr:col>
      <xdr:colOff>1023055</xdr:colOff>
      <xdr:row>15</xdr:row>
      <xdr:rowOff>184503</xdr:rowOff>
    </xdr:to>
    <xdr:graphicFrame macro="">
      <xdr:nvGraphicFramePr>
        <xdr:cNvPr id="39" name="Chart 38">
          <a:extLst>
            <a:ext uri="{FF2B5EF4-FFF2-40B4-BE49-F238E27FC236}">
              <a16:creationId xmlns:a16="http://schemas.microsoft.com/office/drawing/2014/main" id="{F54DC1B7-37E9-4E2F-9A17-E962ABBBD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16934</xdr:colOff>
      <xdr:row>4</xdr:row>
      <xdr:rowOff>19048</xdr:rowOff>
    </xdr:from>
    <xdr:to>
      <xdr:col>39</xdr:col>
      <xdr:colOff>12700</xdr:colOff>
      <xdr:row>15</xdr:row>
      <xdr:rowOff>203199</xdr:rowOff>
    </xdr:to>
    <xdr:graphicFrame macro="">
      <xdr:nvGraphicFramePr>
        <xdr:cNvPr id="40" name="Chart 39">
          <a:extLst>
            <a:ext uri="{FF2B5EF4-FFF2-40B4-BE49-F238E27FC236}">
              <a16:creationId xmlns:a16="http://schemas.microsoft.com/office/drawing/2014/main" id="{A42483C0-0CC9-421A-9721-5605BE3C0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26</xdr:col>
      <xdr:colOff>825501</xdr:colOff>
      <xdr:row>17</xdr:row>
      <xdr:rowOff>19050</xdr:rowOff>
    </xdr:from>
    <xdr:to>
      <xdr:col>32</xdr:col>
      <xdr:colOff>16934</xdr:colOff>
      <xdr:row>30</xdr:row>
      <xdr:rowOff>0</xdr:rowOff>
    </xdr:to>
    <xdr:graphicFrame macro="">
      <xdr:nvGraphicFramePr>
        <xdr:cNvPr id="41" name="Chart 40">
          <a:extLst>
            <a:ext uri="{FF2B5EF4-FFF2-40B4-BE49-F238E27FC236}">
              <a16:creationId xmlns:a16="http://schemas.microsoft.com/office/drawing/2014/main" id="{7029731B-9FD9-4317-B264-ABAE962DB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33</xdr:col>
      <xdr:colOff>5291</xdr:colOff>
      <xdr:row>17</xdr:row>
      <xdr:rowOff>13758</xdr:rowOff>
    </xdr:from>
    <xdr:to>
      <xdr:col>38</xdr:col>
      <xdr:colOff>821619</xdr:colOff>
      <xdr:row>29</xdr:row>
      <xdr:rowOff>186971</xdr:rowOff>
    </xdr:to>
    <xdr:graphicFrame macro="">
      <xdr:nvGraphicFramePr>
        <xdr:cNvPr id="42" name="Chart 41">
          <a:extLst>
            <a:ext uri="{FF2B5EF4-FFF2-40B4-BE49-F238E27FC236}">
              <a16:creationId xmlns:a16="http://schemas.microsoft.com/office/drawing/2014/main" id="{F25993BD-C6AE-437D-964B-61221835D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32</xdr:col>
      <xdr:colOff>512661</xdr:colOff>
      <xdr:row>43</xdr:row>
      <xdr:rowOff>174771</xdr:rowOff>
    </xdr:from>
    <xdr:ext cx="184731" cy="264431"/>
    <xdr:sp macro="" textlink="">
      <xdr:nvSpPr>
        <xdr:cNvPr id="43" name="TextBox 42">
          <a:extLst>
            <a:ext uri="{FF2B5EF4-FFF2-40B4-BE49-F238E27FC236}">
              <a16:creationId xmlns:a16="http://schemas.microsoft.com/office/drawing/2014/main" id="{165EF462-6DAE-44CA-8A03-D69B90D669C9}"/>
            </a:ext>
          </a:extLst>
        </xdr:cNvPr>
        <xdr:cNvSpPr txBox="1"/>
      </xdr:nvSpPr>
      <xdr:spPr>
        <a:xfrm>
          <a:off x="28066581" y="8693931"/>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27</xdr:col>
      <xdr:colOff>11652</xdr:colOff>
      <xdr:row>0</xdr:row>
      <xdr:rowOff>58257</xdr:rowOff>
    </xdr:from>
    <xdr:ext cx="1325059" cy="411480"/>
    <xdr:pic>
      <xdr:nvPicPr>
        <xdr:cNvPr id="44" name="Picture 43">
          <a:extLst>
            <a:ext uri="{FF2B5EF4-FFF2-40B4-BE49-F238E27FC236}">
              <a16:creationId xmlns:a16="http://schemas.microsoft.com/office/drawing/2014/main" id="{76BEE20C-CA45-4500-999D-5839CC2B2252}"/>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6470852" y="58257"/>
          <a:ext cx="1325059" cy="411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27</xdr:col>
      <xdr:colOff>18775</xdr:colOff>
      <xdr:row>31</xdr:row>
      <xdr:rowOff>184</xdr:rowOff>
    </xdr:from>
    <xdr:to>
      <xdr:col>32</xdr:col>
      <xdr:colOff>1</xdr:colOff>
      <xdr:row>39</xdr:row>
      <xdr:rowOff>0</xdr:rowOff>
    </xdr:to>
    <xdr:graphicFrame macro="">
      <xdr:nvGraphicFramePr>
        <xdr:cNvPr id="45" name="Chart 44">
          <a:extLst>
            <a:ext uri="{FF2B5EF4-FFF2-40B4-BE49-F238E27FC236}">
              <a16:creationId xmlns:a16="http://schemas.microsoft.com/office/drawing/2014/main" id="{D6673520-F323-4EFD-81CC-F9CCA646C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28</xdr:col>
      <xdr:colOff>84710</xdr:colOff>
      <xdr:row>33</xdr:row>
      <xdr:rowOff>126211</xdr:rowOff>
    </xdr:from>
    <xdr:ext cx="740043" cy="609013"/>
    <xdr:sp macro="" textlink="">
      <xdr:nvSpPr>
        <xdr:cNvPr id="46" name="TextBox 45">
          <a:extLst>
            <a:ext uri="{FF2B5EF4-FFF2-40B4-BE49-F238E27FC236}">
              <a16:creationId xmlns:a16="http://schemas.microsoft.com/office/drawing/2014/main" id="{28145C0F-A89E-4A3A-BADD-827AB24D04BD}"/>
            </a:ext>
          </a:extLst>
        </xdr:cNvPr>
        <xdr:cNvSpPr txBox="1"/>
      </xdr:nvSpPr>
      <xdr:spPr>
        <a:xfrm>
          <a:off x="17153510" y="6204282"/>
          <a:ext cx="740043"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t>World</a:t>
          </a:r>
          <a:r>
            <a:rPr lang="en-US" sz="1100" baseline="0"/>
            <a:t> Average : </a:t>
          </a:r>
        </a:p>
        <a:p>
          <a:pPr algn="ctr"/>
          <a:r>
            <a:rPr lang="en-US" sz="1100"/>
            <a:t>118</a:t>
          </a:r>
        </a:p>
      </xdr:txBody>
    </xdr:sp>
    <xdr:clientData/>
  </xdr:oneCellAnchor>
  <xdr:twoCellAnchor>
    <xdr:from>
      <xdr:col>33</xdr:col>
      <xdr:colOff>19050</xdr:colOff>
      <xdr:row>30</xdr:row>
      <xdr:rowOff>199466</xdr:rowOff>
    </xdr:from>
    <xdr:to>
      <xdr:col>38</xdr:col>
      <xdr:colOff>812800</xdr:colOff>
      <xdr:row>39</xdr:row>
      <xdr:rowOff>1</xdr:rowOff>
    </xdr:to>
    <xdr:graphicFrame macro="">
      <xdr:nvGraphicFramePr>
        <xdr:cNvPr id="47" name="Chart 46">
          <a:extLst>
            <a:ext uri="{FF2B5EF4-FFF2-40B4-BE49-F238E27FC236}">
              <a16:creationId xmlns:a16="http://schemas.microsoft.com/office/drawing/2014/main" id="{1175FFBC-C6A2-4CF0-93EC-9AE9A4631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27</xdr:col>
      <xdr:colOff>374</xdr:colOff>
      <xdr:row>40</xdr:row>
      <xdr:rowOff>17640</xdr:rowOff>
    </xdr:from>
    <xdr:to>
      <xdr:col>38</xdr:col>
      <xdr:colOff>820209</xdr:colOff>
      <xdr:row>48</xdr:row>
      <xdr:rowOff>186766</xdr:rowOff>
    </xdr:to>
    <xdr:graphicFrame macro="">
      <xdr:nvGraphicFramePr>
        <xdr:cNvPr id="48" name="Chart 47">
          <a:extLst>
            <a:ext uri="{FF2B5EF4-FFF2-40B4-BE49-F238E27FC236}">
              <a16:creationId xmlns:a16="http://schemas.microsoft.com/office/drawing/2014/main" id="{0D619986-83DA-4C66-9C93-E89741F14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40</xdr:col>
      <xdr:colOff>12700</xdr:colOff>
      <xdr:row>0</xdr:row>
      <xdr:rowOff>76200</xdr:rowOff>
    </xdr:from>
    <xdr:to>
      <xdr:col>40</xdr:col>
      <xdr:colOff>1534540</xdr:colOff>
      <xdr:row>2</xdr:row>
      <xdr:rowOff>106680</xdr:rowOff>
    </xdr:to>
    <xdr:pic>
      <xdr:nvPicPr>
        <xdr:cNvPr id="49" name="Picture 48">
          <a:extLst>
            <a:ext uri="{FF2B5EF4-FFF2-40B4-BE49-F238E27FC236}">
              <a16:creationId xmlns:a16="http://schemas.microsoft.com/office/drawing/2014/main" id="{681A152E-20F9-45C9-84B5-1A5D00F0C5B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4396700" y="76200"/>
          <a:ext cx="136944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358589</xdr:colOff>
      <xdr:row>2</xdr:row>
      <xdr:rowOff>125506</xdr:rowOff>
    </xdr:from>
    <xdr:to>
      <xdr:col>3</xdr:col>
      <xdr:colOff>99423</xdr:colOff>
      <xdr:row>5</xdr:row>
      <xdr:rowOff>36844</xdr:rowOff>
    </xdr:to>
    <xdr:pic>
      <xdr:nvPicPr>
        <xdr:cNvPr id="50" name="Picture 49">
          <a:extLst>
            <a:ext uri="{FF2B5EF4-FFF2-40B4-BE49-F238E27FC236}">
              <a16:creationId xmlns:a16="http://schemas.microsoft.com/office/drawing/2014/main" id="{5770F65B-87FB-492B-ADEC-32980D433F78}"/>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358589" y="484094"/>
          <a:ext cx="1569634" cy="4492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27</xdr:col>
      <xdr:colOff>582705</xdr:colOff>
      <xdr:row>50</xdr:row>
      <xdr:rowOff>173691</xdr:rowOff>
    </xdr:from>
    <xdr:ext cx="7601323" cy="1470146"/>
    <xdr:sp macro="" textlink="">
      <xdr:nvSpPr>
        <xdr:cNvPr id="51" name="TextBox 50">
          <a:extLst>
            <a:ext uri="{FF2B5EF4-FFF2-40B4-BE49-F238E27FC236}">
              <a16:creationId xmlns:a16="http://schemas.microsoft.com/office/drawing/2014/main" id="{70C63593-DDAB-4A32-B4F7-A3B16A8F33EE}"/>
            </a:ext>
          </a:extLst>
        </xdr:cNvPr>
        <xdr:cNvSpPr txBox="1"/>
      </xdr:nvSpPr>
      <xdr:spPr>
        <a:xfrm>
          <a:off x="17072161" y="9457765"/>
          <a:ext cx="7601323"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Reminders</a:t>
          </a:r>
        </a:p>
        <a:p>
          <a:endParaRPr lang="en-US" sz="1100"/>
        </a:p>
        <a:p>
          <a:r>
            <a:rPr lang="en-US" sz="1100"/>
            <a:t>- I</a:t>
          </a:r>
          <a:r>
            <a:rPr lang="en-FR" sz="1100">
              <a:solidFill>
                <a:schemeClr val="tx1"/>
              </a:solidFill>
              <a:effectLst/>
              <a:latin typeface="+mn-lt"/>
              <a:ea typeface="+mn-ea"/>
              <a:cs typeface="+mn-cs"/>
            </a:rPr>
            <a:t>mproving its streaming quality.</a:t>
          </a:r>
        </a:p>
        <a:p>
          <a:r>
            <a:rPr lang="en-FR" sz="1100">
              <a:solidFill>
                <a:schemeClr val="tx1"/>
              </a:solidFill>
              <a:effectLst/>
              <a:latin typeface="+mn-lt"/>
              <a:ea typeface="+mn-ea"/>
              <a:cs typeface="+mn-cs"/>
            </a:rPr>
            <a:t>- Lowering the price of its packages especially that for the Family one.</a:t>
          </a:r>
        </a:p>
        <a:p>
          <a:r>
            <a:rPr lang="en-FR" sz="1100">
              <a:solidFill>
                <a:schemeClr val="tx1"/>
              </a:solidFill>
              <a:effectLst/>
              <a:latin typeface="+mn-lt"/>
              <a:ea typeface="+mn-ea"/>
              <a:cs typeface="+mn-cs"/>
            </a:rPr>
            <a:t>- </a:t>
          </a:r>
          <a:r>
            <a:rPr lang="en-US" sz="1100">
              <a:solidFill>
                <a:schemeClr val="tx1"/>
              </a:solidFill>
              <a:effectLst/>
              <a:latin typeface="+mn-lt"/>
              <a:ea typeface="+mn-ea"/>
              <a:cs typeface="+mn-cs"/>
            </a:rPr>
            <a:t>Generating more subscriptions to retain daily users and guarantee a certain income.</a:t>
          </a:r>
          <a:endParaRPr lang="en-US" sz="1100"/>
        </a:p>
        <a:p>
          <a:endParaRPr lang="en-US" sz="1100"/>
        </a:p>
        <a:p>
          <a:endParaRPr lang="en-US" sz="110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3</xdr:row>
      <xdr:rowOff>0</xdr:rowOff>
    </xdr:from>
    <xdr:ext cx="14708257" cy="3317062"/>
    <xdr:sp macro="" textlink="">
      <xdr:nvSpPr>
        <xdr:cNvPr id="2" name="TextBox 1">
          <a:extLst>
            <a:ext uri="{FF2B5EF4-FFF2-40B4-BE49-F238E27FC236}">
              <a16:creationId xmlns:a16="http://schemas.microsoft.com/office/drawing/2014/main" id="{93F4AE60-F1BB-4CD3-A02D-997CD46245B3}"/>
            </a:ext>
          </a:extLst>
        </xdr:cNvPr>
        <xdr:cNvSpPr txBox="1"/>
      </xdr:nvSpPr>
      <xdr:spPr>
        <a:xfrm>
          <a:off x="609600" y="548640"/>
          <a:ext cx="14708257" cy="3317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tx1"/>
              </a:solidFill>
              <a:effectLst/>
              <a:latin typeface="+mn-lt"/>
              <a:ea typeface="+mn-ea"/>
              <a:cs typeface="+mn-cs"/>
            </a:rPr>
            <a:t>References</a:t>
          </a:r>
        </a:p>
        <a:p>
          <a:endParaRPr lang="en-FR" sz="1400" b="1">
            <a:solidFill>
              <a:schemeClr val="tx1"/>
            </a:solidFill>
            <a:effectLst/>
            <a:latin typeface="+mn-lt"/>
            <a:ea typeface="+mn-ea"/>
            <a:cs typeface="+mn-cs"/>
          </a:endParaRPr>
        </a:p>
        <a:p>
          <a:r>
            <a:rPr lang="en-US" sz="1200">
              <a:solidFill>
                <a:schemeClr val="tx1"/>
              </a:solidFill>
              <a:effectLst/>
              <a:latin typeface="+mn-lt"/>
              <a:ea typeface="+mn-ea"/>
              <a:cs typeface="+mn-cs"/>
            </a:rPr>
            <a:t>Spotify. (n.d.). </a:t>
          </a:r>
          <a:r>
            <a:rPr lang="en-US" sz="1200" i="1">
              <a:solidFill>
                <a:schemeClr val="tx1"/>
              </a:solidFill>
              <a:effectLst/>
              <a:latin typeface="+mn-lt"/>
              <a:ea typeface="+mn-ea"/>
              <a:cs typeface="+mn-cs"/>
            </a:rPr>
            <a:t>Where spotify is available</a:t>
          </a:r>
          <a:r>
            <a:rPr lang="en-US" sz="1200">
              <a:solidFill>
                <a:schemeClr val="tx1"/>
              </a:solidFill>
              <a:effectLst/>
              <a:latin typeface="+mn-lt"/>
              <a:ea typeface="+mn-ea"/>
              <a:cs typeface="+mn-cs"/>
            </a:rPr>
            <a:t>. Retrieved from Spotify Support: https://support.spotify.com/us/article/where-spotify-is-available/</a:t>
          </a:r>
          <a:endParaRPr lang="en-FR" sz="1200">
            <a:solidFill>
              <a:schemeClr val="tx1"/>
            </a:solidFill>
            <a:effectLst/>
            <a:latin typeface="+mn-lt"/>
            <a:ea typeface="+mn-ea"/>
            <a:cs typeface="+mn-cs"/>
          </a:endParaRPr>
        </a:p>
        <a:p>
          <a:r>
            <a:rPr lang="en-US" sz="1200">
              <a:solidFill>
                <a:schemeClr val="tx1"/>
              </a:solidFill>
              <a:effectLst/>
              <a:latin typeface="+mn-lt"/>
              <a:ea typeface="+mn-ea"/>
              <a:cs typeface="+mn-cs"/>
            </a:rPr>
            <a:t>Dredge, S. (2020, June 20). </a:t>
          </a:r>
          <a:r>
            <a:rPr lang="en-US" sz="1200" i="1">
              <a:solidFill>
                <a:schemeClr val="tx1"/>
              </a:solidFill>
              <a:effectLst/>
              <a:latin typeface="+mn-lt"/>
              <a:ea typeface="+mn-ea"/>
              <a:cs typeface="+mn-cs"/>
            </a:rPr>
            <a:t>Report: there were 400m music subscribers globally at end of Q1 2020</a:t>
          </a:r>
          <a:r>
            <a:rPr lang="en-US" sz="1200">
              <a:solidFill>
                <a:schemeClr val="tx1"/>
              </a:solidFill>
              <a:effectLst/>
              <a:latin typeface="+mn-lt"/>
              <a:ea typeface="+mn-ea"/>
              <a:cs typeface="+mn-cs"/>
            </a:rPr>
            <a:t>. Retrieved from Musically: https://musically.com/2020/06/23/report-there-were-400m-music-subscribers-globally-at-end-of-q1-2020/</a:t>
          </a:r>
          <a:endParaRPr lang="en-FR" sz="1200">
            <a:solidFill>
              <a:schemeClr val="tx1"/>
            </a:solidFill>
            <a:effectLst/>
            <a:latin typeface="+mn-lt"/>
            <a:ea typeface="+mn-ea"/>
            <a:cs typeface="+mn-cs"/>
          </a:endParaRPr>
        </a:p>
        <a:p>
          <a:r>
            <a:rPr lang="en-US" sz="1200">
              <a:solidFill>
                <a:schemeClr val="tx1"/>
              </a:solidFill>
              <a:effectLst/>
              <a:latin typeface="+mn-lt"/>
              <a:ea typeface="+mn-ea"/>
              <a:cs typeface="+mn-cs"/>
            </a:rPr>
            <a:t>SoundCloud. (n.d.). Retrieved from SoundCloud: https://soundcloud.com/</a:t>
          </a:r>
          <a:endParaRPr lang="en-FR" sz="1200">
            <a:solidFill>
              <a:schemeClr val="tx1"/>
            </a:solidFill>
            <a:effectLst/>
            <a:latin typeface="+mn-lt"/>
            <a:ea typeface="+mn-ea"/>
            <a:cs typeface="+mn-cs"/>
          </a:endParaRPr>
        </a:p>
        <a:p>
          <a:r>
            <a:rPr lang="en-US" sz="1200">
              <a:solidFill>
                <a:schemeClr val="tx1"/>
              </a:solidFill>
              <a:effectLst/>
              <a:latin typeface="+mn-lt"/>
              <a:ea typeface="+mn-ea"/>
              <a:cs typeface="+mn-cs"/>
            </a:rPr>
            <a:t>Apple. (n.d.). </a:t>
          </a:r>
          <a:r>
            <a:rPr lang="en-US" sz="1200" i="1">
              <a:solidFill>
                <a:schemeClr val="tx1"/>
              </a:solidFill>
              <a:effectLst/>
              <a:latin typeface="+mn-lt"/>
              <a:ea typeface="+mn-ea"/>
              <a:cs typeface="+mn-cs"/>
            </a:rPr>
            <a:t>Support Apple Music</a:t>
          </a:r>
          <a:r>
            <a:rPr lang="en-US" sz="1200">
              <a:solidFill>
                <a:schemeClr val="tx1"/>
              </a:solidFill>
              <a:effectLst/>
              <a:latin typeface="+mn-lt"/>
              <a:ea typeface="+mn-ea"/>
              <a:cs typeface="+mn-cs"/>
            </a:rPr>
            <a:t>. Retrieved from Apple: https://support.apple.com/music</a:t>
          </a:r>
          <a:endParaRPr lang="en-FR" sz="1200">
            <a:solidFill>
              <a:schemeClr val="tx1"/>
            </a:solidFill>
            <a:effectLst/>
            <a:latin typeface="+mn-lt"/>
            <a:ea typeface="+mn-ea"/>
            <a:cs typeface="+mn-cs"/>
          </a:endParaRPr>
        </a:p>
        <a:p>
          <a:r>
            <a:rPr lang="en-US" sz="1200">
              <a:solidFill>
                <a:schemeClr val="tx1"/>
              </a:solidFill>
              <a:effectLst/>
              <a:latin typeface="+mn-lt"/>
              <a:ea typeface="+mn-ea"/>
              <a:cs typeface="+mn-cs"/>
            </a:rPr>
            <a:t>Music, P. (n.d.). Retrieved from Pandora Music: https://www.pandora.com/</a:t>
          </a:r>
          <a:endParaRPr lang="en-FR" sz="1200">
            <a:solidFill>
              <a:schemeClr val="tx1"/>
            </a:solidFill>
            <a:effectLst/>
            <a:latin typeface="+mn-lt"/>
            <a:ea typeface="+mn-ea"/>
            <a:cs typeface="+mn-cs"/>
          </a:endParaRPr>
        </a:p>
        <a:p>
          <a:r>
            <a:rPr lang="en-US" sz="1200">
              <a:solidFill>
                <a:schemeClr val="tx1"/>
              </a:solidFill>
              <a:effectLst/>
              <a:latin typeface="+mn-lt"/>
              <a:ea typeface="+mn-ea"/>
              <a:cs typeface="+mn-cs"/>
            </a:rPr>
            <a:t>Curry, D. (2021, November 11 ). </a:t>
          </a:r>
          <a:r>
            <a:rPr lang="en-US" sz="1200" i="1">
              <a:solidFill>
                <a:schemeClr val="tx1"/>
              </a:solidFill>
              <a:effectLst/>
              <a:latin typeface="+mn-lt"/>
              <a:ea typeface="+mn-ea"/>
              <a:cs typeface="+mn-cs"/>
            </a:rPr>
            <a:t>Apple Music Statistics</a:t>
          </a:r>
          <a:r>
            <a:rPr lang="en-US" sz="1200">
              <a:solidFill>
                <a:schemeClr val="tx1"/>
              </a:solidFill>
              <a:effectLst/>
              <a:latin typeface="+mn-lt"/>
              <a:ea typeface="+mn-ea"/>
              <a:cs typeface="+mn-cs"/>
            </a:rPr>
            <a:t>. Retrieved from Business of Apps: https://www.businessofapps.com/data/apple-music-statistics/</a:t>
          </a:r>
          <a:endParaRPr lang="en-FR" sz="1200">
            <a:solidFill>
              <a:schemeClr val="tx1"/>
            </a:solidFill>
            <a:effectLst/>
            <a:latin typeface="+mn-lt"/>
            <a:ea typeface="+mn-ea"/>
            <a:cs typeface="+mn-cs"/>
          </a:endParaRPr>
        </a:p>
        <a:p>
          <a:r>
            <a:rPr lang="en-US" sz="1200">
              <a:solidFill>
                <a:schemeClr val="tx1"/>
              </a:solidFill>
              <a:effectLst/>
              <a:latin typeface="+mn-lt"/>
              <a:ea typeface="+mn-ea"/>
              <a:cs typeface="+mn-cs"/>
            </a:rPr>
            <a:t>Curry, D. (2021, November 11). </a:t>
          </a:r>
          <a:r>
            <a:rPr lang="en-US" sz="1200" i="1">
              <a:solidFill>
                <a:schemeClr val="tx1"/>
              </a:solidFill>
              <a:effectLst/>
              <a:latin typeface="+mn-lt"/>
              <a:ea typeface="+mn-ea"/>
              <a:cs typeface="+mn-cs"/>
            </a:rPr>
            <a:t>Pandora Statistics</a:t>
          </a:r>
          <a:r>
            <a:rPr lang="en-US" sz="1200">
              <a:solidFill>
                <a:schemeClr val="tx1"/>
              </a:solidFill>
              <a:effectLst/>
              <a:latin typeface="+mn-lt"/>
              <a:ea typeface="+mn-ea"/>
              <a:cs typeface="+mn-cs"/>
            </a:rPr>
            <a:t>. Retrieved from Business of Apps: https://www.businessofapps.com/data/pandora-statistics/</a:t>
          </a:r>
          <a:endParaRPr lang="en-FR" sz="1200">
            <a:solidFill>
              <a:schemeClr val="tx1"/>
            </a:solidFill>
            <a:effectLst/>
            <a:latin typeface="+mn-lt"/>
            <a:ea typeface="+mn-ea"/>
            <a:cs typeface="+mn-cs"/>
          </a:endParaRPr>
        </a:p>
        <a:p>
          <a:r>
            <a:rPr lang="en-US" sz="1200">
              <a:solidFill>
                <a:schemeClr val="tx1"/>
              </a:solidFill>
              <a:effectLst/>
              <a:latin typeface="+mn-lt"/>
              <a:ea typeface="+mn-ea"/>
              <a:cs typeface="+mn-cs"/>
            </a:rPr>
            <a:t>Dhillon, S. (2021, November 11). </a:t>
          </a:r>
          <a:r>
            <a:rPr lang="en-US" sz="1200" i="1">
              <a:solidFill>
                <a:schemeClr val="tx1"/>
              </a:solidFill>
              <a:effectLst/>
              <a:latin typeface="+mn-lt"/>
              <a:ea typeface="+mn-ea"/>
              <a:cs typeface="+mn-cs"/>
            </a:rPr>
            <a:t>SoundCloud Statistics</a:t>
          </a:r>
          <a:r>
            <a:rPr lang="en-US" sz="1200">
              <a:solidFill>
                <a:schemeClr val="tx1"/>
              </a:solidFill>
              <a:effectLst/>
              <a:latin typeface="+mn-lt"/>
              <a:ea typeface="+mn-ea"/>
              <a:cs typeface="+mn-cs"/>
            </a:rPr>
            <a:t>. Retrieved from Business of Apps: https://www.businessofapps.com/data/soundcloud-statistics/</a:t>
          </a:r>
          <a:endParaRPr lang="en-FR" sz="1200">
            <a:solidFill>
              <a:schemeClr val="tx1"/>
            </a:solidFill>
            <a:effectLst/>
            <a:latin typeface="+mn-lt"/>
            <a:ea typeface="+mn-ea"/>
            <a:cs typeface="+mn-cs"/>
          </a:endParaRPr>
        </a:p>
        <a:p>
          <a:r>
            <a:rPr lang="en-US" sz="1200">
              <a:solidFill>
                <a:schemeClr val="tx1"/>
              </a:solidFill>
              <a:effectLst/>
              <a:latin typeface="+mn-lt"/>
              <a:ea typeface="+mn-ea"/>
              <a:cs typeface="+mn-cs"/>
            </a:rPr>
            <a:t>Iqbal, M. (2021, November 11). </a:t>
          </a:r>
          <a:r>
            <a:rPr lang="en-US" sz="1200" i="1">
              <a:solidFill>
                <a:schemeClr val="tx1"/>
              </a:solidFill>
              <a:effectLst/>
              <a:latin typeface="+mn-lt"/>
              <a:ea typeface="+mn-ea"/>
              <a:cs typeface="+mn-cs"/>
            </a:rPr>
            <a:t>Spotify Statistics</a:t>
          </a:r>
          <a:r>
            <a:rPr lang="en-US" sz="1200">
              <a:solidFill>
                <a:schemeClr val="tx1"/>
              </a:solidFill>
              <a:effectLst/>
              <a:latin typeface="+mn-lt"/>
              <a:ea typeface="+mn-ea"/>
              <a:cs typeface="+mn-cs"/>
            </a:rPr>
            <a:t>. Retrieved from Business of Apps : https://www.businessofapps.com/data/spotify-statistics/</a:t>
          </a:r>
          <a:endParaRPr lang="en-FR" sz="1200">
            <a:solidFill>
              <a:schemeClr val="tx1"/>
            </a:solidFill>
            <a:effectLst/>
            <a:latin typeface="+mn-lt"/>
            <a:ea typeface="+mn-ea"/>
            <a:cs typeface="+mn-cs"/>
          </a:endParaRPr>
        </a:p>
        <a:p>
          <a:r>
            <a:rPr lang="en-US" sz="1200">
              <a:solidFill>
                <a:schemeClr val="tx1"/>
              </a:solidFill>
              <a:effectLst/>
              <a:latin typeface="+mn-lt"/>
              <a:ea typeface="+mn-ea"/>
              <a:cs typeface="+mn-cs"/>
            </a:rPr>
            <a:t>PitchBook. (n.d.). </a:t>
          </a:r>
          <a:r>
            <a:rPr lang="en-US" sz="1200" i="1">
              <a:solidFill>
                <a:schemeClr val="tx1"/>
              </a:solidFill>
              <a:effectLst/>
              <a:latin typeface="+mn-lt"/>
              <a:ea typeface="+mn-ea"/>
              <a:cs typeface="+mn-cs"/>
            </a:rPr>
            <a:t>Spotify</a:t>
          </a:r>
          <a:r>
            <a:rPr lang="en-US" sz="1200">
              <a:solidFill>
                <a:schemeClr val="tx1"/>
              </a:solidFill>
              <a:effectLst/>
              <a:latin typeface="+mn-lt"/>
              <a:ea typeface="+mn-ea"/>
              <a:cs typeface="+mn-cs"/>
            </a:rPr>
            <a:t>. Retrieved from PitchBook: https://my.pitchbook.com/profile/40997-08/company/profile </a:t>
          </a:r>
          <a:endParaRPr lang="en-FR" sz="1200">
            <a:solidFill>
              <a:schemeClr val="tx1"/>
            </a:solidFill>
            <a:effectLst/>
            <a:latin typeface="+mn-lt"/>
            <a:ea typeface="+mn-ea"/>
            <a:cs typeface="+mn-cs"/>
          </a:endParaRPr>
        </a:p>
        <a:p>
          <a:r>
            <a:rPr lang="en-US" sz="1200">
              <a:solidFill>
                <a:schemeClr val="tx1"/>
              </a:solidFill>
              <a:effectLst/>
              <a:latin typeface="+mn-lt"/>
              <a:ea typeface="+mn-ea"/>
              <a:cs typeface="+mn-cs"/>
            </a:rPr>
            <a:t>PitchBook. (n.d.). </a:t>
          </a:r>
          <a:r>
            <a:rPr lang="en-US" sz="1200" i="1">
              <a:solidFill>
                <a:schemeClr val="tx1"/>
              </a:solidFill>
              <a:effectLst/>
              <a:latin typeface="+mn-lt"/>
              <a:ea typeface="+mn-ea"/>
              <a:cs typeface="+mn-cs"/>
            </a:rPr>
            <a:t>SoundCloud</a:t>
          </a:r>
          <a:r>
            <a:rPr lang="en-US" sz="1200">
              <a:solidFill>
                <a:schemeClr val="tx1"/>
              </a:solidFill>
              <a:effectLst/>
              <a:latin typeface="+mn-lt"/>
              <a:ea typeface="+mn-ea"/>
              <a:cs typeface="+mn-cs"/>
            </a:rPr>
            <a:t>. Retrieved from PitchBook: https://my.pitchbook.com/profile/52923-70/company/profile</a:t>
          </a:r>
          <a:endParaRPr lang="en-FR" sz="1200">
            <a:solidFill>
              <a:schemeClr val="tx1"/>
            </a:solidFill>
            <a:effectLst/>
            <a:latin typeface="+mn-lt"/>
            <a:ea typeface="+mn-ea"/>
            <a:cs typeface="+mn-cs"/>
          </a:endParaRPr>
        </a:p>
        <a:p>
          <a:r>
            <a:rPr lang="en-US" sz="1200">
              <a:solidFill>
                <a:schemeClr val="tx1"/>
              </a:solidFill>
              <a:effectLst/>
              <a:latin typeface="+mn-lt"/>
              <a:ea typeface="+mn-ea"/>
              <a:cs typeface="+mn-cs"/>
            </a:rPr>
            <a:t>PitchBook. (n.d.). </a:t>
          </a:r>
          <a:r>
            <a:rPr lang="en-US" sz="1200" i="1">
              <a:solidFill>
                <a:schemeClr val="tx1"/>
              </a:solidFill>
              <a:effectLst/>
              <a:latin typeface="+mn-lt"/>
              <a:ea typeface="+mn-ea"/>
              <a:cs typeface="+mn-cs"/>
            </a:rPr>
            <a:t>Pandora Media</a:t>
          </a:r>
          <a:r>
            <a:rPr lang="en-US" sz="1200">
              <a:solidFill>
                <a:schemeClr val="tx1"/>
              </a:solidFill>
              <a:effectLst/>
              <a:latin typeface="+mn-lt"/>
              <a:ea typeface="+mn-ea"/>
              <a:cs typeface="+mn-cs"/>
            </a:rPr>
            <a:t>. Retrieved from PitchBook: https://my.pitchbook.com/profile/43028-29/company/profile</a:t>
          </a:r>
          <a:endParaRPr lang="en-FR" sz="1200">
            <a:solidFill>
              <a:schemeClr val="tx1"/>
            </a:solidFill>
            <a:effectLst/>
            <a:latin typeface="+mn-lt"/>
            <a:ea typeface="+mn-ea"/>
            <a:cs typeface="+mn-cs"/>
          </a:endParaRPr>
        </a:p>
        <a:p>
          <a:r>
            <a:rPr lang="en-US" sz="1200">
              <a:solidFill>
                <a:schemeClr val="tx1"/>
              </a:solidFill>
              <a:effectLst/>
              <a:latin typeface="+mn-lt"/>
              <a:ea typeface="+mn-ea"/>
              <a:cs typeface="+mn-cs"/>
            </a:rPr>
            <a:t>Smith, C. (2021, June 2). </a:t>
          </a:r>
          <a:r>
            <a:rPr lang="en-US" sz="1200" i="1">
              <a:solidFill>
                <a:schemeClr val="tx1"/>
              </a:solidFill>
              <a:effectLst/>
              <a:latin typeface="+mn-lt"/>
              <a:ea typeface="+mn-ea"/>
              <a:cs typeface="+mn-cs"/>
            </a:rPr>
            <a:t>SoundCloud Statistics</a:t>
          </a:r>
          <a:r>
            <a:rPr lang="en-US" sz="1200">
              <a:solidFill>
                <a:schemeClr val="tx1"/>
              </a:solidFill>
              <a:effectLst/>
              <a:latin typeface="+mn-lt"/>
              <a:ea typeface="+mn-ea"/>
              <a:cs typeface="+mn-cs"/>
            </a:rPr>
            <a:t>. Retrieved from DMR: https://expandedramblings.com/index.php/soundcloud-statistics/</a:t>
          </a:r>
          <a:endParaRPr lang="en-FR" sz="1200">
            <a:solidFill>
              <a:schemeClr val="tx1"/>
            </a:solidFill>
            <a:effectLst/>
            <a:latin typeface="+mn-lt"/>
            <a:ea typeface="+mn-ea"/>
            <a:cs typeface="+mn-cs"/>
          </a:endParaRPr>
        </a:p>
        <a:p>
          <a:r>
            <a:rPr lang="en-FR" sz="1100">
              <a:solidFill>
                <a:schemeClr val="tx1"/>
              </a:solidFill>
              <a:effectLst/>
              <a:latin typeface="+mn-lt"/>
              <a:ea typeface="+mn-ea"/>
              <a:cs typeface="+mn-cs"/>
            </a:rPr>
            <a:t> </a:t>
          </a:r>
        </a:p>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avie/Downloads/Ambre_Cherkaoui_A1%20Excel_Assigne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s"/>
      <sheetName val="References"/>
    </sheetNames>
    <sheetDataSet>
      <sheetData sheetId="0">
        <row r="5">
          <cell r="AP5" t="str">
            <v>Spotify</v>
          </cell>
          <cell r="AQ5" t="str">
            <v>SoundCloud</v>
          </cell>
          <cell r="AR5" t="str">
            <v>Pandora Music</v>
          </cell>
          <cell r="AS5" t="str">
            <v>Apple Music</v>
          </cell>
          <cell r="AV5" t="str">
            <v>Europe</v>
          </cell>
          <cell r="AW5" t="str">
            <v>North America</v>
          </cell>
          <cell r="AX5" t="str">
            <v>Latin America</v>
          </cell>
          <cell r="AY5" t="str">
            <v>Rest of World</v>
          </cell>
        </row>
        <row r="6">
          <cell r="AO6">
            <v>2016</v>
          </cell>
          <cell r="AP6">
            <v>0.52159999999999995</v>
          </cell>
          <cell r="AQ6">
            <v>0.43309999999999998</v>
          </cell>
          <cell r="AR6">
            <v>0.18970000000000001</v>
          </cell>
          <cell r="AS6" t="str">
            <v>NaN</v>
          </cell>
        </row>
        <row r="7">
          <cell r="AO7">
            <v>2017</v>
          </cell>
          <cell r="AP7">
            <v>0.38550000000000001</v>
          </cell>
          <cell r="AQ7">
            <v>1.9766999999999999</v>
          </cell>
          <cell r="AR7">
            <v>5.9200000000000003E-2</v>
          </cell>
          <cell r="AS7">
            <v>0.83330000000000004</v>
          </cell>
        </row>
        <row r="8">
          <cell r="AO8">
            <v>2018</v>
          </cell>
          <cell r="AP8">
            <v>0.2858</v>
          </cell>
          <cell r="AQ8">
            <v>0.27</v>
          </cell>
          <cell r="AR8">
            <v>6.8400000000000002E-2</v>
          </cell>
          <cell r="AS8">
            <v>0.63629999999999998</v>
          </cell>
        </row>
        <row r="9">
          <cell r="AO9">
            <v>2019</v>
          </cell>
          <cell r="AP9">
            <v>0.28620000000000001</v>
          </cell>
          <cell r="AQ9">
            <v>0.57479999999999998</v>
          </cell>
          <cell r="AR9">
            <v>0.10249999999999999</v>
          </cell>
          <cell r="AS9">
            <v>0.55549999999999999</v>
          </cell>
        </row>
        <row r="10">
          <cell r="AO10">
            <v>2020</v>
          </cell>
          <cell r="AP10">
            <v>0.16500000000000001</v>
          </cell>
          <cell r="AQ10">
            <v>0.2</v>
          </cell>
          <cell r="AR10">
            <v>-1.7399999999999999E-2</v>
          </cell>
          <cell r="AS10">
            <v>0.4642</v>
          </cell>
        </row>
        <row r="11">
          <cell r="AV11">
            <v>121</v>
          </cell>
          <cell r="AW11">
            <v>85</v>
          </cell>
          <cell r="AX11">
            <v>78</v>
          </cell>
          <cell r="AY11">
            <v>71</v>
          </cell>
        </row>
        <row r="14">
          <cell r="AP14" t="str">
            <v>Spotify</v>
          </cell>
          <cell r="AQ14" t="str">
            <v>SoundCloud</v>
          </cell>
          <cell r="AR14" t="str">
            <v>Pandora Music</v>
          </cell>
          <cell r="AS14" t="str">
            <v>Apple Music</v>
          </cell>
        </row>
        <row r="15">
          <cell r="AO15">
            <v>2016</v>
          </cell>
          <cell r="AP15">
            <v>2930</v>
          </cell>
          <cell r="AQ15">
            <v>25</v>
          </cell>
          <cell r="AR15">
            <v>1380</v>
          </cell>
          <cell r="AS15">
            <v>600</v>
          </cell>
        </row>
        <row r="16">
          <cell r="AO16">
            <v>2017</v>
          </cell>
          <cell r="AP16">
            <v>4070</v>
          </cell>
          <cell r="AQ16">
            <v>81</v>
          </cell>
          <cell r="AR16">
            <v>1460</v>
          </cell>
          <cell r="AS16">
            <v>1100</v>
          </cell>
        </row>
        <row r="17">
          <cell r="AO17">
            <v>2018</v>
          </cell>
          <cell r="AP17">
            <v>5240</v>
          </cell>
          <cell r="AQ17">
            <v>108</v>
          </cell>
          <cell r="AR17">
            <v>1560</v>
          </cell>
          <cell r="AS17">
            <v>1800</v>
          </cell>
        </row>
        <row r="18">
          <cell r="AO18">
            <v>2019</v>
          </cell>
          <cell r="AP18">
            <v>6750</v>
          </cell>
          <cell r="AQ18">
            <v>166</v>
          </cell>
          <cell r="AR18">
            <v>1720</v>
          </cell>
          <cell r="AS18">
            <v>2800</v>
          </cell>
        </row>
        <row r="19">
          <cell r="AO19">
            <v>2020</v>
          </cell>
          <cell r="AP19">
            <v>7850</v>
          </cell>
          <cell r="AQ19">
            <v>200</v>
          </cell>
          <cell r="AR19">
            <v>1690</v>
          </cell>
          <cell r="AS19">
            <v>4100</v>
          </cell>
        </row>
        <row r="20">
          <cell r="AV20" t="str">
            <v>Spotify</v>
          </cell>
          <cell r="AW20" t="str">
            <v>SoundCloud</v>
          </cell>
          <cell r="AX20" t="str">
            <v>Pandora Music</v>
          </cell>
          <cell r="AY20" t="str">
            <v>Apple Music</v>
          </cell>
        </row>
        <row r="21">
          <cell r="AU21" t="str">
            <v>Individual</v>
          </cell>
          <cell r="AV21">
            <v>9.99</v>
          </cell>
          <cell r="AW21">
            <v>12.99</v>
          </cell>
          <cell r="AX21">
            <v>9.99</v>
          </cell>
          <cell r="AY21">
            <v>9.99</v>
          </cell>
        </row>
        <row r="22">
          <cell r="AU22" t="str">
            <v>Family</v>
          </cell>
          <cell r="AV22">
            <v>15.99</v>
          </cell>
          <cell r="AW22" t="str">
            <v>NaN</v>
          </cell>
          <cell r="AX22">
            <v>14.99</v>
          </cell>
          <cell r="AY22">
            <v>14.99</v>
          </cell>
        </row>
        <row r="23">
          <cell r="AP23" t="str">
            <v>Spotify</v>
          </cell>
          <cell r="AQ23" t="str">
            <v>SoundCloud</v>
          </cell>
          <cell r="AR23" t="str">
            <v>Pandora Music</v>
          </cell>
          <cell r="AS23" t="str">
            <v>Apple Music</v>
          </cell>
          <cell r="AU23" t="str">
            <v>Student</v>
          </cell>
          <cell r="AV23">
            <v>4.99</v>
          </cell>
          <cell r="AW23" t="str">
            <v>NaN</v>
          </cell>
          <cell r="AX23">
            <v>4.99</v>
          </cell>
          <cell r="AY23">
            <v>4.99</v>
          </cell>
        </row>
        <row r="24">
          <cell r="AO24">
            <v>2016</v>
          </cell>
          <cell r="AP24">
            <v>104</v>
          </cell>
          <cell r="AQ24" t="str">
            <v>NaN</v>
          </cell>
          <cell r="AR24">
            <v>81</v>
          </cell>
          <cell r="AS24">
            <v>20</v>
          </cell>
        </row>
        <row r="25">
          <cell r="AO25">
            <v>2017</v>
          </cell>
          <cell r="AP25">
            <v>138</v>
          </cell>
          <cell r="AQ25" t="str">
            <v>NaN</v>
          </cell>
          <cell r="AR25">
            <v>74</v>
          </cell>
          <cell r="AS25">
            <v>27</v>
          </cell>
        </row>
        <row r="26">
          <cell r="AO26">
            <v>2018</v>
          </cell>
          <cell r="AP26">
            <v>180</v>
          </cell>
          <cell r="AQ26">
            <v>85</v>
          </cell>
          <cell r="AR26">
            <v>69</v>
          </cell>
          <cell r="AS26">
            <v>40</v>
          </cell>
        </row>
        <row r="27">
          <cell r="AO27">
            <v>2019</v>
          </cell>
          <cell r="AP27">
            <v>232</v>
          </cell>
          <cell r="AQ27">
            <v>76</v>
          </cell>
          <cell r="AR27">
            <v>63</v>
          </cell>
          <cell r="AS27">
            <v>50</v>
          </cell>
          <cell r="AV27" t="str">
            <v>Average daily usage</v>
          </cell>
        </row>
        <row r="28">
          <cell r="AO28">
            <v>2020</v>
          </cell>
          <cell r="AP28">
            <v>299</v>
          </cell>
          <cell r="AQ28" t="str">
            <v>NaN</v>
          </cell>
          <cell r="AR28">
            <v>58</v>
          </cell>
          <cell r="AS28">
            <v>72</v>
          </cell>
          <cell r="AU28" t="str">
            <v>North America</v>
          </cell>
          <cell r="AV28">
            <v>140</v>
          </cell>
        </row>
        <row r="29">
          <cell r="AU29" t="str">
            <v>Europe</v>
          </cell>
          <cell r="AV29">
            <v>99</v>
          </cell>
        </row>
        <row r="30">
          <cell r="AU30" t="str">
            <v>Latin America</v>
          </cell>
          <cell r="AV30">
            <v>117</v>
          </cell>
        </row>
        <row r="31">
          <cell r="AU31" t="str">
            <v>Middle East &amp; Africa</v>
          </cell>
          <cell r="AV31">
            <v>124</v>
          </cell>
        </row>
        <row r="32">
          <cell r="AP32" t="str">
            <v>Spotify</v>
          </cell>
          <cell r="AQ32" t="str">
            <v>Pandora Music</v>
          </cell>
          <cell r="AU32" t="str">
            <v>Asia Pacific</v>
          </cell>
          <cell r="AV32">
            <v>110</v>
          </cell>
        </row>
        <row r="33">
          <cell r="AO33">
            <v>2015</v>
          </cell>
          <cell r="AP33">
            <v>22</v>
          </cell>
          <cell r="AQ33">
            <v>3.8</v>
          </cell>
        </row>
        <row r="34">
          <cell r="AO34">
            <v>2016</v>
          </cell>
          <cell r="AP34">
            <v>36</v>
          </cell>
          <cell r="AQ34">
            <v>3.9</v>
          </cell>
        </row>
        <row r="35">
          <cell r="AO35">
            <v>2017</v>
          </cell>
          <cell r="AP35">
            <v>59</v>
          </cell>
          <cell r="AQ35">
            <v>4.8</v>
          </cell>
        </row>
        <row r="36">
          <cell r="AO36">
            <v>2018</v>
          </cell>
          <cell r="AP36">
            <v>83</v>
          </cell>
          <cell r="AQ36">
            <v>5.6</v>
          </cell>
          <cell r="AV36" t="str">
            <v>Spotify</v>
          </cell>
          <cell r="AW36" t="str">
            <v xml:space="preserve">Pandora music </v>
          </cell>
        </row>
        <row r="37">
          <cell r="AO37">
            <v>2019</v>
          </cell>
          <cell r="AP37">
            <v>108</v>
          </cell>
          <cell r="AQ37">
            <v>6.2</v>
          </cell>
          <cell r="AU37">
            <v>44527</v>
          </cell>
          <cell r="AV37">
            <v>250.89</v>
          </cell>
          <cell r="AW37" t="str">
            <v>NaN</v>
          </cell>
        </row>
        <row r="38">
          <cell r="AO38">
            <v>2020</v>
          </cell>
          <cell r="AP38">
            <v>138</v>
          </cell>
          <cell r="AQ38">
            <v>6.3</v>
          </cell>
          <cell r="AU38">
            <v>44343</v>
          </cell>
          <cell r="AV38">
            <v>240.26</v>
          </cell>
          <cell r="AW38" t="str">
            <v>NaN</v>
          </cell>
        </row>
        <row r="39">
          <cell r="AU39">
            <v>44162</v>
          </cell>
          <cell r="AV39">
            <v>277.62</v>
          </cell>
          <cell r="AW39" t="str">
            <v>NaN</v>
          </cell>
        </row>
        <row r="40">
          <cell r="AU40">
            <v>43978</v>
          </cell>
          <cell r="AV40">
            <v>185.95</v>
          </cell>
          <cell r="AW40" t="str">
            <v>NaN</v>
          </cell>
        </row>
        <row r="41">
          <cell r="AU41">
            <v>43796</v>
          </cell>
          <cell r="AV41">
            <v>142.93</v>
          </cell>
          <cell r="AW41" t="str">
            <v>NaN</v>
          </cell>
        </row>
        <row r="42">
          <cell r="AU42">
            <v>43612</v>
          </cell>
          <cell r="AV42">
            <v>124.65</v>
          </cell>
          <cell r="AW42" t="str">
            <v>NaN</v>
          </cell>
        </row>
        <row r="43">
          <cell r="AU43">
            <v>43431</v>
          </cell>
          <cell r="AV43">
            <v>138.75</v>
          </cell>
          <cell r="AW43">
            <v>8.64</v>
          </cell>
        </row>
        <row r="44">
          <cell r="AU44">
            <v>43247</v>
          </cell>
          <cell r="AV44">
            <v>156.6</v>
          </cell>
          <cell r="AW44">
            <v>7.01</v>
          </cell>
        </row>
        <row r="48">
          <cell r="AP48" t="str">
            <v>Europe</v>
          </cell>
          <cell r="AQ48" t="str">
            <v>North America</v>
          </cell>
          <cell r="AR48" t="str">
            <v>Latin America</v>
          </cell>
          <cell r="AS48" t="str">
            <v>Rest of World</v>
          </cell>
        </row>
        <row r="49">
          <cell r="AV49" t="str">
            <v>Spotify</v>
          </cell>
          <cell r="AW49" t="str">
            <v>SoundCloud</v>
          </cell>
          <cell r="AX49" t="str">
            <v>Pandora Music</v>
          </cell>
          <cell r="AY49" t="str">
            <v>Apple Music</v>
          </cell>
        </row>
        <row r="50">
          <cell r="AU50" t="str">
            <v>Max Streaming Quality</v>
          </cell>
          <cell r="AV50">
            <v>160</v>
          </cell>
          <cell r="AW50">
            <v>256</v>
          </cell>
          <cell r="AX50">
            <v>192</v>
          </cell>
          <cell r="AY50">
            <v>6971</v>
          </cell>
        </row>
        <row r="52">
          <cell r="AP52">
            <v>66</v>
          </cell>
          <cell r="AQ52">
            <v>48</v>
          </cell>
          <cell r="AR52">
            <v>33</v>
          </cell>
          <cell r="AS52">
            <v>18</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62942-C9C1-4090-92E8-18DA7F34F0C4}">
  <dimension ref="A1:AZ60"/>
  <sheetViews>
    <sheetView tabSelected="1" view="pageBreakPreview" zoomScale="50" zoomScaleNormal="70" zoomScaleSheetLayoutView="136" workbookViewId="0">
      <selection activeCell="AG2" sqref="AG2"/>
    </sheetView>
  </sheetViews>
  <sheetFormatPr baseColWidth="10" defaultColWidth="8.83203125" defaultRowHeight="15" x14ac:dyDescent="0.2"/>
  <cols>
    <col min="40" max="40" width="8.83203125" customWidth="1"/>
    <col min="41" max="41" width="25.83203125" bestFit="1" customWidth="1"/>
    <col min="43" max="43" width="13.5" bestFit="1" customWidth="1"/>
    <col min="44" max="44" width="13.1640625" bestFit="1" customWidth="1"/>
    <col min="45" max="45" width="11.83203125" bestFit="1" customWidth="1"/>
    <col min="46" max="46" width="8.83203125" customWidth="1"/>
    <col min="47" max="47" width="17.1640625" customWidth="1"/>
    <col min="48" max="48" width="17.83203125" bestFit="1" customWidth="1"/>
    <col min="49" max="49" width="13.5" bestFit="1" customWidth="1"/>
    <col min="50" max="50" width="13.1640625" customWidth="1"/>
    <col min="51" max="51" width="11.83203125" bestFit="1" customWidth="1"/>
  </cols>
  <sheetData>
    <row r="1" spans="1:52" x14ac:dyDescent="0.2">
      <c r="A1" s="5"/>
      <c r="B1" s="5"/>
      <c r="C1" s="5"/>
      <c r="D1" s="5"/>
      <c r="E1" s="5"/>
      <c r="F1" s="5"/>
      <c r="G1" s="5"/>
      <c r="H1" s="5"/>
      <c r="I1" s="5"/>
      <c r="J1" s="5"/>
      <c r="K1" s="5"/>
      <c r="L1" s="5"/>
      <c r="M1" s="5"/>
      <c r="AZ1" s="3"/>
    </row>
    <row r="2" spans="1:52" x14ac:dyDescent="0.2">
      <c r="A2" s="5"/>
      <c r="B2" s="5"/>
      <c r="C2" s="5"/>
      <c r="D2" s="5"/>
      <c r="E2" s="5"/>
      <c r="F2" s="5"/>
      <c r="G2" s="5"/>
      <c r="H2" s="5"/>
      <c r="I2" s="5"/>
      <c r="J2" s="5"/>
      <c r="K2" s="5"/>
      <c r="L2" s="5"/>
      <c r="M2" s="5"/>
      <c r="AU2" s="56" t="s">
        <v>12</v>
      </c>
      <c r="AV2" s="56"/>
      <c r="AW2" s="56"/>
      <c r="AX2" s="56"/>
      <c r="AY2" s="56"/>
      <c r="AZ2" s="6"/>
    </row>
    <row r="3" spans="1:52" x14ac:dyDescent="0.2">
      <c r="A3" s="5"/>
      <c r="B3" s="5"/>
      <c r="C3" s="5"/>
      <c r="D3" s="5"/>
      <c r="E3" s="5"/>
      <c r="F3" s="5"/>
      <c r="G3" s="5"/>
      <c r="H3" s="5"/>
      <c r="I3" s="5"/>
      <c r="J3" s="5"/>
      <c r="K3" s="5"/>
      <c r="L3" s="5"/>
      <c r="M3" s="5"/>
      <c r="AZ3" s="6"/>
    </row>
    <row r="4" spans="1:52" x14ac:dyDescent="0.2">
      <c r="A4" s="5"/>
      <c r="B4" s="5"/>
      <c r="C4" s="5"/>
      <c r="D4" s="5"/>
      <c r="E4" s="5"/>
      <c r="F4" s="5"/>
      <c r="G4" s="5"/>
      <c r="H4" s="5"/>
      <c r="I4" s="5"/>
      <c r="J4" s="5"/>
      <c r="K4" s="5"/>
      <c r="L4" s="5"/>
      <c r="M4" s="5"/>
      <c r="O4" s="10" t="s">
        <v>48</v>
      </c>
      <c r="P4" s="11"/>
      <c r="Q4" s="11"/>
      <c r="R4" s="11"/>
      <c r="S4" s="11"/>
      <c r="T4" s="12"/>
      <c r="U4" s="11"/>
      <c r="V4" s="11"/>
      <c r="W4" s="13"/>
      <c r="X4" s="13"/>
      <c r="Y4" s="13"/>
      <c r="Z4" s="13"/>
      <c r="AB4" s="15" t="s">
        <v>45</v>
      </c>
      <c r="AC4" s="13"/>
      <c r="AD4" s="13"/>
      <c r="AE4" s="13"/>
      <c r="AF4" s="13"/>
      <c r="AH4" s="15" t="s">
        <v>46</v>
      </c>
      <c r="AI4" s="13"/>
      <c r="AJ4" s="13"/>
      <c r="AK4" s="13"/>
      <c r="AL4" s="13"/>
      <c r="AM4" s="13"/>
      <c r="AO4" s="50" t="s">
        <v>1</v>
      </c>
      <c r="AP4" s="50"/>
      <c r="AQ4" s="50"/>
      <c r="AR4" s="50"/>
      <c r="AS4" s="50"/>
      <c r="AU4" s="50" t="s">
        <v>8</v>
      </c>
      <c r="AV4" s="50"/>
      <c r="AW4" s="50"/>
      <c r="AX4" s="50"/>
      <c r="AY4" s="50"/>
      <c r="AZ4" s="6"/>
    </row>
    <row r="5" spans="1:52" x14ac:dyDescent="0.2">
      <c r="A5" s="5"/>
      <c r="B5" s="5"/>
      <c r="C5" s="5"/>
      <c r="D5" s="5"/>
      <c r="E5" s="5"/>
      <c r="F5" s="5"/>
      <c r="G5" s="5"/>
      <c r="H5" s="5"/>
      <c r="I5" s="5"/>
      <c r="J5" s="5"/>
      <c r="K5" s="5"/>
      <c r="L5" s="5"/>
      <c r="M5" s="5"/>
      <c r="O5" s="14"/>
      <c r="P5" s="14"/>
      <c r="Q5" s="14"/>
      <c r="R5" s="14"/>
      <c r="S5" s="14"/>
      <c r="T5" s="14"/>
      <c r="U5" s="14"/>
      <c r="V5" s="14"/>
      <c r="W5" s="14"/>
      <c r="X5" s="14"/>
      <c r="Y5" s="14"/>
      <c r="Z5" s="14"/>
      <c r="AN5" s="16"/>
      <c r="AO5" s="17" t="s">
        <v>13</v>
      </c>
      <c r="AP5" s="17" t="s">
        <v>14</v>
      </c>
      <c r="AQ5" s="17" t="s">
        <v>15</v>
      </c>
      <c r="AR5" s="18" t="s">
        <v>16</v>
      </c>
      <c r="AS5" s="18" t="s">
        <v>17</v>
      </c>
      <c r="AU5" s="17" t="s">
        <v>13</v>
      </c>
      <c r="AV5" s="17" t="s">
        <v>18</v>
      </c>
      <c r="AW5" s="17" t="s">
        <v>19</v>
      </c>
      <c r="AX5" s="17" t="s">
        <v>20</v>
      </c>
      <c r="AY5" s="17" t="s">
        <v>21</v>
      </c>
      <c r="AZ5" s="6"/>
    </row>
    <row r="6" spans="1:52" x14ac:dyDescent="0.2">
      <c r="A6" s="5"/>
      <c r="B6" s="5"/>
      <c r="C6" s="5"/>
      <c r="D6" s="5"/>
      <c r="E6" s="5"/>
      <c r="F6" s="5"/>
      <c r="G6" s="5"/>
      <c r="H6" s="5"/>
      <c r="I6" s="5"/>
      <c r="J6" s="5"/>
      <c r="K6" s="5"/>
      <c r="L6" s="5"/>
      <c r="M6" s="5"/>
      <c r="AO6" s="18">
        <v>2016</v>
      </c>
      <c r="AP6" s="19">
        <v>0.52159999999999995</v>
      </c>
      <c r="AQ6" s="19">
        <v>0.43309999999999998</v>
      </c>
      <c r="AR6" s="19">
        <v>0.18970000000000001</v>
      </c>
      <c r="AS6" s="20" t="s">
        <v>22</v>
      </c>
      <c r="AU6" s="17">
        <v>2016</v>
      </c>
      <c r="AV6" s="21">
        <v>40</v>
      </c>
      <c r="AW6" s="21">
        <v>36</v>
      </c>
      <c r="AX6" s="21">
        <v>20</v>
      </c>
      <c r="AY6" s="21">
        <v>8</v>
      </c>
      <c r="AZ6" s="6"/>
    </row>
    <row r="7" spans="1:52" x14ac:dyDescent="0.2">
      <c r="A7" s="5"/>
      <c r="B7" s="5"/>
      <c r="C7" s="5"/>
      <c r="D7" s="5"/>
      <c r="E7" s="5"/>
      <c r="F7" s="5"/>
      <c r="G7" s="5"/>
      <c r="H7" s="5"/>
      <c r="I7" s="5"/>
      <c r="J7" s="5"/>
      <c r="K7" s="5"/>
      <c r="L7" s="5"/>
      <c r="M7" s="5"/>
      <c r="AN7" s="16"/>
      <c r="AO7" s="17">
        <v>2017</v>
      </c>
      <c r="AP7" s="22">
        <v>0.38550000000000001</v>
      </c>
      <c r="AQ7" s="19">
        <v>1.9766999999999999</v>
      </c>
      <c r="AR7" s="19">
        <v>5.9200000000000003E-2</v>
      </c>
      <c r="AS7" s="19">
        <v>0.83330000000000004</v>
      </c>
      <c r="AU7" s="17">
        <v>2017</v>
      </c>
      <c r="AV7" s="21">
        <v>51</v>
      </c>
      <c r="AW7" s="21">
        <v>46</v>
      </c>
      <c r="AX7" s="21">
        <v>28</v>
      </c>
      <c r="AY7" s="21">
        <v>13</v>
      </c>
      <c r="AZ7" s="6"/>
    </row>
    <row r="8" spans="1:52" x14ac:dyDescent="0.2">
      <c r="A8" s="5"/>
      <c r="B8" s="5"/>
      <c r="C8" s="5"/>
      <c r="D8" s="5"/>
      <c r="E8" s="5"/>
      <c r="F8" s="5"/>
      <c r="G8" s="5"/>
      <c r="H8" s="5"/>
      <c r="I8" s="5"/>
      <c r="J8" s="5"/>
      <c r="K8" s="5"/>
      <c r="L8" s="5"/>
      <c r="M8" s="5"/>
      <c r="AO8" s="17">
        <v>2018</v>
      </c>
      <c r="AP8" s="22">
        <v>0.2858</v>
      </c>
      <c r="AQ8" s="19">
        <v>0.27</v>
      </c>
      <c r="AR8" s="19">
        <v>6.8400000000000002E-2</v>
      </c>
      <c r="AS8" s="19">
        <v>0.63629999999999998</v>
      </c>
      <c r="AU8" s="17">
        <v>2018</v>
      </c>
      <c r="AV8" s="21">
        <v>67</v>
      </c>
      <c r="AW8" s="21">
        <v>56</v>
      </c>
      <c r="AX8" s="21">
        <v>38</v>
      </c>
      <c r="AY8" s="21">
        <v>20</v>
      </c>
      <c r="AZ8" s="6"/>
    </row>
    <row r="9" spans="1:52" x14ac:dyDescent="0.2">
      <c r="A9" s="5"/>
      <c r="B9" s="5"/>
      <c r="C9" s="5"/>
      <c r="D9" s="5"/>
      <c r="E9" s="5"/>
      <c r="F9" s="5"/>
      <c r="G9" s="5"/>
      <c r="H9" s="5"/>
      <c r="I9" s="5"/>
      <c r="J9" s="5"/>
      <c r="K9" s="5"/>
      <c r="L9" s="5"/>
      <c r="M9" s="5"/>
      <c r="AN9" s="16"/>
      <c r="AO9" s="17">
        <v>2019</v>
      </c>
      <c r="AP9" s="22">
        <v>0.28620000000000001</v>
      </c>
      <c r="AQ9" s="19">
        <v>0.57479999999999998</v>
      </c>
      <c r="AR9" s="19">
        <v>0.10249999999999999</v>
      </c>
      <c r="AS9" s="19">
        <v>0.55549999999999999</v>
      </c>
      <c r="AU9" s="17">
        <v>2019</v>
      </c>
      <c r="AV9" s="21">
        <v>84</v>
      </c>
      <c r="AW9" s="21">
        <v>65</v>
      </c>
      <c r="AX9" s="21">
        <v>49</v>
      </c>
      <c r="AY9" s="21">
        <v>35</v>
      </c>
      <c r="AZ9" s="6"/>
    </row>
    <row r="10" spans="1:52" x14ac:dyDescent="0.2">
      <c r="A10" s="5"/>
      <c r="B10" s="5"/>
      <c r="C10" s="5"/>
      <c r="D10" s="5"/>
      <c r="E10" s="5"/>
      <c r="F10" s="5"/>
      <c r="G10" s="5"/>
      <c r="H10" s="5"/>
      <c r="I10" s="5"/>
      <c r="J10" s="5"/>
      <c r="K10" s="5"/>
      <c r="L10" s="5"/>
      <c r="M10" s="5"/>
      <c r="AO10" s="17">
        <v>2020</v>
      </c>
      <c r="AP10" s="19">
        <v>0.16500000000000001</v>
      </c>
      <c r="AQ10" s="19">
        <v>0.2</v>
      </c>
      <c r="AR10" s="19">
        <v>-1.7399999999999999E-2</v>
      </c>
      <c r="AS10" s="19">
        <v>0.4642</v>
      </c>
      <c r="AU10" s="17">
        <v>2020</v>
      </c>
      <c r="AV10" s="21">
        <v>102</v>
      </c>
      <c r="AW10" s="21">
        <v>78</v>
      </c>
      <c r="AX10" s="21">
        <v>66</v>
      </c>
      <c r="AY10" s="21">
        <v>54</v>
      </c>
      <c r="AZ10" s="6"/>
    </row>
    <row r="11" spans="1:52" x14ac:dyDescent="0.2">
      <c r="A11" s="5"/>
      <c r="B11" s="5"/>
      <c r="C11" s="5"/>
      <c r="D11" s="5"/>
      <c r="E11" s="5"/>
      <c r="F11" s="5"/>
      <c r="G11" s="5"/>
      <c r="H11" s="5"/>
      <c r="I11" s="5"/>
      <c r="J11" s="5"/>
      <c r="K11" s="5"/>
      <c r="L11" s="5"/>
      <c r="M11" s="5"/>
      <c r="AN11" s="16"/>
      <c r="AO11" s="23"/>
      <c r="AP11" s="23"/>
      <c r="AQ11" s="23"/>
      <c r="AR11" s="23"/>
      <c r="AS11" s="23"/>
      <c r="AU11" s="17">
        <v>2021</v>
      </c>
      <c r="AV11" s="21">
        <v>121</v>
      </c>
      <c r="AW11" s="21">
        <v>85</v>
      </c>
      <c r="AX11" s="21">
        <v>78</v>
      </c>
      <c r="AY11" s="21">
        <v>71</v>
      </c>
      <c r="AZ11" s="6"/>
    </row>
    <row r="12" spans="1:52" x14ac:dyDescent="0.2">
      <c r="A12" s="5"/>
      <c r="B12" s="5"/>
      <c r="C12" s="5"/>
      <c r="D12" s="5"/>
      <c r="E12" s="5"/>
      <c r="F12" s="5"/>
      <c r="G12" s="5"/>
      <c r="H12" s="5"/>
      <c r="I12" s="5"/>
      <c r="J12" s="5"/>
      <c r="K12" s="5"/>
      <c r="L12" s="5"/>
      <c r="M12" s="5"/>
      <c r="AO12" s="23"/>
      <c r="AP12" s="23"/>
      <c r="AQ12" s="23"/>
      <c r="AR12" s="23"/>
      <c r="AS12" s="23"/>
      <c r="AZ12" s="6"/>
    </row>
    <row r="13" spans="1:52" x14ac:dyDescent="0.2">
      <c r="A13" s="5"/>
      <c r="B13" s="5"/>
      <c r="C13" s="5"/>
      <c r="D13" s="5"/>
      <c r="E13" s="5"/>
      <c r="F13" s="5"/>
      <c r="G13" s="5"/>
      <c r="H13" s="5"/>
      <c r="I13" s="5"/>
      <c r="J13" s="5"/>
      <c r="K13" s="5"/>
      <c r="L13" s="5"/>
      <c r="M13" s="5"/>
      <c r="AO13" s="50" t="s">
        <v>0</v>
      </c>
      <c r="AP13" s="54"/>
      <c r="AQ13" s="54"/>
      <c r="AR13" s="54"/>
      <c r="AS13" s="55"/>
      <c r="AZ13" s="6"/>
    </row>
    <row r="14" spans="1:52" x14ac:dyDescent="0.2">
      <c r="A14" s="5"/>
      <c r="B14" s="5"/>
      <c r="C14" s="5"/>
      <c r="D14" s="5"/>
      <c r="E14" s="5"/>
      <c r="F14" s="5"/>
      <c r="G14" s="5"/>
      <c r="H14" s="5"/>
      <c r="I14" s="5"/>
      <c r="J14" s="5"/>
      <c r="K14" s="5"/>
      <c r="L14" s="5"/>
      <c r="M14" s="5"/>
      <c r="AO14" s="17" t="s">
        <v>13</v>
      </c>
      <c r="AP14" s="17" t="s">
        <v>14</v>
      </c>
      <c r="AQ14" s="17" t="s">
        <v>15</v>
      </c>
      <c r="AR14" s="18" t="s">
        <v>16</v>
      </c>
      <c r="AS14" s="18" t="s">
        <v>17</v>
      </c>
      <c r="AU14" s="50" t="s">
        <v>23</v>
      </c>
      <c r="AV14" s="50"/>
      <c r="AW14" s="50"/>
      <c r="AX14" s="24"/>
      <c r="AY14" s="24"/>
      <c r="AZ14" s="6"/>
    </row>
    <row r="15" spans="1:52" x14ac:dyDescent="0.2">
      <c r="A15" s="5"/>
      <c r="B15" s="5"/>
      <c r="C15" s="5"/>
      <c r="D15" s="5"/>
      <c r="E15" s="5"/>
      <c r="F15" s="5"/>
      <c r="G15" s="5"/>
      <c r="H15" s="5"/>
      <c r="I15" s="5"/>
      <c r="J15" s="5"/>
      <c r="K15" s="5"/>
      <c r="L15" s="5"/>
      <c r="M15" s="5"/>
      <c r="AO15" s="18">
        <v>2016</v>
      </c>
      <c r="AP15" s="25">
        <v>2930</v>
      </c>
      <c r="AQ15" s="25">
        <v>25</v>
      </c>
      <c r="AR15" s="25">
        <v>1380</v>
      </c>
      <c r="AS15" s="25">
        <v>600</v>
      </c>
      <c r="AU15" s="17" t="s">
        <v>14</v>
      </c>
      <c r="AV15" s="17" t="s">
        <v>15</v>
      </c>
      <c r="AW15" s="18" t="s">
        <v>16</v>
      </c>
      <c r="AX15" s="24"/>
      <c r="AZ15" s="6"/>
    </row>
    <row r="16" spans="1:52" ht="16" x14ac:dyDescent="0.2">
      <c r="A16" s="5"/>
      <c r="B16" s="5"/>
      <c r="C16" s="5"/>
      <c r="D16" s="5"/>
      <c r="E16" s="5"/>
      <c r="F16" s="5"/>
      <c r="G16" s="5"/>
      <c r="H16" s="5"/>
      <c r="I16" s="5"/>
      <c r="J16" s="5"/>
      <c r="K16" s="5"/>
      <c r="L16" s="5"/>
      <c r="M16" s="5"/>
      <c r="AO16" s="17">
        <v>2017</v>
      </c>
      <c r="AP16" s="26">
        <v>4070</v>
      </c>
      <c r="AQ16" s="25">
        <v>81</v>
      </c>
      <c r="AR16" s="25">
        <v>1460</v>
      </c>
      <c r="AS16" s="25">
        <v>1100</v>
      </c>
      <c r="AU16" s="27">
        <v>119</v>
      </c>
      <c r="AV16" s="28">
        <v>24</v>
      </c>
      <c r="AW16" s="27">
        <v>31</v>
      </c>
      <c r="AX16" s="29"/>
      <c r="AZ16" s="6"/>
    </row>
    <row r="17" spans="1:52" x14ac:dyDescent="0.2">
      <c r="A17" s="5"/>
      <c r="B17" s="5"/>
      <c r="C17" s="5"/>
      <c r="D17" s="5"/>
      <c r="E17" s="5"/>
      <c r="F17" s="5"/>
      <c r="G17" s="5"/>
      <c r="H17" s="5"/>
      <c r="I17" s="5"/>
      <c r="J17" s="5"/>
      <c r="K17" s="5"/>
      <c r="L17" s="5"/>
      <c r="M17" s="5"/>
      <c r="O17" s="15" t="s">
        <v>44</v>
      </c>
      <c r="P17" s="13"/>
      <c r="Q17" s="11"/>
      <c r="R17" s="11"/>
      <c r="S17" s="11"/>
      <c r="T17" s="12"/>
      <c r="U17" s="11"/>
      <c r="V17" s="13"/>
      <c r="W17" s="13"/>
      <c r="X17" s="13"/>
      <c r="Y17" s="13"/>
      <c r="Z17" s="13"/>
      <c r="AB17" s="15" t="s">
        <v>7</v>
      </c>
      <c r="AC17" s="13"/>
      <c r="AD17" s="13"/>
      <c r="AE17" s="13"/>
      <c r="AF17" s="13"/>
      <c r="AH17" s="15" t="s">
        <v>8</v>
      </c>
      <c r="AI17" s="13"/>
      <c r="AJ17" s="13"/>
      <c r="AK17" s="13"/>
      <c r="AL17" s="13"/>
      <c r="AM17" s="13"/>
      <c r="AO17" s="17">
        <v>2018</v>
      </c>
      <c r="AP17" s="26">
        <v>5240</v>
      </c>
      <c r="AQ17" s="25">
        <v>108</v>
      </c>
      <c r="AR17" s="25">
        <v>1560</v>
      </c>
      <c r="AS17" s="25">
        <v>1800</v>
      </c>
      <c r="AZ17" s="6"/>
    </row>
    <row r="18" spans="1:52" x14ac:dyDescent="0.2">
      <c r="A18" s="5"/>
      <c r="B18" s="5"/>
      <c r="C18" s="5"/>
      <c r="D18" s="5"/>
      <c r="E18" s="5"/>
      <c r="F18" s="5"/>
      <c r="G18" s="5"/>
      <c r="H18" s="5"/>
      <c r="I18" s="5"/>
      <c r="J18" s="5"/>
      <c r="K18" s="5"/>
      <c r="L18" s="5"/>
      <c r="M18" s="5"/>
      <c r="AO18" s="17">
        <v>2019</v>
      </c>
      <c r="AP18" s="26">
        <v>6750</v>
      </c>
      <c r="AQ18" s="25">
        <v>166</v>
      </c>
      <c r="AR18" s="25">
        <v>1720</v>
      </c>
      <c r="AS18" s="25">
        <v>2800</v>
      </c>
      <c r="AZ18" s="6"/>
    </row>
    <row r="19" spans="1:52" x14ac:dyDescent="0.2">
      <c r="A19" s="5"/>
      <c r="B19" s="5"/>
      <c r="C19" s="5"/>
      <c r="D19" s="5"/>
      <c r="E19" s="5"/>
      <c r="F19" s="5"/>
      <c r="G19" s="5"/>
      <c r="H19" s="5"/>
      <c r="I19" s="5"/>
      <c r="J19" s="5"/>
      <c r="K19" s="5"/>
      <c r="L19" s="5"/>
      <c r="M19" s="5"/>
      <c r="AO19" s="17">
        <v>2020</v>
      </c>
      <c r="AP19" s="25">
        <v>7850</v>
      </c>
      <c r="AQ19" s="25">
        <v>200</v>
      </c>
      <c r="AR19" s="25">
        <v>1690</v>
      </c>
      <c r="AS19" s="25">
        <v>4100</v>
      </c>
      <c r="AU19" s="50" t="s">
        <v>10</v>
      </c>
      <c r="AV19" s="50"/>
      <c r="AW19" s="50"/>
      <c r="AX19" s="50"/>
      <c r="AY19" s="50"/>
      <c r="AZ19" s="6"/>
    </row>
    <row r="20" spans="1:52" x14ac:dyDescent="0.2">
      <c r="A20" s="5"/>
      <c r="B20" s="5"/>
      <c r="C20" s="5"/>
      <c r="D20" s="5"/>
      <c r="E20" s="5"/>
      <c r="F20" s="5"/>
      <c r="G20" s="5"/>
      <c r="H20" s="5"/>
      <c r="I20" s="5"/>
      <c r="J20" s="5"/>
      <c r="K20" s="5"/>
      <c r="L20" s="5"/>
      <c r="M20" s="5"/>
      <c r="AU20" s="17" t="s">
        <v>24</v>
      </c>
      <c r="AV20" s="17" t="s">
        <v>14</v>
      </c>
      <c r="AW20" s="17" t="s">
        <v>15</v>
      </c>
      <c r="AX20" s="18" t="s">
        <v>16</v>
      </c>
      <c r="AY20" s="18" t="s">
        <v>17</v>
      </c>
      <c r="AZ20" s="6"/>
    </row>
    <row r="21" spans="1:52" x14ac:dyDescent="0.2">
      <c r="A21" s="5"/>
      <c r="B21" s="5"/>
      <c r="C21" s="5"/>
      <c r="D21" s="5"/>
      <c r="E21" s="5"/>
      <c r="F21" s="5"/>
      <c r="G21" s="5"/>
      <c r="H21" s="5"/>
      <c r="I21" s="5"/>
      <c r="J21" s="5"/>
      <c r="K21" s="5"/>
      <c r="L21" s="5"/>
      <c r="M21" s="5"/>
      <c r="AU21" s="18" t="s">
        <v>25</v>
      </c>
      <c r="AV21" s="35">
        <v>9.99</v>
      </c>
      <c r="AW21" s="34">
        <v>12.99</v>
      </c>
      <c r="AX21" s="35">
        <v>9.99</v>
      </c>
      <c r="AY21" s="35">
        <v>9.99</v>
      </c>
      <c r="AZ21" s="6"/>
    </row>
    <row r="22" spans="1:52" x14ac:dyDescent="0.2">
      <c r="A22" s="5"/>
      <c r="B22" s="5"/>
      <c r="C22" s="5"/>
      <c r="D22" s="5"/>
      <c r="E22" s="5"/>
      <c r="F22" s="5"/>
      <c r="G22" s="5"/>
      <c r="H22" s="5"/>
      <c r="I22" s="5"/>
      <c r="J22" s="5"/>
      <c r="K22" s="5"/>
      <c r="L22" s="5"/>
      <c r="M22" s="5"/>
      <c r="AO22" s="50" t="s">
        <v>6</v>
      </c>
      <c r="AP22" s="50"/>
      <c r="AQ22" s="50"/>
      <c r="AR22" s="50"/>
      <c r="AS22" s="50"/>
      <c r="AU22" s="17" t="s">
        <v>26</v>
      </c>
      <c r="AV22" s="35">
        <v>15.99</v>
      </c>
      <c r="AW22" s="34" t="s">
        <v>22</v>
      </c>
      <c r="AX22" s="35">
        <v>14.99</v>
      </c>
      <c r="AY22" s="35">
        <v>14.99</v>
      </c>
      <c r="AZ22" s="6"/>
    </row>
    <row r="23" spans="1:52" x14ac:dyDescent="0.2">
      <c r="A23" s="5"/>
      <c r="B23" s="5"/>
      <c r="C23" s="5"/>
      <c r="D23" s="5"/>
      <c r="E23" s="5"/>
      <c r="F23" s="5"/>
      <c r="G23" s="5"/>
      <c r="H23" s="5"/>
      <c r="I23" s="5"/>
      <c r="J23" s="5"/>
      <c r="K23" s="5"/>
      <c r="L23" s="5"/>
      <c r="M23" s="5"/>
      <c r="AO23" s="17" t="s">
        <v>13</v>
      </c>
      <c r="AP23" s="17" t="s">
        <v>14</v>
      </c>
      <c r="AQ23" s="17" t="s">
        <v>15</v>
      </c>
      <c r="AR23" s="18" t="s">
        <v>16</v>
      </c>
      <c r="AS23" s="18" t="s">
        <v>17</v>
      </c>
      <c r="AU23" s="17" t="s">
        <v>27</v>
      </c>
      <c r="AV23" s="35">
        <v>4.99</v>
      </c>
      <c r="AW23" s="34" t="s">
        <v>22</v>
      </c>
      <c r="AX23" s="35">
        <v>4.99</v>
      </c>
      <c r="AY23" s="35">
        <v>4.99</v>
      </c>
      <c r="AZ23" s="6"/>
    </row>
    <row r="24" spans="1:52" ht="16" x14ac:dyDescent="0.2">
      <c r="A24" s="5"/>
      <c r="B24" s="5"/>
      <c r="C24" s="5"/>
      <c r="D24" s="5"/>
      <c r="E24" s="5"/>
      <c r="F24" s="5"/>
      <c r="G24" s="5"/>
      <c r="H24" s="5"/>
      <c r="I24" s="5"/>
      <c r="J24" s="5"/>
      <c r="K24" s="5"/>
      <c r="L24" s="5"/>
      <c r="M24" s="5"/>
      <c r="AO24" s="18">
        <v>2016</v>
      </c>
      <c r="AP24" s="21">
        <v>104</v>
      </c>
      <c r="AQ24" s="33" t="s">
        <v>22</v>
      </c>
      <c r="AR24" s="21">
        <v>81</v>
      </c>
      <c r="AS24" s="21">
        <v>20</v>
      </c>
      <c r="AU24" s="30"/>
      <c r="AV24" s="31"/>
      <c r="AW24" s="32"/>
      <c r="AX24" s="31"/>
      <c r="AY24" s="31"/>
      <c r="AZ24" s="6"/>
    </row>
    <row r="25" spans="1:52" ht="16" x14ac:dyDescent="0.2">
      <c r="A25" s="5"/>
      <c r="B25" s="5"/>
      <c r="C25" s="5"/>
      <c r="D25" s="5"/>
      <c r="E25" s="5"/>
      <c r="F25" s="5"/>
      <c r="G25" s="5"/>
      <c r="H25" s="5"/>
      <c r="I25" s="5"/>
      <c r="J25" s="5"/>
      <c r="K25" s="5"/>
      <c r="L25" s="5"/>
      <c r="M25" s="5"/>
      <c r="AO25" s="17">
        <v>2017</v>
      </c>
      <c r="AP25" s="21">
        <v>138</v>
      </c>
      <c r="AQ25" s="33" t="s">
        <v>22</v>
      </c>
      <c r="AR25" s="21">
        <v>74</v>
      </c>
      <c r="AS25" s="21">
        <v>27</v>
      </c>
      <c r="AU25" s="30"/>
      <c r="AV25" s="31"/>
      <c r="AW25" s="32"/>
      <c r="AX25" s="31"/>
      <c r="AY25" s="31"/>
      <c r="AZ25" s="6"/>
    </row>
    <row r="26" spans="1:52" x14ac:dyDescent="0.2">
      <c r="A26" s="5"/>
      <c r="B26" s="5"/>
      <c r="C26" s="5"/>
      <c r="D26" s="5"/>
      <c r="E26" s="5"/>
      <c r="F26" s="5"/>
      <c r="G26" s="5"/>
      <c r="H26" s="5"/>
      <c r="I26" s="5"/>
      <c r="J26" s="5"/>
      <c r="K26" s="5"/>
      <c r="L26" s="5"/>
      <c r="M26" s="5"/>
      <c r="AO26" s="17">
        <v>2018</v>
      </c>
      <c r="AP26" s="21">
        <v>180</v>
      </c>
      <c r="AQ26" s="33">
        <v>85</v>
      </c>
      <c r="AR26" s="21">
        <v>69</v>
      </c>
      <c r="AS26" s="21">
        <v>40</v>
      </c>
      <c r="AU26" s="51" t="s">
        <v>9</v>
      </c>
      <c r="AV26" s="52"/>
      <c r="AW26" s="23"/>
      <c r="AX26" s="23"/>
      <c r="AZ26" s="6"/>
    </row>
    <row r="27" spans="1:52" x14ac:dyDescent="0.2">
      <c r="A27" s="5"/>
      <c r="B27" s="5"/>
      <c r="C27" s="5"/>
      <c r="D27" s="5"/>
      <c r="E27" s="5"/>
      <c r="F27" s="5"/>
      <c r="G27" s="5"/>
      <c r="H27" s="5"/>
      <c r="I27" s="5"/>
      <c r="J27" s="5"/>
      <c r="K27" s="5"/>
      <c r="L27" s="5"/>
      <c r="M27" s="5"/>
      <c r="AO27" s="17">
        <v>2019</v>
      </c>
      <c r="AP27" s="21">
        <v>232</v>
      </c>
      <c r="AQ27" s="33">
        <v>76</v>
      </c>
      <c r="AR27" s="21">
        <v>63</v>
      </c>
      <c r="AS27" s="21">
        <v>50</v>
      </c>
      <c r="AU27" s="17" t="s">
        <v>28</v>
      </c>
      <c r="AV27" s="17" t="s">
        <v>29</v>
      </c>
      <c r="AW27" s="23"/>
      <c r="AX27" s="23"/>
      <c r="AZ27" s="6"/>
    </row>
    <row r="28" spans="1:52" x14ac:dyDescent="0.2">
      <c r="A28" s="5"/>
      <c r="B28" s="5"/>
      <c r="C28" s="5"/>
      <c r="D28" s="5"/>
      <c r="E28" s="5"/>
      <c r="F28" s="5"/>
      <c r="G28" s="5"/>
      <c r="H28" s="5"/>
      <c r="I28" s="5"/>
      <c r="J28" s="5"/>
      <c r="K28" s="5"/>
      <c r="L28" s="5"/>
      <c r="M28" s="5"/>
      <c r="AO28" s="17">
        <v>2020</v>
      </c>
      <c r="AP28" s="21">
        <v>299</v>
      </c>
      <c r="AQ28" s="33" t="s">
        <v>22</v>
      </c>
      <c r="AR28" s="21">
        <v>58</v>
      </c>
      <c r="AS28" s="21">
        <v>72</v>
      </c>
      <c r="AU28" s="21" t="s">
        <v>19</v>
      </c>
      <c r="AV28" s="21">
        <v>140</v>
      </c>
      <c r="AW28" s="24" t="s">
        <v>30</v>
      </c>
      <c r="AX28" s="23"/>
      <c r="AZ28" s="6"/>
    </row>
    <row r="29" spans="1:52" x14ac:dyDescent="0.2">
      <c r="A29" s="5"/>
      <c r="B29" s="5"/>
      <c r="C29" s="5"/>
      <c r="D29" s="5"/>
      <c r="E29" s="5"/>
      <c r="F29" s="5"/>
      <c r="G29" s="5"/>
      <c r="H29" s="5"/>
      <c r="I29" s="5"/>
      <c r="J29" s="5"/>
      <c r="K29" s="5"/>
      <c r="L29" s="5"/>
      <c r="M29" s="5"/>
      <c r="AU29" s="49" t="s">
        <v>18</v>
      </c>
      <c r="AV29" s="21">
        <v>99</v>
      </c>
      <c r="AW29" s="24">
        <f>AVERAGE(AV28:AV32)</f>
        <v>118</v>
      </c>
      <c r="AX29" s="23"/>
      <c r="AZ29" s="6"/>
    </row>
    <row r="30" spans="1:52" x14ac:dyDescent="0.2">
      <c r="A30" s="5"/>
      <c r="B30" s="5"/>
      <c r="C30" s="5"/>
      <c r="D30" s="5"/>
      <c r="E30" s="5"/>
      <c r="F30" s="5"/>
      <c r="G30" s="5"/>
      <c r="H30" s="5"/>
      <c r="I30" s="5"/>
      <c r="J30" s="5"/>
      <c r="K30" s="5"/>
      <c r="L30" s="5"/>
      <c r="M30" s="5"/>
      <c r="AN30" s="36"/>
      <c r="AO30" s="36"/>
      <c r="AP30" s="36"/>
      <c r="AQ30" s="36"/>
      <c r="AR30" s="36"/>
      <c r="AS30" s="36"/>
      <c r="AT30" s="36"/>
      <c r="AU30" s="49" t="s">
        <v>20</v>
      </c>
      <c r="AV30" s="37">
        <v>117</v>
      </c>
      <c r="AW30" s="36"/>
      <c r="AX30" s="36"/>
      <c r="AY30" s="36"/>
      <c r="AZ30" s="6"/>
    </row>
    <row r="31" spans="1:52" x14ac:dyDescent="0.2">
      <c r="A31" s="5"/>
      <c r="B31" s="5"/>
      <c r="C31" s="5"/>
      <c r="D31" s="5"/>
      <c r="E31" s="5"/>
      <c r="F31" s="5"/>
      <c r="G31" s="5"/>
      <c r="H31" s="5"/>
      <c r="I31" s="5"/>
      <c r="J31" s="5"/>
      <c r="K31" s="5"/>
      <c r="L31" s="5"/>
      <c r="M31" s="5"/>
      <c r="O31" s="10" t="s">
        <v>2</v>
      </c>
      <c r="P31" s="11"/>
      <c r="Q31" s="11"/>
      <c r="R31" s="11"/>
      <c r="S31" s="11"/>
      <c r="T31" s="12"/>
      <c r="U31" s="11"/>
      <c r="V31" s="11"/>
      <c r="W31" s="11"/>
      <c r="X31" s="11"/>
      <c r="Y31" s="11"/>
      <c r="Z31" s="11"/>
      <c r="AB31" s="15" t="s">
        <v>9</v>
      </c>
      <c r="AC31" s="13"/>
      <c r="AD31" s="13"/>
      <c r="AE31" s="13"/>
      <c r="AF31" s="13"/>
      <c r="AH31" s="15" t="s">
        <v>47</v>
      </c>
      <c r="AI31" s="13"/>
      <c r="AJ31" s="13"/>
      <c r="AK31" s="13"/>
      <c r="AL31" s="13"/>
      <c r="AM31" s="13"/>
      <c r="AN31" s="36"/>
      <c r="AO31" s="53" t="s">
        <v>5</v>
      </c>
      <c r="AP31" s="54"/>
      <c r="AQ31" s="55"/>
      <c r="AR31" s="38"/>
      <c r="AS31" s="38"/>
      <c r="AT31" s="36"/>
      <c r="AU31" s="49" t="s">
        <v>31</v>
      </c>
      <c r="AV31" s="37">
        <v>124</v>
      </c>
      <c r="AW31" s="36"/>
      <c r="AX31" s="36"/>
      <c r="AY31" s="36"/>
      <c r="AZ31" s="6"/>
    </row>
    <row r="32" spans="1:52" x14ac:dyDescent="0.2">
      <c r="A32" s="5"/>
      <c r="B32" s="5"/>
      <c r="C32" s="5"/>
      <c r="D32" s="5"/>
      <c r="E32" s="5"/>
      <c r="F32" s="5"/>
      <c r="G32" s="5"/>
      <c r="H32" s="5"/>
      <c r="I32" s="5"/>
      <c r="J32" s="5"/>
      <c r="K32" s="5"/>
      <c r="L32" s="5"/>
      <c r="M32" s="5"/>
      <c r="AN32" s="36"/>
      <c r="AO32" s="39" t="s">
        <v>13</v>
      </c>
      <c r="AP32" s="39" t="s">
        <v>14</v>
      </c>
      <c r="AQ32" s="40" t="s">
        <v>16</v>
      </c>
      <c r="AR32" s="38"/>
      <c r="AS32" s="38"/>
      <c r="AT32" s="36"/>
      <c r="AU32" s="49" t="s">
        <v>32</v>
      </c>
      <c r="AV32" s="37">
        <v>110</v>
      </c>
      <c r="AW32" s="36"/>
      <c r="AX32" s="36"/>
      <c r="AY32" s="36"/>
      <c r="AZ32" s="6"/>
    </row>
    <row r="33" spans="1:52" x14ac:dyDescent="0.2">
      <c r="A33" s="5"/>
      <c r="B33" s="5"/>
      <c r="C33" s="5"/>
      <c r="D33" s="5"/>
      <c r="E33" s="5"/>
      <c r="F33" s="5"/>
      <c r="G33" s="5"/>
      <c r="H33" s="5"/>
      <c r="I33" s="5"/>
      <c r="J33" s="5"/>
      <c r="K33" s="5"/>
      <c r="L33" s="5"/>
      <c r="M33" s="5"/>
      <c r="AN33" s="36"/>
      <c r="AO33" s="40">
        <v>2015</v>
      </c>
      <c r="AP33" s="37">
        <v>22</v>
      </c>
      <c r="AQ33" s="37">
        <v>3.8</v>
      </c>
      <c r="AR33" s="36"/>
      <c r="AS33" s="41"/>
      <c r="AT33" s="36"/>
      <c r="AU33" s="36"/>
      <c r="AV33" s="36"/>
      <c r="AW33" s="36"/>
      <c r="AX33" s="36"/>
      <c r="AY33" s="36"/>
      <c r="AZ33" s="6"/>
    </row>
    <row r="34" spans="1:52" x14ac:dyDescent="0.2">
      <c r="A34" s="5"/>
      <c r="B34" s="5"/>
      <c r="C34" s="5"/>
      <c r="D34" s="5"/>
      <c r="E34" s="5"/>
      <c r="F34" s="5"/>
      <c r="G34" s="5"/>
      <c r="H34" s="5"/>
      <c r="I34" s="5"/>
      <c r="J34" s="5"/>
      <c r="K34" s="5"/>
      <c r="L34" s="5"/>
      <c r="M34" s="5"/>
      <c r="AN34" s="36"/>
      <c r="AO34" s="40">
        <v>2016</v>
      </c>
      <c r="AP34" s="37">
        <v>36</v>
      </c>
      <c r="AQ34" s="37">
        <v>3.9</v>
      </c>
      <c r="AR34" s="36"/>
      <c r="AS34" s="41"/>
      <c r="AT34" s="36"/>
      <c r="AU34" s="36"/>
      <c r="AV34" s="36"/>
      <c r="AW34" s="36"/>
      <c r="AX34" s="36"/>
      <c r="AY34" s="36"/>
      <c r="AZ34" s="6"/>
    </row>
    <row r="35" spans="1:52" x14ac:dyDescent="0.2">
      <c r="A35" s="5"/>
      <c r="B35" s="5"/>
      <c r="C35" s="5"/>
      <c r="D35" s="5"/>
      <c r="E35" s="5"/>
      <c r="F35" s="5"/>
      <c r="G35" s="5"/>
      <c r="H35" s="5"/>
      <c r="I35" s="5"/>
      <c r="J35" s="5"/>
      <c r="K35" s="5"/>
      <c r="L35" s="5"/>
      <c r="M35" s="5"/>
      <c r="AN35" s="36"/>
      <c r="AO35" s="39">
        <v>2017</v>
      </c>
      <c r="AP35" s="37">
        <v>59</v>
      </c>
      <c r="AQ35" s="37">
        <v>4.8</v>
      </c>
      <c r="AR35" s="36"/>
      <c r="AS35" s="41"/>
      <c r="AT35" s="36"/>
      <c r="AU35" s="50" t="s">
        <v>33</v>
      </c>
      <c r="AV35" s="50"/>
      <c r="AW35" s="50"/>
      <c r="AX35" s="36"/>
      <c r="AY35" s="36"/>
      <c r="AZ35" s="6"/>
    </row>
    <row r="36" spans="1:52" x14ac:dyDescent="0.2">
      <c r="A36" s="5"/>
      <c r="B36" s="5"/>
      <c r="C36" s="5"/>
      <c r="D36" s="5"/>
      <c r="E36" s="5"/>
      <c r="F36" s="5"/>
      <c r="G36" s="5"/>
      <c r="H36" s="5"/>
      <c r="I36" s="5"/>
      <c r="J36" s="5"/>
      <c r="K36" s="5"/>
      <c r="L36" s="5"/>
      <c r="M36" s="5"/>
      <c r="AN36" s="36"/>
      <c r="AO36" s="39">
        <v>2018</v>
      </c>
      <c r="AP36" s="37">
        <v>83</v>
      </c>
      <c r="AQ36" s="37">
        <v>5.6</v>
      </c>
      <c r="AR36" s="36"/>
      <c r="AS36" s="41"/>
      <c r="AT36" s="36"/>
      <c r="AU36" s="42" t="s">
        <v>34</v>
      </c>
      <c r="AV36" s="42" t="s">
        <v>14</v>
      </c>
      <c r="AW36" s="42" t="s">
        <v>35</v>
      </c>
      <c r="AX36" s="36"/>
      <c r="AY36" s="36"/>
      <c r="AZ36" s="6"/>
    </row>
    <row r="37" spans="1:52" x14ac:dyDescent="0.2">
      <c r="A37" s="5"/>
      <c r="B37" s="5"/>
      <c r="C37" s="5"/>
      <c r="D37" s="5"/>
      <c r="E37" s="5"/>
      <c r="F37" s="5"/>
      <c r="G37" s="5"/>
      <c r="H37" s="5"/>
      <c r="I37" s="5"/>
      <c r="J37" s="5"/>
      <c r="K37" s="5"/>
      <c r="L37" s="5"/>
      <c r="M37" s="5"/>
      <c r="AN37" s="36"/>
      <c r="AO37" s="39">
        <v>2019</v>
      </c>
      <c r="AP37" s="37">
        <v>108</v>
      </c>
      <c r="AQ37" s="37">
        <v>6.2</v>
      </c>
      <c r="AR37" s="36"/>
      <c r="AS37" s="41"/>
      <c r="AT37" s="36"/>
      <c r="AU37" s="43">
        <v>44527</v>
      </c>
      <c r="AV37" s="44">
        <v>250.89</v>
      </c>
      <c r="AW37" s="44" t="s">
        <v>22</v>
      </c>
      <c r="AX37" s="36"/>
      <c r="AY37" s="36"/>
      <c r="AZ37" s="6"/>
    </row>
    <row r="38" spans="1:52" x14ac:dyDescent="0.2">
      <c r="A38" s="5"/>
      <c r="B38" s="5"/>
      <c r="C38" s="5"/>
      <c r="D38" s="5"/>
      <c r="E38" s="5"/>
      <c r="F38" s="5"/>
      <c r="G38" s="5"/>
      <c r="H38" s="5"/>
      <c r="I38" s="5"/>
      <c r="J38" s="5"/>
      <c r="K38" s="5"/>
      <c r="L38" s="5"/>
      <c r="M38" s="5"/>
      <c r="AN38" s="36"/>
      <c r="AO38" s="39">
        <v>2020</v>
      </c>
      <c r="AP38" s="37">
        <v>138</v>
      </c>
      <c r="AQ38" s="37">
        <v>6.3</v>
      </c>
      <c r="AR38" s="36"/>
      <c r="AS38" s="36"/>
      <c r="AT38" s="36"/>
      <c r="AU38" s="43">
        <v>44343</v>
      </c>
      <c r="AV38" s="44">
        <v>240.26</v>
      </c>
      <c r="AW38" s="44" t="s">
        <v>22</v>
      </c>
      <c r="AX38" s="36"/>
      <c r="AY38" s="36"/>
      <c r="AZ38" s="6"/>
    </row>
    <row r="39" spans="1:52" x14ac:dyDescent="0.2">
      <c r="A39" s="5"/>
      <c r="B39" s="5"/>
      <c r="C39" s="5"/>
      <c r="D39" s="5"/>
      <c r="E39" s="5"/>
      <c r="F39" s="5"/>
      <c r="G39" s="5"/>
      <c r="H39" s="5"/>
      <c r="I39" s="5"/>
      <c r="J39" s="5"/>
      <c r="K39" s="5"/>
      <c r="L39" s="5"/>
      <c r="M39" s="5"/>
      <c r="AN39" s="36"/>
      <c r="AO39" s="36"/>
      <c r="AP39" s="45"/>
      <c r="AQ39" s="36"/>
      <c r="AR39" s="36"/>
      <c r="AS39" s="36"/>
      <c r="AT39" s="36"/>
      <c r="AU39" s="43">
        <v>44162</v>
      </c>
      <c r="AV39" s="44">
        <v>277.62</v>
      </c>
      <c r="AW39" s="44" t="s">
        <v>22</v>
      </c>
      <c r="AX39" s="36"/>
      <c r="AY39" s="36"/>
      <c r="AZ39" s="6"/>
    </row>
    <row r="40" spans="1:52" x14ac:dyDescent="0.2">
      <c r="A40" s="5"/>
      <c r="B40" s="5"/>
      <c r="C40" s="5"/>
      <c r="D40" s="5"/>
      <c r="E40" s="5"/>
      <c r="F40" s="5"/>
      <c r="G40" s="5"/>
      <c r="H40" s="5"/>
      <c r="I40" s="5"/>
      <c r="J40" s="5"/>
      <c r="K40" s="5"/>
      <c r="L40" s="5"/>
      <c r="M40" s="5"/>
      <c r="O40" s="13" t="s">
        <v>3</v>
      </c>
      <c r="P40" s="13"/>
      <c r="Q40" s="13"/>
      <c r="R40" s="13"/>
      <c r="S40" s="13"/>
      <c r="U40" s="15" t="s">
        <v>4</v>
      </c>
      <c r="V40" s="13"/>
      <c r="W40" s="13"/>
      <c r="X40" s="13"/>
      <c r="Y40" s="13"/>
      <c r="Z40" s="13"/>
      <c r="AB40" s="10" t="s">
        <v>43</v>
      </c>
      <c r="AC40" s="11"/>
      <c r="AD40" s="11"/>
      <c r="AE40" s="11"/>
      <c r="AF40" s="11"/>
      <c r="AG40" s="12"/>
      <c r="AH40" s="11"/>
      <c r="AI40" s="11"/>
      <c r="AJ40" s="11"/>
      <c r="AK40" s="11"/>
      <c r="AL40" s="11"/>
      <c r="AM40" s="11"/>
      <c r="AN40" s="36"/>
      <c r="AO40" s="36"/>
      <c r="AP40" s="36"/>
      <c r="AQ40" s="36"/>
      <c r="AR40" s="36"/>
      <c r="AS40" s="36"/>
      <c r="AT40" s="36"/>
      <c r="AU40" s="43">
        <v>43978</v>
      </c>
      <c r="AV40" s="44">
        <v>185.95</v>
      </c>
      <c r="AW40" s="44" t="s">
        <v>22</v>
      </c>
      <c r="AX40" s="36"/>
      <c r="AY40" s="36"/>
      <c r="AZ40" s="6"/>
    </row>
    <row r="41" spans="1:52" x14ac:dyDescent="0.2">
      <c r="A41" s="5"/>
      <c r="B41" s="5"/>
      <c r="C41" s="5"/>
      <c r="D41" s="5"/>
      <c r="E41" s="5"/>
      <c r="F41" s="5"/>
      <c r="G41" s="5"/>
      <c r="H41" s="5"/>
      <c r="I41" s="5"/>
      <c r="J41" s="5"/>
      <c r="K41" s="5"/>
      <c r="L41" s="5"/>
      <c r="M41" s="5"/>
      <c r="AN41" s="36"/>
      <c r="AO41" s="53" t="s">
        <v>36</v>
      </c>
      <c r="AP41" s="54"/>
      <c r="AQ41" s="54"/>
      <c r="AR41" s="55"/>
      <c r="AS41" s="36"/>
      <c r="AT41" s="36"/>
      <c r="AU41" s="43">
        <v>43796</v>
      </c>
      <c r="AV41" s="44">
        <v>142.93</v>
      </c>
      <c r="AW41" s="44" t="s">
        <v>22</v>
      </c>
      <c r="AX41" s="36"/>
      <c r="AY41" s="36"/>
      <c r="AZ41" s="6"/>
    </row>
    <row r="42" spans="1:52" x14ac:dyDescent="0.2">
      <c r="A42" s="5"/>
      <c r="B42" s="5"/>
      <c r="C42" s="5"/>
      <c r="D42" s="5"/>
      <c r="E42" s="5"/>
      <c r="F42" s="5"/>
      <c r="G42" s="5"/>
      <c r="H42" s="5"/>
      <c r="I42" s="5"/>
      <c r="J42" s="5"/>
      <c r="K42" s="5"/>
      <c r="L42" s="5"/>
      <c r="M42" s="5"/>
      <c r="AN42" s="36"/>
      <c r="AO42" s="39"/>
      <c r="AP42" s="39" t="s">
        <v>14</v>
      </c>
      <c r="AQ42" s="39" t="s">
        <v>15</v>
      </c>
      <c r="AR42" s="40" t="s">
        <v>17</v>
      </c>
      <c r="AS42" s="36"/>
      <c r="AT42" s="36"/>
      <c r="AU42" s="43">
        <v>43612</v>
      </c>
      <c r="AV42" s="44">
        <v>124.65</v>
      </c>
      <c r="AW42" s="44" t="s">
        <v>22</v>
      </c>
      <c r="AX42" s="36"/>
      <c r="AY42" s="36"/>
      <c r="AZ42" s="6"/>
    </row>
    <row r="43" spans="1:52" x14ac:dyDescent="0.2">
      <c r="A43" s="5"/>
      <c r="B43" s="5"/>
      <c r="C43" s="5"/>
      <c r="D43" s="5"/>
      <c r="E43" s="5"/>
      <c r="F43" s="5"/>
      <c r="G43" s="5"/>
      <c r="H43" s="5"/>
      <c r="I43" s="5"/>
      <c r="J43" s="5"/>
      <c r="K43" s="5"/>
      <c r="L43" s="5"/>
      <c r="M43" s="5"/>
      <c r="AN43" s="36"/>
      <c r="AO43" s="40" t="s">
        <v>37</v>
      </c>
      <c r="AP43" s="37">
        <v>219</v>
      </c>
      <c r="AQ43" s="37">
        <v>190</v>
      </c>
      <c r="AR43" s="37">
        <v>167</v>
      </c>
      <c r="AS43" s="36"/>
      <c r="AT43" s="36"/>
      <c r="AU43" s="43">
        <v>43431</v>
      </c>
      <c r="AV43" s="44">
        <v>138.75</v>
      </c>
      <c r="AW43" s="44">
        <v>8.64</v>
      </c>
      <c r="AX43" s="36"/>
      <c r="AY43" s="36"/>
      <c r="AZ43" s="6"/>
    </row>
    <row r="44" spans="1:52" x14ac:dyDescent="0.2">
      <c r="A44" s="5"/>
      <c r="B44" s="5"/>
      <c r="C44" s="5"/>
      <c r="D44" s="5"/>
      <c r="E44" s="5"/>
      <c r="F44" s="5"/>
      <c r="G44" s="5"/>
      <c r="H44" s="5"/>
      <c r="I44" s="5"/>
      <c r="J44" s="5"/>
      <c r="K44" s="5"/>
      <c r="L44" s="5"/>
      <c r="M44" s="5"/>
      <c r="AN44" s="36"/>
      <c r="AO44" s="36"/>
      <c r="AP44" s="36"/>
      <c r="AQ44" s="36"/>
      <c r="AR44" s="36"/>
      <c r="AS44" s="36"/>
      <c r="AT44" s="36"/>
      <c r="AU44" s="43">
        <v>43247</v>
      </c>
      <c r="AV44" s="44">
        <v>156.6</v>
      </c>
      <c r="AW44" s="44">
        <v>7.01</v>
      </c>
      <c r="AX44" s="36"/>
      <c r="AY44" s="36"/>
      <c r="AZ44" s="6"/>
    </row>
    <row r="45" spans="1:52" x14ac:dyDescent="0.2">
      <c r="A45" s="5"/>
      <c r="B45" s="5"/>
      <c r="C45" s="5"/>
      <c r="D45" s="5"/>
      <c r="E45" s="5"/>
      <c r="F45" s="5"/>
      <c r="G45" s="5"/>
      <c r="H45" s="5"/>
      <c r="I45" s="5"/>
      <c r="J45" s="5"/>
      <c r="K45" s="5"/>
      <c r="L45" s="5"/>
      <c r="M45" s="5"/>
      <c r="AN45" s="36"/>
      <c r="AO45" s="36"/>
      <c r="AP45" s="36"/>
      <c r="AQ45" s="36"/>
      <c r="AR45" s="36"/>
      <c r="AS45" s="36"/>
      <c r="AT45" s="36"/>
      <c r="AU45" s="36"/>
      <c r="AV45" s="36"/>
      <c r="AW45" s="36"/>
      <c r="AX45" s="36"/>
      <c r="AY45" s="36"/>
      <c r="AZ45" s="6"/>
    </row>
    <row r="46" spans="1:52" x14ac:dyDescent="0.2">
      <c r="A46" s="5"/>
      <c r="B46" s="5"/>
      <c r="C46" s="5"/>
      <c r="D46" s="5"/>
      <c r="E46" s="5"/>
      <c r="F46" s="5"/>
      <c r="G46" s="5"/>
      <c r="H46" s="5"/>
      <c r="I46" s="5"/>
      <c r="J46" s="5"/>
      <c r="K46" s="5"/>
      <c r="L46" s="5"/>
      <c r="M46" s="5"/>
      <c r="AN46" s="36"/>
      <c r="AO46" s="36"/>
      <c r="AP46" s="36"/>
      <c r="AQ46" s="36"/>
      <c r="AR46" s="36"/>
      <c r="AS46" s="36"/>
      <c r="AT46" s="36"/>
      <c r="AU46" s="36"/>
      <c r="AV46" s="36"/>
      <c r="AW46" s="36"/>
      <c r="AX46" s="36"/>
      <c r="AY46" s="36"/>
      <c r="AZ46" s="6"/>
    </row>
    <row r="47" spans="1:52" x14ac:dyDescent="0.2">
      <c r="A47" s="5"/>
      <c r="B47" s="5"/>
      <c r="C47" s="5"/>
      <c r="D47" s="5"/>
      <c r="E47" s="5"/>
      <c r="F47" s="5"/>
      <c r="G47" s="5"/>
      <c r="H47" s="5"/>
      <c r="I47" s="5"/>
      <c r="J47" s="5"/>
      <c r="K47" s="5"/>
      <c r="L47" s="5"/>
      <c r="M47" s="5"/>
      <c r="AN47" s="36"/>
      <c r="AO47" s="50" t="s">
        <v>7</v>
      </c>
      <c r="AP47" s="50"/>
      <c r="AQ47" s="50"/>
      <c r="AR47" s="50"/>
      <c r="AS47" s="50"/>
      <c r="AT47" s="36"/>
      <c r="AU47" s="36"/>
      <c r="AV47" s="36"/>
      <c r="AW47" s="36"/>
      <c r="AX47" s="36"/>
      <c r="AY47" s="36"/>
      <c r="AZ47" s="6"/>
    </row>
    <row r="48" spans="1:52" x14ac:dyDescent="0.2">
      <c r="A48" s="5"/>
      <c r="B48" s="5"/>
      <c r="C48" s="5"/>
      <c r="D48" s="5"/>
      <c r="E48" s="5"/>
      <c r="F48" s="5"/>
      <c r="G48" s="5"/>
      <c r="H48" s="5"/>
      <c r="I48" s="5"/>
      <c r="J48" s="5"/>
      <c r="K48" s="5"/>
      <c r="L48" s="5"/>
      <c r="M48" s="5"/>
      <c r="AN48" s="36"/>
      <c r="AO48" s="39" t="s">
        <v>13</v>
      </c>
      <c r="AP48" s="39" t="s">
        <v>18</v>
      </c>
      <c r="AQ48" s="39" t="s">
        <v>19</v>
      </c>
      <c r="AR48" s="39" t="s">
        <v>20</v>
      </c>
      <c r="AS48" s="39" t="s">
        <v>21</v>
      </c>
      <c r="AT48" s="36"/>
      <c r="AU48" s="50" t="s">
        <v>11</v>
      </c>
      <c r="AV48" s="50"/>
      <c r="AW48" s="50"/>
      <c r="AX48" s="50"/>
      <c r="AY48" s="50"/>
      <c r="AZ48" s="6"/>
    </row>
    <row r="49" spans="1:52" ht="16" thickBot="1" x14ac:dyDescent="0.25">
      <c r="A49" s="5"/>
      <c r="B49" s="5"/>
      <c r="C49" s="5"/>
      <c r="D49" s="5"/>
      <c r="E49" s="5"/>
      <c r="F49" s="5"/>
      <c r="G49" s="5"/>
      <c r="H49" s="5"/>
      <c r="I49" s="5"/>
      <c r="J49" s="5"/>
      <c r="K49" s="5"/>
      <c r="L49" s="5"/>
      <c r="M49" s="5"/>
      <c r="AN49" s="36"/>
      <c r="AO49" s="39">
        <v>2018</v>
      </c>
      <c r="AP49" s="37">
        <v>33</v>
      </c>
      <c r="AQ49" s="37">
        <v>26</v>
      </c>
      <c r="AR49" s="37">
        <v>17</v>
      </c>
      <c r="AS49" s="37">
        <v>7</v>
      </c>
      <c r="AT49" s="36"/>
      <c r="AU49" s="39"/>
      <c r="AV49" s="39" t="s">
        <v>14</v>
      </c>
      <c r="AW49" s="39" t="s">
        <v>15</v>
      </c>
      <c r="AX49" s="40" t="s">
        <v>16</v>
      </c>
      <c r="AY49" s="40" t="s">
        <v>17</v>
      </c>
      <c r="AZ49" s="6"/>
    </row>
    <row r="50" spans="1:52" x14ac:dyDescent="0.2">
      <c r="A50" s="5"/>
      <c r="B50" s="5"/>
      <c r="C50" s="5"/>
      <c r="D50" s="5"/>
      <c r="E50" s="5"/>
      <c r="F50" s="5"/>
      <c r="G50" s="5"/>
      <c r="H50" s="5"/>
      <c r="I50" s="5"/>
      <c r="J50" s="5"/>
      <c r="K50" s="5"/>
      <c r="L50" s="5"/>
      <c r="M50" s="5"/>
      <c r="O50" s="1"/>
      <c r="P50" s="2"/>
      <c r="Q50" s="2"/>
      <c r="R50" s="2"/>
      <c r="S50" s="2"/>
      <c r="T50" s="2"/>
      <c r="U50" s="2"/>
      <c r="V50" s="2"/>
      <c r="W50" s="2"/>
      <c r="X50" s="2"/>
      <c r="Y50" s="2"/>
      <c r="Z50" s="3"/>
      <c r="AB50" s="1"/>
      <c r="AC50" s="2"/>
      <c r="AD50" s="2"/>
      <c r="AE50" s="2"/>
      <c r="AF50" s="2"/>
      <c r="AG50" s="2"/>
      <c r="AH50" s="2"/>
      <c r="AI50" s="2"/>
      <c r="AJ50" s="2"/>
      <c r="AK50" s="2"/>
      <c r="AL50" s="2"/>
      <c r="AM50" s="3"/>
      <c r="AN50" s="36"/>
      <c r="AO50" s="39">
        <v>2019</v>
      </c>
      <c r="AP50" s="37">
        <v>43</v>
      </c>
      <c r="AQ50" s="37">
        <v>32</v>
      </c>
      <c r="AR50" s="37">
        <v>22</v>
      </c>
      <c r="AS50" s="37">
        <v>11</v>
      </c>
      <c r="AT50" s="36"/>
      <c r="AU50" s="40" t="s">
        <v>38</v>
      </c>
      <c r="AV50" s="46">
        <v>160</v>
      </c>
      <c r="AW50" s="46">
        <v>256</v>
      </c>
      <c r="AX50" s="46">
        <v>192</v>
      </c>
      <c r="AY50" s="46">
        <v>6971</v>
      </c>
      <c r="AZ50" s="6"/>
    </row>
    <row r="51" spans="1:52" x14ac:dyDescent="0.2">
      <c r="A51" s="5"/>
      <c r="B51" s="5"/>
      <c r="C51" s="5"/>
      <c r="D51" s="5"/>
      <c r="E51" s="5"/>
      <c r="F51" s="5"/>
      <c r="G51" s="5"/>
      <c r="H51" s="5"/>
      <c r="I51" s="5"/>
      <c r="J51" s="5"/>
      <c r="K51" s="5"/>
      <c r="L51" s="5"/>
      <c r="M51" s="5"/>
      <c r="O51" s="4"/>
      <c r="Z51" s="6"/>
      <c r="AB51" s="4"/>
      <c r="AM51" s="6"/>
      <c r="AN51" s="36"/>
      <c r="AO51" s="39">
        <v>2020</v>
      </c>
      <c r="AP51" s="37">
        <v>54</v>
      </c>
      <c r="AQ51" s="37">
        <v>40</v>
      </c>
      <c r="AR51" s="37">
        <v>29</v>
      </c>
      <c r="AS51" s="37">
        <v>15</v>
      </c>
      <c r="AT51" s="36"/>
      <c r="AU51" s="40" t="s">
        <v>39</v>
      </c>
      <c r="AV51" s="46" t="s">
        <v>40</v>
      </c>
      <c r="AW51" s="46" t="s">
        <v>40</v>
      </c>
      <c r="AX51" s="46" t="s">
        <v>40</v>
      </c>
      <c r="AY51" s="46" t="s">
        <v>40</v>
      </c>
      <c r="AZ51" s="6"/>
    </row>
    <row r="52" spans="1:52" x14ac:dyDescent="0.2">
      <c r="A52" s="5"/>
      <c r="B52" s="5"/>
      <c r="C52" s="5"/>
      <c r="D52" s="5"/>
      <c r="E52" s="5"/>
      <c r="F52" s="5"/>
      <c r="G52" s="5"/>
      <c r="H52" s="5"/>
      <c r="I52" s="5"/>
      <c r="J52" s="5"/>
      <c r="K52" s="5"/>
      <c r="L52" s="5"/>
      <c r="M52" s="5"/>
      <c r="O52" s="4"/>
      <c r="Z52" s="6"/>
      <c r="AB52" s="4"/>
      <c r="AM52" s="6"/>
      <c r="AN52" s="36"/>
      <c r="AO52" s="39">
        <v>2021</v>
      </c>
      <c r="AP52" s="37">
        <v>66</v>
      </c>
      <c r="AQ52" s="37">
        <v>48</v>
      </c>
      <c r="AR52" s="37">
        <v>33</v>
      </c>
      <c r="AS52" s="47">
        <v>18</v>
      </c>
      <c r="AT52" s="36"/>
      <c r="AU52" s="38"/>
      <c r="AV52" s="36"/>
      <c r="AW52" s="36"/>
      <c r="AX52" s="36"/>
      <c r="AY52" s="36"/>
      <c r="AZ52" s="6"/>
    </row>
    <row r="53" spans="1:52" x14ac:dyDescent="0.2">
      <c r="A53" s="5"/>
      <c r="B53" s="5"/>
      <c r="C53" s="5"/>
      <c r="D53" s="5"/>
      <c r="E53" s="5"/>
      <c r="F53" s="5"/>
      <c r="G53" s="5"/>
      <c r="H53" s="5"/>
      <c r="I53" s="5"/>
      <c r="J53" s="5"/>
      <c r="K53" s="5"/>
      <c r="L53" s="5"/>
      <c r="M53" s="5"/>
      <c r="O53" s="4"/>
      <c r="Z53" s="6"/>
      <c r="AB53" s="4"/>
      <c r="AM53" s="6"/>
      <c r="AN53" s="36"/>
      <c r="AO53" s="36"/>
      <c r="AP53" s="36"/>
      <c r="AQ53" s="36"/>
      <c r="AR53" s="36"/>
      <c r="AS53" s="36"/>
      <c r="AT53" s="36"/>
      <c r="AU53" s="38"/>
      <c r="AV53" s="36"/>
      <c r="AW53" s="36"/>
      <c r="AX53" s="36"/>
      <c r="AY53" s="36"/>
      <c r="AZ53" s="6"/>
    </row>
    <row r="54" spans="1:52" x14ac:dyDescent="0.2">
      <c r="A54" s="5"/>
      <c r="B54" s="5"/>
      <c r="C54" s="5"/>
      <c r="D54" s="5"/>
      <c r="E54" s="5"/>
      <c r="F54" s="5"/>
      <c r="G54" s="5"/>
      <c r="H54" s="5"/>
      <c r="I54" s="5"/>
      <c r="J54" s="5"/>
      <c r="K54" s="5"/>
      <c r="L54" s="5"/>
      <c r="M54" s="5"/>
      <c r="O54" s="4"/>
      <c r="Z54" s="6"/>
      <c r="AB54" s="4"/>
      <c r="AM54" s="6"/>
      <c r="AN54" s="36"/>
      <c r="AO54" s="36"/>
      <c r="AP54" s="36"/>
      <c r="AQ54" s="36"/>
      <c r="AR54" s="36"/>
      <c r="AS54" s="36"/>
      <c r="AT54" s="36"/>
      <c r="AU54" s="36"/>
      <c r="AV54" s="36"/>
      <c r="AW54" s="36"/>
      <c r="AX54" s="36"/>
      <c r="AY54" s="36"/>
      <c r="AZ54" s="6"/>
    </row>
    <row r="55" spans="1:52" x14ac:dyDescent="0.2">
      <c r="A55" s="5"/>
      <c r="B55" s="5"/>
      <c r="C55" s="5"/>
      <c r="D55" s="5"/>
      <c r="E55" s="5"/>
      <c r="F55" s="5"/>
      <c r="G55" s="5"/>
      <c r="H55" s="5"/>
      <c r="I55" s="5"/>
      <c r="J55" s="5"/>
      <c r="K55" s="5"/>
      <c r="L55" s="5"/>
      <c r="M55" s="5"/>
      <c r="O55" s="4"/>
      <c r="Z55" s="6"/>
      <c r="AB55" s="4"/>
      <c r="AM55" s="6"/>
      <c r="AN55" s="36"/>
      <c r="AO55" s="36"/>
      <c r="AP55" s="36"/>
      <c r="AQ55" s="36"/>
      <c r="AR55" s="36"/>
      <c r="AS55" s="36"/>
      <c r="AT55" s="36"/>
      <c r="AU55" s="48" t="s">
        <v>41</v>
      </c>
      <c r="AV55" s="48" t="s">
        <v>42</v>
      </c>
      <c r="AW55" s="36"/>
      <c r="AX55" s="36"/>
      <c r="AY55" s="36"/>
      <c r="AZ55" s="6"/>
    </row>
    <row r="56" spans="1:52" x14ac:dyDescent="0.2">
      <c r="A56" s="5"/>
      <c r="B56" s="5"/>
      <c r="C56" s="5"/>
      <c r="D56" s="5"/>
      <c r="E56" s="5"/>
      <c r="F56" s="5"/>
      <c r="G56" s="5"/>
      <c r="H56" s="5"/>
      <c r="I56" s="5"/>
      <c r="J56" s="5"/>
      <c r="K56" s="5"/>
      <c r="L56" s="5"/>
      <c r="M56" s="5"/>
      <c r="O56" s="4"/>
      <c r="Z56" s="6"/>
      <c r="AB56" s="4"/>
      <c r="AM56" s="6"/>
      <c r="AN56" s="36"/>
      <c r="AO56" s="36"/>
      <c r="AP56" s="36"/>
      <c r="AQ56" s="36"/>
      <c r="AR56" s="36"/>
      <c r="AS56" s="36"/>
      <c r="AT56" s="36"/>
      <c r="AU56" s="38"/>
      <c r="AV56" s="36"/>
      <c r="AW56" s="36"/>
      <c r="AX56" s="36"/>
      <c r="AY56" s="36"/>
      <c r="AZ56" s="6"/>
    </row>
    <row r="57" spans="1:52" ht="16" x14ac:dyDescent="0.2">
      <c r="A57" s="5"/>
      <c r="B57" s="5"/>
      <c r="C57" s="5"/>
      <c r="D57" s="5"/>
      <c r="E57" s="5"/>
      <c r="F57" s="5"/>
      <c r="G57" s="5"/>
      <c r="H57" s="5"/>
      <c r="I57" s="5"/>
      <c r="J57" s="5"/>
      <c r="K57" s="5"/>
      <c r="L57" s="5"/>
      <c r="M57" s="5"/>
      <c r="O57" s="4"/>
      <c r="Z57" s="6"/>
      <c r="AB57" s="4"/>
      <c r="AM57" s="6"/>
      <c r="AO57" s="30"/>
      <c r="AP57" s="29"/>
      <c r="AR57" s="29"/>
      <c r="AS57" s="29"/>
      <c r="AZ57" s="6"/>
    </row>
    <row r="58" spans="1:52" ht="16" x14ac:dyDescent="0.2">
      <c r="A58" s="5"/>
      <c r="B58" s="5"/>
      <c r="C58" s="5"/>
      <c r="D58" s="5"/>
      <c r="E58" s="5"/>
      <c r="F58" s="5"/>
      <c r="G58" s="5"/>
      <c r="H58" s="5"/>
      <c r="I58" s="5"/>
      <c r="J58" s="5"/>
      <c r="K58" s="5"/>
      <c r="L58" s="5"/>
      <c r="M58" s="5"/>
      <c r="O58" s="4"/>
      <c r="Z58" s="6"/>
      <c r="AB58" s="4"/>
      <c r="AM58" s="6"/>
      <c r="AO58" s="30"/>
      <c r="AP58" s="29"/>
      <c r="AR58" s="29"/>
      <c r="AS58" s="29"/>
      <c r="AZ58" s="6"/>
    </row>
    <row r="59" spans="1:52" ht="17" thickBot="1" x14ac:dyDescent="0.25">
      <c r="A59" s="5"/>
      <c r="B59" s="5"/>
      <c r="C59" s="5"/>
      <c r="D59" s="5"/>
      <c r="E59" s="5"/>
      <c r="F59" s="5"/>
      <c r="G59" s="5"/>
      <c r="H59" s="5"/>
      <c r="I59" s="5"/>
      <c r="J59" s="5"/>
      <c r="K59" s="5"/>
      <c r="L59" s="5"/>
      <c r="M59" s="5"/>
      <c r="O59" s="7"/>
      <c r="P59" s="8"/>
      <c r="Q59" s="8"/>
      <c r="R59" s="8"/>
      <c r="S59" s="8"/>
      <c r="T59" s="8"/>
      <c r="U59" s="8"/>
      <c r="V59" s="8"/>
      <c r="W59" s="8"/>
      <c r="X59" s="8"/>
      <c r="Y59" s="8"/>
      <c r="Z59" s="9"/>
      <c r="AB59" s="7"/>
      <c r="AC59" s="8"/>
      <c r="AD59" s="8"/>
      <c r="AE59" s="8"/>
      <c r="AF59" s="8"/>
      <c r="AG59" s="8"/>
      <c r="AH59" s="8"/>
      <c r="AI59" s="8"/>
      <c r="AJ59" s="8"/>
      <c r="AK59" s="8"/>
      <c r="AL59" s="8"/>
      <c r="AM59" s="9"/>
      <c r="AO59" s="30"/>
      <c r="AP59" s="29"/>
      <c r="AR59" s="29"/>
      <c r="AS59" s="29"/>
      <c r="AZ59" s="6"/>
    </row>
    <row r="60" spans="1:52" ht="16" thickBot="1" x14ac:dyDescent="0.25">
      <c r="A60" s="5"/>
      <c r="B60" s="5"/>
      <c r="C60" s="5"/>
      <c r="D60" s="5"/>
      <c r="E60" s="5"/>
      <c r="F60" s="5"/>
      <c r="G60" s="5"/>
      <c r="H60" s="5"/>
      <c r="I60" s="5"/>
      <c r="J60" s="5"/>
      <c r="K60" s="5"/>
      <c r="L60" s="5"/>
      <c r="M60" s="5"/>
      <c r="AZ60" s="9"/>
    </row>
  </sheetData>
  <mergeCells count="13">
    <mergeCell ref="AU19:AY19"/>
    <mergeCell ref="AU2:AY2"/>
    <mergeCell ref="AO4:AS4"/>
    <mergeCell ref="AU4:AY4"/>
    <mergeCell ref="AO13:AS13"/>
    <mergeCell ref="AU14:AW14"/>
    <mergeCell ref="AU48:AY48"/>
    <mergeCell ref="AO22:AS22"/>
    <mergeCell ref="AU26:AV26"/>
    <mergeCell ref="AO31:AQ31"/>
    <mergeCell ref="AU35:AW35"/>
    <mergeCell ref="AO41:AR41"/>
    <mergeCell ref="AO47:AS47"/>
  </mergeCells>
  <pageMargins left="0.7" right="0.7" top="0.75" bottom="0.75" header="0.3" footer="0.3"/>
  <pageSetup scale="49" orientation="portrait" r:id="rId1"/>
  <colBreaks count="3" manualBreakCount="3">
    <brk id="13" max="1048575" man="1"/>
    <brk id="26" max="1048575" man="1"/>
    <brk id="39" max="59"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BEC6E-8A28-4191-8ED9-D2027207AA00}">
  <dimension ref="A1"/>
  <sheetViews>
    <sheetView workbookViewId="0">
      <selection activeCell="B4" sqref="B4"/>
    </sheetView>
  </sheetViews>
  <sheetFormatPr baseColWidth="10" defaultColWidth="8.83203125"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dc:creator>
  <cp:lastModifiedBy>Microsoft Office User</cp:lastModifiedBy>
  <cp:lastPrinted>2021-11-29T00:15:37Z</cp:lastPrinted>
  <dcterms:created xsi:type="dcterms:W3CDTF">2021-11-28T23:50:47Z</dcterms:created>
  <dcterms:modified xsi:type="dcterms:W3CDTF">2021-12-09T22:44:07Z</dcterms:modified>
</cp:coreProperties>
</file>