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FEA49096-2AA6-4DC6-89FA-953CEACAE246}" xr6:coauthVersionLast="47" xr6:coauthVersionMax="47" xr10:uidLastSave="{00000000-0000-0000-0000-000000000000}"/>
  <bookViews>
    <workbookView xWindow="-110" yWindow="-110" windowWidth="19420" windowHeight="10300" activeTab="4" xr2:uid="{0718976D-8B17-4E0E-B605-5FA3115FA3A4}"/>
  </bookViews>
  <sheets>
    <sheet name="Invoices" sheetId="1" r:id="rId1"/>
    <sheet name="Core" sheetId="2" r:id="rId2"/>
    <sheet name="Summary" sheetId="3" r:id="rId3"/>
    <sheet name="Pairs" sheetId="4" r:id="rId4"/>
    <sheet name="Final" sheetId="5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L10" i="5"/>
  <c r="L11" i="5"/>
  <c r="L8" i="5"/>
  <c r="L7" i="5"/>
  <c r="L6" i="5"/>
  <c r="L4" i="5"/>
  <c r="L3" i="5"/>
  <c r="I5" i="5"/>
  <c r="I13" i="5"/>
  <c r="I12" i="5"/>
  <c r="I11" i="5"/>
  <c r="I10" i="5"/>
  <c r="I9" i="5"/>
  <c r="I8" i="5"/>
  <c r="I7" i="5"/>
  <c r="I6" i="5"/>
  <c r="I4" i="5"/>
  <c r="I3" i="5"/>
  <c r="I2" i="5"/>
  <c r="C8" i="5"/>
  <c r="C7" i="5"/>
  <c r="C6" i="5"/>
  <c r="C5" i="5"/>
  <c r="C4" i="5"/>
  <c r="C3" i="5"/>
  <c r="C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</calcChain>
</file>

<file path=xl/sharedStrings.xml><?xml version="1.0" encoding="utf-8"?>
<sst xmlns="http://schemas.openxmlformats.org/spreadsheetml/2006/main" count="700" uniqueCount="144">
  <si>
    <t>M1</t>
  </si>
  <si>
    <t>M2</t>
  </si>
  <si>
    <t>M3</t>
  </si>
  <si>
    <t>M4</t>
  </si>
  <si>
    <t>T1</t>
  </si>
  <si>
    <t>T2</t>
  </si>
  <si>
    <t>T3</t>
  </si>
  <si>
    <t>M2,T1</t>
  </si>
  <si>
    <t>M2,T3</t>
  </si>
  <si>
    <t>M1,T2</t>
  </si>
  <si>
    <t>M3,T2</t>
  </si>
  <si>
    <t>M3,T1</t>
  </si>
  <si>
    <t>M4,T3</t>
  </si>
  <si>
    <t>M4,T2</t>
  </si>
  <si>
    <t>M2,T2</t>
  </si>
  <si>
    <t>M4,T1</t>
  </si>
  <si>
    <t>M3,T3</t>
  </si>
  <si>
    <t>M1,T1</t>
  </si>
  <si>
    <t>M1,T3</t>
  </si>
  <si>
    <t>Orders</t>
  </si>
  <si>
    <t>NextGen Covers</t>
  </si>
  <si>
    <t>We've Got You "Covered"</t>
  </si>
  <si>
    <t>Clothes for your Phone</t>
  </si>
  <si>
    <t>ShatterProof Glasses</t>
  </si>
  <si>
    <t>Hammer Glasses</t>
  </si>
  <si>
    <t>NoTamper Glasses</t>
  </si>
  <si>
    <t>PantherSkin Covers</t>
  </si>
  <si>
    <t>Baskets</t>
  </si>
  <si>
    <t>Threshold</t>
  </si>
  <si>
    <t>Market Basket</t>
  </si>
  <si>
    <t>Basket ID</t>
  </si>
  <si>
    <t>Products</t>
  </si>
  <si>
    <t>Basket 1</t>
  </si>
  <si>
    <t>Basket 2</t>
  </si>
  <si>
    <t>Basket 3</t>
  </si>
  <si>
    <t>Basket 4</t>
  </si>
  <si>
    <t>Basket 5</t>
  </si>
  <si>
    <t>Basket 6</t>
  </si>
  <si>
    <t>Basket 7</t>
  </si>
  <si>
    <t>Basket 8</t>
  </si>
  <si>
    <t>Basket 9</t>
  </si>
  <si>
    <t>Basket 10</t>
  </si>
  <si>
    <t>Basket 11</t>
  </si>
  <si>
    <t>Basket 12</t>
  </si>
  <si>
    <t>Basket 13</t>
  </si>
  <si>
    <t>Basket 14</t>
  </si>
  <si>
    <t>Basket 15</t>
  </si>
  <si>
    <t>Basket 16</t>
  </si>
  <si>
    <t>Basket 17</t>
  </si>
  <si>
    <t>Basket 18</t>
  </si>
  <si>
    <t>Basket 19</t>
  </si>
  <si>
    <t>Basket 20</t>
  </si>
  <si>
    <t>Basket 21</t>
  </si>
  <si>
    <t>Basket 22</t>
  </si>
  <si>
    <t>Basket 23</t>
  </si>
  <si>
    <t>Basket 24</t>
  </si>
  <si>
    <t>Basket 25</t>
  </si>
  <si>
    <t>Basket 26</t>
  </si>
  <si>
    <t>Basket 27</t>
  </si>
  <si>
    <t>Basket 28</t>
  </si>
  <si>
    <t>Basket 29</t>
  </si>
  <si>
    <t>Basket 30</t>
  </si>
  <si>
    <t>Basket 31</t>
  </si>
  <si>
    <t>Basket 32</t>
  </si>
  <si>
    <t>Basket 33</t>
  </si>
  <si>
    <t>Basket 34</t>
  </si>
  <si>
    <t>Basket 35</t>
  </si>
  <si>
    <t>Basket 36</t>
  </si>
  <si>
    <t>Basket 37</t>
  </si>
  <si>
    <t>Basket 38</t>
  </si>
  <si>
    <t>Basket 39</t>
  </si>
  <si>
    <t>Basket 40</t>
  </si>
  <si>
    <t>Basket 41</t>
  </si>
  <si>
    <t>Basket 42</t>
  </si>
  <si>
    <t>Basket 43</t>
  </si>
  <si>
    <t>Basket 44</t>
  </si>
  <si>
    <t>Basket 45</t>
  </si>
  <si>
    <t>Basket 46</t>
  </si>
  <si>
    <t>Basket 47</t>
  </si>
  <si>
    <t>Basket 48</t>
  </si>
  <si>
    <t>Basket 49</t>
  </si>
  <si>
    <t>Basket 50</t>
  </si>
  <si>
    <t>Basket 51</t>
  </si>
  <si>
    <t>Basket 52</t>
  </si>
  <si>
    <t>Basket 53</t>
  </si>
  <si>
    <t>Basket 54</t>
  </si>
  <si>
    <t>Basket 55</t>
  </si>
  <si>
    <t>Basket 56</t>
  </si>
  <si>
    <t>Basket 57</t>
  </si>
  <si>
    <t>Basket 58</t>
  </si>
  <si>
    <t>Basket 59</t>
  </si>
  <si>
    <t>Basket 60</t>
  </si>
  <si>
    <t>Basket 61</t>
  </si>
  <si>
    <t>Basket 62</t>
  </si>
  <si>
    <t>Basket 63</t>
  </si>
  <si>
    <t>Basket 64</t>
  </si>
  <si>
    <t>Basket 65</t>
  </si>
  <si>
    <t>Basket 66</t>
  </si>
  <si>
    <t>Basket 67</t>
  </si>
  <si>
    <t>Basket 68</t>
  </si>
  <si>
    <t>Basket 69</t>
  </si>
  <si>
    <t>Basket 70</t>
  </si>
  <si>
    <t>Basket 71</t>
  </si>
  <si>
    <t>Basket 72</t>
  </si>
  <si>
    <t>Basket 73</t>
  </si>
  <si>
    <t>Basket 74</t>
  </si>
  <si>
    <t>Basket 75</t>
  </si>
  <si>
    <t>Basket 76</t>
  </si>
  <si>
    <t>Basket 77</t>
  </si>
  <si>
    <t>Basket 78</t>
  </si>
  <si>
    <t>Basket 79</t>
  </si>
  <si>
    <t>Basket 80</t>
  </si>
  <si>
    <t>Basket 81</t>
  </si>
  <si>
    <t>Basket 82</t>
  </si>
  <si>
    <t>Basket 83</t>
  </si>
  <si>
    <t>Basket 84</t>
  </si>
  <si>
    <t>Basket 85</t>
  </si>
  <si>
    <t>Basket 86</t>
  </si>
  <si>
    <t>Basket 87</t>
  </si>
  <si>
    <t>Basket 88</t>
  </si>
  <si>
    <t>Basket 89</t>
  </si>
  <si>
    <t>Basket 90</t>
  </si>
  <si>
    <t>Basket 91</t>
  </si>
  <si>
    <t>Basket 92</t>
  </si>
  <si>
    <t>Basket 93</t>
  </si>
  <si>
    <t>Basket 94</t>
  </si>
  <si>
    <t>Basket 95</t>
  </si>
  <si>
    <t>Basket 96</t>
  </si>
  <si>
    <t>Basket 97</t>
  </si>
  <si>
    <t>Basket 98</t>
  </si>
  <si>
    <t>Basket 99</t>
  </si>
  <si>
    <t>Basket 100</t>
  </si>
  <si>
    <t>Sum</t>
  </si>
  <si>
    <t>Decision</t>
  </si>
  <si>
    <t>One at a time</t>
  </si>
  <si>
    <t>Two at a time</t>
  </si>
  <si>
    <t>P(M1, T1)</t>
  </si>
  <si>
    <t>P(M1, T3)</t>
  </si>
  <si>
    <t>P(T1,M1)</t>
  </si>
  <si>
    <t>P(T3, M1)</t>
  </si>
  <si>
    <t>P(T2,M1)</t>
  </si>
  <si>
    <t>P(M1, T2)</t>
  </si>
  <si>
    <t>P(T3, M4)</t>
  </si>
  <si>
    <t>P(M4,T3)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</si>
</sst>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Border="1"/>
    <xf numFmtId="0" fontId="0" fillId="6" borderId="1" xfId="0" applyFill="1" applyBorder="1"/>
    <xf numFmtId="0" fontId="0" fillId="5" borderId="2" xfId="0" applyFill="1" applyBorder="1"/>
    <xf numFmtId="0" fontId="0" fillId="0" borderId="1" xfId="0" applyFill="1" applyBorder="1"/>
    <xf numFmtId="2" fontId="0" fillId="0" borderId="0" xfId="0" applyNumberFormat="1"/>
    <xf numFmtId="0" fontId="0" fillId="7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DCA-B458-4E1D-9CAC-ED1130D7674F}">
  <dimension ref="A1:F102"/>
  <sheetViews>
    <sheetView zoomScale="110" zoomScaleNormal="110" workbookViewId="0">
      <selection activeCell="C13" sqref="C13"/>
    </sheetView>
  </sheetViews>
  <sheetFormatPr defaultRowHeight="14.5" x14ac:dyDescent="0.35"/>
  <cols>
    <col min="6" max="6" width="23.81640625" bestFit="1" customWidth="1"/>
  </cols>
  <sheetData>
    <row r="1" spans="1:6" x14ac:dyDescent="0.35">
      <c r="A1" s="2" t="s">
        <v>19</v>
      </c>
    </row>
    <row r="2" spans="1:6" x14ac:dyDescent="0.35">
      <c r="A2" s="1" t="s">
        <v>7</v>
      </c>
    </row>
    <row r="3" spans="1:6" x14ac:dyDescent="0.35">
      <c r="A3" s="1" t="s">
        <v>8</v>
      </c>
      <c r="E3" s="7" t="s">
        <v>0</v>
      </c>
      <c r="F3" s="1" t="s">
        <v>20</v>
      </c>
    </row>
    <row r="4" spans="1:6" x14ac:dyDescent="0.35">
      <c r="A4" s="1" t="s">
        <v>7</v>
      </c>
      <c r="E4" s="7" t="s">
        <v>1</v>
      </c>
      <c r="F4" s="1" t="s">
        <v>21</v>
      </c>
    </row>
    <row r="5" spans="1:6" x14ac:dyDescent="0.35">
      <c r="A5" s="1" t="s">
        <v>9</v>
      </c>
      <c r="E5" s="7" t="s">
        <v>2</v>
      </c>
      <c r="F5" s="1" t="s">
        <v>22</v>
      </c>
    </row>
    <row r="6" spans="1:6" x14ac:dyDescent="0.35">
      <c r="A6" s="1" t="s">
        <v>7</v>
      </c>
      <c r="E6" s="7" t="s">
        <v>3</v>
      </c>
      <c r="F6" s="1" t="s">
        <v>26</v>
      </c>
    </row>
    <row r="7" spans="1:6" x14ac:dyDescent="0.35">
      <c r="A7" s="1" t="s">
        <v>10</v>
      </c>
      <c r="E7" s="7" t="s">
        <v>4</v>
      </c>
      <c r="F7" s="1" t="s">
        <v>23</v>
      </c>
    </row>
    <row r="8" spans="1:6" x14ac:dyDescent="0.35">
      <c r="A8" s="1" t="s">
        <v>11</v>
      </c>
      <c r="E8" s="7" t="s">
        <v>5</v>
      </c>
      <c r="F8" s="1" t="s">
        <v>24</v>
      </c>
    </row>
    <row r="9" spans="1:6" x14ac:dyDescent="0.35">
      <c r="A9" s="1" t="s">
        <v>8</v>
      </c>
      <c r="E9" s="7" t="s">
        <v>6</v>
      </c>
      <c r="F9" s="1" t="s">
        <v>25</v>
      </c>
    </row>
    <row r="10" spans="1:6" x14ac:dyDescent="0.35">
      <c r="A10" s="1" t="s">
        <v>13</v>
      </c>
    </row>
    <row r="11" spans="1:6" x14ac:dyDescent="0.35">
      <c r="A11" s="1" t="s">
        <v>9</v>
      </c>
    </row>
    <row r="12" spans="1:6" x14ac:dyDescent="0.35">
      <c r="A12" s="1" t="s">
        <v>11</v>
      </c>
    </row>
    <row r="13" spans="1:6" x14ac:dyDescent="0.35">
      <c r="A13" s="1" t="s">
        <v>14</v>
      </c>
    </row>
    <row r="14" spans="1:6" x14ac:dyDescent="0.35">
      <c r="A14" s="1" t="s">
        <v>7</v>
      </c>
    </row>
    <row r="15" spans="1:6" x14ac:dyDescent="0.35">
      <c r="A15" s="1" t="s">
        <v>16</v>
      </c>
    </row>
    <row r="16" spans="1:6" x14ac:dyDescent="0.35">
      <c r="A16" s="1" t="s">
        <v>14</v>
      </c>
    </row>
    <row r="17" spans="1:1" x14ac:dyDescent="0.35">
      <c r="A17" s="1" t="s">
        <v>17</v>
      </c>
    </row>
    <row r="18" spans="1:1" x14ac:dyDescent="0.35">
      <c r="A18" s="1" t="s">
        <v>11</v>
      </c>
    </row>
    <row r="19" spans="1:1" x14ac:dyDescent="0.35">
      <c r="A19" s="1" t="s">
        <v>14</v>
      </c>
    </row>
    <row r="20" spans="1:1" x14ac:dyDescent="0.35">
      <c r="A20" s="1" t="s">
        <v>18</v>
      </c>
    </row>
    <row r="21" spans="1:1" x14ac:dyDescent="0.35">
      <c r="A21" s="1" t="s">
        <v>18</v>
      </c>
    </row>
    <row r="22" spans="1:1" x14ac:dyDescent="0.35">
      <c r="A22" s="1" t="s">
        <v>12</v>
      </c>
    </row>
    <row r="23" spans="1:1" x14ac:dyDescent="0.35">
      <c r="A23" s="1" t="s">
        <v>17</v>
      </c>
    </row>
    <row r="24" spans="1:1" x14ac:dyDescent="0.35">
      <c r="A24" s="1" t="s">
        <v>18</v>
      </c>
    </row>
    <row r="25" spans="1:1" x14ac:dyDescent="0.35">
      <c r="A25" s="1" t="s">
        <v>13</v>
      </c>
    </row>
    <row r="26" spans="1:1" x14ac:dyDescent="0.35">
      <c r="A26" s="1" t="s">
        <v>7</v>
      </c>
    </row>
    <row r="27" spans="1:1" x14ac:dyDescent="0.35">
      <c r="A27" s="1" t="s">
        <v>17</v>
      </c>
    </row>
    <row r="28" spans="1:1" x14ac:dyDescent="0.35">
      <c r="A28" s="1" t="s">
        <v>7</v>
      </c>
    </row>
    <row r="29" spans="1:1" x14ac:dyDescent="0.35">
      <c r="A29" s="1" t="s">
        <v>8</v>
      </c>
    </row>
    <row r="30" spans="1:1" x14ac:dyDescent="0.35">
      <c r="A30" s="1" t="s">
        <v>18</v>
      </c>
    </row>
    <row r="31" spans="1:1" x14ac:dyDescent="0.35">
      <c r="A31" s="1" t="s">
        <v>9</v>
      </c>
    </row>
    <row r="32" spans="1:1" x14ac:dyDescent="0.35">
      <c r="A32" s="1" t="s">
        <v>12</v>
      </c>
    </row>
    <row r="33" spans="1:1" x14ac:dyDescent="0.35">
      <c r="A33" s="1" t="s">
        <v>14</v>
      </c>
    </row>
    <row r="34" spans="1:1" x14ac:dyDescent="0.35">
      <c r="A34" s="1" t="s">
        <v>17</v>
      </c>
    </row>
    <row r="35" spans="1:1" x14ac:dyDescent="0.35">
      <c r="A35" s="1" t="s">
        <v>15</v>
      </c>
    </row>
    <row r="36" spans="1:1" x14ac:dyDescent="0.35">
      <c r="A36" s="1" t="s">
        <v>12</v>
      </c>
    </row>
    <row r="37" spans="1:1" x14ac:dyDescent="0.35">
      <c r="A37" s="1" t="s">
        <v>9</v>
      </c>
    </row>
    <row r="38" spans="1:1" x14ac:dyDescent="0.35">
      <c r="A38" s="1" t="s">
        <v>14</v>
      </c>
    </row>
    <row r="39" spans="1:1" x14ac:dyDescent="0.35">
      <c r="A39" s="1" t="s">
        <v>17</v>
      </c>
    </row>
    <row r="40" spans="1:1" x14ac:dyDescent="0.35">
      <c r="A40" s="1" t="s">
        <v>13</v>
      </c>
    </row>
    <row r="41" spans="1:1" x14ac:dyDescent="0.35">
      <c r="A41" s="1" t="s">
        <v>14</v>
      </c>
    </row>
    <row r="42" spans="1:1" x14ac:dyDescent="0.35">
      <c r="A42" s="1" t="s">
        <v>18</v>
      </c>
    </row>
    <row r="43" spans="1:1" x14ac:dyDescent="0.35">
      <c r="A43" s="1" t="s">
        <v>13</v>
      </c>
    </row>
    <row r="44" spans="1:1" x14ac:dyDescent="0.35">
      <c r="A44" s="1" t="s">
        <v>9</v>
      </c>
    </row>
    <row r="45" spans="1:1" x14ac:dyDescent="0.35">
      <c r="A45" s="1" t="s">
        <v>12</v>
      </c>
    </row>
    <row r="46" spans="1:1" x14ac:dyDescent="0.35">
      <c r="A46" s="1" t="s">
        <v>9</v>
      </c>
    </row>
    <row r="47" spans="1:1" x14ac:dyDescent="0.35">
      <c r="A47" s="1" t="s">
        <v>12</v>
      </c>
    </row>
    <row r="48" spans="1:1" x14ac:dyDescent="0.35">
      <c r="A48" s="1" t="s">
        <v>16</v>
      </c>
    </row>
    <row r="49" spans="1:1" x14ac:dyDescent="0.35">
      <c r="A49" s="1" t="s">
        <v>18</v>
      </c>
    </row>
    <row r="50" spans="1:1" x14ac:dyDescent="0.35">
      <c r="A50" s="1" t="s">
        <v>18</v>
      </c>
    </row>
    <row r="51" spans="1:1" x14ac:dyDescent="0.35">
      <c r="A51" s="1" t="s">
        <v>11</v>
      </c>
    </row>
    <row r="52" spans="1:1" x14ac:dyDescent="0.35">
      <c r="A52" s="1" t="s">
        <v>12</v>
      </c>
    </row>
    <row r="53" spans="1:1" x14ac:dyDescent="0.35">
      <c r="A53" s="1" t="s">
        <v>18</v>
      </c>
    </row>
    <row r="54" spans="1:1" x14ac:dyDescent="0.35">
      <c r="A54" s="1" t="s">
        <v>11</v>
      </c>
    </row>
    <row r="55" spans="1:1" x14ac:dyDescent="0.35">
      <c r="A55" s="1" t="s">
        <v>9</v>
      </c>
    </row>
    <row r="56" spans="1:1" x14ac:dyDescent="0.35">
      <c r="A56" s="1" t="s">
        <v>8</v>
      </c>
    </row>
    <row r="57" spans="1:1" x14ac:dyDescent="0.35">
      <c r="A57" s="1" t="s">
        <v>12</v>
      </c>
    </row>
    <row r="58" spans="1:1" x14ac:dyDescent="0.35">
      <c r="A58" s="1" t="s">
        <v>18</v>
      </c>
    </row>
    <row r="59" spans="1:1" x14ac:dyDescent="0.35">
      <c r="A59" s="1" t="s">
        <v>17</v>
      </c>
    </row>
    <row r="60" spans="1:1" x14ac:dyDescent="0.35">
      <c r="A60" s="1" t="s">
        <v>14</v>
      </c>
    </row>
    <row r="61" spans="1:1" x14ac:dyDescent="0.35">
      <c r="A61" s="1" t="s">
        <v>13</v>
      </c>
    </row>
    <row r="62" spans="1:1" x14ac:dyDescent="0.35">
      <c r="A62" s="1" t="s">
        <v>14</v>
      </c>
    </row>
    <row r="63" spans="1:1" x14ac:dyDescent="0.35">
      <c r="A63" s="1" t="s">
        <v>14</v>
      </c>
    </row>
    <row r="64" spans="1:1" x14ac:dyDescent="0.35">
      <c r="A64" s="1" t="s">
        <v>9</v>
      </c>
    </row>
    <row r="65" spans="1:1" x14ac:dyDescent="0.35">
      <c r="A65" s="1" t="s">
        <v>8</v>
      </c>
    </row>
    <row r="66" spans="1:1" x14ac:dyDescent="0.35">
      <c r="A66" s="1" t="s">
        <v>7</v>
      </c>
    </row>
    <row r="67" spans="1:1" x14ac:dyDescent="0.35">
      <c r="A67" s="1" t="s">
        <v>12</v>
      </c>
    </row>
    <row r="68" spans="1:1" x14ac:dyDescent="0.35">
      <c r="A68" s="1" t="s">
        <v>12</v>
      </c>
    </row>
    <row r="69" spans="1:1" x14ac:dyDescent="0.35">
      <c r="A69" s="1" t="s">
        <v>13</v>
      </c>
    </row>
    <row r="70" spans="1:1" x14ac:dyDescent="0.35">
      <c r="A70" s="1" t="s">
        <v>16</v>
      </c>
    </row>
    <row r="71" spans="1:1" x14ac:dyDescent="0.35">
      <c r="A71" s="1" t="s">
        <v>17</v>
      </c>
    </row>
    <row r="72" spans="1:1" x14ac:dyDescent="0.35">
      <c r="A72" s="1" t="s">
        <v>17</v>
      </c>
    </row>
    <row r="73" spans="1:1" x14ac:dyDescent="0.35">
      <c r="A73" s="1" t="s">
        <v>11</v>
      </c>
    </row>
    <row r="74" spans="1:1" x14ac:dyDescent="0.35">
      <c r="A74" s="1" t="s">
        <v>8</v>
      </c>
    </row>
    <row r="75" spans="1:1" x14ac:dyDescent="0.35">
      <c r="A75" s="1" t="s">
        <v>12</v>
      </c>
    </row>
    <row r="76" spans="1:1" x14ac:dyDescent="0.35">
      <c r="A76" s="1" t="s">
        <v>12</v>
      </c>
    </row>
    <row r="77" spans="1:1" x14ac:dyDescent="0.35">
      <c r="A77" s="1" t="s">
        <v>15</v>
      </c>
    </row>
    <row r="78" spans="1:1" x14ac:dyDescent="0.35">
      <c r="A78" s="1" t="s">
        <v>17</v>
      </c>
    </row>
    <row r="79" spans="1:1" x14ac:dyDescent="0.35">
      <c r="A79" s="1" t="s">
        <v>10</v>
      </c>
    </row>
    <row r="80" spans="1:1" x14ac:dyDescent="0.35">
      <c r="A80" s="1" t="s">
        <v>15</v>
      </c>
    </row>
    <row r="81" spans="1:1" x14ac:dyDescent="0.35">
      <c r="A81" s="1" t="s">
        <v>12</v>
      </c>
    </row>
    <row r="82" spans="1:1" x14ac:dyDescent="0.35">
      <c r="A82" s="1" t="s">
        <v>18</v>
      </c>
    </row>
    <row r="83" spans="1:1" x14ac:dyDescent="0.35">
      <c r="A83" s="1" t="s">
        <v>12</v>
      </c>
    </row>
    <row r="84" spans="1:1" x14ac:dyDescent="0.35">
      <c r="A84" s="1" t="s">
        <v>15</v>
      </c>
    </row>
    <row r="85" spans="1:1" x14ac:dyDescent="0.35">
      <c r="A85" s="1" t="s">
        <v>11</v>
      </c>
    </row>
    <row r="86" spans="1:1" x14ac:dyDescent="0.35">
      <c r="A86" s="1" t="s">
        <v>15</v>
      </c>
    </row>
    <row r="87" spans="1:1" x14ac:dyDescent="0.35">
      <c r="A87" s="1" t="s">
        <v>18</v>
      </c>
    </row>
    <row r="88" spans="1:1" x14ac:dyDescent="0.35">
      <c r="A88" s="1" t="s">
        <v>18</v>
      </c>
    </row>
    <row r="89" spans="1:1" x14ac:dyDescent="0.35">
      <c r="A89" s="1" t="s">
        <v>11</v>
      </c>
    </row>
    <row r="90" spans="1:1" x14ac:dyDescent="0.35">
      <c r="A90" s="1" t="s">
        <v>16</v>
      </c>
    </row>
    <row r="91" spans="1:1" x14ac:dyDescent="0.35">
      <c r="A91" s="1" t="s">
        <v>10</v>
      </c>
    </row>
    <row r="92" spans="1:1" x14ac:dyDescent="0.35">
      <c r="A92" s="1" t="s">
        <v>18</v>
      </c>
    </row>
    <row r="93" spans="1:1" x14ac:dyDescent="0.35">
      <c r="A93" s="1" t="s">
        <v>9</v>
      </c>
    </row>
    <row r="94" spans="1:1" x14ac:dyDescent="0.35">
      <c r="A94" s="1" t="s">
        <v>8</v>
      </c>
    </row>
    <row r="95" spans="1:1" x14ac:dyDescent="0.35">
      <c r="A95" s="1" t="s">
        <v>10</v>
      </c>
    </row>
    <row r="96" spans="1:1" x14ac:dyDescent="0.35">
      <c r="A96" s="1" t="s">
        <v>16</v>
      </c>
    </row>
    <row r="97" spans="1:1" x14ac:dyDescent="0.35">
      <c r="A97" s="1" t="s">
        <v>17</v>
      </c>
    </row>
    <row r="98" spans="1:1" x14ac:dyDescent="0.35">
      <c r="A98" s="1" t="s">
        <v>8</v>
      </c>
    </row>
    <row r="99" spans="1:1" x14ac:dyDescent="0.35">
      <c r="A99" s="1" t="s">
        <v>9</v>
      </c>
    </row>
    <row r="100" spans="1:1" x14ac:dyDescent="0.35">
      <c r="A100" s="1" t="s">
        <v>8</v>
      </c>
    </row>
    <row r="101" spans="1:1" x14ac:dyDescent="0.35">
      <c r="A101" s="1" t="s">
        <v>9</v>
      </c>
    </row>
    <row r="102" spans="1:1" x14ac:dyDescent="0.35">
      <c r="A1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89C42-11DB-49E2-90B5-3D7FFA3D2EB4}">
  <dimension ref="A1:F103"/>
  <sheetViews>
    <sheetView workbookViewId="0">
      <selection activeCell="D15" sqref="D15"/>
    </sheetView>
  </sheetViews>
  <sheetFormatPr defaultColWidth="12.54296875" defaultRowHeight="14.5" x14ac:dyDescent="0.35"/>
  <sheetData>
    <row r="1" spans="1:6" x14ac:dyDescent="0.35">
      <c r="A1" s="3" t="s">
        <v>27</v>
      </c>
      <c r="B1" s="4">
        <v>100</v>
      </c>
      <c r="C1" s="3" t="s">
        <v>28</v>
      </c>
      <c r="D1" s="4">
        <v>10</v>
      </c>
    </row>
    <row r="2" spans="1:6" x14ac:dyDescent="0.35">
      <c r="A2" s="12" t="s">
        <v>29</v>
      </c>
      <c r="B2" s="13"/>
    </row>
    <row r="3" spans="1:6" x14ac:dyDescent="0.35">
      <c r="A3" s="2" t="s">
        <v>30</v>
      </c>
      <c r="B3" s="14" t="s">
        <v>31</v>
      </c>
      <c r="C3" s="14"/>
      <c r="D3" s="6"/>
      <c r="E3" s="6"/>
      <c r="F3" s="6"/>
    </row>
    <row r="4" spans="1:6" x14ac:dyDescent="0.35">
      <c r="A4" s="5" t="s">
        <v>32</v>
      </c>
      <c r="B4" s="1" t="s">
        <v>1</v>
      </c>
      <c r="C4" s="1" t="s">
        <v>4</v>
      </c>
      <c r="D4" s="6"/>
      <c r="E4" s="6"/>
      <c r="F4" s="6"/>
    </row>
    <row r="5" spans="1:6" x14ac:dyDescent="0.35">
      <c r="A5" s="5" t="s">
        <v>33</v>
      </c>
      <c r="B5" s="1" t="s">
        <v>1</v>
      </c>
      <c r="C5" s="1" t="s">
        <v>6</v>
      </c>
      <c r="D5" s="6"/>
      <c r="E5" s="6"/>
      <c r="F5" s="6"/>
    </row>
    <row r="6" spans="1:6" x14ac:dyDescent="0.35">
      <c r="A6" s="5" t="s">
        <v>34</v>
      </c>
      <c r="B6" s="1" t="s">
        <v>1</v>
      </c>
      <c r="C6" s="1" t="s">
        <v>4</v>
      </c>
      <c r="D6" s="6"/>
      <c r="E6" s="6"/>
      <c r="F6" s="6"/>
    </row>
    <row r="7" spans="1:6" x14ac:dyDescent="0.35">
      <c r="A7" s="5" t="s">
        <v>35</v>
      </c>
      <c r="B7" s="1" t="s">
        <v>0</v>
      </c>
      <c r="C7" s="1" t="s">
        <v>5</v>
      </c>
      <c r="D7" s="6"/>
      <c r="E7" s="6"/>
      <c r="F7" s="6"/>
    </row>
    <row r="8" spans="1:6" x14ac:dyDescent="0.35">
      <c r="A8" s="5" t="s">
        <v>36</v>
      </c>
      <c r="B8" s="1" t="s">
        <v>1</v>
      </c>
      <c r="C8" s="1" t="s">
        <v>4</v>
      </c>
      <c r="D8" s="6"/>
      <c r="E8" s="6"/>
      <c r="F8" s="6"/>
    </row>
    <row r="9" spans="1:6" x14ac:dyDescent="0.35">
      <c r="A9" s="5" t="s">
        <v>37</v>
      </c>
      <c r="B9" s="1" t="s">
        <v>2</v>
      </c>
      <c r="C9" s="1" t="s">
        <v>5</v>
      </c>
      <c r="D9" s="6"/>
      <c r="E9" s="6"/>
      <c r="F9" s="6"/>
    </row>
    <row r="10" spans="1:6" x14ac:dyDescent="0.35">
      <c r="A10" s="5" t="s">
        <v>38</v>
      </c>
      <c r="B10" s="1" t="s">
        <v>2</v>
      </c>
      <c r="C10" s="1" t="s">
        <v>4</v>
      </c>
      <c r="D10" s="6"/>
      <c r="E10" s="6"/>
      <c r="F10" s="6"/>
    </row>
    <row r="11" spans="1:6" x14ac:dyDescent="0.35">
      <c r="A11" s="5" t="s">
        <v>39</v>
      </c>
      <c r="B11" s="1" t="s">
        <v>1</v>
      </c>
      <c r="C11" s="1" t="s">
        <v>6</v>
      </c>
      <c r="D11" s="6"/>
      <c r="E11" s="6"/>
      <c r="F11" s="6"/>
    </row>
    <row r="12" spans="1:6" x14ac:dyDescent="0.35">
      <c r="A12" s="5" t="s">
        <v>40</v>
      </c>
      <c r="B12" s="1" t="s">
        <v>3</v>
      </c>
      <c r="C12" s="1" t="s">
        <v>5</v>
      </c>
      <c r="D12" s="6"/>
      <c r="E12" s="6"/>
      <c r="F12" s="6"/>
    </row>
    <row r="13" spans="1:6" x14ac:dyDescent="0.35">
      <c r="A13" s="5" t="s">
        <v>41</v>
      </c>
      <c r="B13" s="1" t="s">
        <v>0</v>
      </c>
      <c r="C13" s="1" t="s">
        <v>5</v>
      </c>
      <c r="D13" s="6"/>
      <c r="E13" s="6"/>
      <c r="F13" s="6"/>
    </row>
    <row r="14" spans="1:6" x14ac:dyDescent="0.35">
      <c r="A14" s="5" t="s">
        <v>42</v>
      </c>
      <c r="B14" s="1" t="s">
        <v>2</v>
      </c>
      <c r="C14" s="1" t="s">
        <v>4</v>
      </c>
      <c r="D14" s="6"/>
      <c r="E14" s="6"/>
      <c r="F14" s="6"/>
    </row>
    <row r="15" spans="1:6" x14ac:dyDescent="0.35">
      <c r="A15" s="5" t="s">
        <v>43</v>
      </c>
      <c r="B15" s="1" t="s">
        <v>1</v>
      </c>
      <c r="C15" s="1" t="s">
        <v>5</v>
      </c>
      <c r="D15" s="6"/>
      <c r="E15" s="6"/>
      <c r="F15" s="6"/>
    </row>
    <row r="16" spans="1:6" x14ac:dyDescent="0.35">
      <c r="A16" s="5" t="s">
        <v>44</v>
      </c>
      <c r="B16" s="1" t="s">
        <v>1</v>
      </c>
      <c r="C16" s="1" t="s">
        <v>4</v>
      </c>
      <c r="D16" s="6"/>
      <c r="E16" s="6"/>
      <c r="F16" s="6"/>
    </row>
    <row r="17" spans="1:6" x14ac:dyDescent="0.35">
      <c r="A17" s="5" t="s">
        <v>45</v>
      </c>
      <c r="B17" s="1" t="s">
        <v>2</v>
      </c>
      <c r="C17" s="1" t="s">
        <v>6</v>
      </c>
      <c r="D17" s="6"/>
      <c r="E17" s="6"/>
      <c r="F17" s="6"/>
    </row>
    <row r="18" spans="1:6" x14ac:dyDescent="0.35">
      <c r="A18" s="5" t="s">
        <v>46</v>
      </c>
      <c r="B18" s="1" t="s">
        <v>1</v>
      </c>
      <c r="C18" s="1" t="s">
        <v>5</v>
      </c>
      <c r="D18" s="6"/>
      <c r="E18" s="6"/>
      <c r="F18" s="6"/>
    </row>
    <row r="19" spans="1:6" x14ac:dyDescent="0.35">
      <c r="A19" s="5" t="s">
        <v>47</v>
      </c>
      <c r="B19" s="1" t="s">
        <v>0</v>
      </c>
      <c r="C19" s="1" t="s">
        <v>4</v>
      </c>
      <c r="D19" s="6"/>
      <c r="E19" s="6"/>
      <c r="F19" s="6"/>
    </row>
    <row r="20" spans="1:6" x14ac:dyDescent="0.35">
      <c r="A20" s="5" t="s">
        <v>48</v>
      </c>
      <c r="B20" s="1" t="s">
        <v>2</v>
      </c>
      <c r="C20" s="1" t="s">
        <v>4</v>
      </c>
      <c r="D20" s="6"/>
      <c r="E20" s="6"/>
      <c r="F20" s="6"/>
    </row>
    <row r="21" spans="1:6" x14ac:dyDescent="0.35">
      <c r="A21" s="5" t="s">
        <v>49</v>
      </c>
      <c r="B21" s="1" t="s">
        <v>1</v>
      </c>
      <c r="C21" s="1" t="s">
        <v>5</v>
      </c>
      <c r="D21" s="6"/>
      <c r="E21" s="6"/>
      <c r="F21" s="6"/>
    </row>
    <row r="22" spans="1:6" x14ac:dyDescent="0.35">
      <c r="A22" s="5" t="s">
        <v>50</v>
      </c>
      <c r="B22" s="1" t="s">
        <v>0</v>
      </c>
      <c r="C22" s="1" t="s">
        <v>6</v>
      </c>
      <c r="D22" s="6"/>
      <c r="E22" s="6"/>
      <c r="F22" s="6"/>
    </row>
    <row r="23" spans="1:6" x14ac:dyDescent="0.35">
      <c r="A23" s="5" t="s">
        <v>51</v>
      </c>
      <c r="B23" s="1" t="s">
        <v>0</v>
      </c>
      <c r="C23" s="1" t="s">
        <v>6</v>
      </c>
      <c r="D23" s="6"/>
      <c r="E23" s="6"/>
      <c r="F23" s="6"/>
    </row>
    <row r="24" spans="1:6" x14ac:dyDescent="0.35">
      <c r="A24" s="5" t="s">
        <v>52</v>
      </c>
      <c r="B24" s="1" t="s">
        <v>3</v>
      </c>
      <c r="C24" s="1" t="s">
        <v>6</v>
      </c>
      <c r="D24" s="6"/>
      <c r="E24" s="6"/>
      <c r="F24" s="6"/>
    </row>
    <row r="25" spans="1:6" x14ac:dyDescent="0.35">
      <c r="A25" s="5" t="s">
        <v>53</v>
      </c>
      <c r="B25" s="1" t="s">
        <v>0</v>
      </c>
      <c r="C25" s="1" t="s">
        <v>4</v>
      </c>
    </row>
    <row r="26" spans="1:6" x14ac:dyDescent="0.35">
      <c r="A26" s="5" t="s">
        <v>54</v>
      </c>
      <c r="B26" s="1" t="s">
        <v>0</v>
      </c>
      <c r="C26" s="1" t="s">
        <v>6</v>
      </c>
    </row>
    <row r="27" spans="1:6" x14ac:dyDescent="0.35">
      <c r="A27" s="5" t="s">
        <v>55</v>
      </c>
      <c r="B27" s="1" t="s">
        <v>3</v>
      </c>
      <c r="C27" s="1" t="s">
        <v>5</v>
      </c>
    </row>
    <row r="28" spans="1:6" x14ac:dyDescent="0.35">
      <c r="A28" s="5" t="s">
        <v>56</v>
      </c>
      <c r="B28" s="1" t="s">
        <v>1</v>
      </c>
      <c r="C28" s="1" t="s">
        <v>4</v>
      </c>
    </row>
    <row r="29" spans="1:6" x14ac:dyDescent="0.35">
      <c r="A29" s="5" t="s">
        <v>57</v>
      </c>
      <c r="B29" s="1" t="s">
        <v>0</v>
      </c>
      <c r="C29" s="1" t="s">
        <v>4</v>
      </c>
    </row>
    <row r="30" spans="1:6" x14ac:dyDescent="0.35">
      <c r="A30" s="5" t="s">
        <v>58</v>
      </c>
      <c r="B30" s="1" t="s">
        <v>1</v>
      </c>
      <c r="C30" s="1" t="s">
        <v>4</v>
      </c>
    </row>
    <row r="31" spans="1:6" x14ac:dyDescent="0.35">
      <c r="A31" s="5" t="s">
        <v>59</v>
      </c>
      <c r="B31" s="1" t="s">
        <v>1</v>
      </c>
      <c r="C31" s="1" t="s">
        <v>6</v>
      </c>
    </row>
    <row r="32" spans="1:6" x14ac:dyDescent="0.35">
      <c r="A32" s="5" t="s">
        <v>60</v>
      </c>
      <c r="B32" s="1" t="s">
        <v>0</v>
      </c>
      <c r="C32" s="1" t="s">
        <v>6</v>
      </c>
    </row>
    <row r="33" spans="1:3" x14ac:dyDescent="0.35">
      <c r="A33" s="5" t="s">
        <v>61</v>
      </c>
      <c r="B33" s="1" t="s">
        <v>0</v>
      </c>
      <c r="C33" s="1" t="s">
        <v>5</v>
      </c>
    </row>
    <row r="34" spans="1:3" x14ac:dyDescent="0.35">
      <c r="A34" s="5" t="s">
        <v>62</v>
      </c>
      <c r="B34" s="1" t="s">
        <v>3</v>
      </c>
      <c r="C34" s="1" t="s">
        <v>6</v>
      </c>
    </row>
    <row r="35" spans="1:3" x14ac:dyDescent="0.35">
      <c r="A35" s="5" t="s">
        <v>63</v>
      </c>
      <c r="B35" s="1" t="s">
        <v>1</v>
      </c>
      <c r="C35" s="1" t="s">
        <v>5</v>
      </c>
    </row>
    <row r="36" spans="1:3" x14ac:dyDescent="0.35">
      <c r="A36" s="5" t="s">
        <v>64</v>
      </c>
      <c r="B36" s="1" t="s">
        <v>0</v>
      </c>
      <c r="C36" s="1" t="s">
        <v>4</v>
      </c>
    </row>
    <row r="37" spans="1:3" x14ac:dyDescent="0.35">
      <c r="A37" s="5" t="s">
        <v>65</v>
      </c>
      <c r="B37" s="1" t="s">
        <v>3</v>
      </c>
      <c r="C37" s="1" t="s">
        <v>4</v>
      </c>
    </row>
    <row r="38" spans="1:3" x14ac:dyDescent="0.35">
      <c r="A38" s="5" t="s">
        <v>66</v>
      </c>
      <c r="B38" s="1" t="s">
        <v>3</v>
      </c>
      <c r="C38" s="1" t="s">
        <v>6</v>
      </c>
    </row>
    <row r="39" spans="1:3" x14ac:dyDescent="0.35">
      <c r="A39" s="5" t="s">
        <v>67</v>
      </c>
      <c r="B39" s="1" t="s">
        <v>0</v>
      </c>
      <c r="C39" s="1" t="s">
        <v>5</v>
      </c>
    </row>
    <row r="40" spans="1:3" x14ac:dyDescent="0.35">
      <c r="A40" s="5" t="s">
        <v>68</v>
      </c>
      <c r="B40" s="1" t="s">
        <v>1</v>
      </c>
      <c r="C40" s="1" t="s">
        <v>5</v>
      </c>
    </row>
    <row r="41" spans="1:3" x14ac:dyDescent="0.35">
      <c r="A41" s="5" t="s">
        <v>69</v>
      </c>
      <c r="B41" s="1" t="s">
        <v>0</v>
      </c>
      <c r="C41" s="1" t="s">
        <v>4</v>
      </c>
    </row>
    <row r="42" spans="1:3" x14ac:dyDescent="0.35">
      <c r="A42" s="5" t="s">
        <v>70</v>
      </c>
      <c r="B42" s="1" t="s">
        <v>3</v>
      </c>
      <c r="C42" s="1" t="s">
        <v>5</v>
      </c>
    </row>
    <row r="43" spans="1:3" x14ac:dyDescent="0.35">
      <c r="A43" s="5" t="s">
        <v>71</v>
      </c>
      <c r="B43" s="1" t="s">
        <v>1</v>
      </c>
      <c r="C43" s="1" t="s">
        <v>5</v>
      </c>
    </row>
    <row r="44" spans="1:3" x14ac:dyDescent="0.35">
      <c r="A44" s="5" t="s">
        <v>72</v>
      </c>
      <c r="B44" s="1" t="s">
        <v>0</v>
      </c>
      <c r="C44" s="1" t="s">
        <v>6</v>
      </c>
    </row>
    <row r="45" spans="1:3" x14ac:dyDescent="0.35">
      <c r="A45" s="5" t="s">
        <v>73</v>
      </c>
      <c r="B45" s="1" t="s">
        <v>3</v>
      </c>
      <c r="C45" s="1" t="s">
        <v>5</v>
      </c>
    </row>
    <row r="46" spans="1:3" x14ac:dyDescent="0.35">
      <c r="A46" s="5" t="s">
        <v>74</v>
      </c>
      <c r="B46" s="1" t="s">
        <v>0</v>
      </c>
      <c r="C46" s="1" t="s">
        <v>5</v>
      </c>
    </row>
    <row r="47" spans="1:3" x14ac:dyDescent="0.35">
      <c r="A47" s="5" t="s">
        <v>75</v>
      </c>
      <c r="B47" s="1" t="s">
        <v>3</v>
      </c>
      <c r="C47" s="1" t="s">
        <v>6</v>
      </c>
    </row>
    <row r="48" spans="1:3" x14ac:dyDescent="0.35">
      <c r="A48" s="5" t="s">
        <v>76</v>
      </c>
      <c r="B48" s="1" t="s">
        <v>0</v>
      </c>
      <c r="C48" s="1" t="s">
        <v>5</v>
      </c>
    </row>
    <row r="49" spans="1:3" x14ac:dyDescent="0.35">
      <c r="A49" s="5" t="s">
        <v>77</v>
      </c>
      <c r="B49" s="1" t="s">
        <v>3</v>
      </c>
      <c r="C49" s="1" t="s">
        <v>6</v>
      </c>
    </row>
    <row r="50" spans="1:3" x14ac:dyDescent="0.35">
      <c r="A50" s="5" t="s">
        <v>78</v>
      </c>
      <c r="B50" s="1" t="s">
        <v>2</v>
      </c>
      <c r="C50" s="1" t="s">
        <v>6</v>
      </c>
    </row>
    <row r="51" spans="1:3" x14ac:dyDescent="0.35">
      <c r="A51" s="5" t="s">
        <v>79</v>
      </c>
      <c r="B51" s="1" t="s">
        <v>0</v>
      </c>
      <c r="C51" s="1" t="s">
        <v>6</v>
      </c>
    </row>
    <row r="52" spans="1:3" x14ac:dyDescent="0.35">
      <c r="A52" s="5" t="s">
        <v>80</v>
      </c>
      <c r="B52" s="1" t="s">
        <v>0</v>
      </c>
      <c r="C52" s="1" t="s">
        <v>6</v>
      </c>
    </row>
    <row r="53" spans="1:3" x14ac:dyDescent="0.35">
      <c r="A53" s="5" t="s">
        <v>81</v>
      </c>
      <c r="B53" s="1" t="s">
        <v>2</v>
      </c>
      <c r="C53" s="1" t="s">
        <v>4</v>
      </c>
    </row>
    <row r="54" spans="1:3" x14ac:dyDescent="0.35">
      <c r="A54" s="5" t="s">
        <v>82</v>
      </c>
      <c r="B54" s="1" t="s">
        <v>3</v>
      </c>
      <c r="C54" s="1" t="s">
        <v>6</v>
      </c>
    </row>
    <row r="55" spans="1:3" x14ac:dyDescent="0.35">
      <c r="A55" s="5" t="s">
        <v>83</v>
      </c>
      <c r="B55" s="1" t="s">
        <v>0</v>
      </c>
      <c r="C55" s="1" t="s">
        <v>6</v>
      </c>
    </row>
    <row r="56" spans="1:3" x14ac:dyDescent="0.35">
      <c r="A56" s="5" t="s">
        <v>84</v>
      </c>
      <c r="B56" s="1" t="s">
        <v>2</v>
      </c>
      <c r="C56" s="1" t="s">
        <v>4</v>
      </c>
    </row>
    <row r="57" spans="1:3" x14ac:dyDescent="0.35">
      <c r="A57" s="5" t="s">
        <v>85</v>
      </c>
      <c r="B57" s="1" t="s">
        <v>0</v>
      </c>
      <c r="C57" s="1" t="s">
        <v>5</v>
      </c>
    </row>
    <row r="58" spans="1:3" x14ac:dyDescent="0.35">
      <c r="A58" s="5" t="s">
        <v>86</v>
      </c>
      <c r="B58" s="1" t="s">
        <v>1</v>
      </c>
      <c r="C58" s="1" t="s">
        <v>6</v>
      </c>
    </row>
    <row r="59" spans="1:3" x14ac:dyDescent="0.35">
      <c r="A59" s="5" t="s">
        <v>87</v>
      </c>
      <c r="B59" s="1" t="s">
        <v>3</v>
      </c>
      <c r="C59" s="1" t="s">
        <v>6</v>
      </c>
    </row>
    <row r="60" spans="1:3" x14ac:dyDescent="0.35">
      <c r="A60" s="5" t="s">
        <v>88</v>
      </c>
      <c r="B60" s="1" t="s">
        <v>0</v>
      </c>
      <c r="C60" s="1" t="s">
        <v>6</v>
      </c>
    </row>
    <row r="61" spans="1:3" x14ac:dyDescent="0.35">
      <c r="A61" s="5" t="s">
        <v>89</v>
      </c>
      <c r="B61" s="1" t="s">
        <v>0</v>
      </c>
      <c r="C61" s="1" t="s">
        <v>4</v>
      </c>
    </row>
    <row r="62" spans="1:3" x14ac:dyDescent="0.35">
      <c r="A62" s="5" t="s">
        <v>90</v>
      </c>
      <c r="B62" s="1" t="s">
        <v>1</v>
      </c>
      <c r="C62" s="1" t="s">
        <v>5</v>
      </c>
    </row>
    <row r="63" spans="1:3" x14ac:dyDescent="0.35">
      <c r="A63" s="5" t="s">
        <v>91</v>
      </c>
      <c r="B63" s="1" t="s">
        <v>3</v>
      </c>
      <c r="C63" s="1" t="s">
        <v>5</v>
      </c>
    </row>
    <row r="64" spans="1:3" x14ac:dyDescent="0.35">
      <c r="A64" s="5" t="s">
        <v>92</v>
      </c>
      <c r="B64" s="1" t="s">
        <v>1</v>
      </c>
      <c r="C64" s="1" t="s">
        <v>5</v>
      </c>
    </row>
    <row r="65" spans="1:3" x14ac:dyDescent="0.35">
      <c r="A65" s="5" t="s">
        <v>93</v>
      </c>
      <c r="B65" s="1" t="s">
        <v>1</v>
      </c>
      <c r="C65" s="1" t="s">
        <v>5</v>
      </c>
    </row>
    <row r="66" spans="1:3" x14ac:dyDescent="0.35">
      <c r="A66" s="5" t="s">
        <v>94</v>
      </c>
      <c r="B66" s="1" t="s">
        <v>0</v>
      </c>
      <c r="C66" s="1" t="s">
        <v>5</v>
      </c>
    </row>
    <row r="67" spans="1:3" x14ac:dyDescent="0.35">
      <c r="A67" s="5" t="s">
        <v>95</v>
      </c>
      <c r="B67" s="1" t="s">
        <v>1</v>
      </c>
      <c r="C67" s="1" t="s">
        <v>6</v>
      </c>
    </row>
    <row r="68" spans="1:3" x14ac:dyDescent="0.35">
      <c r="A68" s="5" t="s">
        <v>96</v>
      </c>
      <c r="B68" s="1" t="s">
        <v>1</v>
      </c>
      <c r="C68" s="1" t="s">
        <v>4</v>
      </c>
    </row>
    <row r="69" spans="1:3" x14ac:dyDescent="0.35">
      <c r="A69" s="5" t="s">
        <v>97</v>
      </c>
      <c r="B69" s="1" t="s">
        <v>3</v>
      </c>
      <c r="C69" s="1" t="s">
        <v>6</v>
      </c>
    </row>
    <row r="70" spans="1:3" x14ac:dyDescent="0.35">
      <c r="A70" s="5" t="s">
        <v>98</v>
      </c>
      <c r="B70" s="1" t="s">
        <v>3</v>
      </c>
      <c r="C70" s="1" t="s">
        <v>6</v>
      </c>
    </row>
    <row r="71" spans="1:3" x14ac:dyDescent="0.35">
      <c r="A71" s="5" t="s">
        <v>99</v>
      </c>
      <c r="B71" s="1" t="s">
        <v>3</v>
      </c>
      <c r="C71" s="1" t="s">
        <v>5</v>
      </c>
    </row>
    <row r="72" spans="1:3" x14ac:dyDescent="0.35">
      <c r="A72" s="5" t="s">
        <v>100</v>
      </c>
      <c r="B72" s="1" t="s">
        <v>2</v>
      </c>
      <c r="C72" s="1" t="s">
        <v>6</v>
      </c>
    </row>
    <row r="73" spans="1:3" x14ac:dyDescent="0.35">
      <c r="A73" s="5" t="s">
        <v>101</v>
      </c>
      <c r="B73" s="1" t="s">
        <v>0</v>
      </c>
      <c r="C73" s="1" t="s">
        <v>4</v>
      </c>
    </row>
    <row r="74" spans="1:3" x14ac:dyDescent="0.35">
      <c r="A74" s="5" t="s">
        <v>102</v>
      </c>
      <c r="B74" s="1" t="s">
        <v>0</v>
      </c>
      <c r="C74" s="1" t="s">
        <v>4</v>
      </c>
    </row>
    <row r="75" spans="1:3" x14ac:dyDescent="0.35">
      <c r="A75" s="5" t="s">
        <v>103</v>
      </c>
      <c r="B75" s="1" t="s">
        <v>2</v>
      </c>
      <c r="C75" s="1" t="s">
        <v>4</v>
      </c>
    </row>
    <row r="76" spans="1:3" x14ac:dyDescent="0.35">
      <c r="A76" s="5" t="s">
        <v>104</v>
      </c>
      <c r="B76" s="1" t="s">
        <v>1</v>
      </c>
      <c r="C76" s="1" t="s">
        <v>6</v>
      </c>
    </row>
    <row r="77" spans="1:3" x14ac:dyDescent="0.35">
      <c r="A77" s="5" t="s">
        <v>105</v>
      </c>
      <c r="B77" s="1" t="s">
        <v>3</v>
      </c>
      <c r="C77" s="1" t="s">
        <v>6</v>
      </c>
    </row>
    <row r="78" spans="1:3" x14ac:dyDescent="0.35">
      <c r="A78" s="5" t="s">
        <v>106</v>
      </c>
      <c r="B78" s="1" t="s">
        <v>3</v>
      </c>
      <c r="C78" s="1" t="s">
        <v>6</v>
      </c>
    </row>
    <row r="79" spans="1:3" x14ac:dyDescent="0.35">
      <c r="A79" s="5" t="s">
        <v>107</v>
      </c>
      <c r="B79" s="1" t="s">
        <v>3</v>
      </c>
      <c r="C79" s="1" t="s">
        <v>4</v>
      </c>
    </row>
    <row r="80" spans="1:3" x14ac:dyDescent="0.35">
      <c r="A80" s="5" t="s">
        <v>108</v>
      </c>
      <c r="B80" s="1" t="s">
        <v>0</v>
      </c>
      <c r="C80" s="1" t="s">
        <v>4</v>
      </c>
    </row>
    <row r="81" spans="1:3" x14ac:dyDescent="0.35">
      <c r="A81" s="5" t="s">
        <v>109</v>
      </c>
      <c r="B81" s="1" t="s">
        <v>2</v>
      </c>
      <c r="C81" s="1" t="s">
        <v>5</v>
      </c>
    </row>
    <row r="82" spans="1:3" x14ac:dyDescent="0.35">
      <c r="A82" s="5" t="s">
        <v>110</v>
      </c>
      <c r="B82" s="1" t="s">
        <v>3</v>
      </c>
      <c r="C82" s="1" t="s">
        <v>4</v>
      </c>
    </row>
    <row r="83" spans="1:3" x14ac:dyDescent="0.35">
      <c r="A83" s="5" t="s">
        <v>111</v>
      </c>
      <c r="B83" s="1" t="s">
        <v>3</v>
      </c>
      <c r="C83" s="1" t="s">
        <v>6</v>
      </c>
    </row>
    <row r="84" spans="1:3" x14ac:dyDescent="0.35">
      <c r="A84" s="5" t="s">
        <v>112</v>
      </c>
      <c r="B84" s="1" t="s">
        <v>0</v>
      </c>
      <c r="C84" s="1" t="s">
        <v>6</v>
      </c>
    </row>
    <row r="85" spans="1:3" x14ac:dyDescent="0.35">
      <c r="A85" s="5" t="s">
        <v>113</v>
      </c>
      <c r="B85" s="1" t="s">
        <v>3</v>
      </c>
      <c r="C85" s="1" t="s">
        <v>6</v>
      </c>
    </row>
    <row r="86" spans="1:3" x14ac:dyDescent="0.35">
      <c r="A86" s="5" t="s">
        <v>114</v>
      </c>
      <c r="B86" s="1" t="s">
        <v>3</v>
      </c>
      <c r="C86" s="1" t="s">
        <v>4</v>
      </c>
    </row>
    <row r="87" spans="1:3" x14ac:dyDescent="0.35">
      <c r="A87" s="5" t="s">
        <v>115</v>
      </c>
      <c r="B87" s="1" t="s">
        <v>2</v>
      </c>
      <c r="C87" s="1" t="s">
        <v>4</v>
      </c>
    </row>
    <row r="88" spans="1:3" x14ac:dyDescent="0.35">
      <c r="A88" s="5" t="s">
        <v>116</v>
      </c>
      <c r="B88" s="1" t="s">
        <v>3</v>
      </c>
      <c r="C88" s="1" t="s">
        <v>4</v>
      </c>
    </row>
    <row r="89" spans="1:3" x14ac:dyDescent="0.35">
      <c r="A89" s="5" t="s">
        <v>117</v>
      </c>
      <c r="B89" s="1" t="s">
        <v>0</v>
      </c>
      <c r="C89" s="1" t="s">
        <v>6</v>
      </c>
    </row>
    <row r="90" spans="1:3" x14ac:dyDescent="0.35">
      <c r="A90" s="5" t="s">
        <v>118</v>
      </c>
      <c r="B90" s="1" t="s">
        <v>0</v>
      </c>
      <c r="C90" s="1" t="s">
        <v>6</v>
      </c>
    </row>
    <row r="91" spans="1:3" x14ac:dyDescent="0.35">
      <c r="A91" s="5" t="s">
        <v>119</v>
      </c>
      <c r="B91" s="1" t="s">
        <v>2</v>
      </c>
      <c r="C91" s="1" t="s">
        <v>4</v>
      </c>
    </row>
    <row r="92" spans="1:3" x14ac:dyDescent="0.35">
      <c r="A92" s="5" t="s">
        <v>120</v>
      </c>
      <c r="B92" s="1" t="s">
        <v>2</v>
      </c>
      <c r="C92" s="1" t="s">
        <v>6</v>
      </c>
    </row>
    <row r="93" spans="1:3" x14ac:dyDescent="0.35">
      <c r="A93" s="5" t="s">
        <v>121</v>
      </c>
      <c r="B93" s="1" t="s">
        <v>2</v>
      </c>
      <c r="C93" s="1" t="s">
        <v>5</v>
      </c>
    </row>
    <row r="94" spans="1:3" x14ac:dyDescent="0.35">
      <c r="A94" s="5" t="s">
        <v>122</v>
      </c>
      <c r="B94" s="1" t="s">
        <v>0</v>
      </c>
      <c r="C94" s="1" t="s">
        <v>6</v>
      </c>
    </row>
    <row r="95" spans="1:3" x14ac:dyDescent="0.35">
      <c r="A95" s="5" t="s">
        <v>123</v>
      </c>
      <c r="B95" s="1" t="s">
        <v>0</v>
      </c>
      <c r="C95" s="1" t="s">
        <v>5</v>
      </c>
    </row>
    <row r="96" spans="1:3" x14ac:dyDescent="0.35">
      <c r="A96" s="5" t="s">
        <v>124</v>
      </c>
      <c r="B96" s="1" t="s">
        <v>1</v>
      </c>
      <c r="C96" s="1" t="s">
        <v>6</v>
      </c>
    </row>
    <row r="97" spans="1:3" x14ac:dyDescent="0.35">
      <c r="A97" s="5" t="s">
        <v>125</v>
      </c>
      <c r="B97" s="1" t="s">
        <v>2</v>
      </c>
      <c r="C97" s="1" t="s">
        <v>5</v>
      </c>
    </row>
    <row r="98" spans="1:3" x14ac:dyDescent="0.35">
      <c r="A98" s="5" t="s">
        <v>126</v>
      </c>
      <c r="B98" s="1" t="s">
        <v>2</v>
      </c>
      <c r="C98" s="1" t="s">
        <v>6</v>
      </c>
    </row>
    <row r="99" spans="1:3" x14ac:dyDescent="0.35">
      <c r="A99" s="5" t="s">
        <v>127</v>
      </c>
      <c r="B99" s="1" t="s">
        <v>0</v>
      </c>
      <c r="C99" s="1" t="s">
        <v>4</v>
      </c>
    </row>
    <row r="100" spans="1:3" x14ac:dyDescent="0.35">
      <c r="A100" s="5" t="s">
        <v>128</v>
      </c>
      <c r="B100" s="1" t="s">
        <v>1</v>
      </c>
      <c r="C100" s="1" t="s">
        <v>6</v>
      </c>
    </row>
    <row r="101" spans="1:3" x14ac:dyDescent="0.35">
      <c r="A101" s="5" t="s">
        <v>129</v>
      </c>
      <c r="B101" s="1" t="s">
        <v>0</v>
      </c>
      <c r="C101" s="1" t="s">
        <v>5</v>
      </c>
    </row>
    <row r="102" spans="1:3" x14ac:dyDescent="0.35">
      <c r="A102" s="5" t="s">
        <v>130</v>
      </c>
      <c r="B102" s="1" t="s">
        <v>1</v>
      </c>
      <c r="C102" s="1" t="s">
        <v>6</v>
      </c>
    </row>
    <row r="103" spans="1:3" x14ac:dyDescent="0.35">
      <c r="A103" s="5" t="s">
        <v>131</v>
      </c>
      <c r="B103" s="1" t="s">
        <v>0</v>
      </c>
      <c r="C103" s="1" t="s">
        <v>5</v>
      </c>
    </row>
  </sheetData>
  <mergeCells count="2">
    <mergeCell ref="A2:B2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0D0D-2D97-4C91-B8A5-4F398F562E63}">
  <dimension ref="A2:H104"/>
  <sheetViews>
    <sheetView workbookViewId="0">
      <selection activeCell="D15" sqref="D15"/>
    </sheetView>
  </sheetViews>
  <sheetFormatPr defaultColWidth="12.54296875" defaultRowHeight="14.5" x14ac:dyDescent="0.35"/>
  <sheetData>
    <row r="2" spans="1:8" x14ac:dyDescent="0.35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</row>
    <row r="3" spans="1:8" x14ac:dyDescent="0.35">
      <c r="A3" s="5" t="s">
        <v>32</v>
      </c>
      <c r="B3" s="1">
        <f>COUNTIF(Core!4:4,Summary!B$2)</f>
        <v>0</v>
      </c>
      <c r="C3" s="1">
        <f>COUNTIF(Core!4:4,Summary!C$2)</f>
        <v>1</v>
      </c>
      <c r="D3" s="1">
        <f>COUNTIF(Core!4:4,Summary!D$2)</f>
        <v>0</v>
      </c>
      <c r="E3" s="1">
        <f>COUNTIF(Core!4:4,Summary!E$2)</f>
        <v>0</v>
      </c>
      <c r="F3" s="1">
        <f>COUNTIF(Core!4:4,Summary!F$2)</f>
        <v>1</v>
      </c>
      <c r="G3" s="1">
        <f>COUNTIF(Core!4:4,Summary!G$2)</f>
        <v>0</v>
      </c>
      <c r="H3" s="1">
        <f>COUNTIF(Core!4:4,Summary!H$2)</f>
        <v>0</v>
      </c>
    </row>
    <row r="4" spans="1:8" x14ac:dyDescent="0.35">
      <c r="A4" s="5" t="s">
        <v>33</v>
      </c>
      <c r="B4" s="1">
        <f>COUNTIF(Core!5:5,Summary!B$2)</f>
        <v>0</v>
      </c>
      <c r="C4" s="1">
        <f>COUNTIF(Core!5:5,Summary!C$2)</f>
        <v>1</v>
      </c>
      <c r="D4" s="1">
        <f>COUNTIF(Core!5:5,Summary!D$2)</f>
        <v>0</v>
      </c>
      <c r="E4" s="1">
        <f>COUNTIF(Core!5:5,Summary!E$2)</f>
        <v>0</v>
      </c>
      <c r="F4" s="1">
        <f>COUNTIF(Core!5:5,Summary!F$2)</f>
        <v>0</v>
      </c>
      <c r="G4" s="1">
        <f>COUNTIF(Core!5:5,Summary!G$2)</f>
        <v>0</v>
      </c>
      <c r="H4" s="1">
        <f>COUNTIF(Core!5:5,Summary!H$2)</f>
        <v>1</v>
      </c>
    </row>
    <row r="5" spans="1:8" x14ac:dyDescent="0.35">
      <c r="A5" s="5" t="s">
        <v>34</v>
      </c>
      <c r="B5" s="1">
        <f>COUNTIF(Core!6:6,Summary!B$2)</f>
        <v>0</v>
      </c>
      <c r="C5" s="1">
        <f>COUNTIF(Core!6:6,Summary!C$2)</f>
        <v>1</v>
      </c>
      <c r="D5" s="1">
        <f>COUNTIF(Core!6:6,Summary!D$2)</f>
        <v>0</v>
      </c>
      <c r="E5" s="1">
        <f>COUNTIF(Core!6:6,Summary!E$2)</f>
        <v>0</v>
      </c>
      <c r="F5" s="1">
        <f>COUNTIF(Core!6:6,Summary!F$2)</f>
        <v>1</v>
      </c>
      <c r="G5" s="1">
        <f>COUNTIF(Core!6:6,Summary!G$2)</f>
        <v>0</v>
      </c>
      <c r="H5" s="1">
        <f>COUNTIF(Core!6:6,Summary!H$2)</f>
        <v>0</v>
      </c>
    </row>
    <row r="6" spans="1:8" x14ac:dyDescent="0.35">
      <c r="A6" s="5" t="s">
        <v>35</v>
      </c>
      <c r="B6" s="1">
        <f>COUNTIF(Core!7:7,Summary!B$2)</f>
        <v>1</v>
      </c>
      <c r="C6" s="1">
        <f>COUNTIF(Core!7:7,Summary!C$2)</f>
        <v>0</v>
      </c>
      <c r="D6" s="1">
        <f>COUNTIF(Core!7:7,Summary!D$2)</f>
        <v>0</v>
      </c>
      <c r="E6" s="1">
        <f>COUNTIF(Core!7:7,Summary!E$2)</f>
        <v>0</v>
      </c>
      <c r="F6" s="1">
        <f>COUNTIF(Core!7:7,Summary!F$2)</f>
        <v>0</v>
      </c>
      <c r="G6" s="1">
        <f>COUNTIF(Core!7:7,Summary!G$2)</f>
        <v>1</v>
      </c>
      <c r="H6" s="1">
        <f>COUNTIF(Core!7:7,Summary!H$2)</f>
        <v>0</v>
      </c>
    </row>
    <row r="7" spans="1:8" x14ac:dyDescent="0.35">
      <c r="A7" s="5" t="s">
        <v>36</v>
      </c>
      <c r="B7" s="1">
        <f>COUNTIF(Core!8:8,Summary!B$2)</f>
        <v>0</v>
      </c>
      <c r="C7" s="1">
        <f>COUNTIF(Core!8:8,Summary!C$2)</f>
        <v>1</v>
      </c>
      <c r="D7" s="1">
        <f>COUNTIF(Core!8:8,Summary!D$2)</f>
        <v>0</v>
      </c>
      <c r="E7" s="1">
        <f>COUNTIF(Core!8:8,Summary!E$2)</f>
        <v>0</v>
      </c>
      <c r="F7" s="1">
        <f>COUNTIF(Core!8:8,Summary!F$2)</f>
        <v>1</v>
      </c>
      <c r="G7" s="1">
        <f>COUNTIF(Core!8:8,Summary!G$2)</f>
        <v>0</v>
      </c>
      <c r="H7" s="1">
        <f>COUNTIF(Core!8:8,Summary!H$2)</f>
        <v>0</v>
      </c>
    </row>
    <row r="8" spans="1:8" x14ac:dyDescent="0.35">
      <c r="A8" s="5" t="s">
        <v>37</v>
      </c>
      <c r="B8" s="1">
        <f>COUNTIF(Core!9:9,Summary!B$2)</f>
        <v>0</v>
      </c>
      <c r="C8" s="1">
        <f>COUNTIF(Core!9:9,Summary!C$2)</f>
        <v>0</v>
      </c>
      <c r="D8" s="1">
        <f>COUNTIF(Core!9:9,Summary!D$2)</f>
        <v>1</v>
      </c>
      <c r="E8" s="1">
        <f>COUNTIF(Core!9:9,Summary!E$2)</f>
        <v>0</v>
      </c>
      <c r="F8" s="1">
        <f>COUNTIF(Core!9:9,Summary!F$2)</f>
        <v>0</v>
      </c>
      <c r="G8" s="1">
        <f>COUNTIF(Core!9:9,Summary!G$2)</f>
        <v>1</v>
      </c>
      <c r="H8" s="1">
        <f>COUNTIF(Core!9:9,Summary!H$2)</f>
        <v>0</v>
      </c>
    </row>
    <row r="9" spans="1:8" x14ac:dyDescent="0.35">
      <c r="A9" s="5" t="s">
        <v>38</v>
      </c>
      <c r="B9" s="1">
        <f>COUNTIF(Core!10:10,Summary!B$2)</f>
        <v>0</v>
      </c>
      <c r="C9" s="1">
        <f>COUNTIF(Core!10:10,Summary!C$2)</f>
        <v>0</v>
      </c>
      <c r="D9" s="1">
        <f>COUNTIF(Core!10:10,Summary!D$2)</f>
        <v>1</v>
      </c>
      <c r="E9" s="1">
        <f>COUNTIF(Core!10:10,Summary!E$2)</f>
        <v>0</v>
      </c>
      <c r="F9" s="1">
        <f>COUNTIF(Core!10:10,Summary!F$2)</f>
        <v>1</v>
      </c>
      <c r="G9" s="1">
        <f>COUNTIF(Core!10:10,Summary!G$2)</f>
        <v>0</v>
      </c>
      <c r="H9" s="1">
        <f>COUNTIF(Core!10:10,Summary!H$2)</f>
        <v>0</v>
      </c>
    </row>
    <row r="10" spans="1:8" x14ac:dyDescent="0.35">
      <c r="A10" s="5" t="s">
        <v>39</v>
      </c>
      <c r="B10" s="1">
        <f>COUNTIF(Core!11:11,Summary!B$2)</f>
        <v>0</v>
      </c>
      <c r="C10" s="1">
        <f>COUNTIF(Core!11:11,Summary!C$2)</f>
        <v>1</v>
      </c>
      <c r="D10" s="1">
        <f>COUNTIF(Core!11:11,Summary!D$2)</f>
        <v>0</v>
      </c>
      <c r="E10" s="1">
        <f>COUNTIF(Core!11:11,Summary!E$2)</f>
        <v>0</v>
      </c>
      <c r="F10" s="1">
        <f>COUNTIF(Core!11:11,Summary!F$2)</f>
        <v>0</v>
      </c>
      <c r="G10" s="1">
        <f>COUNTIF(Core!11:11,Summary!G$2)</f>
        <v>0</v>
      </c>
      <c r="H10" s="1">
        <f>COUNTIF(Core!11:11,Summary!H$2)</f>
        <v>1</v>
      </c>
    </row>
    <row r="11" spans="1:8" x14ac:dyDescent="0.35">
      <c r="A11" s="5" t="s">
        <v>40</v>
      </c>
      <c r="B11" s="1">
        <f>COUNTIF(Core!12:12,Summary!B$2)</f>
        <v>0</v>
      </c>
      <c r="C11" s="1">
        <f>COUNTIF(Core!12:12,Summary!C$2)</f>
        <v>0</v>
      </c>
      <c r="D11" s="1">
        <f>COUNTIF(Core!12:12,Summary!D$2)</f>
        <v>0</v>
      </c>
      <c r="E11" s="1">
        <f>COUNTIF(Core!12:12,Summary!E$2)</f>
        <v>1</v>
      </c>
      <c r="F11" s="1">
        <f>COUNTIF(Core!12:12,Summary!F$2)</f>
        <v>0</v>
      </c>
      <c r="G11" s="1">
        <f>COUNTIF(Core!12:12,Summary!G$2)</f>
        <v>1</v>
      </c>
      <c r="H11" s="1">
        <f>COUNTIF(Core!12:12,Summary!H$2)</f>
        <v>0</v>
      </c>
    </row>
    <row r="12" spans="1:8" x14ac:dyDescent="0.35">
      <c r="A12" s="5" t="s">
        <v>41</v>
      </c>
      <c r="B12" s="1">
        <f>COUNTIF(Core!13:13,Summary!B$2)</f>
        <v>1</v>
      </c>
      <c r="C12" s="1">
        <f>COUNTIF(Core!13:13,Summary!C$2)</f>
        <v>0</v>
      </c>
      <c r="D12" s="1">
        <f>COUNTIF(Core!13:13,Summary!D$2)</f>
        <v>0</v>
      </c>
      <c r="E12" s="1">
        <f>COUNTIF(Core!13:13,Summary!E$2)</f>
        <v>0</v>
      </c>
      <c r="F12" s="1">
        <f>COUNTIF(Core!13:13,Summary!F$2)</f>
        <v>0</v>
      </c>
      <c r="G12" s="1">
        <f>COUNTIF(Core!13:13,Summary!G$2)</f>
        <v>1</v>
      </c>
      <c r="H12" s="1">
        <f>COUNTIF(Core!13:13,Summary!H$2)</f>
        <v>0</v>
      </c>
    </row>
    <row r="13" spans="1:8" x14ac:dyDescent="0.35">
      <c r="A13" s="5" t="s">
        <v>42</v>
      </c>
      <c r="B13" s="1">
        <f>COUNTIF(Core!14:14,Summary!B$2)</f>
        <v>0</v>
      </c>
      <c r="C13" s="1">
        <f>COUNTIF(Core!14:14,Summary!C$2)</f>
        <v>0</v>
      </c>
      <c r="D13" s="1">
        <f>COUNTIF(Core!14:14,Summary!D$2)</f>
        <v>1</v>
      </c>
      <c r="E13" s="1">
        <f>COUNTIF(Core!14:14,Summary!E$2)</f>
        <v>0</v>
      </c>
      <c r="F13" s="1">
        <f>COUNTIF(Core!14:14,Summary!F$2)</f>
        <v>1</v>
      </c>
      <c r="G13" s="1">
        <f>COUNTIF(Core!14:14,Summary!G$2)</f>
        <v>0</v>
      </c>
      <c r="H13" s="1">
        <f>COUNTIF(Core!14:14,Summary!H$2)</f>
        <v>0</v>
      </c>
    </row>
    <row r="14" spans="1:8" x14ac:dyDescent="0.35">
      <c r="A14" s="5" t="s">
        <v>43</v>
      </c>
      <c r="B14" s="1">
        <f>COUNTIF(Core!15:15,Summary!B$2)</f>
        <v>0</v>
      </c>
      <c r="C14" s="1">
        <f>COUNTIF(Core!15:15,Summary!C$2)</f>
        <v>1</v>
      </c>
      <c r="D14" s="1">
        <f>COUNTIF(Core!15:15,Summary!D$2)</f>
        <v>0</v>
      </c>
      <c r="E14" s="1">
        <f>COUNTIF(Core!15:15,Summary!E$2)</f>
        <v>0</v>
      </c>
      <c r="F14" s="1">
        <f>COUNTIF(Core!15:15,Summary!F$2)</f>
        <v>0</v>
      </c>
      <c r="G14" s="1">
        <f>COUNTIF(Core!15:15,Summary!G$2)</f>
        <v>1</v>
      </c>
      <c r="H14" s="1">
        <f>COUNTIF(Core!15:15,Summary!H$2)</f>
        <v>0</v>
      </c>
    </row>
    <row r="15" spans="1:8" x14ac:dyDescent="0.35">
      <c r="A15" s="5" t="s">
        <v>44</v>
      </c>
      <c r="B15" s="1">
        <f>COUNTIF(Core!16:16,Summary!B$2)</f>
        <v>0</v>
      </c>
      <c r="C15" s="1">
        <f>COUNTIF(Core!16:16,Summary!C$2)</f>
        <v>1</v>
      </c>
      <c r="D15" s="1">
        <f>COUNTIF(Core!16:16,Summary!D$2)</f>
        <v>0</v>
      </c>
      <c r="E15" s="1">
        <f>COUNTIF(Core!16:16,Summary!E$2)</f>
        <v>0</v>
      </c>
      <c r="F15" s="1">
        <f>COUNTIF(Core!16:16,Summary!F$2)</f>
        <v>1</v>
      </c>
      <c r="G15" s="1">
        <f>COUNTIF(Core!16:16,Summary!G$2)</f>
        <v>0</v>
      </c>
      <c r="H15" s="1">
        <f>COUNTIF(Core!16:16,Summary!H$2)</f>
        <v>0</v>
      </c>
    </row>
    <row r="16" spans="1:8" x14ac:dyDescent="0.35">
      <c r="A16" s="5" t="s">
        <v>45</v>
      </c>
      <c r="B16" s="1">
        <f>COUNTIF(Core!17:17,Summary!B$2)</f>
        <v>0</v>
      </c>
      <c r="C16" s="1">
        <f>COUNTIF(Core!17:17,Summary!C$2)</f>
        <v>0</v>
      </c>
      <c r="D16" s="1">
        <f>COUNTIF(Core!17:17,Summary!D$2)</f>
        <v>1</v>
      </c>
      <c r="E16" s="1">
        <f>COUNTIF(Core!17:17,Summary!E$2)</f>
        <v>0</v>
      </c>
      <c r="F16" s="1">
        <f>COUNTIF(Core!17:17,Summary!F$2)</f>
        <v>0</v>
      </c>
      <c r="G16" s="1">
        <f>COUNTIF(Core!17:17,Summary!G$2)</f>
        <v>0</v>
      </c>
      <c r="H16" s="1">
        <f>COUNTIF(Core!17:17,Summary!H$2)</f>
        <v>1</v>
      </c>
    </row>
    <row r="17" spans="1:8" x14ac:dyDescent="0.35">
      <c r="A17" s="5" t="s">
        <v>46</v>
      </c>
      <c r="B17" s="1">
        <f>COUNTIF(Core!18:18,Summary!B$2)</f>
        <v>0</v>
      </c>
      <c r="C17" s="1">
        <f>COUNTIF(Core!18:18,Summary!C$2)</f>
        <v>1</v>
      </c>
      <c r="D17" s="1">
        <f>COUNTIF(Core!18:18,Summary!D$2)</f>
        <v>0</v>
      </c>
      <c r="E17" s="1">
        <f>COUNTIF(Core!18:18,Summary!E$2)</f>
        <v>0</v>
      </c>
      <c r="F17" s="1">
        <f>COUNTIF(Core!18:18,Summary!F$2)</f>
        <v>0</v>
      </c>
      <c r="G17" s="1">
        <f>COUNTIF(Core!18:18,Summary!G$2)</f>
        <v>1</v>
      </c>
      <c r="H17" s="1">
        <f>COUNTIF(Core!18:18,Summary!H$2)</f>
        <v>0</v>
      </c>
    </row>
    <row r="18" spans="1:8" x14ac:dyDescent="0.35">
      <c r="A18" s="5" t="s">
        <v>47</v>
      </c>
      <c r="B18" s="1">
        <f>COUNTIF(Core!19:19,Summary!B$2)</f>
        <v>1</v>
      </c>
      <c r="C18" s="1">
        <f>COUNTIF(Core!19:19,Summary!C$2)</f>
        <v>0</v>
      </c>
      <c r="D18" s="1">
        <f>COUNTIF(Core!19:19,Summary!D$2)</f>
        <v>0</v>
      </c>
      <c r="E18" s="1">
        <f>COUNTIF(Core!19:19,Summary!E$2)</f>
        <v>0</v>
      </c>
      <c r="F18" s="1">
        <f>COUNTIF(Core!19:19,Summary!F$2)</f>
        <v>1</v>
      </c>
      <c r="G18" s="1">
        <f>COUNTIF(Core!19:19,Summary!G$2)</f>
        <v>0</v>
      </c>
      <c r="H18" s="1">
        <f>COUNTIF(Core!19:19,Summary!H$2)</f>
        <v>0</v>
      </c>
    </row>
    <row r="19" spans="1:8" x14ac:dyDescent="0.35">
      <c r="A19" s="5" t="s">
        <v>48</v>
      </c>
      <c r="B19" s="1">
        <f>COUNTIF(Core!20:20,Summary!B$2)</f>
        <v>0</v>
      </c>
      <c r="C19" s="1">
        <f>COUNTIF(Core!20:20,Summary!C$2)</f>
        <v>0</v>
      </c>
      <c r="D19" s="1">
        <f>COUNTIF(Core!20:20,Summary!D$2)</f>
        <v>1</v>
      </c>
      <c r="E19" s="1">
        <f>COUNTIF(Core!20:20,Summary!E$2)</f>
        <v>0</v>
      </c>
      <c r="F19" s="1">
        <f>COUNTIF(Core!20:20,Summary!F$2)</f>
        <v>1</v>
      </c>
      <c r="G19" s="1">
        <f>COUNTIF(Core!20:20,Summary!G$2)</f>
        <v>0</v>
      </c>
      <c r="H19" s="1">
        <f>COUNTIF(Core!20:20,Summary!H$2)</f>
        <v>0</v>
      </c>
    </row>
    <row r="20" spans="1:8" x14ac:dyDescent="0.35">
      <c r="A20" s="5" t="s">
        <v>49</v>
      </c>
      <c r="B20" s="1">
        <f>COUNTIF(Core!21:21,Summary!B$2)</f>
        <v>0</v>
      </c>
      <c r="C20" s="1">
        <f>COUNTIF(Core!21:21,Summary!C$2)</f>
        <v>1</v>
      </c>
      <c r="D20" s="1">
        <f>COUNTIF(Core!21:21,Summary!D$2)</f>
        <v>0</v>
      </c>
      <c r="E20" s="1">
        <f>COUNTIF(Core!21:21,Summary!E$2)</f>
        <v>0</v>
      </c>
      <c r="F20" s="1">
        <f>COUNTIF(Core!21:21,Summary!F$2)</f>
        <v>0</v>
      </c>
      <c r="G20" s="1">
        <f>COUNTIF(Core!21:21,Summary!G$2)</f>
        <v>1</v>
      </c>
      <c r="H20" s="1">
        <f>COUNTIF(Core!21:21,Summary!H$2)</f>
        <v>0</v>
      </c>
    </row>
    <row r="21" spans="1:8" x14ac:dyDescent="0.35">
      <c r="A21" s="5" t="s">
        <v>50</v>
      </c>
      <c r="B21" s="1">
        <f>COUNTIF(Core!22:22,Summary!B$2)</f>
        <v>1</v>
      </c>
      <c r="C21" s="1">
        <f>COUNTIF(Core!22:22,Summary!C$2)</f>
        <v>0</v>
      </c>
      <c r="D21" s="1">
        <f>COUNTIF(Core!22:22,Summary!D$2)</f>
        <v>0</v>
      </c>
      <c r="E21" s="1">
        <f>COUNTIF(Core!22:22,Summary!E$2)</f>
        <v>0</v>
      </c>
      <c r="F21" s="1">
        <f>COUNTIF(Core!22:22,Summary!F$2)</f>
        <v>0</v>
      </c>
      <c r="G21" s="1">
        <f>COUNTIF(Core!22:22,Summary!G$2)</f>
        <v>0</v>
      </c>
      <c r="H21" s="1">
        <f>COUNTIF(Core!22:22,Summary!H$2)</f>
        <v>1</v>
      </c>
    </row>
    <row r="22" spans="1:8" x14ac:dyDescent="0.35">
      <c r="A22" s="5" t="s">
        <v>51</v>
      </c>
      <c r="B22" s="1">
        <f>COUNTIF(Core!23:23,Summary!B$2)</f>
        <v>1</v>
      </c>
      <c r="C22" s="1">
        <f>COUNTIF(Core!23:23,Summary!C$2)</f>
        <v>0</v>
      </c>
      <c r="D22" s="1">
        <f>COUNTIF(Core!23:23,Summary!D$2)</f>
        <v>0</v>
      </c>
      <c r="E22" s="1">
        <f>COUNTIF(Core!23:23,Summary!E$2)</f>
        <v>0</v>
      </c>
      <c r="F22" s="1">
        <f>COUNTIF(Core!23:23,Summary!F$2)</f>
        <v>0</v>
      </c>
      <c r="G22" s="1">
        <f>COUNTIF(Core!23:23,Summary!G$2)</f>
        <v>0</v>
      </c>
      <c r="H22" s="1">
        <f>COUNTIF(Core!23:23,Summary!H$2)</f>
        <v>1</v>
      </c>
    </row>
    <row r="23" spans="1:8" x14ac:dyDescent="0.35">
      <c r="A23" s="8" t="s">
        <v>52</v>
      </c>
      <c r="B23" s="1">
        <f>COUNTIF(Core!24:24,Summary!B$2)</f>
        <v>0</v>
      </c>
      <c r="C23" s="1">
        <f>COUNTIF(Core!24:24,Summary!C$2)</f>
        <v>0</v>
      </c>
      <c r="D23" s="1">
        <f>COUNTIF(Core!24:24,Summary!D$2)</f>
        <v>0</v>
      </c>
      <c r="E23" s="1">
        <f>COUNTIF(Core!24:24,Summary!E$2)</f>
        <v>1</v>
      </c>
      <c r="F23" s="1">
        <f>COUNTIF(Core!24:24,Summary!F$2)</f>
        <v>0</v>
      </c>
      <c r="G23" s="1">
        <f>COUNTIF(Core!24:24,Summary!G$2)</f>
        <v>0</v>
      </c>
      <c r="H23" s="1">
        <f>COUNTIF(Core!24:24,Summary!H$2)</f>
        <v>1</v>
      </c>
    </row>
    <row r="24" spans="1:8" x14ac:dyDescent="0.35">
      <c r="A24" s="5" t="s">
        <v>53</v>
      </c>
      <c r="B24" s="1">
        <f>COUNTIF(Core!25:25,Summary!B$2)</f>
        <v>1</v>
      </c>
      <c r="C24" s="1">
        <f>COUNTIF(Core!25:25,Summary!C$2)</f>
        <v>0</v>
      </c>
      <c r="D24" s="1">
        <f>COUNTIF(Core!25:25,Summary!D$2)</f>
        <v>0</v>
      </c>
      <c r="E24" s="1">
        <f>COUNTIF(Core!25:25,Summary!E$2)</f>
        <v>0</v>
      </c>
      <c r="F24" s="1">
        <f>COUNTIF(Core!25:25,Summary!F$2)</f>
        <v>1</v>
      </c>
      <c r="G24" s="1">
        <f>COUNTIF(Core!25:25,Summary!G$2)</f>
        <v>0</v>
      </c>
      <c r="H24" s="1">
        <f>COUNTIF(Core!25:25,Summary!H$2)</f>
        <v>0</v>
      </c>
    </row>
    <row r="25" spans="1:8" x14ac:dyDescent="0.35">
      <c r="A25" s="5" t="s">
        <v>54</v>
      </c>
      <c r="B25" s="1">
        <f>COUNTIF(Core!26:26,Summary!B$2)</f>
        <v>1</v>
      </c>
      <c r="C25" s="1">
        <f>COUNTIF(Core!26:26,Summary!C$2)</f>
        <v>0</v>
      </c>
      <c r="D25" s="1">
        <f>COUNTIF(Core!26:26,Summary!D$2)</f>
        <v>0</v>
      </c>
      <c r="E25" s="1">
        <f>COUNTIF(Core!26:26,Summary!E$2)</f>
        <v>0</v>
      </c>
      <c r="F25" s="1">
        <f>COUNTIF(Core!26:26,Summary!F$2)</f>
        <v>0</v>
      </c>
      <c r="G25" s="1">
        <f>COUNTIF(Core!26:26,Summary!G$2)</f>
        <v>0</v>
      </c>
      <c r="H25" s="1">
        <f>COUNTIF(Core!26:26,Summary!H$2)</f>
        <v>1</v>
      </c>
    </row>
    <row r="26" spans="1:8" x14ac:dyDescent="0.35">
      <c r="A26" s="5" t="s">
        <v>55</v>
      </c>
      <c r="B26" s="1">
        <f>COUNTIF(Core!27:27,Summary!B$2)</f>
        <v>0</v>
      </c>
      <c r="C26" s="1">
        <f>COUNTIF(Core!27:27,Summary!C$2)</f>
        <v>0</v>
      </c>
      <c r="D26" s="1">
        <f>COUNTIF(Core!27:27,Summary!D$2)</f>
        <v>0</v>
      </c>
      <c r="E26" s="1">
        <f>COUNTIF(Core!27:27,Summary!E$2)</f>
        <v>1</v>
      </c>
      <c r="F26" s="1">
        <f>COUNTIF(Core!27:27,Summary!F$2)</f>
        <v>0</v>
      </c>
      <c r="G26" s="1">
        <f>COUNTIF(Core!27:27,Summary!G$2)</f>
        <v>1</v>
      </c>
      <c r="H26" s="1">
        <f>COUNTIF(Core!27:27,Summary!H$2)</f>
        <v>0</v>
      </c>
    </row>
    <row r="27" spans="1:8" x14ac:dyDescent="0.35">
      <c r="A27" s="5" t="s">
        <v>56</v>
      </c>
      <c r="B27" s="1">
        <f>COUNTIF(Core!28:28,Summary!B$2)</f>
        <v>0</v>
      </c>
      <c r="C27" s="1">
        <f>COUNTIF(Core!28:28,Summary!C$2)</f>
        <v>1</v>
      </c>
      <c r="D27" s="1">
        <f>COUNTIF(Core!28:28,Summary!D$2)</f>
        <v>0</v>
      </c>
      <c r="E27" s="1">
        <f>COUNTIF(Core!28:28,Summary!E$2)</f>
        <v>0</v>
      </c>
      <c r="F27" s="1">
        <f>COUNTIF(Core!28:28,Summary!F$2)</f>
        <v>1</v>
      </c>
      <c r="G27" s="1">
        <f>COUNTIF(Core!28:28,Summary!G$2)</f>
        <v>0</v>
      </c>
      <c r="H27" s="1">
        <f>COUNTIF(Core!28:28,Summary!H$2)</f>
        <v>0</v>
      </c>
    </row>
    <row r="28" spans="1:8" x14ac:dyDescent="0.35">
      <c r="A28" s="5" t="s">
        <v>57</v>
      </c>
      <c r="B28" s="1">
        <f>COUNTIF(Core!29:29,Summary!B$2)</f>
        <v>1</v>
      </c>
      <c r="C28" s="1">
        <f>COUNTIF(Core!29:29,Summary!C$2)</f>
        <v>0</v>
      </c>
      <c r="D28" s="1">
        <f>COUNTIF(Core!29:29,Summary!D$2)</f>
        <v>0</v>
      </c>
      <c r="E28" s="1">
        <f>COUNTIF(Core!29:29,Summary!E$2)</f>
        <v>0</v>
      </c>
      <c r="F28" s="1">
        <f>COUNTIF(Core!29:29,Summary!F$2)</f>
        <v>1</v>
      </c>
      <c r="G28" s="1">
        <f>COUNTIF(Core!29:29,Summary!G$2)</f>
        <v>0</v>
      </c>
      <c r="H28" s="1">
        <f>COUNTIF(Core!29:29,Summary!H$2)</f>
        <v>0</v>
      </c>
    </row>
    <row r="29" spans="1:8" x14ac:dyDescent="0.35">
      <c r="A29" s="5" t="s">
        <v>58</v>
      </c>
      <c r="B29" s="1">
        <f>COUNTIF(Core!30:30,Summary!B$2)</f>
        <v>0</v>
      </c>
      <c r="C29" s="1">
        <f>COUNTIF(Core!30:30,Summary!C$2)</f>
        <v>1</v>
      </c>
      <c r="D29" s="1">
        <f>COUNTIF(Core!30:30,Summary!D$2)</f>
        <v>0</v>
      </c>
      <c r="E29" s="1">
        <f>COUNTIF(Core!30:30,Summary!E$2)</f>
        <v>0</v>
      </c>
      <c r="F29" s="1">
        <f>COUNTIF(Core!30:30,Summary!F$2)</f>
        <v>1</v>
      </c>
      <c r="G29" s="1">
        <f>COUNTIF(Core!30:30,Summary!G$2)</f>
        <v>0</v>
      </c>
      <c r="H29" s="1">
        <f>COUNTIF(Core!30:30,Summary!H$2)</f>
        <v>0</v>
      </c>
    </row>
    <row r="30" spans="1:8" x14ac:dyDescent="0.35">
      <c r="A30" s="5" t="s">
        <v>59</v>
      </c>
      <c r="B30" s="1">
        <f>COUNTIF(Core!31:31,Summary!B$2)</f>
        <v>0</v>
      </c>
      <c r="C30" s="1">
        <f>COUNTIF(Core!31:31,Summary!C$2)</f>
        <v>1</v>
      </c>
      <c r="D30" s="1">
        <f>COUNTIF(Core!31:31,Summary!D$2)</f>
        <v>0</v>
      </c>
      <c r="E30" s="1">
        <f>COUNTIF(Core!31:31,Summary!E$2)</f>
        <v>0</v>
      </c>
      <c r="F30" s="1">
        <f>COUNTIF(Core!31:31,Summary!F$2)</f>
        <v>0</v>
      </c>
      <c r="G30" s="1">
        <f>COUNTIF(Core!31:31,Summary!G$2)</f>
        <v>0</v>
      </c>
      <c r="H30" s="1">
        <f>COUNTIF(Core!31:31,Summary!H$2)</f>
        <v>1</v>
      </c>
    </row>
    <row r="31" spans="1:8" x14ac:dyDescent="0.35">
      <c r="A31" s="5" t="s">
        <v>60</v>
      </c>
      <c r="B31" s="1">
        <f>COUNTIF(Core!32:32,Summary!B$2)</f>
        <v>1</v>
      </c>
      <c r="C31" s="1">
        <f>COUNTIF(Core!32:32,Summary!C$2)</f>
        <v>0</v>
      </c>
      <c r="D31" s="1">
        <f>COUNTIF(Core!32:32,Summary!D$2)</f>
        <v>0</v>
      </c>
      <c r="E31" s="1">
        <f>COUNTIF(Core!32:32,Summary!E$2)</f>
        <v>0</v>
      </c>
      <c r="F31" s="1">
        <f>COUNTIF(Core!32:32,Summary!F$2)</f>
        <v>0</v>
      </c>
      <c r="G31" s="1">
        <f>COUNTIF(Core!32:32,Summary!G$2)</f>
        <v>0</v>
      </c>
      <c r="H31" s="1">
        <f>COUNTIF(Core!32:32,Summary!H$2)</f>
        <v>1</v>
      </c>
    </row>
    <row r="32" spans="1:8" x14ac:dyDescent="0.35">
      <c r="A32" s="8" t="s">
        <v>61</v>
      </c>
      <c r="B32" s="1">
        <f>COUNTIF(Core!33:33,Summary!B$2)</f>
        <v>1</v>
      </c>
      <c r="C32" s="1">
        <f>COUNTIF(Core!33:33,Summary!C$2)</f>
        <v>0</v>
      </c>
      <c r="D32" s="1">
        <f>COUNTIF(Core!33:33,Summary!D$2)</f>
        <v>0</v>
      </c>
      <c r="E32" s="1">
        <f>COUNTIF(Core!33:33,Summary!E$2)</f>
        <v>0</v>
      </c>
      <c r="F32" s="1">
        <f>COUNTIF(Core!33:33,Summary!F$2)</f>
        <v>0</v>
      </c>
      <c r="G32" s="1">
        <f>COUNTIF(Core!33:33,Summary!G$2)</f>
        <v>1</v>
      </c>
      <c r="H32" s="1">
        <f>COUNTIF(Core!33:33,Summary!H$2)</f>
        <v>0</v>
      </c>
    </row>
    <row r="33" spans="1:8" x14ac:dyDescent="0.35">
      <c r="A33" s="5" t="s">
        <v>62</v>
      </c>
      <c r="B33" s="1">
        <f>COUNTIF(Core!34:34,Summary!B$2)</f>
        <v>0</v>
      </c>
      <c r="C33" s="1">
        <f>COUNTIF(Core!34:34,Summary!C$2)</f>
        <v>0</v>
      </c>
      <c r="D33" s="1">
        <f>COUNTIF(Core!34:34,Summary!D$2)</f>
        <v>0</v>
      </c>
      <c r="E33" s="1">
        <f>COUNTIF(Core!34:34,Summary!E$2)</f>
        <v>1</v>
      </c>
      <c r="F33" s="1">
        <f>COUNTIF(Core!34:34,Summary!F$2)</f>
        <v>0</v>
      </c>
      <c r="G33" s="1">
        <f>COUNTIF(Core!34:34,Summary!G$2)</f>
        <v>0</v>
      </c>
      <c r="H33" s="1">
        <f>COUNTIF(Core!34:34,Summary!H$2)</f>
        <v>1</v>
      </c>
    </row>
    <row r="34" spans="1:8" x14ac:dyDescent="0.35">
      <c r="A34" s="5" t="s">
        <v>63</v>
      </c>
      <c r="B34" s="1">
        <f>COUNTIF(Core!35:35,Summary!B$2)</f>
        <v>0</v>
      </c>
      <c r="C34" s="1">
        <f>COUNTIF(Core!35:35,Summary!C$2)</f>
        <v>1</v>
      </c>
      <c r="D34" s="1">
        <f>COUNTIF(Core!35:35,Summary!D$2)</f>
        <v>0</v>
      </c>
      <c r="E34" s="1">
        <f>COUNTIF(Core!35:35,Summary!E$2)</f>
        <v>0</v>
      </c>
      <c r="F34" s="1">
        <f>COUNTIF(Core!35:35,Summary!F$2)</f>
        <v>0</v>
      </c>
      <c r="G34" s="1">
        <f>COUNTIF(Core!35:35,Summary!G$2)</f>
        <v>1</v>
      </c>
      <c r="H34" s="1">
        <f>COUNTIF(Core!35:35,Summary!H$2)</f>
        <v>0</v>
      </c>
    </row>
    <row r="35" spans="1:8" x14ac:dyDescent="0.35">
      <c r="A35" s="5" t="s">
        <v>64</v>
      </c>
      <c r="B35" s="1">
        <f>COUNTIF(Core!36:36,Summary!B$2)</f>
        <v>1</v>
      </c>
      <c r="C35" s="1">
        <f>COUNTIF(Core!36:36,Summary!C$2)</f>
        <v>0</v>
      </c>
      <c r="D35" s="1">
        <f>COUNTIF(Core!36:36,Summary!D$2)</f>
        <v>0</v>
      </c>
      <c r="E35" s="1">
        <f>COUNTIF(Core!36:36,Summary!E$2)</f>
        <v>0</v>
      </c>
      <c r="F35" s="1">
        <f>COUNTIF(Core!36:36,Summary!F$2)</f>
        <v>1</v>
      </c>
      <c r="G35" s="1">
        <f>COUNTIF(Core!36:36,Summary!G$2)</f>
        <v>0</v>
      </c>
      <c r="H35" s="1">
        <f>COUNTIF(Core!36:36,Summary!H$2)</f>
        <v>0</v>
      </c>
    </row>
    <row r="36" spans="1:8" x14ac:dyDescent="0.35">
      <c r="A36" s="5" t="s">
        <v>65</v>
      </c>
      <c r="B36" s="1">
        <f>COUNTIF(Core!37:37,Summary!B$2)</f>
        <v>0</v>
      </c>
      <c r="C36" s="1">
        <f>COUNTIF(Core!37:37,Summary!C$2)</f>
        <v>0</v>
      </c>
      <c r="D36" s="1">
        <f>COUNTIF(Core!37:37,Summary!D$2)</f>
        <v>0</v>
      </c>
      <c r="E36" s="1">
        <f>COUNTIF(Core!37:37,Summary!E$2)</f>
        <v>1</v>
      </c>
      <c r="F36" s="1">
        <f>COUNTIF(Core!37:37,Summary!F$2)</f>
        <v>1</v>
      </c>
      <c r="G36" s="1">
        <f>COUNTIF(Core!37:37,Summary!G$2)</f>
        <v>0</v>
      </c>
      <c r="H36" s="1">
        <f>COUNTIF(Core!37:37,Summary!H$2)</f>
        <v>0</v>
      </c>
    </row>
    <row r="37" spans="1:8" x14ac:dyDescent="0.35">
      <c r="A37" s="5" t="s">
        <v>66</v>
      </c>
      <c r="B37" s="1">
        <f>COUNTIF(Core!38:38,Summary!B$2)</f>
        <v>0</v>
      </c>
      <c r="C37" s="1">
        <f>COUNTIF(Core!38:38,Summary!C$2)</f>
        <v>0</v>
      </c>
      <c r="D37" s="1">
        <f>COUNTIF(Core!38:38,Summary!D$2)</f>
        <v>0</v>
      </c>
      <c r="E37" s="1">
        <f>COUNTIF(Core!38:38,Summary!E$2)</f>
        <v>1</v>
      </c>
      <c r="F37" s="1">
        <f>COUNTIF(Core!38:38,Summary!F$2)</f>
        <v>0</v>
      </c>
      <c r="G37" s="1">
        <f>COUNTIF(Core!38:38,Summary!G$2)</f>
        <v>0</v>
      </c>
      <c r="H37" s="1">
        <f>COUNTIF(Core!38:38,Summary!H$2)</f>
        <v>1</v>
      </c>
    </row>
    <row r="38" spans="1:8" x14ac:dyDescent="0.35">
      <c r="A38" s="5" t="s">
        <v>67</v>
      </c>
      <c r="B38" s="1">
        <f>COUNTIF(Core!39:39,Summary!B$2)</f>
        <v>1</v>
      </c>
      <c r="C38" s="1">
        <f>COUNTIF(Core!39:39,Summary!C$2)</f>
        <v>0</v>
      </c>
      <c r="D38" s="1">
        <f>COUNTIF(Core!39:39,Summary!D$2)</f>
        <v>0</v>
      </c>
      <c r="E38" s="1">
        <f>COUNTIF(Core!39:39,Summary!E$2)</f>
        <v>0</v>
      </c>
      <c r="F38" s="1">
        <f>COUNTIF(Core!39:39,Summary!F$2)</f>
        <v>0</v>
      </c>
      <c r="G38" s="1">
        <f>COUNTIF(Core!39:39,Summary!G$2)</f>
        <v>1</v>
      </c>
      <c r="H38" s="1">
        <f>COUNTIF(Core!39:39,Summary!H$2)</f>
        <v>0</v>
      </c>
    </row>
    <row r="39" spans="1:8" x14ac:dyDescent="0.35">
      <c r="A39" s="5" t="s">
        <v>68</v>
      </c>
      <c r="B39" s="1">
        <f>COUNTIF(Core!40:40,Summary!B$2)</f>
        <v>0</v>
      </c>
      <c r="C39" s="1">
        <f>COUNTIF(Core!40:40,Summary!C$2)</f>
        <v>1</v>
      </c>
      <c r="D39" s="1">
        <f>COUNTIF(Core!40:40,Summary!D$2)</f>
        <v>0</v>
      </c>
      <c r="E39" s="1">
        <f>COUNTIF(Core!40:40,Summary!E$2)</f>
        <v>0</v>
      </c>
      <c r="F39" s="1">
        <f>COUNTIF(Core!40:40,Summary!F$2)</f>
        <v>0</v>
      </c>
      <c r="G39" s="1">
        <f>COUNTIF(Core!40:40,Summary!G$2)</f>
        <v>1</v>
      </c>
      <c r="H39" s="1">
        <f>COUNTIF(Core!40:40,Summary!H$2)</f>
        <v>0</v>
      </c>
    </row>
    <row r="40" spans="1:8" x14ac:dyDescent="0.35">
      <c r="A40" s="5" t="s">
        <v>69</v>
      </c>
      <c r="B40" s="1">
        <f>COUNTIF(Core!41:41,Summary!B$2)</f>
        <v>1</v>
      </c>
      <c r="C40" s="1">
        <f>COUNTIF(Core!41:41,Summary!C$2)</f>
        <v>0</v>
      </c>
      <c r="D40" s="1">
        <f>COUNTIF(Core!41:41,Summary!D$2)</f>
        <v>0</v>
      </c>
      <c r="E40" s="1">
        <f>COUNTIF(Core!41:41,Summary!E$2)</f>
        <v>0</v>
      </c>
      <c r="F40" s="1">
        <f>COUNTIF(Core!41:41,Summary!F$2)</f>
        <v>1</v>
      </c>
      <c r="G40" s="1">
        <f>COUNTIF(Core!41:41,Summary!G$2)</f>
        <v>0</v>
      </c>
      <c r="H40" s="1">
        <f>COUNTIF(Core!41:41,Summary!H$2)</f>
        <v>0</v>
      </c>
    </row>
    <row r="41" spans="1:8" x14ac:dyDescent="0.35">
      <c r="A41" s="8" t="s">
        <v>70</v>
      </c>
      <c r="B41" s="1">
        <f>COUNTIF(Core!42:42,Summary!B$2)</f>
        <v>0</v>
      </c>
      <c r="C41" s="1">
        <f>COUNTIF(Core!42:42,Summary!C$2)</f>
        <v>0</v>
      </c>
      <c r="D41" s="1">
        <f>COUNTIF(Core!42:42,Summary!D$2)</f>
        <v>0</v>
      </c>
      <c r="E41" s="1">
        <f>COUNTIF(Core!42:42,Summary!E$2)</f>
        <v>1</v>
      </c>
      <c r="F41" s="1">
        <f>COUNTIF(Core!42:42,Summary!F$2)</f>
        <v>0</v>
      </c>
      <c r="G41" s="1">
        <f>COUNTIF(Core!42:42,Summary!G$2)</f>
        <v>1</v>
      </c>
      <c r="H41" s="1">
        <f>COUNTIF(Core!42:42,Summary!H$2)</f>
        <v>0</v>
      </c>
    </row>
    <row r="42" spans="1:8" x14ac:dyDescent="0.35">
      <c r="A42" s="5" t="s">
        <v>71</v>
      </c>
      <c r="B42" s="1">
        <f>COUNTIF(Core!43:43,Summary!B$2)</f>
        <v>0</v>
      </c>
      <c r="C42" s="1">
        <f>COUNTIF(Core!43:43,Summary!C$2)</f>
        <v>1</v>
      </c>
      <c r="D42" s="1">
        <f>COUNTIF(Core!43:43,Summary!D$2)</f>
        <v>0</v>
      </c>
      <c r="E42" s="1">
        <f>COUNTIF(Core!43:43,Summary!E$2)</f>
        <v>0</v>
      </c>
      <c r="F42" s="1">
        <f>COUNTIF(Core!43:43,Summary!F$2)</f>
        <v>0</v>
      </c>
      <c r="G42" s="1">
        <f>COUNTIF(Core!43:43,Summary!G$2)</f>
        <v>1</v>
      </c>
      <c r="H42" s="1">
        <f>COUNTIF(Core!43:43,Summary!H$2)</f>
        <v>0</v>
      </c>
    </row>
    <row r="43" spans="1:8" x14ac:dyDescent="0.35">
      <c r="A43" s="5" t="s">
        <v>72</v>
      </c>
      <c r="B43" s="1">
        <f>COUNTIF(Core!44:44,Summary!B$2)</f>
        <v>1</v>
      </c>
      <c r="C43" s="1">
        <f>COUNTIF(Core!44:44,Summary!C$2)</f>
        <v>0</v>
      </c>
      <c r="D43" s="1">
        <f>COUNTIF(Core!44:44,Summary!D$2)</f>
        <v>0</v>
      </c>
      <c r="E43" s="1">
        <f>COUNTIF(Core!44:44,Summary!E$2)</f>
        <v>0</v>
      </c>
      <c r="F43" s="1">
        <f>COUNTIF(Core!44:44,Summary!F$2)</f>
        <v>0</v>
      </c>
      <c r="G43" s="1">
        <f>COUNTIF(Core!44:44,Summary!G$2)</f>
        <v>0</v>
      </c>
      <c r="H43" s="1">
        <f>COUNTIF(Core!44:44,Summary!H$2)</f>
        <v>1</v>
      </c>
    </row>
    <row r="44" spans="1:8" x14ac:dyDescent="0.35">
      <c r="A44" s="5" t="s">
        <v>73</v>
      </c>
      <c r="B44" s="1">
        <f>COUNTIF(Core!45:45,Summary!B$2)</f>
        <v>0</v>
      </c>
      <c r="C44" s="1">
        <f>COUNTIF(Core!45:45,Summary!C$2)</f>
        <v>0</v>
      </c>
      <c r="D44" s="1">
        <f>COUNTIF(Core!45:45,Summary!D$2)</f>
        <v>0</v>
      </c>
      <c r="E44" s="1">
        <f>COUNTIF(Core!45:45,Summary!E$2)</f>
        <v>1</v>
      </c>
      <c r="F44" s="1">
        <f>COUNTIF(Core!45:45,Summary!F$2)</f>
        <v>0</v>
      </c>
      <c r="G44" s="1">
        <f>COUNTIF(Core!45:45,Summary!G$2)</f>
        <v>1</v>
      </c>
      <c r="H44" s="1">
        <f>COUNTIF(Core!45:45,Summary!H$2)</f>
        <v>0</v>
      </c>
    </row>
    <row r="45" spans="1:8" x14ac:dyDescent="0.35">
      <c r="A45" s="5" t="s">
        <v>74</v>
      </c>
      <c r="B45" s="1">
        <f>COUNTIF(Core!46:46,Summary!B$2)</f>
        <v>1</v>
      </c>
      <c r="C45" s="1">
        <f>COUNTIF(Core!46:46,Summary!C$2)</f>
        <v>0</v>
      </c>
      <c r="D45" s="1">
        <f>COUNTIF(Core!46:46,Summary!D$2)</f>
        <v>0</v>
      </c>
      <c r="E45" s="1">
        <f>COUNTIF(Core!46:46,Summary!E$2)</f>
        <v>0</v>
      </c>
      <c r="F45" s="1">
        <f>COUNTIF(Core!46:46,Summary!F$2)</f>
        <v>0</v>
      </c>
      <c r="G45" s="1">
        <f>COUNTIF(Core!46:46,Summary!G$2)</f>
        <v>1</v>
      </c>
      <c r="H45" s="1">
        <f>COUNTIF(Core!46:46,Summary!H$2)</f>
        <v>0</v>
      </c>
    </row>
    <row r="46" spans="1:8" x14ac:dyDescent="0.35">
      <c r="A46" s="5" t="s">
        <v>75</v>
      </c>
      <c r="B46" s="1">
        <f>COUNTIF(Core!47:47,Summary!B$2)</f>
        <v>0</v>
      </c>
      <c r="C46" s="1">
        <f>COUNTIF(Core!47:47,Summary!C$2)</f>
        <v>0</v>
      </c>
      <c r="D46" s="1">
        <f>COUNTIF(Core!47:47,Summary!D$2)</f>
        <v>0</v>
      </c>
      <c r="E46" s="1">
        <f>COUNTIF(Core!47:47,Summary!E$2)</f>
        <v>1</v>
      </c>
      <c r="F46" s="1">
        <f>COUNTIF(Core!47:47,Summary!F$2)</f>
        <v>0</v>
      </c>
      <c r="G46" s="1">
        <f>COUNTIF(Core!47:47,Summary!G$2)</f>
        <v>0</v>
      </c>
      <c r="H46" s="1">
        <f>COUNTIF(Core!47:47,Summary!H$2)</f>
        <v>1</v>
      </c>
    </row>
    <row r="47" spans="1:8" x14ac:dyDescent="0.35">
      <c r="A47" s="5" t="s">
        <v>76</v>
      </c>
      <c r="B47" s="1">
        <f>COUNTIF(Core!48:48,Summary!B$2)</f>
        <v>1</v>
      </c>
      <c r="C47" s="1">
        <f>COUNTIF(Core!48:48,Summary!C$2)</f>
        <v>0</v>
      </c>
      <c r="D47" s="1">
        <f>COUNTIF(Core!48:48,Summary!D$2)</f>
        <v>0</v>
      </c>
      <c r="E47" s="1">
        <f>COUNTIF(Core!48:48,Summary!E$2)</f>
        <v>0</v>
      </c>
      <c r="F47" s="1">
        <f>COUNTIF(Core!48:48,Summary!F$2)</f>
        <v>0</v>
      </c>
      <c r="G47" s="1">
        <f>COUNTIF(Core!48:48,Summary!G$2)</f>
        <v>1</v>
      </c>
      <c r="H47" s="1">
        <f>COUNTIF(Core!48:48,Summary!H$2)</f>
        <v>0</v>
      </c>
    </row>
    <row r="48" spans="1:8" x14ac:dyDescent="0.35">
      <c r="A48" s="5" t="s">
        <v>77</v>
      </c>
      <c r="B48" s="1">
        <f>COUNTIF(Core!49:49,Summary!B$2)</f>
        <v>0</v>
      </c>
      <c r="C48" s="1">
        <f>COUNTIF(Core!49:49,Summary!C$2)</f>
        <v>0</v>
      </c>
      <c r="D48" s="1">
        <f>COUNTIF(Core!49:49,Summary!D$2)</f>
        <v>0</v>
      </c>
      <c r="E48" s="1">
        <f>COUNTIF(Core!49:49,Summary!E$2)</f>
        <v>1</v>
      </c>
      <c r="F48" s="1">
        <f>COUNTIF(Core!49:49,Summary!F$2)</f>
        <v>0</v>
      </c>
      <c r="G48" s="1">
        <f>COUNTIF(Core!49:49,Summary!G$2)</f>
        <v>0</v>
      </c>
      <c r="H48" s="1">
        <f>COUNTIF(Core!49:49,Summary!H$2)</f>
        <v>1</v>
      </c>
    </row>
    <row r="49" spans="1:8" x14ac:dyDescent="0.35">
      <c r="A49" s="5" t="s">
        <v>78</v>
      </c>
      <c r="B49" s="1">
        <f>COUNTIF(Core!50:50,Summary!B$2)</f>
        <v>0</v>
      </c>
      <c r="C49" s="1">
        <f>COUNTIF(Core!50:50,Summary!C$2)</f>
        <v>0</v>
      </c>
      <c r="D49" s="1">
        <f>COUNTIF(Core!50:50,Summary!D$2)</f>
        <v>1</v>
      </c>
      <c r="E49" s="1">
        <f>COUNTIF(Core!50:50,Summary!E$2)</f>
        <v>0</v>
      </c>
      <c r="F49" s="1">
        <f>COUNTIF(Core!50:50,Summary!F$2)</f>
        <v>0</v>
      </c>
      <c r="G49" s="1">
        <f>COUNTIF(Core!50:50,Summary!G$2)</f>
        <v>0</v>
      </c>
      <c r="H49" s="1">
        <f>COUNTIF(Core!50:50,Summary!H$2)</f>
        <v>1</v>
      </c>
    </row>
    <row r="50" spans="1:8" x14ac:dyDescent="0.35">
      <c r="A50" s="8" t="s">
        <v>79</v>
      </c>
      <c r="B50" s="1">
        <f>COUNTIF(Core!51:51,Summary!B$2)</f>
        <v>1</v>
      </c>
      <c r="C50" s="1">
        <f>COUNTIF(Core!51:51,Summary!C$2)</f>
        <v>0</v>
      </c>
      <c r="D50" s="1">
        <f>COUNTIF(Core!51:51,Summary!D$2)</f>
        <v>0</v>
      </c>
      <c r="E50" s="1">
        <f>COUNTIF(Core!51:51,Summary!E$2)</f>
        <v>0</v>
      </c>
      <c r="F50" s="1">
        <f>COUNTIF(Core!51:51,Summary!F$2)</f>
        <v>0</v>
      </c>
      <c r="G50" s="1">
        <f>COUNTIF(Core!51:51,Summary!G$2)</f>
        <v>0</v>
      </c>
      <c r="H50" s="1">
        <f>COUNTIF(Core!51:51,Summary!H$2)</f>
        <v>1</v>
      </c>
    </row>
    <row r="51" spans="1:8" x14ac:dyDescent="0.35">
      <c r="A51" s="5" t="s">
        <v>80</v>
      </c>
      <c r="B51" s="1">
        <f>COUNTIF(Core!52:52,Summary!B$2)</f>
        <v>1</v>
      </c>
      <c r="C51" s="1">
        <f>COUNTIF(Core!52:52,Summary!C$2)</f>
        <v>0</v>
      </c>
      <c r="D51" s="1">
        <f>COUNTIF(Core!52:52,Summary!D$2)</f>
        <v>0</v>
      </c>
      <c r="E51" s="1">
        <f>COUNTIF(Core!52:52,Summary!E$2)</f>
        <v>0</v>
      </c>
      <c r="F51" s="1">
        <f>COUNTIF(Core!52:52,Summary!F$2)</f>
        <v>0</v>
      </c>
      <c r="G51" s="1">
        <f>COUNTIF(Core!52:52,Summary!G$2)</f>
        <v>0</v>
      </c>
      <c r="H51" s="1">
        <f>COUNTIF(Core!52:52,Summary!H$2)</f>
        <v>1</v>
      </c>
    </row>
    <row r="52" spans="1:8" x14ac:dyDescent="0.35">
      <c r="A52" s="5" t="s">
        <v>81</v>
      </c>
      <c r="B52" s="1">
        <f>COUNTIF(Core!53:53,Summary!B$2)</f>
        <v>0</v>
      </c>
      <c r="C52" s="1">
        <f>COUNTIF(Core!53:53,Summary!C$2)</f>
        <v>0</v>
      </c>
      <c r="D52" s="1">
        <f>COUNTIF(Core!53:53,Summary!D$2)</f>
        <v>1</v>
      </c>
      <c r="E52" s="1">
        <f>COUNTIF(Core!53:53,Summary!E$2)</f>
        <v>0</v>
      </c>
      <c r="F52" s="1">
        <f>COUNTIF(Core!53:53,Summary!F$2)</f>
        <v>1</v>
      </c>
      <c r="G52" s="1">
        <f>COUNTIF(Core!53:53,Summary!G$2)</f>
        <v>0</v>
      </c>
      <c r="H52" s="1">
        <f>COUNTIF(Core!53:53,Summary!H$2)</f>
        <v>0</v>
      </c>
    </row>
    <row r="53" spans="1:8" x14ac:dyDescent="0.35">
      <c r="A53" s="5" t="s">
        <v>82</v>
      </c>
      <c r="B53" s="1">
        <f>COUNTIF(Core!54:54,Summary!B$2)</f>
        <v>0</v>
      </c>
      <c r="C53" s="1">
        <f>COUNTIF(Core!54:54,Summary!C$2)</f>
        <v>0</v>
      </c>
      <c r="D53" s="1">
        <f>COUNTIF(Core!54:54,Summary!D$2)</f>
        <v>0</v>
      </c>
      <c r="E53" s="1">
        <f>COUNTIF(Core!54:54,Summary!E$2)</f>
        <v>1</v>
      </c>
      <c r="F53" s="1">
        <f>COUNTIF(Core!54:54,Summary!F$2)</f>
        <v>0</v>
      </c>
      <c r="G53" s="1">
        <f>COUNTIF(Core!54:54,Summary!G$2)</f>
        <v>0</v>
      </c>
      <c r="H53" s="1">
        <f>COUNTIF(Core!54:54,Summary!H$2)</f>
        <v>1</v>
      </c>
    </row>
    <row r="54" spans="1:8" x14ac:dyDescent="0.35">
      <c r="A54" s="5" t="s">
        <v>83</v>
      </c>
      <c r="B54" s="1">
        <f>COUNTIF(Core!55:55,Summary!B$2)</f>
        <v>1</v>
      </c>
      <c r="C54" s="1">
        <f>COUNTIF(Core!55:55,Summary!C$2)</f>
        <v>0</v>
      </c>
      <c r="D54" s="1">
        <f>COUNTIF(Core!55:55,Summary!D$2)</f>
        <v>0</v>
      </c>
      <c r="E54" s="1">
        <f>COUNTIF(Core!55:55,Summary!E$2)</f>
        <v>0</v>
      </c>
      <c r="F54" s="1">
        <f>COUNTIF(Core!55:55,Summary!F$2)</f>
        <v>0</v>
      </c>
      <c r="G54" s="1">
        <f>COUNTIF(Core!55:55,Summary!G$2)</f>
        <v>0</v>
      </c>
      <c r="H54" s="1">
        <f>COUNTIF(Core!55:55,Summary!H$2)</f>
        <v>1</v>
      </c>
    </row>
    <row r="55" spans="1:8" x14ac:dyDescent="0.35">
      <c r="A55" s="5" t="s">
        <v>84</v>
      </c>
      <c r="B55" s="1">
        <f>COUNTIF(Core!56:56,Summary!B$2)</f>
        <v>0</v>
      </c>
      <c r="C55" s="1">
        <f>COUNTIF(Core!56:56,Summary!C$2)</f>
        <v>0</v>
      </c>
      <c r="D55" s="1">
        <f>COUNTIF(Core!56:56,Summary!D$2)</f>
        <v>1</v>
      </c>
      <c r="E55" s="1">
        <f>COUNTIF(Core!56:56,Summary!E$2)</f>
        <v>0</v>
      </c>
      <c r="F55" s="1">
        <f>COUNTIF(Core!56:56,Summary!F$2)</f>
        <v>1</v>
      </c>
      <c r="G55" s="1">
        <f>COUNTIF(Core!56:56,Summary!G$2)</f>
        <v>0</v>
      </c>
      <c r="H55" s="1">
        <f>COUNTIF(Core!56:56,Summary!H$2)</f>
        <v>0</v>
      </c>
    </row>
    <row r="56" spans="1:8" x14ac:dyDescent="0.35">
      <c r="A56" s="5" t="s">
        <v>85</v>
      </c>
      <c r="B56" s="1">
        <f>COUNTIF(Core!57:57,Summary!B$2)</f>
        <v>1</v>
      </c>
      <c r="C56" s="1">
        <f>COUNTIF(Core!57:57,Summary!C$2)</f>
        <v>0</v>
      </c>
      <c r="D56" s="1">
        <f>COUNTIF(Core!57:57,Summary!D$2)</f>
        <v>0</v>
      </c>
      <c r="E56" s="1">
        <f>COUNTIF(Core!57:57,Summary!E$2)</f>
        <v>0</v>
      </c>
      <c r="F56" s="1">
        <f>COUNTIF(Core!57:57,Summary!F$2)</f>
        <v>0</v>
      </c>
      <c r="G56" s="1">
        <f>COUNTIF(Core!57:57,Summary!G$2)</f>
        <v>1</v>
      </c>
      <c r="H56" s="1">
        <f>COUNTIF(Core!57:57,Summary!H$2)</f>
        <v>0</v>
      </c>
    </row>
    <row r="57" spans="1:8" x14ac:dyDescent="0.35">
      <c r="A57" s="5" t="s">
        <v>86</v>
      </c>
      <c r="B57" s="1">
        <f>COUNTIF(Core!58:58,Summary!B$2)</f>
        <v>0</v>
      </c>
      <c r="C57" s="1">
        <f>COUNTIF(Core!58:58,Summary!C$2)</f>
        <v>1</v>
      </c>
      <c r="D57" s="1">
        <f>COUNTIF(Core!58:58,Summary!D$2)</f>
        <v>0</v>
      </c>
      <c r="E57" s="1">
        <f>COUNTIF(Core!58:58,Summary!E$2)</f>
        <v>0</v>
      </c>
      <c r="F57" s="1">
        <f>COUNTIF(Core!58:58,Summary!F$2)</f>
        <v>0</v>
      </c>
      <c r="G57" s="1">
        <f>COUNTIF(Core!58:58,Summary!G$2)</f>
        <v>0</v>
      </c>
      <c r="H57" s="1">
        <f>COUNTIF(Core!58:58,Summary!H$2)</f>
        <v>1</v>
      </c>
    </row>
    <row r="58" spans="1:8" x14ac:dyDescent="0.35">
      <c r="A58" s="5" t="s">
        <v>87</v>
      </c>
      <c r="B58" s="1">
        <f>COUNTIF(Core!59:59,Summary!B$2)</f>
        <v>0</v>
      </c>
      <c r="C58" s="1">
        <f>COUNTIF(Core!59:59,Summary!C$2)</f>
        <v>0</v>
      </c>
      <c r="D58" s="1">
        <f>COUNTIF(Core!59:59,Summary!D$2)</f>
        <v>0</v>
      </c>
      <c r="E58" s="1">
        <f>COUNTIF(Core!59:59,Summary!E$2)</f>
        <v>1</v>
      </c>
      <c r="F58" s="1">
        <f>COUNTIF(Core!59:59,Summary!F$2)</f>
        <v>0</v>
      </c>
      <c r="G58" s="1">
        <f>COUNTIF(Core!59:59,Summary!G$2)</f>
        <v>0</v>
      </c>
      <c r="H58" s="1">
        <f>COUNTIF(Core!59:59,Summary!H$2)</f>
        <v>1</v>
      </c>
    </row>
    <row r="59" spans="1:8" x14ac:dyDescent="0.35">
      <c r="A59" s="8" t="s">
        <v>88</v>
      </c>
      <c r="B59" s="1">
        <f>COUNTIF(Core!60:60,Summary!B$2)</f>
        <v>1</v>
      </c>
      <c r="C59" s="1">
        <f>COUNTIF(Core!60:60,Summary!C$2)</f>
        <v>0</v>
      </c>
      <c r="D59" s="1">
        <f>COUNTIF(Core!60:60,Summary!D$2)</f>
        <v>0</v>
      </c>
      <c r="E59" s="1">
        <f>COUNTIF(Core!60:60,Summary!E$2)</f>
        <v>0</v>
      </c>
      <c r="F59" s="1">
        <f>COUNTIF(Core!60:60,Summary!F$2)</f>
        <v>0</v>
      </c>
      <c r="G59" s="1">
        <f>COUNTIF(Core!60:60,Summary!G$2)</f>
        <v>0</v>
      </c>
      <c r="H59" s="1">
        <f>COUNTIF(Core!60:60,Summary!H$2)</f>
        <v>1</v>
      </c>
    </row>
    <row r="60" spans="1:8" x14ac:dyDescent="0.35">
      <c r="A60" s="5" t="s">
        <v>89</v>
      </c>
      <c r="B60" s="1">
        <f>COUNTIF(Core!61:61,Summary!B$2)</f>
        <v>1</v>
      </c>
      <c r="C60" s="1">
        <f>COUNTIF(Core!61:61,Summary!C$2)</f>
        <v>0</v>
      </c>
      <c r="D60" s="1">
        <f>COUNTIF(Core!61:61,Summary!D$2)</f>
        <v>0</v>
      </c>
      <c r="E60" s="1">
        <f>COUNTIF(Core!61:61,Summary!E$2)</f>
        <v>0</v>
      </c>
      <c r="F60" s="1">
        <f>COUNTIF(Core!61:61,Summary!F$2)</f>
        <v>1</v>
      </c>
      <c r="G60" s="1">
        <f>COUNTIF(Core!61:61,Summary!G$2)</f>
        <v>0</v>
      </c>
      <c r="H60" s="1">
        <f>COUNTIF(Core!61:61,Summary!H$2)</f>
        <v>0</v>
      </c>
    </row>
    <row r="61" spans="1:8" x14ac:dyDescent="0.35">
      <c r="A61" s="5" t="s">
        <v>90</v>
      </c>
      <c r="B61" s="1">
        <f>COUNTIF(Core!62:62,Summary!B$2)</f>
        <v>0</v>
      </c>
      <c r="C61" s="1">
        <f>COUNTIF(Core!62:62,Summary!C$2)</f>
        <v>1</v>
      </c>
      <c r="D61" s="1">
        <f>COUNTIF(Core!62:62,Summary!D$2)</f>
        <v>0</v>
      </c>
      <c r="E61" s="1">
        <f>COUNTIF(Core!62:62,Summary!E$2)</f>
        <v>0</v>
      </c>
      <c r="F61" s="1">
        <f>COUNTIF(Core!62:62,Summary!F$2)</f>
        <v>0</v>
      </c>
      <c r="G61" s="1">
        <f>COUNTIF(Core!62:62,Summary!G$2)</f>
        <v>1</v>
      </c>
      <c r="H61" s="1">
        <f>COUNTIF(Core!62:62,Summary!H$2)</f>
        <v>0</v>
      </c>
    </row>
    <row r="62" spans="1:8" x14ac:dyDescent="0.35">
      <c r="A62" s="5" t="s">
        <v>91</v>
      </c>
      <c r="B62" s="1">
        <f>COUNTIF(Core!63:63,Summary!B$2)</f>
        <v>0</v>
      </c>
      <c r="C62" s="1">
        <f>COUNTIF(Core!63:63,Summary!C$2)</f>
        <v>0</v>
      </c>
      <c r="D62" s="1">
        <f>COUNTIF(Core!63:63,Summary!D$2)</f>
        <v>0</v>
      </c>
      <c r="E62" s="1">
        <f>COUNTIF(Core!63:63,Summary!E$2)</f>
        <v>1</v>
      </c>
      <c r="F62" s="1">
        <f>COUNTIF(Core!63:63,Summary!F$2)</f>
        <v>0</v>
      </c>
      <c r="G62" s="1">
        <f>COUNTIF(Core!63:63,Summary!G$2)</f>
        <v>1</v>
      </c>
      <c r="H62" s="1">
        <f>COUNTIF(Core!63:63,Summary!H$2)</f>
        <v>0</v>
      </c>
    </row>
    <row r="63" spans="1:8" x14ac:dyDescent="0.35">
      <c r="A63" s="5" t="s">
        <v>92</v>
      </c>
      <c r="B63" s="1">
        <f>COUNTIF(Core!64:64,Summary!B$2)</f>
        <v>0</v>
      </c>
      <c r="C63" s="1">
        <f>COUNTIF(Core!64:64,Summary!C$2)</f>
        <v>1</v>
      </c>
      <c r="D63" s="1">
        <f>COUNTIF(Core!64:64,Summary!D$2)</f>
        <v>0</v>
      </c>
      <c r="E63" s="1">
        <f>COUNTIF(Core!64:64,Summary!E$2)</f>
        <v>0</v>
      </c>
      <c r="F63" s="1">
        <f>COUNTIF(Core!64:64,Summary!F$2)</f>
        <v>0</v>
      </c>
      <c r="G63" s="1">
        <f>COUNTIF(Core!64:64,Summary!G$2)</f>
        <v>1</v>
      </c>
      <c r="H63" s="1">
        <f>COUNTIF(Core!64:64,Summary!H$2)</f>
        <v>0</v>
      </c>
    </row>
    <row r="64" spans="1:8" x14ac:dyDescent="0.35">
      <c r="A64" s="5" t="s">
        <v>93</v>
      </c>
      <c r="B64" s="1">
        <f>COUNTIF(Core!65:65,Summary!B$2)</f>
        <v>0</v>
      </c>
      <c r="C64" s="1">
        <f>COUNTIF(Core!65:65,Summary!C$2)</f>
        <v>1</v>
      </c>
      <c r="D64" s="1">
        <f>COUNTIF(Core!65:65,Summary!D$2)</f>
        <v>0</v>
      </c>
      <c r="E64" s="1">
        <f>COUNTIF(Core!65:65,Summary!E$2)</f>
        <v>0</v>
      </c>
      <c r="F64" s="1">
        <f>COUNTIF(Core!65:65,Summary!F$2)</f>
        <v>0</v>
      </c>
      <c r="G64" s="1">
        <f>COUNTIF(Core!65:65,Summary!G$2)</f>
        <v>1</v>
      </c>
      <c r="H64" s="1">
        <f>COUNTIF(Core!65:65,Summary!H$2)</f>
        <v>0</v>
      </c>
    </row>
    <row r="65" spans="1:8" x14ac:dyDescent="0.35">
      <c r="A65" s="5" t="s">
        <v>94</v>
      </c>
      <c r="B65" s="1">
        <f>COUNTIF(Core!66:66,Summary!B$2)</f>
        <v>1</v>
      </c>
      <c r="C65" s="1">
        <f>COUNTIF(Core!66:66,Summary!C$2)</f>
        <v>0</v>
      </c>
      <c r="D65" s="1">
        <f>COUNTIF(Core!66:66,Summary!D$2)</f>
        <v>0</v>
      </c>
      <c r="E65" s="1">
        <f>COUNTIF(Core!66:66,Summary!E$2)</f>
        <v>0</v>
      </c>
      <c r="F65" s="1">
        <f>COUNTIF(Core!66:66,Summary!F$2)</f>
        <v>0</v>
      </c>
      <c r="G65" s="1">
        <f>COUNTIF(Core!66:66,Summary!G$2)</f>
        <v>1</v>
      </c>
      <c r="H65" s="1">
        <f>COUNTIF(Core!66:66,Summary!H$2)</f>
        <v>0</v>
      </c>
    </row>
    <row r="66" spans="1:8" x14ac:dyDescent="0.35">
      <c r="A66" s="5" t="s">
        <v>95</v>
      </c>
      <c r="B66" s="1">
        <f>COUNTIF(Core!67:67,Summary!B$2)</f>
        <v>0</v>
      </c>
      <c r="C66" s="1">
        <f>COUNTIF(Core!67:67,Summary!C$2)</f>
        <v>1</v>
      </c>
      <c r="D66" s="1">
        <f>COUNTIF(Core!67:67,Summary!D$2)</f>
        <v>0</v>
      </c>
      <c r="E66" s="1">
        <f>COUNTIF(Core!67:67,Summary!E$2)</f>
        <v>0</v>
      </c>
      <c r="F66" s="1">
        <f>COUNTIF(Core!67:67,Summary!F$2)</f>
        <v>0</v>
      </c>
      <c r="G66" s="1">
        <f>COUNTIF(Core!67:67,Summary!G$2)</f>
        <v>0</v>
      </c>
      <c r="H66" s="1">
        <f>COUNTIF(Core!67:67,Summary!H$2)</f>
        <v>1</v>
      </c>
    </row>
    <row r="67" spans="1:8" x14ac:dyDescent="0.35">
      <c r="A67" s="5" t="s">
        <v>96</v>
      </c>
      <c r="B67" s="1">
        <f>COUNTIF(Core!68:68,Summary!B$2)</f>
        <v>0</v>
      </c>
      <c r="C67" s="1">
        <f>COUNTIF(Core!68:68,Summary!C$2)</f>
        <v>1</v>
      </c>
      <c r="D67" s="1">
        <f>COUNTIF(Core!68:68,Summary!D$2)</f>
        <v>0</v>
      </c>
      <c r="E67" s="1">
        <f>COUNTIF(Core!68:68,Summary!E$2)</f>
        <v>0</v>
      </c>
      <c r="F67" s="1">
        <f>COUNTIF(Core!68:68,Summary!F$2)</f>
        <v>1</v>
      </c>
      <c r="G67" s="1">
        <f>COUNTIF(Core!68:68,Summary!G$2)</f>
        <v>0</v>
      </c>
      <c r="H67" s="1">
        <f>COUNTIF(Core!68:68,Summary!H$2)</f>
        <v>0</v>
      </c>
    </row>
    <row r="68" spans="1:8" x14ac:dyDescent="0.35">
      <c r="A68" s="8" t="s">
        <v>97</v>
      </c>
      <c r="B68" s="1">
        <f>COUNTIF(Core!69:69,Summary!B$2)</f>
        <v>0</v>
      </c>
      <c r="C68" s="1">
        <f>COUNTIF(Core!69:69,Summary!C$2)</f>
        <v>0</v>
      </c>
      <c r="D68" s="1">
        <f>COUNTIF(Core!69:69,Summary!D$2)</f>
        <v>0</v>
      </c>
      <c r="E68" s="1">
        <f>COUNTIF(Core!69:69,Summary!E$2)</f>
        <v>1</v>
      </c>
      <c r="F68" s="1">
        <f>COUNTIF(Core!69:69,Summary!F$2)</f>
        <v>0</v>
      </c>
      <c r="G68" s="1">
        <f>COUNTIF(Core!69:69,Summary!G$2)</f>
        <v>0</v>
      </c>
      <c r="H68" s="1">
        <f>COUNTIF(Core!69:69,Summary!H$2)</f>
        <v>1</v>
      </c>
    </row>
    <row r="69" spans="1:8" x14ac:dyDescent="0.35">
      <c r="A69" s="5" t="s">
        <v>98</v>
      </c>
      <c r="B69" s="1">
        <f>COUNTIF(Core!70:70,Summary!B$2)</f>
        <v>0</v>
      </c>
      <c r="C69" s="1">
        <f>COUNTIF(Core!70:70,Summary!C$2)</f>
        <v>0</v>
      </c>
      <c r="D69" s="1">
        <f>COUNTIF(Core!70:70,Summary!D$2)</f>
        <v>0</v>
      </c>
      <c r="E69" s="1">
        <f>COUNTIF(Core!70:70,Summary!E$2)</f>
        <v>1</v>
      </c>
      <c r="F69" s="1">
        <f>COUNTIF(Core!70:70,Summary!F$2)</f>
        <v>0</v>
      </c>
      <c r="G69" s="1">
        <f>COUNTIF(Core!70:70,Summary!G$2)</f>
        <v>0</v>
      </c>
      <c r="H69" s="1">
        <f>COUNTIF(Core!70:70,Summary!H$2)</f>
        <v>1</v>
      </c>
    </row>
    <row r="70" spans="1:8" x14ac:dyDescent="0.35">
      <c r="A70" s="5" t="s">
        <v>99</v>
      </c>
      <c r="B70" s="1">
        <f>COUNTIF(Core!71:71,Summary!B$2)</f>
        <v>0</v>
      </c>
      <c r="C70" s="1">
        <f>COUNTIF(Core!71:71,Summary!C$2)</f>
        <v>0</v>
      </c>
      <c r="D70" s="1">
        <f>COUNTIF(Core!71:71,Summary!D$2)</f>
        <v>0</v>
      </c>
      <c r="E70" s="1">
        <f>COUNTIF(Core!71:71,Summary!E$2)</f>
        <v>1</v>
      </c>
      <c r="F70" s="1">
        <f>COUNTIF(Core!71:71,Summary!F$2)</f>
        <v>0</v>
      </c>
      <c r="G70" s="1">
        <f>COUNTIF(Core!71:71,Summary!G$2)</f>
        <v>1</v>
      </c>
      <c r="H70" s="1">
        <f>COUNTIF(Core!71:71,Summary!H$2)</f>
        <v>0</v>
      </c>
    </row>
    <row r="71" spans="1:8" x14ac:dyDescent="0.35">
      <c r="A71" s="5" t="s">
        <v>100</v>
      </c>
      <c r="B71" s="1">
        <f>COUNTIF(Core!72:72,Summary!B$2)</f>
        <v>0</v>
      </c>
      <c r="C71" s="1">
        <f>COUNTIF(Core!72:72,Summary!C$2)</f>
        <v>0</v>
      </c>
      <c r="D71" s="1">
        <f>COUNTIF(Core!72:72,Summary!D$2)</f>
        <v>1</v>
      </c>
      <c r="E71" s="1">
        <f>COUNTIF(Core!72:72,Summary!E$2)</f>
        <v>0</v>
      </c>
      <c r="F71" s="1">
        <f>COUNTIF(Core!72:72,Summary!F$2)</f>
        <v>0</v>
      </c>
      <c r="G71" s="1">
        <f>COUNTIF(Core!72:72,Summary!G$2)</f>
        <v>0</v>
      </c>
      <c r="H71" s="1">
        <f>COUNTIF(Core!72:72,Summary!H$2)</f>
        <v>1</v>
      </c>
    </row>
    <row r="72" spans="1:8" x14ac:dyDescent="0.35">
      <c r="A72" s="5" t="s">
        <v>101</v>
      </c>
      <c r="B72" s="1">
        <f>COUNTIF(Core!73:73,Summary!B$2)</f>
        <v>1</v>
      </c>
      <c r="C72" s="1">
        <f>COUNTIF(Core!73:73,Summary!C$2)</f>
        <v>0</v>
      </c>
      <c r="D72" s="1">
        <f>COUNTIF(Core!73:73,Summary!D$2)</f>
        <v>0</v>
      </c>
      <c r="E72" s="1">
        <f>COUNTIF(Core!73:73,Summary!E$2)</f>
        <v>0</v>
      </c>
      <c r="F72" s="1">
        <f>COUNTIF(Core!73:73,Summary!F$2)</f>
        <v>1</v>
      </c>
      <c r="G72" s="1">
        <f>COUNTIF(Core!73:73,Summary!G$2)</f>
        <v>0</v>
      </c>
      <c r="H72" s="1">
        <f>COUNTIF(Core!73:73,Summary!H$2)</f>
        <v>0</v>
      </c>
    </row>
    <row r="73" spans="1:8" x14ac:dyDescent="0.35">
      <c r="A73" s="5" t="s">
        <v>102</v>
      </c>
      <c r="B73" s="1">
        <f>COUNTIF(Core!74:74,Summary!B$2)</f>
        <v>1</v>
      </c>
      <c r="C73" s="1">
        <f>COUNTIF(Core!74:74,Summary!C$2)</f>
        <v>0</v>
      </c>
      <c r="D73" s="1">
        <f>COUNTIF(Core!74:74,Summary!D$2)</f>
        <v>0</v>
      </c>
      <c r="E73" s="1">
        <f>COUNTIF(Core!74:74,Summary!E$2)</f>
        <v>0</v>
      </c>
      <c r="F73" s="1">
        <f>COUNTIF(Core!74:74,Summary!F$2)</f>
        <v>1</v>
      </c>
      <c r="G73" s="1">
        <f>COUNTIF(Core!74:74,Summary!G$2)</f>
        <v>0</v>
      </c>
      <c r="H73" s="1">
        <f>COUNTIF(Core!74:74,Summary!H$2)</f>
        <v>0</v>
      </c>
    </row>
    <row r="74" spans="1:8" x14ac:dyDescent="0.35">
      <c r="A74" s="5" t="s">
        <v>103</v>
      </c>
      <c r="B74" s="1">
        <f>COUNTIF(Core!75:75,Summary!B$2)</f>
        <v>0</v>
      </c>
      <c r="C74" s="1">
        <f>COUNTIF(Core!75:75,Summary!C$2)</f>
        <v>0</v>
      </c>
      <c r="D74" s="1">
        <f>COUNTIF(Core!75:75,Summary!D$2)</f>
        <v>1</v>
      </c>
      <c r="E74" s="1">
        <f>COUNTIF(Core!75:75,Summary!E$2)</f>
        <v>0</v>
      </c>
      <c r="F74" s="1">
        <f>COUNTIF(Core!75:75,Summary!F$2)</f>
        <v>1</v>
      </c>
      <c r="G74" s="1">
        <f>COUNTIF(Core!75:75,Summary!G$2)</f>
        <v>0</v>
      </c>
      <c r="H74" s="1">
        <f>COUNTIF(Core!75:75,Summary!H$2)</f>
        <v>0</v>
      </c>
    </row>
    <row r="75" spans="1:8" x14ac:dyDescent="0.35">
      <c r="A75" s="5" t="s">
        <v>104</v>
      </c>
      <c r="B75" s="1">
        <f>COUNTIF(Core!76:76,Summary!B$2)</f>
        <v>0</v>
      </c>
      <c r="C75" s="1">
        <f>COUNTIF(Core!76:76,Summary!C$2)</f>
        <v>1</v>
      </c>
      <c r="D75" s="1">
        <f>COUNTIF(Core!76:76,Summary!D$2)</f>
        <v>0</v>
      </c>
      <c r="E75" s="1">
        <f>COUNTIF(Core!76:76,Summary!E$2)</f>
        <v>0</v>
      </c>
      <c r="F75" s="1">
        <f>COUNTIF(Core!76:76,Summary!F$2)</f>
        <v>0</v>
      </c>
      <c r="G75" s="1">
        <f>COUNTIF(Core!76:76,Summary!G$2)</f>
        <v>0</v>
      </c>
      <c r="H75" s="1">
        <f>COUNTIF(Core!76:76,Summary!H$2)</f>
        <v>1</v>
      </c>
    </row>
    <row r="76" spans="1:8" x14ac:dyDescent="0.35">
      <c r="A76" s="5" t="s">
        <v>105</v>
      </c>
      <c r="B76" s="1">
        <f>COUNTIF(Core!77:77,Summary!B$2)</f>
        <v>0</v>
      </c>
      <c r="C76" s="1">
        <f>COUNTIF(Core!77:77,Summary!C$2)</f>
        <v>0</v>
      </c>
      <c r="D76" s="1">
        <f>COUNTIF(Core!77:77,Summary!D$2)</f>
        <v>0</v>
      </c>
      <c r="E76" s="1">
        <f>COUNTIF(Core!77:77,Summary!E$2)</f>
        <v>1</v>
      </c>
      <c r="F76" s="1">
        <f>COUNTIF(Core!77:77,Summary!F$2)</f>
        <v>0</v>
      </c>
      <c r="G76" s="1">
        <f>COUNTIF(Core!77:77,Summary!G$2)</f>
        <v>0</v>
      </c>
      <c r="H76" s="1">
        <f>COUNTIF(Core!77:77,Summary!H$2)</f>
        <v>1</v>
      </c>
    </row>
    <row r="77" spans="1:8" x14ac:dyDescent="0.35">
      <c r="A77" s="8" t="s">
        <v>106</v>
      </c>
      <c r="B77" s="1">
        <f>COUNTIF(Core!78:78,Summary!B$2)</f>
        <v>0</v>
      </c>
      <c r="C77" s="1">
        <f>COUNTIF(Core!78:78,Summary!C$2)</f>
        <v>0</v>
      </c>
      <c r="D77" s="1">
        <f>COUNTIF(Core!78:78,Summary!D$2)</f>
        <v>0</v>
      </c>
      <c r="E77" s="1">
        <f>COUNTIF(Core!78:78,Summary!E$2)</f>
        <v>1</v>
      </c>
      <c r="F77" s="1">
        <f>COUNTIF(Core!78:78,Summary!F$2)</f>
        <v>0</v>
      </c>
      <c r="G77" s="1">
        <f>COUNTIF(Core!78:78,Summary!G$2)</f>
        <v>0</v>
      </c>
      <c r="H77" s="1">
        <f>COUNTIF(Core!78:78,Summary!H$2)</f>
        <v>1</v>
      </c>
    </row>
    <row r="78" spans="1:8" x14ac:dyDescent="0.35">
      <c r="A78" s="5" t="s">
        <v>107</v>
      </c>
      <c r="B78" s="1">
        <f>COUNTIF(Core!79:79,Summary!B$2)</f>
        <v>0</v>
      </c>
      <c r="C78" s="1">
        <f>COUNTIF(Core!79:79,Summary!C$2)</f>
        <v>0</v>
      </c>
      <c r="D78" s="1">
        <f>COUNTIF(Core!79:79,Summary!D$2)</f>
        <v>0</v>
      </c>
      <c r="E78" s="1">
        <f>COUNTIF(Core!79:79,Summary!E$2)</f>
        <v>1</v>
      </c>
      <c r="F78" s="1">
        <f>COUNTIF(Core!79:79,Summary!F$2)</f>
        <v>1</v>
      </c>
      <c r="G78" s="1">
        <f>COUNTIF(Core!79:79,Summary!G$2)</f>
        <v>0</v>
      </c>
      <c r="H78" s="1">
        <f>COUNTIF(Core!79:79,Summary!H$2)</f>
        <v>0</v>
      </c>
    </row>
    <row r="79" spans="1:8" x14ac:dyDescent="0.35">
      <c r="A79" s="5" t="s">
        <v>108</v>
      </c>
      <c r="B79" s="1">
        <f>COUNTIF(Core!80:80,Summary!B$2)</f>
        <v>1</v>
      </c>
      <c r="C79" s="1">
        <f>COUNTIF(Core!80:80,Summary!C$2)</f>
        <v>0</v>
      </c>
      <c r="D79" s="1">
        <f>COUNTIF(Core!80:80,Summary!D$2)</f>
        <v>0</v>
      </c>
      <c r="E79" s="1">
        <f>COUNTIF(Core!80:80,Summary!E$2)</f>
        <v>0</v>
      </c>
      <c r="F79" s="1">
        <f>COUNTIF(Core!80:80,Summary!F$2)</f>
        <v>1</v>
      </c>
      <c r="G79" s="1">
        <f>COUNTIF(Core!80:80,Summary!G$2)</f>
        <v>0</v>
      </c>
      <c r="H79" s="1">
        <f>COUNTIF(Core!80:80,Summary!H$2)</f>
        <v>0</v>
      </c>
    </row>
    <row r="80" spans="1:8" x14ac:dyDescent="0.35">
      <c r="A80" s="5" t="s">
        <v>109</v>
      </c>
      <c r="B80" s="1">
        <f>COUNTIF(Core!81:81,Summary!B$2)</f>
        <v>0</v>
      </c>
      <c r="C80" s="1">
        <f>COUNTIF(Core!81:81,Summary!C$2)</f>
        <v>0</v>
      </c>
      <c r="D80" s="1">
        <f>COUNTIF(Core!81:81,Summary!D$2)</f>
        <v>1</v>
      </c>
      <c r="E80" s="1">
        <f>COUNTIF(Core!81:81,Summary!E$2)</f>
        <v>0</v>
      </c>
      <c r="F80" s="1">
        <f>COUNTIF(Core!81:81,Summary!F$2)</f>
        <v>0</v>
      </c>
      <c r="G80" s="1">
        <f>COUNTIF(Core!81:81,Summary!G$2)</f>
        <v>1</v>
      </c>
      <c r="H80" s="1">
        <f>COUNTIF(Core!81:81,Summary!H$2)</f>
        <v>0</v>
      </c>
    </row>
    <row r="81" spans="1:8" x14ac:dyDescent="0.35">
      <c r="A81" s="5" t="s">
        <v>110</v>
      </c>
      <c r="B81" s="1">
        <f>COUNTIF(Core!82:82,Summary!B$2)</f>
        <v>0</v>
      </c>
      <c r="C81" s="1">
        <f>COUNTIF(Core!82:82,Summary!C$2)</f>
        <v>0</v>
      </c>
      <c r="D81" s="1">
        <f>COUNTIF(Core!82:82,Summary!D$2)</f>
        <v>0</v>
      </c>
      <c r="E81" s="1">
        <f>COUNTIF(Core!82:82,Summary!E$2)</f>
        <v>1</v>
      </c>
      <c r="F81" s="1">
        <f>COUNTIF(Core!82:82,Summary!F$2)</f>
        <v>1</v>
      </c>
      <c r="G81" s="1">
        <f>COUNTIF(Core!82:82,Summary!G$2)</f>
        <v>0</v>
      </c>
      <c r="H81" s="1">
        <f>COUNTIF(Core!82:82,Summary!H$2)</f>
        <v>0</v>
      </c>
    </row>
    <row r="82" spans="1:8" x14ac:dyDescent="0.35">
      <c r="A82" s="5" t="s">
        <v>111</v>
      </c>
      <c r="B82" s="1">
        <f>COUNTIF(Core!83:83,Summary!B$2)</f>
        <v>0</v>
      </c>
      <c r="C82" s="1">
        <f>COUNTIF(Core!83:83,Summary!C$2)</f>
        <v>0</v>
      </c>
      <c r="D82" s="1">
        <f>COUNTIF(Core!83:83,Summary!D$2)</f>
        <v>0</v>
      </c>
      <c r="E82" s="1">
        <f>COUNTIF(Core!83:83,Summary!E$2)</f>
        <v>1</v>
      </c>
      <c r="F82" s="1">
        <f>COUNTIF(Core!83:83,Summary!F$2)</f>
        <v>0</v>
      </c>
      <c r="G82" s="1">
        <f>COUNTIF(Core!83:83,Summary!G$2)</f>
        <v>0</v>
      </c>
      <c r="H82" s="1">
        <f>COUNTIF(Core!83:83,Summary!H$2)</f>
        <v>1</v>
      </c>
    </row>
    <row r="83" spans="1:8" x14ac:dyDescent="0.35">
      <c r="A83" s="5" t="s">
        <v>112</v>
      </c>
      <c r="B83" s="1">
        <f>COUNTIF(Core!84:84,Summary!B$2)</f>
        <v>1</v>
      </c>
      <c r="C83" s="1">
        <f>COUNTIF(Core!84:84,Summary!C$2)</f>
        <v>0</v>
      </c>
      <c r="D83" s="1">
        <f>COUNTIF(Core!84:84,Summary!D$2)</f>
        <v>0</v>
      </c>
      <c r="E83" s="1">
        <f>COUNTIF(Core!84:84,Summary!E$2)</f>
        <v>0</v>
      </c>
      <c r="F83" s="1">
        <f>COUNTIF(Core!84:84,Summary!F$2)</f>
        <v>0</v>
      </c>
      <c r="G83" s="1">
        <f>COUNTIF(Core!84:84,Summary!G$2)</f>
        <v>0</v>
      </c>
      <c r="H83" s="1">
        <f>COUNTIF(Core!84:84,Summary!H$2)</f>
        <v>1</v>
      </c>
    </row>
    <row r="84" spans="1:8" x14ac:dyDescent="0.35">
      <c r="A84" s="5" t="s">
        <v>113</v>
      </c>
      <c r="B84" s="1">
        <f>COUNTIF(Core!85:85,Summary!B$2)</f>
        <v>0</v>
      </c>
      <c r="C84" s="1">
        <f>COUNTIF(Core!85:85,Summary!C$2)</f>
        <v>0</v>
      </c>
      <c r="D84" s="1">
        <f>COUNTIF(Core!85:85,Summary!D$2)</f>
        <v>0</v>
      </c>
      <c r="E84" s="1">
        <f>COUNTIF(Core!85:85,Summary!E$2)</f>
        <v>1</v>
      </c>
      <c r="F84" s="1">
        <f>COUNTIF(Core!85:85,Summary!F$2)</f>
        <v>0</v>
      </c>
      <c r="G84" s="1">
        <f>COUNTIF(Core!85:85,Summary!G$2)</f>
        <v>0</v>
      </c>
      <c r="H84" s="1">
        <f>COUNTIF(Core!85:85,Summary!H$2)</f>
        <v>1</v>
      </c>
    </row>
    <row r="85" spans="1:8" x14ac:dyDescent="0.35">
      <c r="A85" s="5" t="s">
        <v>114</v>
      </c>
      <c r="B85" s="1">
        <f>COUNTIF(Core!86:86,Summary!B$2)</f>
        <v>0</v>
      </c>
      <c r="C85" s="1">
        <f>COUNTIF(Core!86:86,Summary!C$2)</f>
        <v>0</v>
      </c>
      <c r="D85" s="1">
        <f>COUNTIF(Core!86:86,Summary!D$2)</f>
        <v>0</v>
      </c>
      <c r="E85" s="1">
        <f>COUNTIF(Core!86:86,Summary!E$2)</f>
        <v>1</v>
      </c>
      <c r="F85" s="1">
        <f>COUNTIF(Core!86:86,Summary!F$2)</f>
        <v>1</v>
      </c>
      <c r="G85" s="1">
        <f>COUNTIF(Core!86:86,Summary!G$2)</f>
        <v>0</v>
      </c>
      <c r="H85" s="1">
        <f>COUNTIF(Core!86:86,Summary!H$2)</f>
        <v>0</v>
      </c>
    </row>
    <row r="86" spans="1:8" x14ac:dyDescent="0.35">
      <c r="A86" s="8" t="s">
        <v>115</v>
      </c>
      <c r="B86" s="1">
        <f>COUNTIF(Core!87:87,Summary!B$2)</f>
        <v>0</v>
      </c>
      <c r="C86" s="1">
        <f>COUNTIF(Core!87:87,Summary!C$2)</f>
        <v>0</v>
      </c>
      <c r="D86" s="1">
        <f>COUNTIF(Core!87:87,Summary!D$2)</f>
        <v>1</v>
      </c>
      <c r="E86" s="1">
        <f>COUNTIF(Core!87:87,Summary!E$2)</f>
        <v>0</v>
      </c>
      <c r="F86" s="1">
        <f>COUNTIF(Core!87:87,Summary!F$2)</f>
        <v>1</v>
      </c>
      <c r="G86" s="1">
        <f>COUNTIF(Core!87:87,Summary!G$2)</f>
        <v>0</v>
      </c>
      <c r="H86" s="1">
        <f>COUNTIF(Core!87:87,Summary!H$2)</f>
        <v>0</v>
      </c>
    </row>
    <row r="87" spans="1:8" x14ac:dyDescent="0.35">
      <c r="A87" s="5" t="s">
        <v>116</v>
      </c>
      <c r="B87" s="1">
        <f>COUNTIF(Core!88:88,Summary!B$2)</f>
        <v>0</v>
      </c>
      <c r="C87" s="1">
        <f>COUNTIF(Core!88:88,Summary!C$2)</f>
        <v>0</v>
      </c>
      <c r="D87" s="1">
        <f>COUNTIF(Core!88:88,Summary!D$2)</f>
        <v>0</v>
      </c>
      <c r="E87" s="1">
        <f>COUNTIF(Core!88:88,Summary!E$2)</f>
        <v>1</v>
      </c>
      <c r="F87" s="1">
        <f>COUNTIF(Core!88:88,Summary!F$2)</f>
        <v>1</v>
      </c>
      <c r="G87" s="1">
        <f>COUNTIF(Core!88:88,Summary!G$2)</f>
        <v>0</v>
      </c>
      <c r="H87" s="1">
        <f>COUNTIF(Core!88:88,Summary!H$2)</f>
        <v>0</v>
      </c>
    </row>
    <row r="88" spans="1:8" x14ac:dyDescent="0.35">
      <c r="A88" s="5" t="s">
        <v>117</v>
      </c>
      <c r="B88" s="1">
        <f>COUNTIF(Core!89:89,Summary!B$2)</f>
        <v>1</v>
      </c>
      <c r="C88" s="1">
        <f>COUNTIF(Core!89:89,Summary!C$2)</f>
        <v>0</v>
      </c>
      <c r="D88" s="1">
        <f>COUNTIF(Core!89:89,Summary!D$2)</f>
        <v>0</v>
      </c>
      <c r="E88" s="1">
        <f>COUNTIF(Core!89:89,Summary!E$2)</f>
        <v>0</v>
      </c>
      <c r="F88" s="1">
        <f>COUNTIF(Core!89:89,Summary!F$2)</f>
        <v>0</v>
      </c>
      <c r="G88" s="1">
        <f>COUNTIF(Core!89:89,Summary!G$2)</f>
        <v>0</v>
      </c>
      <c r="H88" s="1">
        <f>COUNTIF(Core!89:89,Summary!H$2)</f>
        <v>1</v>
      </c>
    </row>
    <row r="89" spans="1:8" x14ac:dyDescent="0.35">
      <c r="A89" s="5" t="s">
        <v>118</v>
      </c>
      <c r="B89" s="1">
        <f>COUNTIF(Core!90:90,Summary!B$2)</f>
        <v>1</v>
      </c>
      <c r="C89" s="1">
        <f>COUNTIF(Core!90:90,Summary!C$2)</f>
        <v>0</v>
      </c>
      <c r="D89" s="1">
        <f>COUNTIF(Core!90:90,Summary!D$2)</f>
        <v>0</v>
      </c>
      <c r="E89" s="1">
        <f>COUNTIF(Core!90:90,Summary!E$2)</f>
        <v>0</v>
      </c>
      <c r="F89" s="1">
        <f>COUNTIF(Core!90:90,Summary!F$2)</f>
        <v>0</v>
      </c>
      <c r="G89" s="1">
        <f>COUNTIF(Core!90:90,Summary!G$2)</f>
        <v>0</v>
      </c>
      <c r="H89" s="1">
        <f>COUNTIF(Core!90:90,Summary!H$2)</f>
        <v>1</v>
      </c>
    </row>
    <row r="90" spans="1:8" x14ac:dyDescent="0.35">
      <c r="A90" s="5" t="s">
        <v>119</v>
      </c>
      <c r="B90" s="1">
        <f>COUNTIF(Core!91:91,Summary!B$2)</f>
        <v>0</v>
      </c>
      <c r="C90" s="1">
        <f>COUNTIF(Core!91:91,Summary!C$2)</f>
        <v>0</v>
      </c>
      <c r="D90" s="1">
        <f>COUNTIF(Core!91:91,Summary!D$2)</f>
        <v>1</v>
      </c>
      <c r="E90" s="1">
        <f>COUNTIF(Core!91:91,Summary!E$2)</f>
        <v>0</v>
      </c>
      <c r="F90" s="1">
        <f>COUNTIF(Core!91:91,Summary!F$2)</f>
        <v>1</v>
      </c>
      <c r="G90" s="1">
        <f>COUNTIF(Core!91:91,Summary!G$2)</f>
        <v>0</v>
      </c>
      <c r="H90" s="1">
        <f>COUNTIF(Core!91:91,Summary!H$2)</f>
        <v>0</v>
      </c>
    </row>
    <row r="91" spans="1:8" x14ac:dyDescent="0.35">
      <c r="A91" s="5" t="s">
        <v>120</v>
      </c>
      <c r="B91" s="1">
        <f>COUNTIF(Core!92:92,Summary!B$2)</f>
        <v>0</v>
      </c>
      <c r="C91" s="1">
        <f>COUNTIF(Core!92:92,Summary!C$2)</f>
        <v>0</v>
      </c>
      <c r="D91" s="1">
        <f>COUNTIF(Core!92:92,Summary!D$2)</f>
        <v>1</v>
      </c>
      <c r="E91" s="1">
        <f>COUNTIF(Core!92:92,Summary!E$2)</f>
        <v>0</v>
      </c>
      <c r="F91" s="1">
        <f>COUNTIF(Core!92:92,Summary!F$2)</f>
        <v>0</v>
      </c>
      <c r="G91" s="1">
        <f>COUNTIF(Core!92:92,Summary!G$2)</f>
        <v>0</v>
      </c>
      <c r="H91" s="1">
        <f>COUNTIF(Core!92:92,Summary!H$2)</f>
        <v>1</v>
      </c>
    </row>
    <row r="92" spans="1:8" x14ac:dyDescent="0.35">
      <c r="A92" s="5" t="s">
        <v>121</v>
      </c>
      <c r="B92" s="1">
        <f>COUNTIF(Core!93:93,Summary!B$2)</f>
        <v>0</v>
      </c>
      <c r="C92" s="1">
        <f>COUNTIF(Core!93:93,Summary!C$2)</f>
        <v>0</v>
      </c>
      <c r="D92" s="1">
        <f>COUNTIF(Core!93:93,Summary!D$2)</f>
        <v>1</v>
      </c>
      <c r="E92" s="1">
        <f>COUNTIF(Core!93:93,Summary!E$2)</f>
        <v>0</v>
      </c>
      <c r="F92" s="1">
        <f>COUNTIF(Core!93:93,Summary!F$2)</f>
        <v>0</v>
      </c>
      <c r="G92" s="1">
        <f>COUNTIF(Core!93:93,Summary!G$2)</f>
        <v>1</v>
      </c>
      <c r="H92" s="1">
        <f>COUNTIF(Core!93:93,Summary!H$2)</f>
        <v>0</v>
      </c>
    </row>
    <row r="93" spans="1:8" x14ac:dyDescent="0.35">
      <c r="A93" s="5" t="s">
        <v>122</v>
      </c>
      <c r="B93" s="1">
        <f>COUNTIF(Core!94:94,Summary!B$2)</f>
        <v>1</v>
      </c>
      <c r="C93" s="1">
        <f>COUNTIF(Core!94:94,Summary!C$2)</f>
        <v>0</v>
      </c>
      <c r="D93" s="1">
        <f>COUNTIF(Core!94:94,Summary!D$2)</f>
        <v>0</v>
      </c>
      <c r="E93" s="1">
        <f>COUNTIF(Core!94:94,Summary!E$2)</f>
        <v>0</v>
      </c>
      <c r="F93" s="1">
        <f>COUNTIF(Core!94:94,Summary!F$2)</f>
        <v>0</v>
      </c>
      <c r="G93" s="1">
        <f>COUNTIF(Core!94:94,Summary!G$2)</f>
        <v>0</v>
      </c>
      <c r="H93" s="1">
        <f>COUNTIF(Core!94:94,Summary!H$2)</f>
        <v>1</v>
      </c>
    </row>
    <row r="94" spans="1:8" x14ac:dyDescent="0.35">
      <c r="A94" s="5" t="s">
        <v>123</v>
      </c>
      <c r="B94" s="1">
        <f>COUNTIF(Core!95:95,Summary!B$2)</f>
        <v>1</v>
      </c>
      <c r="C94" s="1">
        <f>COUNTIF(Core!95:95,Summary!C$2)</f>
        <v>0</v>
      </c>
      <c r="D94" s="1">
        <f>COUNTIF(Core!95:95,Summary!D$2)</f>
        <v>0</v>
      </c>
      <c r="E94" s="1">
        <f>COUNTIF(Core!95:95,Summary!E$2)</f>
        <v>0</v>
      </c>
      <c r="F94" s="1">
        <f>COUNTIF(Core!95:95,Summary!F$2)</f>
        <v>0</v>
      </c>
      <c r="G94" s="1">
        <f>COUNTIF(Core!95:95,Summary!G$2)</f>
        <v>1</v>
      </c>
      <c r="H94" s="1">
        <f>COUNTIF(Core!95:95,Summary!H$2)</f>
        <v>0</v>
      </c>
    </row>
    <row r="95" spans="1:8" x14ac:dyDescent="0.35">
      <c r="A95" s="8" t="s">
        <v>124</v>
      </c>
      <c r="B95" s="1">
        <f>COUNTIF(Core!96:96,Summary!B$2)</f>
        <v>0</v>
      </c>
      <c r="C95" s="1">
        <f>COUNTIF(Core!96:96,Summary!C$2)</f>
        <v>1</v>
      </c>
      <c r="D95" s="1">
        <f>COUNTIF(Core!96:96,Summary!D$2)</f>
        <v>0</v>
      </c>
      <c r="E95" s="1">
        <f>COUNTIF(Core!96:96,Summary!E$2)</f>
        <v>0</v>
      </c>
      <c r="F95" s="1">
        <f>COUNTIF(Core!96:96,Summary!F$2)</f>
        <v>0</v>
      </c>
      <c r="G95" s="1">
        <f>COUNTIF(Core!96:96,Summary!G$2)</f>
        <v>0</v>
      </c>
      <c r="H95" s="1">
        <f>COUNTIF(Core!96:96,Summary!H$2)</f>
        <v>1</v>
      </c>
    </row>
    <row r="96" spans="1:8" x14ac:dyDescent="0.35">
      <c r="A96" s="5" t="s">
        <v>125</v>
      </c>
      <c r="B96" s="1">
        <f>COUNTIF(Core!97:97,Summary!B$2)</f>
        <v>0</v>
      </c>
      <c r="C96" s="1">
        <f>COUNTIF(Core!97:97,Summary!C$2)</f>
        <v>0</v>
      </c>
      <c r="D96" s="1">
        <f>COUNTIF(Core!97:97,Summary!D$2)</f>
        <v>1</v>
      </c>
      <c r="E96" s="1">
        <f>COUNTIF(Core!97:97,Summary!E$2)</f>
        <v>0</v>
      </c>
      <c r="F96" s="1">
        <f>COUNTIF(Core!97:97,Summary!F$2)</f>
        <v>0</v>
      </c>
      <c r="G96" s="1">
        <f>COUNTIF(Core!97:97,Summary!G$2)</f>
        <v>1</v>
      </c>
      <c r="H96" s="1">
        <f>COUNTIF(Core!97:97,Summary!H$2)</f>
        <v>0</v>
      </c>
    </row>
    <row r="97" spans="1:8" x14ac:dyDescent="0.35">
      <c r="A97" s="5" t="s">
        <v>126</v>
      </c>
      <c r="B97" s="1">
        <f>COUNTIF(Core!98:98,Summary!B$2)</f>
        <v>0</v>
      </c>
      <c r="C97" s="1">
        <f>COUNTIF(Core!98:98,Summary!C$2)</f>
        <v>0</v>
      </c>
      <c r="D97" s="1">
        <f>COUNTIF(Core!98:98,Summary!D$2)</f>
        <v>1</v>
      </c>
      <c r="E97" s="1">
        <f>COUNTIF(Core!98:98,Summary!E$2)</f>
        <v>0</v>
      </c>
      <c r="F97" s="1">
        <f>COUNTIF(Core!98:98,Summary!F$2)</f>
        <v>0</v>
      </c>
      <c r="G97" s="1">
        <f>COUNTIF(Core!98:98,Summary!G$2)</f>
        <v>0</v>
      </c>
      <c r="H97" s="1">
        <f>COUNTIF(Core!98:98,Summary!H$2)</f>
        <v>1</v>
      </c>
    </row>
    <row r="98" spans="1:8" x14ac:dyDescent="0.35">
      <c r="A98" s="5" t="s">
        <v>127</v>
      </c>
      <c r="B98" s="1">
        <f>COUNTIF(Core!99:99,Summary!B$2)</f>
        <v>1</v>
      </c>
      <c r="C98" s="1">
        <f>COUNTIF(Core!99:99,Summary!C$2)</f>
        <v>0</v>
      </c>
      <c r="D98" s="1">
        <f>COUNTIF(Core!99:99,Summary!D$2)</f>
        <v>0</v>
      </c>
      <c r="E98" s="1">
        <f>COUNTIF(Core!99:99,Summary!E$2)</f>
        <v>0</v>
      </c>
      <c r="F98" s="1">
        <f>COUNTIF(Core!99:99,Summary!F$2)</f>
        <v>1</v>
      </c>
      <c r="G98" s="1">
        <f>COUNTIF(Core!99:99,Summary!G$2)</f>
        <v>0</v>
      </c>
      <c r="H98" s="1">
        <f>COUNTIF(Core!99:99,Summary!H$2)</f>
        <v>0</v>
      </c>
    </row>
    <row r="99" spans="1:8" x14ac:dyDescent="0.35">
      <c r="A99" s="5" t="s">
        <v>128</v>
      </c>
      <c r="B99" s="1">
        <f>COUNTIF(Core!100:100,Summary!B$2)</f>
        <v>0</v>
      </c>
      <c r="C99" s="1">
        <f>COUNTIF(Core!100:100,Summary!C$2)</f>
        <v>1</v>
      </c>
      <c r="D99" s="1">
        <f>COUNTIF(Core!100:100,Summary!D$2)</f>
        <v>0</v>
      </c>
      <c r="E99" s="1">
        <f>COUNTIF(Core!100:100,Summary!E$2)</f>
        <v>0</v>
      </c>
      <c r="F99" s="1">
        <f>COUNTIF(Core!100:100,Summary!F$2)</f>
        <v>0</v>
      </c>
      <c r="G99" s="1">
        <f>COUNTIF(Core!100:100,Summary!G$2)</f>
        <v>0</v>
      </c>
      <c r="H99" s="1">
        <f>COUNTIF(Core!100:100,Summary!H$2)</f>
        <v>1</v>
      </c>
    </row>
    <row r="100" spans="1:8" x14ac:dyDescent="0.35">
      <c r="A100" s="5" t="s">
        <v>129</v>
      </c>
      <c r="B100" s="1">
        <f>COUNTIF(Core!101:101,Summary!B$2)</f>
        <v>1</v>
      </c>
      <c r="C100" s="1">
        <f>COUNTIF(Core!101:101,Summary!C$2)</f>
        <v>0</v>
      </c>
      <c r="D100" s="1">
        <f>COUNTIF(Core!101:101,Summary!D$2)</f>
        <v>0</v>
      </c>
      <c r="E100" s="1">
        <f>COUNTIF(Core!101:101,Summary!E$2)</f>
        <v>0</v>
      </c>
      <c r="F100" s="1">
        <f>COUNTIF(Core!101:101,Summary!F$2)</f>
        <v>0</v>
      </c>
      <c r="G100" s="1">
        <f>COUNTIF(Core!101:101,Summary!G$2)</f>
        <v>1</v>
      </c>
      <c r="H100" s="1">
        <f>COUNTIF(Core!101:101,Summary!H$2)</f>
        <v>0</v>
      </c>
    </row>
    <row r="101" spans="1:8" x14ac:dyDescent="0.35">
      <c r="A101" s="5" t="s">
        <v>130</v>
      </c>
      <c r="B101" s="1">
        <f>COUNTIF(Core!102:102,Summary!B$2)</f>
        <v>0</v>
      </c>
      <c r="C101" s="1">
        <f>COUNTIF(Core!102:102,Summary!C$2)</f>
        <v>1</v>
      </c>
      <c r="D101" s="1">
        <f>COUNTIF(Core!102:102,Summary!D$2)</f>
        <v>0</v>
      </c>
      <c r="E101" s="1">
        <f>COUNTIF(Core!102:102,Summary!E$2)</f>
        <v>0</v>
      </c>
      <c r="F101" s="1">
        <f>COUNTIF(Core!102:102,Summary!F$2)</f>
        <v>0</v>
      </c>
      <c r="G101" s="1">
        <f>COUNTIF(Core!102:102,Summary!G$2)</f>
        <v>0</v>
      </c>
      <c r="H101" s="1">
        <f>COUNTIF(Core!102:102,Summary!H$2)</f>
        <v>1</v>
      </c>
    </row>
    <row r="102" spans="1:8" x14ac:dyDescent="0.35">
      <c r="A102" s="5" t="s">
        <v>131</v>
      </c>
      <c r="B102" s="1">
        <f>COUNTIF(Core!103:103,Summary!B$2)</f>
        <v>1</v>
      </c>
      <c r="C102" s="1">
        <f>COUNTIF(Core!103:103,Summary!C$2)</f>
        <v>0</v>
      </c>
      <c r="D102" s="1">
        <f>COUNTIF(Core!103:103,Summary!D$2)</f>
        <v>0</v>
      </c>
      <c r="E102" s="1">
        <f>COUNTIF(Core!103:103,Summary!E$2)</f>
        <v>0</v>
      </c>
      <c r="F102" s="1">
        <f>COUNTIF(Core!103:103,Summary!F$2)</f>
        <v>0</v>
      </c>
      <c r="G102" s="1">
        <f>COUNTIF(Core!103:103,Summary!G$2)</f>
        <v>1</v>
      </c>
      <c r="H102" s="1">
        <f>COUNTIF(Core!103:103,Summary!H$2)</f>
        <v>0</v>
      </c>
    </row>
    <row r="103" spans="1:8" x14ac:dyDescent="0.35">
      <c r="A103" s="5" t="s">
        <v>132</v>
      </c>
      <c r="B103" s="1">
        <f>SUM(B3:B102)</f>
        <v>34</v>
      </c>
      <c r="C103" s="1">
        <f t="shared" ref="C103:H103" si="0">SUM(C3:C102)</f>
        <v>25</v>
      </c>
      <c r="D103" s="1">
        <f t="shared" si="0"/>
        <v>17</v>
      </c>
      <c r="E103" s="1">
        <f t="shared" si="0"/>
        <v>24</v>
      </c>
      <c r="F103" s="1">
        <f t="shared" si="0"/>
        <v>30</v>
      </c>
      <c r="G103" s="1">
        <f t="shared" si="0"/>
        <v>30</v>
      </c>
      <c r="H103" s="1">
        <f t="shared" si="0"/>
        <v>40</v>
      </c>
    </row>
    <row r="104" spans="1:8" x14ac:dyDescent="0.35">
      <c r="A104" s="5" t="s">
        <v>133</v>
      </c>
      <c r="B104" s="1" t="str">
        <f>IF(B103&gt;=Core!$D$1, "Go", "NoGo")</f>
        <v>Go</v>
      </c>
      <c r="C104" s="1" t="str">
        <f>IF(C103&gt;=Core!$D$1, "Go", "NoGo")</f>
        <v>Go</v>
      </c>
      <c r="D104" s="1" t="str">
        <f>IF(D103&gt;=Core!$D$1, "Go", "NoGo")</f>
        <v>Go</v>
      </c>
      <c r="E104" s="1" t="str">
        <f>IF(E103&gt;=Core!$D$1, "Go", "NoGo")</f>
        <v>Go</v>
      </c>
      <c r="F104" s="1" t="str">
        <f>IF(F103&gt;=Core!$D$1, "Go", "NoGo")</f>
        <v>Go</v>
      </c>
      <c r="G104" s="1" t="str">
        <f>IF(G103&gt;=Core!$D$1, "Go", "NoGo")</f>
        <v>Go</v>
      </c>
      <c r="H104" s="1" t="str">
        <f>IF(H103&gt;=Core!$D$1, "Go", "NoGo")</f>
        <v>Go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D3C1-65AA-46B6-B56D-DA7203F74097}">
  <dimension ref="A1:M104"/>
  <sheetViews>
    <sheetView workbookViewId="0">
      <selection activeCell="B104" sqref="B104:M104"/>
    </sheetView>
  </sheetViews>
  <sheetFormatPr defaultRowHeight="14.5" x14ac:dyDescent="0.35"/>
  <cols>
    <col min="1" max="1" width="10.26953125" bestFit="1" customWidth="1"/>
  </cols>
  <sheetData>
    <row r="1" spans="1:13" x14ac:dyDescent="0.35">
      <c r="B1" s="7" t="s">
        <v>0</v>
      </c>
      <c r="C1" s="7" t="s">
        <v>0</v>
      </c>
      <c r="D1" s="7" t="s">
        <v>0</v>
      </c>
      <c r="E1" s="7" t="s">
        <v>1</v>
      </c>
      <c r="F1" s="7" t="s">
        <v>1</v>
      </c>
      <c r="G1" s="7" t="s">
        <v>1</v>
      </c>
      <c r="H1" s="7" t="s">
        <v>2</v>
      </c>
      <c r="I1" s="7" t="s">
        <v>2</v>
      </c>
      <c r="J1" s="7" t="s">
        <v>2</v>
      </c>
      <c r="K1" s="7" t="s">
        <v>3</v>
      </c>
      <c r="L1" s="7" t="s">
        <v>3</v>
      </c>
      <c r="M1" s="7" t="s">
        <v>3</v>
      </c>
    </row>
    <row r="2" spans="1:13" x14ac:dyDescent="0.35">
      <c r="B2" s="7" t="s">
        <v>4</v>
      </c>
      <c r="C2" s="7" t="s">
        <v>5</v>
      </c>
      <c r="D2" s="7" t="s">
        <v>6</v>
      </c>
      <c r="E2" s="7" t="s">
        <v>4</v>
      </c>
      <c r="F2" s="7" t="s">
        <v>5</v>
      </c>
      <c r="G2" s="7" t="s">
        <v>6</v>
      </c>
      <c r="H2" s="7" t="s">
        <v>4</v>
      </c>
      <c r="I2" s="7" t="s">
        <v>5</v>
      </c>
      <c r="J2" s="7" t="s">
        <v>6</v>
      </c>
      <c r="K2" s="7" t="s">
        <v>4</v>
      </c>
      <c r="L2" s="7" t="s">
        <v>5</v>
      </c>
      <c r="M2" s="7" t="s">
        <v>6</v>
      </c>
    </row>
    <row r="3" spans="1:13" x14ac:dyDescent="0.35">
      <c r="A3" s="5" t="s">
        <v>32</v>
      </c>
      <c r="B3">
        <f>SUM(COUNTIF(Core!4:4,Pairs!B$1), COUNTIF(Core!4:4,Pairs!B$2))</f>
        <v>1</v>
      </c>
      <c r="C3">
        <f>SUM(COUNTIF(Core!4:4,Pairs!C$1), COUNTIF(Core!4:4,Pairs!C$2))</f>
        <v>0</v>
      </c>
      <c r="D3">
        <f>SUM(COUNTIF(Core!4:4,Pairs!D$1), COUNTIF(Core!4:4,Pairs!D$2))</f>
        <v>0</v>
      </c>
      <c r="E3">
        <f>SUM(COUNTIF(Core!4:4,Pairs!E$1), COUNTIF(Core!4:4,Pairs!E$2))</f>
        <v>2</v>
      </c>
      <c r="F3">
        <f>SUM(COUNTIF(Core!4:4,Pairs!F$1), COUNTIF(Core!4:4,Pairs!F$2))</f>
        <v>1</v>
      </c>
      <c r="G3">
        <f>SUM(COUNTIF(Core!4:4,Pairs!G$1), COUNTIF(Core!4:4,Pairs!G$2))</f>
        <v>1</v>
      </c>
      <c r="H3">
        <f>SUM(COUNTIF(Core!4:4,Pairs!H$1), COUNTIF(Core!4:4,Pairs!H$2))</f>
        <v>1</v>
      </c>
      <c r="I3">
        <f>SUM(COUNTIF(Core!4:4,Pairs!I$1), COUNTIF(Core!4:4,Pairs!I$2))</f>
        <v>0</v>
      </c>
      <c r="J3">
        <f>SUM(COUNTIF(Core!4:4,Pairs!J$1), COUNTIF(Core!4:4,Pairs!J$2))</f>
        <v>0</v>
      </c>
      <c r="K3">
        <f>SUM(COUNTIF(Core!4:4,Pairs!K$1), COUNTIF(Core!4:4,Pairs!K$2))</f>
        <v>1</v>
      </c>
      <c r="L3">
        <f>SUM(COUNTIF(Core!4:4,Pairs!L$1), COUNTIF(Core!4:4,Pairs!L$2))</f>
        <v>0</v>
      </c>
      <c r="M3">
        <f>SUM(COUNTIF(Core!4:4,Pairs!M$1), COUNTIF(Core!4:4,Pairs!M$2))</f>
        <v>0</v>
      </c>
    </row>
    <row r="4" spans="1:13" x14ac:dyDescent="0.35">
      <c r="A4" s="5" t="s">
        <v>33</v>
      </c>
      <c r="B4">
        <f>SUM(COUNTIF(Core!5:5,Pairs!B$1), COUNTIF(Core!5:5,Pairs!B$2))</f>
        <v>0</v>
      </c>
      <c r="C4">
        <f>SUM(COUNTIF(Core!5:5,Pairs!C$1), COUNTIF(Core!5:5,Pairs!C$2))</f>
        <v>0</v>
      </c>
      <c r="D4">
        <f>SUM(COUNTIF(Core!5:5,Pairs!D$1), COUNTIF(Core!5:5,Pairs!D$2))</f>
        <v>1</v>
      </c>
      <c r="E4">
        <f>SUM(COUNTIF(Core!5:5,Pairs!E$1), COUNTIF(Core!5:5,Pairs!E$2))</f>
        <v>1</v>
      </c>
      <c r="F4">
        <f>SUM(COUNTIF(Core!5:5,Pairs!F$1), COUNTIF(Core!5:5,Pairs!F$2))</f>
        <v>1</v>
      </c>
      <c r="G4">
        <f>SUM(COUNTIF(Core!5:5,Pairs!G$1), COUNTIF(Core!5:5,Pairs!G$2))</f>
        <v>2</v>
      </c>
      <c r="H4">
        <f>SUM(COUNTIF(Core!5:5,Pairs!H$1), COUNTIF(Core!5:5,Pairs!H$2))</f>
        <v>0</v>
      </c>
      <c r="I4">
        <f>SUM(COUNTIF(Core!5:5,Pairs!I$1), COUNTIF(Core!5:5,Pairs!I$2))</f>
        <v>0</v>
      </c>
      <c r="J4">
        <f>SUM(COUNTIF(Core!5:5,Pairs!J$1), COUNTIF(Core!5:5,Pairs!J$2))</f>
        <v>1</v>
      </c>
      <c r="K4">
        <f>SUM(COUNTIF(Core!5:5,Pairs!K$1), COUNTIF(Core!5:5,Pairs!K$2))</f>
        <v>0</v>
      </c>
      <c r="L4">
        <f>SUM(COUNTIF(Core!5:5,Pairs!L$1), COUNTIF(Core!5:5,Pairs!L$2))</f>
        <v>0</v>
      </c>
      <c r="M4">
        <f>SUM(COUNTIF(Core!5:5,Pairs!M$1), COUNTIF(Core!5:5,Pairs!M$2))</f>
        <v>1</v>
      </c>
    </row>
    <row r="5" spans="1:13" x14ac:dyDescent="0.35">
      <c r="A5" s="5" t="s">
        <v>34</v>
      </c>
      <c r="B5">
        <f>SUM(COUNTIF(Core!6:6,Pairs!B$1), COUNTIF(Core!6:6,Pairs!B$2))</f>
        <v>1</v>
      </c>
      <c r="C5">
        <f>SUM(COUNTIF(Core!6:6,Pairs!C$1), COUNTIF(Core!6:6,Pairs!C$2))</f>
        <v>0</v>
      </c>
      <c r="D5">
        <f>SUM(COUNTIF(Core!6:6,Pairs!D$1), COUNTIF(Core!6:6,Pairs!D$2))</f>
        <v>0</v>
      </c>
      <c r="E5">
        <f>SUM(COUNTIF(Core!6:6,Pairs!E$1), COUNTIF(Core!6:6,Pairs!E$2))</f>
        <v>2</v>
      </c>
      <c r="F5">
        <f>SUM(COUNTIF(Core!6:6,Pairs!F$1), COUNTIF(Core!6:6,Pairs!F$2))</f>
        <v>1</v>
      </c>
      <c r="G5">
        <f>SUM(COUNTIF(Core!6:6,Pairs!G$1), COUNTIF(Core!6:6,Pairs!G$2))</f>
        <v>1</v>
      </c>
      <c r="H5">
        <f>SUM(COUNTIF(Core!6:6,Pairs!H$1), COUNTIF(Core!6:6,Pairs!H$2))</f>
        <v>1</v>
      </c>
      <c r="I5">
        <f>SUM(COUNTIF(Core!6:6,Pairs!I$1), COUNTIF(Core!6:6,Pairs!I$2))</f>
        <v>0</v>
      </c>
      <c r="J5">
        <f>SUM(COUNTIF(Core!6:6,Pairs!J$1), COUNTIF(Core!6:6,Pairs!J$2))</f>
        <v>0</v>
      </c>
      <c r="K5">
        <f>SUM(COUNTIF(Core!6:6,Pairs!K$1), COUNTIF(Core!6:6,Pairs!K$2))</f>
        <v>1</v>
      </c>
      <c r="L5">
        <f>SUM(COUNTIF(Core!6:6,Pairs!L$1), COUNTIF(Core!6:6,Pairs!L$2))</f>
        <v>0</v>
      </c>
      <c r="M5">
        <f>SUM(COUNTIF(Core!6:6,Pairs!M$1), COUNTIF(Core!6:6,Pairs!M$2))</f>
        <v>0</v>
      </c>
    </row>
    <row r="6" spans="1:13" x14ac:dyDescent="0.35">
      <c r="A6" s="5" t="s">
        <v>35</v>
      </c>
      <c r="B6">
        <f>SUM(COUNTIF(Core!7:7,Pairs!B$1), COUNTIF(Core!7:7,Pairs!B$2))</f>
        <v>1</v>
      </c>
      <c r="C6">
        <f>SUM(COUNTIF(Core!7:7,Pairs!C$1), COUNTIF(Core!7:7,Pairs!C$2))</f>
        <v>2</v>
      </c>
      <c r="D6">
        <f>SUM(COUNTIF(Core!7:7,Pairs!D$1), COUNTIF(Core!7:7,Pairs!D$2))</f>
        <v>1</v>
      </c>
      <c r="E6">
        <f>SUM(COUNTIF(Core!7:7,Pairs!E$1), COUNTIF(Core!7:7,Pairs!E$2))</f>
        <v>0</v>
      </c>
      <c r="F6">
        <f>SUM(COUNTIF(Core!7:7,Pairs!F$1), COUNTIF(Core!7:7,Pairs!F$2))</f>
        <v>1</v>
      </c>
      <c r="G6">
        <f>SUM(COUNTIF(Core!7:7,Pairs!G$1), COUNTIF(Core!7:7,Pairs!G$2))</f>
        <v>0</v>
      </c>
      <c r="H6">
        <f>SUM(COUNTIF(Core!7:7,Pairs!H$1), COUNTIF(Core!7:7,Pairs!H$2))</f>
        <v>0</v>
      </c>
      <c r="I6">
        <f>SUM(COUNTIF(Core!7:7,Pairs!I$1), COUNTIF(Core!7:7,Pairs!I$2))</f>
        <v>1</v>
      </c>
      <c r="J6">
        <f>SUM(COUNTIF(Core!7:7,Pairs!J$1), COUNTIF(Core!7:7,Pairs!J$2))</f>
        <v>0</v>
      </c>
      <c r="K6">
        <f>SUM(COUNTIF(Core!7:7,Pairs!K$1), COUNTIF(Core!7:7,Pairs!K$2))</f>
        <v>0</v>
      </c>
      <c r="L6">
        <f>SUM(COUNTIF(Core!7:7,Pairs!L$1), COUNTIF(Core!7:7,Pairs!L$2))</f>
        <v>1</v>
      </c>
      <c r="M6">
        <f>SUM(COUNTIF(Core!7:7,Pairs!M$1), COUNTIF(Core!7:7,Pairs!M$2))</f>
        <v>0</v>
      </c>
    </row>
    <row r="7" spans="1:13" x14ac:dyDescent="0.35">
      <c r="A7" s="5" t="s">
        <v>36</v>
      </c>
      <c r="B7">
        <f>SUM(COUNTIF(Core!8:8,Pairs!B$1), COUNTIF(Core!8:8,Pairs!B$2))</f>
        <v>1</v>
      </c>
      <c r="C7">
        <f>SUM(COUNTIF(Core!8:8,Pairs!C$1), COUNTIF(Core!8:8,Pairs!C$2))</f>
        <v>0</v>
      </c>
      <c r="D7">
        <f>SUM(COUNTIF(Core!8:8,Pairs!D$1), COUNTIF(Core!8:8,Pairs!D$2))</f>
        <v>0</v>
      </c>
      <c r="E7">
        <f>SUM(COUNTIF(Core!8:8,Pairs!E$1), COUNTIF(Core!8:8,Pairs!E$2))</f>
        <v>2</v>
      </c>
      <c r="F7">
        <f>SUM(COUNTIF(Core!8:8,Pairs!F$1), COUNTIF(Core!8:8,Pairs!F$2))</f>
        <v>1</v>
      </c>
      <c r="G7">
        <f>SUM(COUNTIF(Core!8:8,Pairs!G$1), COUNTIF(Core!8:8,Pairs!G$2))</f>
        <v>1</v>
      </c>
      <c r="H7">
        <f>SUM(COUNTIF(Core!8:8,Pairs!H$1), COUNTIF(Core!8:8,Pairs!H$2))</f>
        <v>1</v>
      </c>
      <c r="I7">
        <f>SUM(COUNTIF(Core!8:8,Pairs!I$1), COUNTIF(Core!8:8,Pairs!I$2))</f>
        <v>0</v>
      </c>
      <c r="J7">
        <f>SUM(COUNTIF(Core!8:8,Pairs!J$1), COUNTIF(Core!8:8,Pairs!J$2))</f>
        <v>0</v>
      </c>
      <c r="K7">
        <f>SUM(COUNTIF(Core!8:8,Pairs!K$1), COUNTIF(Core!8:8,Pairs!K$2))</f>
        <v>1</v>
      </c>
      <c r="L7">
        <f>SUM(COUNTIF(Core!8:8,Pairs!L$1), COUNTIF(Core!8:8,Pairs!L$2))</f>
        <v>0</v>
      </c>
      <c r="M7">
        <f>SUM(COUNTIF(Core!8:8,Pairs!M$1), COUNTIF(Core!8:8,Pairs!M$2))</f>
        <v>0</v>
      </c>
    </row>
    <row r="8" spans="1:13" x14ac:dyDescent="0.35">
      <c r="A8" s="5" t="s">
        <v>37</v>
      </c>
      <c r="B8">
        <f>SUM(COUNTIF(Core!9:9,Pairs!B$1), COUNTIF(Core!9:9,Pairs!B$2))</f>
        <v>0</v>
      </c>
      <c r="C8">
        <f>SUM(COUNTIF(Core!9:9,Pairs!C$1), COUNTIF(Core!9:9,Pairs!C$2))</f>
        <v>1</v>
      </c>
      <c r="D8">
        <f>SUM(COUNTIF(Core!9:9,Pairs!D$1), COUNTIF(Core!9:9,Pairs!D$2))</f>
        <v>0</v>
      </c>
      <c r="E8">
        <f>SUM(COUNTIF(Core!9:9,Pairs!E$1), COUNTIF(Core!9:9,Pairs!E$2))</f>
        <v>0</v>
      </c>
      <c r="F8">
        <f>SUM(COUNTIF(Core!9:9,Pairs!F$1), COUNTIF(Core!9:9,Pairs!F$2))</f>
        <v>1</v>
      </c>
      <c r="G8">
        <f>SUM(COUNTIF(Core!9:9,Pairs!G$1), COUNTIF(Core!9:9,Pairs!G$2))</f>
        <v>0</v>
      </c>
      <c r="H8">
        <f>SUM(COUNTIF(Core!9:9,Pairs!H$1), COUNTIF(Core!9:9,Pairs!H$2))</f>
        <v>1</v>
      </c>
      <c r="I8">
        <f>SUM(COUNTIF(Core!9:9,Pairs!I$1), COUNTIF(Core!9:9,Pairs!I$2))</f>
        <v>2</v>
      </c>
      <c r="J8">
        <f>SUM(COUNTIF(Core!9:9,Pairs!J$1), COUNTIF(Core!9:9,Pairs!J$2))</f>
        <v>1</v>
      </c>
      <c r="K8">
        <f>SUM(COUNTIF(Core!9:9,Pairs!K$1), COUNTIF(Core!9:9,Pairs!K$2))</f>
        <v>0</v>
      </c>
      <c r="L8">
        <f>SUM(COUNTIF(Core!9:9,Pairs!L$1), COUNTIF(Core!9:9,Pairs!L$2))</f>
        <v>1</v>
      </c>
      <c r="M8">
        <f>SUM(COUNTIF(Core!9:9,Pairs!M$1), COUNTIF(Core!9:9,Pairs!M$2))</f>
        <v>0</v>
      </c>
    </row>
    <row r="9" spans="1:13" x14ac:dyDescent="0.35">
      <c r="A9" s="5" t="s">
        <v>38</v>
      </c>
      <c r="B9">
        <f>SUM(COUNTIF(Core!10:10,Pairs!B$1), COUNTIF(Core!10:10,Pairs!B$2))</f>
        <v>1</v>
      </c>
      <c r="C9">
        <f>SUM(COUNTIF(Core!10:10,Pairs!C$1), COUNTIF(Core!10:10,Pairs!C$2))</f>
        <v>0</v>
      </c>
      <c r="D9">
        <f>SUM(COUNTIF(Core!10:10,Pairs!D$1), COUNTIF(Core!10:10,Pairs!D$2))</f>
        <v>0</v>
      </c>
      <c r="E9">
        <f>SUM(COUNTIF(Core!10:10,Pairs!E$1), COUNTIF(Core!10:10,Pairs!E$2))</f>
        <v>1</v>
      </c>
      <c r="F9">
        <f>SUM(COUNTIF(Core!10:10,Pairs!F$1), COUNTIF(Core!10:10,Pairs!F$2))</f>
        <v>0</v>
      </c>
      <c r="G9">
        <f>SUM(COUNTIF(Core!10:10,Pairs!G$1), COUNTIF(Core!10:10,Pairs!G$2))</f>
        <v>0</v>
      </c>
      <c r="H9">
        <f>SUM(COUNTIF(Core!10:10,Pairs!H$1), COUNTIF(Core!10:10,Pairs!H$2))</f>
        <v>2</v>
      </c>
      <c r="I9">
        <f>SUM(COUNTIF(Core!10:10,Pairs!I$1), COUNTIF(Core!10:10,Pairs!I$2))</f>
        <v>1</v>
      </c>
      <c r="J9">
        <f>SUM(COUNTIF(Core!10:10,Pairs!J$1), COUNTIF(Core!10:10,Pairs!J$2))</f>
        <v>1</v>
      </c>
      <c r="K9">
        <f>SUM(COUNTIF(Core!10:10,Pairs!K$1), COUNTIF(Core!10:10,Pairs!K$2))</f>
        <v>1</v>
      </c>
      <c r="L9">
        <f>SUM(COUNTIF(Core!10:10,Pairs!L$1), COUNTIF(Core!10:10,Pairs!L$2))</f>
        <v>0</v>
      </c>
      <c r="M9">
        <f>SUM(COUNTIF(Core!10:10,Pairs!M$1), COUNTIF(Core!10:10,Pairs!M$2))</f>
        <v>0</v>
      </c>
    </row>
    <row r="10" spans="1:13" x14ac:dyDescent="0.35">
      <c r="A10" s="5" t="s">
        <v>39</v>
      </c>
      <c r="B10">
        <f>SUM(COUNTIF(Core!11:11,Pairs!B$1), COUNTIF(Core!11:11,Pairs!B$2))</f>
        <v>0</v>
      </c>
      <c r="C10">
        <f>SUM(COUNTIF(Core!11:11,Pairs!C$1), COUNTIF(Core!11:11,Pairs!C$2))</f>
        <v>0</v>
      </c>
      <c r="D10">
        <f>SUM(COUNTIF(Core!11:11,Pairs!D$1), COUNTIF(Core!11:11,Pairs!D$2))</f>
        <v>1</v>
      </c>
      <c r="E10">
        <f>SUM(COUNTIF(Core!11:11,Pairs!E$1), COUNTIF(Core!11:11,Pairs!E$2))</f>
        <v>1</v>
      </c>
      <c r="F10">
        <f>SUM(COUNTIF(Core!11:11,Pairs!F$1), COUNTIF(Core!11:11,Pairs!F$2))</f>
        <v>1</v>
      </c>
      <c r="G10">
        <f>SUM(COUNTIF(Core!11:11,Pairs!G$1), COUNTIF(Core!11:11,Pairs!G$2))</f>
        <v>2</v>
      </c>
      <c r="H10">
        <f>SUM(COUNTIF(Core!11:11,Pairs!H$1), COUNTIF(Core!11:11,Pairs!H$2))</f>
        <v>0</v>
      </c>
      <c r="I10">
        <f>SUM(COUNTIF(Core!11:11,Pairs!I$1), COUNTIF(Core!11:11,Pairs!I$2))</f>
        <v>0</v>
      </c>
      <c r="J10">
        <f>SUM(COUNTIF(Core!11:11,Pairs!J$1), COUNTIF(Core!11:11,Pairs!J$2))</f>
        <v>1</v>
      </c>
      <c r="K10">
        <f>SUM(COUNTIF(Core!11:11,Pairs!K$1), COUNTIF(Core!11:11,Pairs!K$2))</f>
        <v>0</v>
      </c>
      <c r="L10">
        <f>SUM(COUNTIF(Core!11:11,Pairs!L$1), COUNTIF(Core!11:11,Pairs!L$2))</f>
        <v>0</v>
      </c>
      <c r="M10">
        <f>SUM(COUNTIF(Core!11:11,Pairs!M$1), COUNTIF(Core!11:11,Pairs!M$2))</f>
        <v>1</v>
      </c>
    </row>
    <row r="11" spans="1:13" x14ac:dyDescent="0.35">
      <c r="A11" s="5" t="s">
        <v>40</v>
      </c>
      <c r="B11">
        <f>SUM(COUNTIF(Core!12:12,Pairs!B$1), COUNTIF(Core!12:12,Pairs!B$2))</f>
        <v>0</v>
      </c>
      <c r="C11">
        <f>SUM(COUNTIF(Core!12:12,Pairs!C$1), COUNTIF(Core!12:12,Pairs!C$2))</f>
        <v>1</v>
      </c>
      <c r="D11">
        <f>SUM(COUNTIF(Core!12:12,Pairs!D$1), COUNTIF(Core!12:12,Pairs!D$2))</f>
        <v>0</v>
      </c>
      <c r="E11">
        <f>SUM(COUNTIF(Core!12:12,Pairs!E$1), COUNTIF(Core!12:12,Pairs!E$2))</f>
        <v>0</v>
      </c>
      <c r="F11">
        <f>SUM(COUNTIF(Core!12:12,Pairs!F$1), COUNTIF(Core!12:12,Pairs!F$2))</f>
        <v>1</v>
      </c>
      <c r="G11">
        <f>SUM(COUNTIF(Core!12:12,Pairs!G$1), COUNTIF(Core!12:12,Pairs!G$2))</f>
        <v>0</v>
      </c>
      <c r="H11">
        <f>SUM(COUNTIF(Core!12:12,Pairs!H$1), COUNTIF(Core!12:12,Pairs!H$2))</f>
        <v>0</v>
      </c>
      <c r="I11">
        <f>SUM(COUNTIF(Core!12:12,Pairs!I$1), COUNTIF(Core!12:12,Pairs!I$2))</f>
        <v>1</v>
      </c>
      <c r="J11">
        <f>SUM(COUNTIF(Core!12:12,Pairs!J$1), COUNTIF(Core!12:12,Pairs!J$2))</f>
        <v>0</v>
      </c>
      <c r="K11">
        <f>SUM(COUNTIF(Core!12:12,Pairs!K$1), COUNTIF(Core!12:12,Pairs!K$2))</f>
        <v>1</v>
      </c>
      <c r="L11">
        <f>SUM(COUNTIF(Core!12:12,Pairs!L$1), COUNTIF(Core!12:12,Pairs!L$2))</f>
        <v>2</v>
      </c>
      <c r="M11">
        <f>SUM(COUNTIF(Core!12:12,Pairs!M$1), COUNTIF(Core!12:12,Pairs!M$2))</f>
        <v>1</v>
      </c>
    </row>
    <row r="12" spans="1:13" x14ac:dyDescent="0.35">
      <c r="A12" s="5" t="s">
        <v>41</v>
      </c>
      <c r="B12">
        <f>SUM(COUNTIF(Core!13:13,Pairs!B$1), COUNTIF(Core!13:13,Pairs!B$2))</f>
        <v>1</v>
      </c>
      <c r="C12">
        <f>SUM(COUNTIF(Core!13:13,Pairs!C$1), COUNTIF(Core!13:13,Pairs!C$2))</f>
        <v>2</v>
      </c>
      <c r="D12">
        <f>SUM(COUNTIF(Core!13:13,Pairs!D$1), COUNTIF(Core!13:13,Pairs!D$2))</f>
        <v>1</v>
      </c>
      <c r="E12">
        <f>SUM(COUNTIF(Core!13:13,Pairs!E$1), COUNTIF(Core!13:13,Pairs!E$2))</f>
        <v>0</v>
      </c>
      <c r="F12">
        <f>SUM(COUNTIF(Core!13:13,Pairs!F$1), COUNTIF(Core!13:13,Pairs!F$2))</f>
        <v>1</v>
      </c>
      <c r="G12">
        <f>SUM(COUNTIF(Core!13:13,Pairs!G$1), COUNTIF(Core!13:13,Pairs!G$2))</f>
        <v>0</v>
      </c>
      <c r="H12">
        <f>SUM(COUNTIF(Core!13:13,Pairs!H$1), COUNTIF(Core!13:13,Pairs!H$2))</f>
        <v>0</v>
      </c>
      <c r="I12">
        <f>SUM(COUNTIF(Core!13:13,Pairs!I$1), COUNTIF(Core!13:13,Pairs!I$2))</f>
        <v>1</v>
      </c>
      <c r="J12">
        <f>SUM(COUNTIF(Core!13:13,Pairs!J$1), COUNTIF(Core!13:13,Pairs!J$2))</f>
        <v>0</v>
      </c>
      <c r="K12">
        <f>SUM(COUNTIF(Core!13:13,Pairs!K$1), COUNTIF(Core!13:13,Pairs!K$2))</f>
        <v>0</v>
      </c>
      <c r="L12">
        <f>SUM(COUNTIF(Core!13:13,Pairs!L$1), COUNTIF(Core!13:13,Pairs!L$2))</f>
        <v>1</v>
      </c>
      <c r="M12">
        <f>SUM(COUNTIF(Core!13:13,Pairs!M$1), COUNTIF(Core!13:13,Pairs!M$2))</f>
        <v>0</v>
      </c>
    </row>
    <row r="13" spans="1:13" x14ac:dyDescent="0.35">
      <c r="A13" s="5" t="s">
        <v>42</v>
      </c>
      <c r="B13">
        <f>SUM(COUNTIF(Core!14:14,Pairs!B$1), COUNTIF(Core!14:14,Pairs!B$2))</f>
        <v>1</v>
      </c>
      <c r="C13">
        <f>SUM(COUNTIF(Core!14:14,Pairs!C$1), COUNTIF(Core!14:14,Pairs!C$2))</f>
        <v>0</v>
      </c>
      <c r="D13">
        <f>SUM(COUNTIF(Core!14:14,Pairs!D$1), COUNTIF(Core!14:14,Pairs!D$2))</f>
        <v>0</v>
      </c>
      <c r="E13">
        <f>SUM(COUNTIF(Core!14:14,Pairs!E$1), COUNTIF(Core!14:14,Pairs!E$2))</f>
        <v>1</v>
      </c>
      <c r="F13">
        <f>SUM(COUNTIF(Core!14:14,Pairs!F$1), COUNTIF(Core!14:14,Pairs!F$2))</f>
        <v>0</v>
      </c>
      <c r="G13">
        <f>SUM(COUNTIF(Core!14:14,Pairs!G$1), COUNTIF(Core!14:14,Pairs!G$2))</f>
        <v>0</v>
      </c>
      <c r="H13">
        <f>SUM(COUNTIF(Core!14:14,Pairs!H$1), COUNTIF(Core!14:14,Pairs!H$2))</f>
        <v>2</v>
      </c>
      <c r="I13">
        <f>SUM(COUNTIF(Core!14:14,Pairs!I$1), COUNTIF(Core!14:14,Pairs!I$2))</f>
        <v>1</v>
      </c>
      <c r="J13">
        <f>SUM(COUNTIF(Core!14:14,Pairs!J$1), COUNTIF(Core!14:14,Pairs!J$2))</f>
        <v>1</v>
      </c>
      <c r="K13">
        <f>SUM(COUNTIF(Core!14:14,Pairs!K$1), COUNTIF(Core!14:14,Pairs!K$2))</f>
        <v>1</v>
      </c>
      <c r="L13">
        <f>SUM(COUNTIF(Core!14:14,Pairs!L$1), COUNTIF(Core!14:14,Pairs!L$2))</f>
        <v>0</v>
      </c>
      <c r="M13">
        <f>SUM(COUNTIF(Core!14:14,Pairs!M$1), COUNTIF(Core!14:14,Pairs!M$2))</f>
        <v>0</v>
      </c>
    </row>
    <row r="14" spans="1:13" x14ac:dyDescent="0.35">
      <c r="A14" s="5" t="s">
        <v>43</v>
      </c>
      <c r="B14">
        <f>SUM(COUNTIF(Core!15:15,Pairs!B$1), COUNTIF(Core!15:15,Pairs!B$2))</f>
        <v>0</v>
      </c>
      <c r="C14">
        <f>SUM(COUNTIF(Core!15:15,Pairs!C$1), COUNTIF(Core!15:15,Pairs!C$2))</f>
        <v>1</v>
      </c>
      <c r="D14">
        <f>SUM(COUNTIF(Core!15:15,Pairs!D$1), COUNTIF(Core!15:15,Pairs!D$2))</f>
        <v>0</v>
      </c>
      <c r="E14">
        <f>SUM(COUNTIF(Core!15:15,Pairs!E$1), COUNTIF(Core!15:15,Pairs!E$2))</f>
        <v>1</v>
      </c>
      <c r="F14">
        <f>SUM(COUNTIF(Core!15:15,Pairs!F$1), COUNTIF(Core!15:15,Pairs!F$2))</f>
        <v>2</v>
      </c>
      <c r="G14">
        <f>SUM(COUNTIF(Core!15:15,Pairs!G$1), COUNTIF(Core!15:15,Pairs!G$2))</f>
        <v>1</v>
      </c>
      <c r="H14">
        <f>SUM(COUNTIF(Core!15:15,Pairs!H$1), COUNTIF(Core!15:15,Pairs!H$2))</f>
        <v>0</v>
      </c>
      <c r="I14">
        <f>SUM(COUNTIF(Core!15:15,Pairs!I$1), COUNTIF(Core!15:15,Pairs!I$2))</f>
        <v>1</v>
      </c>
      <c r="J14">
        <f>SUM(COUNTIF(Core!15:15,Pairs!J$1), COUNTIF(Core!15:15,Pairs!J$2))</f>
        <v>0</v>
      </c>
      <c r="K14">
        <f>SUM(COUNTIF(Core!15:15,Pairs!K$1), COUNTIF(Core!15:15,Pairs!K$2))</f>
        <v>0</v>
      </c>
      <c r="L14">
        <f>SUM(COUNTIF(Core!15:15,Pairs!L$1), COUNTIF(Core!15:15,Pairs!L$2))</f>
        <v>1</v>
      </c>
      <c r="M14">
        <f>SUM(COUNTIF(Core!15:15,Pairs!M$1), COUNTIF(Core!15:15,Pairs!M$2))</f>
        <v>0</v>
      </c>
    </row>
    <row r="15" spans="1:13" x14ac:dyDescent="0.35">
      <c r="A15" s="5" t="s">
        <v>44</v>
      </c>
      <c r="B15">
        <f>SUM(COUNTIF(Core!16:16,Pairs!B$1), COUNTIF(Core!16:16,Pairs!B$2))</f>
        <v>1</v>
      </c>
      <c r="C15">
        <f>SUM(COUNTIF(Core!16:16,Pairs!C$1), COUNTIF(Core!16:16,Pairs!C$2))</f>
        <v>0</v>
      </c>
      <c r="D15">
        <f>SUM(COUNTIF(Core!16:16,Pairs!D$1), COUNTIF(Core!16:16,Pairs!D$2))</f>
        <v>0</v>
      </c>
      <c r="E15">
        <f>SUM(COUNTIF(Core!16:16,Pairs!E$1), COUNTIF(Core!16:16,Pairs!E$2))</f>
        <v>2</v>
      </c>
      <c r="F15">
        <f>SUM(COUNTIF(Core!16:16,Pairs!F$1), COUNTIF(Core!16:16,Pairs!F$2))</f>
        <v>1</v>
      </c>
      <c r="G15">
        <f>SUM(COUNTIF(Core!16:16,Pairs!G$1), COUNTIF(Core!16:16,Pairs!G$2))</f>
        <v>1</v>
      </c>
      <c r="H15">
        <f>SUM(COUNTIF(Core!16:16,Pairs!H$1), COUNTIF(Core!16:16,Pairs!H$2))</f>
        <v>1</v>
      </c>
      <c r="I15">
        <f>SUM(COUNTIF(Core!16:16,Pairs!I$1), COUNTIF(Core!16:16,Pairs!I$2))</f>
        <v>0</v>
      </c>
      <c r="J15">
        <f>SUM(COUNTIF(Core!16:16,Pairs!J$1), COUNTIF(Core!16:16,Pairs!J$2))</f>
        <v>0</v>
      </c>
      <c r="K15">
        <f>SUM(COUNTIF(Core!16:16,Pairs!K$1), COUNTIF(Core!16:16,Pairs!K$2))</f>
        <v>1</v>
      </c>
      <c r="L15">
        <f>SUM(COUNTIF(Core!16:16,Pairs!L$1), COUNTIF(Core!16:16,Pairs!L$2))</f>
        <v>0</v>
      </c>
      <c r="M15">
        <f>SUM(COUNTIF(Core!16:16,Pairs!M$1), COUNTIF(Core!16:16,Pairs!M$2))</f>
        <v>0</v>
      </c>
    </row>
    <row r="16" spans="1:13" x14ac:dyDescent="0.35">
      <c r="A16" s="5" t="s">
        <v>45</v>
      </c>
      <c r="B16">
        <f>SUM(COUNTIF(Core!17:17,Pairs!B$1), COUNTIF(Core!17:17,Pairs!B$2))</f>
        <v>0</v>
      </c>
      <c r="C16">
        <f>SUM(COUNTIF(Core!17:17,Pairs!C$1), COUNTIF(Core!17:17,Pairs!C$2))</f>
        <v>0</v>
      </c>
      <c r="D16">
        <f>SUM(COUNTIF(Core!17:17,Pairs!D$1), COUNTIF(Core!17:17,Pairs!D$2))</f>
        <v>1</v>
      </c>
      <c r="E16">
        <f>SUM(COUNTIF(Core!17:17,Pairs!E$1), COUNTIF(Core!17:17,Pairs!E$2))</f>
        <v>0</v>
      </c>
      <c r="F16">
        <f>SUM(COUNTIF(Core!17:17,Pairs!F$1), COUNTIF(Core!17:17,Pairs!F$2))</f>
        <v>0</v>
      </c>
      <c r="G16">
        <f>SUM(COUNTIF(Core!17:17,Pairs!G$1), COUNTIF(Core!17:17,Pairs!G$2))</f>
        <v>1</v>
      </c>
      <c r="H16">
        <f>SUM(COUNTIF(Core!17:17,Pairs!H$1), COUNTIF(Core!17:17,Pairs!H$2))</f>
        <v>1</v>
      </c>
      <c r="I16">
        <f>SUM(COUNTIF(Core!17:17,Pairs!I$1), COUNTIF(Core!17:17,Pairs!I$2))</f>
        <v>1</v>
      </c>
      <c r="J16">
        <f>SUM(COUNTIF(Core!17:17,Pairs!J$1), COUNTIF(Core!17:17,Pairs!J$2))</f>
        <v>2</v>
      </c>
      <c r="K16">
        <f>SUM(COUNTIF(Core!17:17,Pairs!K$1), COUNTIF(Core!17:17,Pairs!K$2))</f>
        <v>0</v>
      </c>
      <c r="L16">
        <f>SUM(COUNTIF(Core!17:17,Pairs!L$1), COUNTIF(Core!17:17,Pairs!L$2))</f>
        <v>0</v>
      </c>
      <c r="M16">
        <f>SUM(COUNTIF(Core!17:17,Pairs!M$1), COUNTIF(Core!17:17,Pairs!M$2))</f>
        <v>1</v>
      </c>
    </row>
    <row r="17" spans="1:13" x14ac:dyDescent="0.35">
      <c r="A17" s="5" t="s">
        <v>46</v>
      </c>
      <c r="B17">
        <f>SUM(COUNTIF(Core!18:18,Pairs!B$1), COUNTIF(Core!18:18,Pairs!B$2))</f>
        <v>0</v>
      </c>
      <c r="C17">
        <f>SUM(COUNTIF(Core!18:18,Pairs!C$1), COUNTIF(Core!18:18,Pairs!C$2))</f>
        <v>1</v>
      </c>
      <c r="D17">
        <f>SUM(COUNTIF(Core!18:18,Pairs!D$1), COUNTIF(Core!18:18,Pairs!D$2))</f>
        <v>0</v>
      </c>
      <c r="E17">
        <f>SUM(COUNTIF(Core!18:18,Pairs!E$1), COUNTIF(Core!18:18,Pairs!E$2))</f>
        <v>1</v>
      </c>
      <c r="F17">
        <f>SUM(COUNTIF(Core!18:18,Pairs!F$1), COUNTIF(Core!18:18,Pairs!F$2))</f>
        <v>2</v>
      </c>
      <c r="G17">
        <f>SUM(COUNTIF(Core!18:18,Pairs!G$1), COUNTIF(Core!18:18,Pairs!G$2))</f>
        <v>1</v>
      </c>
      <c r="H17">
        <f>SUM(COUNTIF(Core!18:18,Pairs!H$1), COUNTIF(Core!18:18,Pairs!H$2))</f>
        <v>0</v>
      </c>
      <c r="I17">
        <f>SUM(COUNTIF(Core!18:18,Pairs!I$1), COUNTIF(Core!18:18,Pairs!I$2))</f>
        <v>1</v>
      </c>
      <c r="J17">
        <f>SUM(COUNTIF(Core!18:18,Pairs!J$1), COUNTIF(Core!18:18,Pairs!J$2))</f>
        <v>0</v>
      </c>
      <c r="K17">
        <f>SUM(COUNTIF(Core!18:18,Pairs!K$1), COUNTIF(Core!18:18,Pairs!K$2))</f>
        <v>0</v>
      </c>
      <c r="L17">
        <f>SUM(COUNTIF(Core!18:18,Pairs!L$1), COUNTIF(Core!18:18,Pairs!L$2))</f>
        <v>1</v>
      </c>
      <c r="M17">
        <f>SUM(COUNTIF(Core!18:18,Pairs!M$1), COUNTIF(Core!18:18,Pairs!M$2))</f>
        <v>0</v>
      </c>
    </row>
    <row r="18" spans="1:13" x14ac:dyDescent="0.35">
      <c r="A18" s="5" t="s">
        <v>47</v>
      </c>
      <c r="B18">
        <f>SUM(COUNTIF(Core!19:19,Pairs!B$1), COUNTIF(Core!19:19,Pairs!B$2))</f>
        <v>2</v>
      </c>
      <c r="C18">
        <f>SUM(COUNTIF(Core!19:19,Pairs!C$1), COUNTIF(Core!19:19,Pairs!C$2))</f>
        <v>1</v>
      </c>
      <c r="D18">
        <f>SUM(COUNTIF(Core!19:19,Pairs!D$1), COUNTIF(Core!19:19,Pairs!D$2))</f>
        <v>1</v>
      </c>
      <c r="E18">
        <f>SUM(COUNTIF(Core!19:19,Pairs!E$1), COUNTIF(Core!19:19,Pairs!E$2))</f>
        <v>1</v>
      </c>
      <c r="F18">
        <f>SUM(COUNTIF(Core!19:19,Pairs!F$1), COUNTIF(Core!19:19,Pairs!F$2))</f>
        <v>0</v>
      </c>
      <c r="G18">
        <f>SUM(COUNTIF(Core!19:19,Pairs!G$1), COUNTIF(Core!19:19,Pairs!G$2))</f>
        <v>0</v>
      </c>
      <c r="H18">
        <f>SUM(COUNTIF(Core!19:19,Pairs!H$1), COUNTIF(Core!19:19,Pairs!H$2))</f>
        <v>1</v>
      </c>
      <c r="I18">
        <f>SUM(COUNTIF(Core!19:19,Pairs!I$1), COUNTIF(Core!19:19,Pairs!I$2))</f>
        <v>0</v>
      </c>
      <c r="J18">
        <f>SUM(COUNTIF(Core!19:19,Pairs!J$1), COUNTIF(Core!19:19,Pairs!J$2))</f>
        <v>0</v>
      </c>
      <c r="K18">
        <f>SUM(COUNTIF(Core!19:19,Pairs!K$1), COUNTIF(Core!19:19,Pairs!K$2))</f>
        <v>1</v>
      </c>
      <c r="L18">
        <f>SUM(COUNTIF(Core!19:19,Pairs!L$1), COUNTIF(Core!19:19,Pairs!L$2))</f>
        <v>0</v>
      </c>
      <c r="M18">
        <f>SUM(COUNTIF(Core!19:19,Pairs!M$1), COUNTIF(Core!19:19,Pairs!M$2))</f>
        <v>0</v>
      </c>
    </row>
    <row r="19" spans="1:13" x14ac:dyDescent="0.35">
      <c r="A19" s="5" t="s">
        <v>48</v>
      </c>
      <c r="B19">
        <f>SUM(COUNTIF(Core!20:20,Pairs!B$1), COUNTIF(Core!20:20,Pairs!B$2))</f>
        <v>1</v>
      </c>
      <c r="C19">
        <f>SUM(COUNTIF(Core!20:20,Pairs!C$1), COUNTIF(Core!20:20,Pairs!C$2))</f>
        <v>0</v>
      </c>
      <c r="D19">
        <f>SUM(COUNTIF(Core!20:20,Pairs!D$1), COUNTIF(Core!20:20,Pairs!D$2))</f>
        <v>0</v>
      </c>
      <c r="E19">
        <f>SUM(COUNTIF(Core!20:20,Pairs!E$1), COUNTIF(Core!20:20,Pairs!E$2))</f>
        <v>1</v>
      </c>
      <c r="F19">
        <f>SUM(COUNTIF(Core!20:20,Pairs!F$1), COUNTIF(Core!20:20,Pairs!F$2))</f>
        <v>0</v>
      </c>
      <c r="G19">
        <f>SUM(COUNTIF(Core!20:20,Pairs!G$1), COUNTIF(Core!20:20,Pairs!G$2))</f>
        <v>0</v>
      </c>
      <c r="H19">
        <f>SUM(COUNTIF(Core!20:20,Pairs!H$1), COUNTIF(Core!20:20,Pairs!H$2))</f>
        <v>2</v>
      </c>
      <c r="I19">
        <f>SUM(COUNTIF(Core!20:20,Pairs!I$1), COUNTIF(Core!20:20,Pairs!I$2))</f>
        <v>1</v>
      </c>
      <c r="J19">
        <f>SUM(COUNTIF(Core!20:20,Pairs!J$1), COUNTIF(Core!20:20,Pairs!J$2))</f>
        <v>1</v>
      </c>
      <c r="K19">
        <f>SUM(COUNTIF(Core!20:20,Pairs!K$1), COUNTIF(Core!20:20,Pairs!K$2))</f>
        <v>1</v>
      </c>
      <c r="L19">
        <f>SUM(COUNTIF(Core!20:20,Pairs!L$1), COUNTIF(Core!20:20,Pairs!L$2))</f>
        <v>0</v>
      </c>
      <c r="M19">
        <f>SUM(COUNTIF(Core!20:20,Pairs!M$1), COUNTIF(Core!20:20,Pairs!M$2))</f>
        <v>0</v>
      </c>
    </row>
    <row r="20" spans="1:13" x14ac:dyDescent="0.35">
      <c r="A20" s="5" t="s">
        <v>49</v>
      </c>
      <c r="B20">
        <f>SUM(COUNTIF(Core!21:21,Pairs!B$1), COUNTIF(Core!21:21,Pairs!B$2))</f>
        <v>0</v>
      </c>
      <c r="C20">
        <f>SUM(COUNTIF(Core!21:21,Pairs!C$1), COUNTIF(Core!21:21,Pairs!C$2))</f>
        <v>1</v>
      </c>
      <c r="D20">
        <f>SUM(COUNTIF(Core!21:21,Pairs!D$1), COUNTIF(Core!21:21,Pairs!D$2))</f>
        <v>0</v>
      </c>
      <c r="E20">
        <f>SUM(COUNTIF(Core!21:21,Pairs!E$1), COUNTIF(Core!21:21,Pairs!E$2))</f>
        <v>1</v>
      </c>
      <c r="F20">
        <f>SUM(COUNTIF(Core!21:21,Pairs!F$1), COUNTIF(Core!21:21,Pairs!F$2))</f>
        <v>2</v>
      </c>
      <c r="G20">
        <f>SUM(COUNTIF(Core!21:21,Pairs!G$1), COUNTIF(Core!21:21,Pairs!G$2))</f>
        <v>1</v>
      </c>
      <c r="H20">
        <f>SUM(COUNTIF(Core!21:21,Pairs!H$1), COUNTIF(Core!21:21,Pairs!H$2))</f>
        <v>0</v>
      </c>
      <c r="I20">
        <f>SUM(COUNTIF(Core!21:21,Pairs!I$1), COUNTIF(Core!21:21,Pairs!I$2))</f>
        <v>1</v>
      </c>
      <c r="J20">
        <f>SUM(COUNTIF(Core!21:21,Pairs!J$1), COUNTIF(Core!21:21,Pairs!J$2))</f>
        <v>0</v>
      </c>
      <c r="K20">
        <f>SUM(COUNTIF(Core!21:21,Pairs!K$1), COUNTIF(Core!21:21,Pairs!K$2))</f>
        <v>0</v>
      </c>
      <c r="L20">
        <f>SUM(COUNTIF(Core!21:21,Pairs!L$1), COUNTIF(Core!21:21,Pairs!L$2))</f>
        <v>1</v>
      </c>
      <c r="M20">
        <f>SUM(COUNTIF(Core!21:21,Pairs!M$1), COUNTIF(Core!21:21,Pairs!M$2))</f>
        <v>0</v>
      </c>
    </row>
    <row r="21" spans="1:13" x14ac:dyDescent="0.35">
      <c r="A21" s="5" t="s">
        <v>50</v>
      </c>
      <c r="B21">
        <f>SUM(COUNTIF(Core!22:22,Pairs!B$1), COUNTIF(Core!22:22,Pairs!B$2))</f>
        <v>1</v>
      </c>
      <c r="C21">
        <f>SUM(COUNTIF(Core!22:22,Pairs!C$1), COUNTIF(Core!22:22,Pairs!C$2))</f>
        <v>1</v>
      </c>
      <c r="D21">
        <f>SUM(COUNTIF(Core!22:22,Pairs!D$1), COUNTIF(Core!22:22,Pairs!D$2))</f>
        <v>2</v>
      </c>
      <c r="E21">
        <f>SUM(COUNTIF(Core!22:22,Pairs!E$1), COUNTIF(Core!22:22,Pairs!E$2))</f>
        <v>0</v>
      </c>
      <c r="F21">
        <f>SUM(COUNTIF(Core!22:22,Pairs!F$1), COUNTIF(Core!22:22,Pairs!F$2))</f>
        <v>0</v>
      </c>
      <c r="G21">
        <f>SUM(COUNTIF(Core!22:22,Pairs!G$1), COUNTIF(Core!22:22,Pairs!G$2))</f>
        <v>1</v>
      </c>
      <c r="H21">
        <f>SUM(COUNTIF(Core!22:22,Pairs!H$1), COUNTIF(Core!22:22,Pairs!H$2))</f>
        <v>0</v>
      </c>
      <c r="I21">
        <f>SUM(COUNTIF(Core!22:22,Pairs!I$1), COUNTIF(Core!22:22,Pairs!I$2))</f>
        <v>0</v>
      </c>
      <c r="J21">
        <f>SUM(COUNTIF(Core!22:22,Pairs!J$1), COUNTIF(Core!22:22,Pairs!J$2))</f>
        <v>1</v>
      </c>
      <c r="K21">
        <f>SUM(COUNTIF(Core!22:22,Pairs!K$1), COUNTIF(Core!22:22,Pairs!K$2))</f>
        <v>0</v>
      </c>
      <c r="L21">
        <f>SUM(COUNTIF(Core!22:22,Pairs!L$1), COUNTIF(Core!22:22,Pairs!L$2))</f>
        <v>0</v>
      </c>
      <c r="M21">
        <f>SUM(COUNTIF(Core!22:22,Pairs!M$1), COUNTIF(Core!22:22,Pairs!M$2))</f>
        <v>1</v>
      </c>
    </row>
    <row r="22" spans="1:13" x14ac:dyDescent="0.35">
      <c r="A22" s="5" t="s">
        <v>51</v>
      </c>
      <c r="B22">
        <f>SUM(COUNTIF(Core!23:23,Pairs!B$1), COUNTIF(Core!23:23,Pairs!B$2))</f>
        <v>1</v>
      </c>
      <c r="C22">
        <f>SUM(COUNTIF(Core!23:23,Pairs!C$1), COUNTIF(Core!23:23,Pairs!C$2))</f>
        <v>1</v>
      </c>
      <c r="D22">
        <f>SUM(COUNTIF(Core!23:23,Pairs!D$1), COUNTIF(Core!23:23,Pairs!D$2))</f>
        <v>2</v>
      </c>
      <c r="E22">
        <f>SUM(COUNTIF(Core!23:23,Pairs!E$1), COUNTIF(Core!23:23,Pairs!E$2))</f>
        <v>0</v>
      </c>
      <c r="F22">
        <f>SUM(COUNTIF(Core!23:23,Pairs!F$1), COUNTIF(Core!23:23,Pairs!F$2))</f>
        <v>0</v>
      </c>
      <c r="G22">
        <f>SUM(COUNTIF(Core!23:23,Pairs!G$1), COUNTIF(Core!23:23,Pairs!G$2))</f>
        <v>1</v>
      </c>
      <c r="H22">
        <f>SUM(COUNTIF(Core!23:23,Pairs!H$1), COUNTIF(Core!23:23,Pairs!H$2))</f>
        <v>0</v>
      </c>
      <c r="I22">
        <f>SUM(COUNTIF(Core!23:23,Pairs!I$1), COUNTIF(Core!23:23,Pairs!I$2))</f>
        <v>0</v>
      </c>
      <c r="J22">
        <f>SUM(COUNTIF(Core!23:23,Pairs!J$1), COUNTIF(Core!23:23,Pairs!J$2))</f>
        <v>1</v>
      </c>
      <c r="K22">
        <f>SUM(COUNTIF(Core!23:23,Pairs!K$1), COUNTIF(Core!23:23,Pairs!K$2))</f>
        <v>0</v>
      </c>
      <c r="L22">
        <f>SUM(COUNTIF(Core!23:23,Pairs!L$1), COUNTIF(Core!23:23,Pairs!L$2))</f>
        <v>0</v>
      </c>
      <c r="M22">
        <f>SUM(COUNTIF(Core!23:23,Pairs!M$1), COUNTIF(Core!23:23,Pairs!M$2))</f>
        <v>1</v>
      </c>
    </row>
    <row r="23" spans="1:13" x14ac:dyDescent="0.35">
      <c r="A23" s="8" t="s">
        <v>52</v>
      </c>
      <c r="B23">
        <f>SUM(COUNTIF(Core!24:24,Pairs!B$1), COUNTIF(Core!24:24,Pairs!B$2))</f>
        <v>0</v>
      </c>
      <c r="C23">
        <f>SUM(COUNTIF(Core!24:24,Pairs!C$1), COUNTIF(Core!24:24,Pairs!C$2))</f>
        <v>0</v>
      </c>
      <c r="D23">
        <f>SUM(COUNTIF(Core!24:24,Pairs!D$1), COUNTIF(Core!24:24,Pairs!D$2))</f>
        <v>1</v>
      </c>
      <c r="E23">
        <f>SUM(COUNTIF(Core!24:24,Pairs!E$1), COUNTIF(Core!24:24,Pairs!E$2))</f>
        <v>0</v>
      </c>
      <c r="F23">
        <f>SUM(COUNTIF(Core!24:24,Pairs!F$1), COUNTIF(Core!24:24,Pairs!F$2))</f>
        <v>0</v>
      </c>
      <c r="G23">
        <f>SUM(COUNTIF(Core!24:24,Pairs!G$1), COUNTIF(Core!24:24,Pairs!G$2))</f>
        <v>1</v>
      </c>
      <c r="H23">
        <f>SUM(COUNTIF(Core!24:24,Pairs!H$1), COUNTIF(Core!24:24,Pairs!H$2))</f>
        <v>0</v>
      </c>
      <c r="I23">
        <f>SUM(COUNTIF(Core!24:24,Pairs!I$1), COUNTIF(Core!24:24,Pairs!I$2))</f>
        <v>0</v>
      </c>
      <c r="J23">
        <f>SUM(COUNTIF(Core!24:24,Pairs!J$1), COUNTIF(Core!24:24,Pairs!J$2))</f>
        <v>1</v>
      </c>
      <c r="K23">
        <f>SUM(COUNTIF(Core!24:24,Pairs!K$1), COUNTIF(Core!24:24,Pairs!K$2))</f>
        <v>1</v>
      </c>
      <c r="L23">
        <f>SUM(COUNTIF(Core!24:24,Pairs!L$1), COUNTIF(Core!24:24,Pairs!L$2))</f>
        <v>1</v>
      </c>
      <c r="M23">
        <f>SUM(COUNTIF(Core!24:24,Pairs!M$1), COUNTIF(Core!24:24,Pairs!M$2))</f>
        <v>2</v>
      </c>
    </row>
    <row r="24" spans="1:13" x14ac:dyDescent="0.35">
      <c r="A24" s="5" t="s">
        <v>53</v>
      </c>
      <c r="B24">
        <f>SUM(COUNTIF(Core!25:25,Pairs!B$1), COUNTIF(Core!25:25,Pairs!B$2))</f>
        <v>2</v>
      </c>
      <c r="C24">
        <f>SUM(COUNTIF(Core!25:25,Pairs!C$1), COUNTIF(Core!25:25,Pairs!C$2))</f>
        <v>1</v>
      </c>
      <c r="D24">
        <f>SUM(COUNTIF(Core!25:25,Pairs!D$1), COUNTIF(Core!25:25,Pairs!D$2))</f>
        <v>1</v>
      </c>
      <c r="E24">
        <f>SUM(COUNTIF(Core!25:25,Pairs!E$1), COUNTIF(Core!25:25,Pairs!E$2))</f>
        <v>1</v>
      </c>
      <c r="F24">
        <f>SUM(COUNTIF(Core!25:25,Pairs!F$1), COUNTIF(Core!25:25,Pairs!F$2))</f>
        <v>0</v>
      </c>
      <c r="G24">
        <f>SUM(COUNTIF(Core!25:25,Pairs!G$1), COUNTIF(Core!25:25,Pairs!G$2))</f>
        <v>0</v>
      </c>
      <c r="H24">
        <f>SUM(COUNTIF(Core!25:25,Pairs!H$1), COUNTIF(Core!25:25,Pairs!H$2))</f>
        <v>1</v>
      </c>
      <c r="I24">
        <f>SUM(COUNTIF(Core!25:25,Pairs!I$1), COUNTIF(Core!25:25,Pairs!I$2))</f>
        <v>0</v>
      </c>
      <c r="J24">
        <f>SUM(COUNTIF(Core!25:25,Pairs!J$1), COUNTIF(Core!25:25,Pairs!J$2))</f>
        <v>0</v>
      </c>
      <c r="K24">
        <f>SUM(COUNTIF(Core!25:25,Pairs!K$1), COUNTIF(Core!25:25,Pairs!K$2))</f>
        <v>1</v>
      </c>
      <c r="L24">
        <f>SUM(COUNTIF(Core!25:25,Pairs!L$1), COUNTIF(Core!25:25,Pairs!L$2))</f>
        <v>0</v>
      </c>
      <c r="M24">
        <f>SUM(COUNTIF(Core!25:25,Pairs!M$1), COUNTIF(Core!25:25,Pairs!M$2))</f>
        <v>0</v>
      </c>
    </row>
    <row r="25" spans="1:13" x14ac:dyDescent="0.35">
      <c r="A25" s="5" t="s">
        <v>54</v>
      </c>
      <c r="B25">
        <f>SUM(COUNTIF(Core!26:26,Pairs!B$1), COUNTIF(Core!26:26,Pairs!B$2))</f>
        <v>1</v>
      </c>
      <c r="C25">
        <f>SUM(COUNTIF(Core!26:26,Pairs!C$1), COUNTIF(Core!26:26,Pairs!C$2))</f>
        <v>1</v>
      </c>
      <c r="D25">
        <f>SUM(COUNTIF(Core!26:26,Pairs!D$1), COUNTIF(Core!26:26,Pairs!D$2))</f>
        <v>2</v>
      </c>
      <c r="E25">
        <f>SUM(COUNTIF(Core!26:26,Pairs!E$1), COUNTIF(Core!26:26,Pairs!E$2))</f>
        <v>0</v>
      </c>
      <c r="F25">
        <f>SUM(COUNTIF(Core!26:26,Pairs!F$1), COUNTIF(Core!26:26,Pairs!F$2))</f>
        <v>0</v>
      </c>
      <c r="G25">
        <f>SUM(COUNTIF(Core!26:26,Pairs!G$1), COUNTIF(Core!26:26,Pairs!G$2))</f>
        <v>1</v>
      </c>
      <c r="H25">
        <f>SUM(COUNTIF(Core!26:26,Pairs!H$1), COUNTIF(Core!26:26,Pairs!H$2))</f>
        <v>0</v>
      </c>
      <c r="I25">
        <f>SUM(COUNTIF(Core!26:26,Pairs!I$1), COUNTIF(Core!26:26,Pairs!I$2))</f>
        <v>0</v>
      </c>
      <c r="J25">
        <f>SUM(COUNTIF(Core!26:26,Pairs!J$1), COUNTIF(Core!26:26,Pairs!J$2))</f>
        <v>1</v>
      </c>
      <c r="K25">
        <f>SUM(COUNTIF(Core!26:26,Pairs!K$1), COUNTIF(Core!26:26,Pairs!K$2))</f>
        <v>0</v>
      </c>
      <c r="L25">
        <f>SUM(COUNTIF(Core!26:26,Pairs!L$1), COUNTIF(Core!26:26,Pairs!L$2))</f>
        <v>0</v>
      </c>
      <c r="M25">
        <f>SUM(COUNTIF(Core!26:26,Pairs!M$1), COUNTIF(Core!26:26,Pairs!M$2))</f>
        <v>1</v>
      </c>
    </row>
    <row r="26" spans="1:13" x14ac:dyDescent="0.35">
      <c r="A26" s="5" t="s">
        <v>55</v>
      </c>
      <c r="B26">
        <f>SUM(COUNTIF(Core!27:27,Pairs!B$1), COUNTIF(Core!27:27,Pairs!B$2))</f>
        <v>0</v>
      </c>
      <c r="C26">
        <f>SUM(COUNTIF(Core!27:27,Pairs!C$1), COUNTIF(Core!27:27,Pairs!C$2))</f>
        <v>1</v>
      </c>
      <c r="D26">
        <f>SUM(COUNTIF(Core!27:27,Pairs!D$1), COUNTIF(Core!27:27,Pairs!D$2))</f>
        <v>0</v>
      </c>
      <c r="E26">
        <f>SUM(COUNTIF(Core!27:27,Pairs!E$1), COUNTIF(Core!27:27,Pairs!E$2))</f>
        <v>0</v>
      </c>
      <c r="F26">
        <f>SUM(COUNTIF(Core!27:27,Pairs!F$1), COUNTIF(Core!27:27,Pairs!F$2))</f>
        <v>1</v>
      </c>
      <c r="G26">
        <f>SUM(COUNTIF(Core!27:27,Pairs!G$1), COUNTIF(Core!27:27,Pairs!G$2))</f>
        <v>0</v>
      </c>
      <c r="H26">
        <f>SUM(COUNTIF(Core!27:27,Pairs!H$1), COUNTIF(Core!27:27,Pairs!H$2))</f>
        <v>0</v>
      </c>
      <c r="I26">
        <f>SUM(COUNTIF(Core!27:27,Pairs!I$1), COUNTIF(Core!27:27,Pairs!I$2))</f>
        <v>1</v>
      </c>
      <c r="J26">
        <f>SUM(COUNTIF(Core!27:27,Pairs!J$1), COUNTIF(Core!27:27,Pairs!J$2))</f>
        <v>0</v>
      </c>
      <c r="K26">
        <f>SUM(COUNTIF(Core!27:27,Pairs!K$1), COUNTIF(Core!27:27,Pairs!K$2))</f>
        <v>1</v>
      </c>
      <c r="L26">
        <f>SUM(COUNTIF(Core!27:27,Pairs!L$1), COUNTIF(Core!27:27,Pairs!L$2))</f>
        <v>2</v>
      </c>
      <c r="M26">
        <f>SUM(COUNTIF(Core!27:27,Pairs!M$1), COUNTIF(Core!27:27,Pairs!M$2))</f>
        <v>1</v>
      </c>
    </row>
    <row r="27" spans="1:13" x14ac:dyDescent="0.35">
      <c r="A27" s="5" t="s">
        <v>56</v>
      </c>
      <c r="B27">
        <f>SUM(COUNTIF(Core!28:28,Pairs!B$1), COUNTIF(Core!28:28,Pairs!B$2))</f>
        <v>1</v>
      </c>
      <c r="C27">
        <f>SUM(COUNTIF(Core!28:28,Pairs!C$1), COUNTIF(Core!28:28,Pairs!C$2))</f>
        <v>0</v>
      </c>
      <c r="D27">
        <f>SUM(COUNTIF(Core!28:28,Pairs!D$1), COUNTIF(Core!28:28,Pairs!D$2))</f>
        <v>0</v>
      </c>
      <c r="E27">
        <f>SUM(COUNTIF(Core!28:28,Pairs!E$1), COUNTIF(Core!28:28,Pairs!E$2))</f>
        <v>2</v>
      </c>
      <c r="F27">
        <f>SUM(COUNTIF(Core!28:28,Pairs!F$1), COUNTIF(Core!28:28,Pairs!F$2))</f>
        <v>1</v>
      </c>
      <c r="G27">
        <f>SUM(COUNTIF(Core!28:28,Pairs!G$1), COUNTIF(Core!28:28,Pairs!G$2))</f>
        <v>1</v>
      </c>
      <c r="H27">
        <f>SUM(COUNTIF(Core!28:28,Pairs!H$1), COUNTIF(Core!28:28,Pairs!H$2))</f>
        <v>1</v>
      </c>
      <c r="I27">
        <f>SUM(COUNTIF(Core!28:28,Pairs!I$1), COUNTIF(Core!28:28,Pairs!I$2))</f>
        <v>0</v>
      </c>
      <c r="J27">
        <f>SUM(COUNTIF(Core!28:28,Pairs!J$1), COUNTIF(Core!28:28,Pairs!J$2))</f>
        <v>0</v>
      </c>
      <c r="K27">
        <f>SUM(COUNTIF(Core!28:28,Pairs!K$1), COUNTIF(Core!28:28,Pairs!K$2))</f>
        <v>1</v>
      </c>
      <c r="L27">
        <f>SUM(COUNTIF(Core!28:28,Pairs!L$1), COUNTIF(Core!28:28,Pairs!L$2))</f>
        <v>0</v>
      </c>
      <c r="M27">
        <f>SUM(COUNTIF(Core!28:28,Pairs!M$1), COUNTIF(Core!28:28,Pairs!M$2))</f>
        <v>0</v>
      </c>
    </row>
    <row r="28" spans="1:13" x14ac:dyDescent="0.35">
      <c r="A28" s="5" t="s">
        <v>57</v>
      </c>
      <c r="B28">
        <f>SUM(COUNTIF(Core!29:29,Pairs!B$1), COUNTIF(Core!29:29,Pairs!B$2))</f>
        <v>2</v>
      </c>
      <c r="C28">
        <f>SUM(COUNTIF(Core!29:29,Pairs!C$1), COUNTIF(Core!29:29,Pairs!C$2))</f>
        <v>1</v>
      </c>
      <c r="D28">
        <f>SUM(COUNTIF(Core!29:29,Pairs!D$1), COUNTIF(Core!29:29,Pairs!D$2))</f>
        <v>1</v>
      </c>
      <c r="E28">
        <f>SUM(COUNTIF(Core!29:29,Pairs!E$1), COUNTIF(Core!29:29,Pairs!E$2))</f>
        <v>1</v>
      </c>
      <c r="F28">
        <f>SUM(COUNTIF(Core!29:29,Pairs!F$1), COUNTIF(Core!29:29,Pairs!F$2))</f>
        <v>0</v>
      </c>
      <c r="G28">
        <f>SUM(COUNTIF(Core!29:29,Pairs!G$1), COUNTIF(Core!29:29,Pairs!G$2))</f>
        <v>0</v>
      </c>
      <c r="H28">
        <f>SUM(COUNTIF(Core!29:29,Pairs!H$1), COUNTIF(Core!29:29,Pairs!H$2))</f>
        <v>1</v>
      </c>
      <c r="I28">
        <f>SUM(COUNTIF(Core!29:29,Pairs!I$1), COUNTIF(Core!29:29,Pairs!I$2))</f>
        <v>0</v>
      </c>
      <c r="J28">
        <f>SUM(COUNTIF(Core!29:29,Pairs!J$1), COUNTIF(Core!29:29,Pairs!J$2))</f>
        <v>0</v>
      </c>
      <c r="K28">
        <f>SUM(COUNTIF(Core!29:29,Pairs!K$1), COUNTIF(Core!29:29,Pairs!K$2))</f>
        <v>1</v>
      </c>
      <c r="L28">
        <f>SUM(COUNTIF(Core!29:29,Pairs!L$1), COUNTIF(Core!29:29,Pairs!L$2))</f>
        <v>0</v>
      </c>
      <c r="M28">
        <f>SUM(COUNTIF(Core!29:29,Pairs!M$1), COUNTIF(Core!29:29,Pairs!M$2))</f>
        <v>0</v>
      </c>
    </row>
    <row r="29" spans="1:13" x14ac:dyDescent="0.35">
      <c r="A29" s="5" t="s">
        <v>58</v>
      </c>
      <c r="B29">
        <f>SUM(COUNTIF(Core!30:30,Pairs!B$1), COUNTIF(Core!30:30,Pairs!B$2))</f>
        <v>1</v>
      </c>
      <c r="C29">
        <f>SUM(COUNTIF(Core!30:30,Pairs!C$1), COUNTIF(Core!30:30,Pairs!C$2))</f>
        <v>0</v>
      </c>
      <c r="D29">
        <f>SUM(COUNTIF(Core!30:30,Pairs!D$1), COUNTIF(Core!30:30,Pairs!D$2))</f>
        <v>0</v>
      </c>
      <c r="E29">
        <f>SUM(COUNTIF(Core!30:30,Pairs!E$1), COUNTIF(Core!30:30,Pairs!E$2))</f>
        <v>2</v>
      </c>
      <c r="F29">
        <f>SUM(COUNTIF(Core!30:30,Pairs!F$1), COUNTIF(Core!30:30,Pairs!F$2))</f>
        <v>1</v>
      </c>
      <c r="G29">
        <f>SUM(COUNTIF(Core!30:30,Pairs!G$1), COUNTIF(Core!30:30,Pairs!G$2))</f>
        <v>1</v>
      </c>
      <c r="H29">
        <f>SUM(COUNTIF(Core!30:30,Pairs!H$1), COUNTIF(Core!30:30,Pairs!H$2))</f>
        <v>1</v>
      </c>
      <c r="I29">
        <f>SUM(COUNTIF(Core!30:30,Pairs!I$1), COUNTIF(Core!30:30,Pairs!I$2))</f>
        <v>0</v>
      </c>
      <c r="J29">
        <f>SUM(COUNTIF(Core!30:30,Pairs!J$1), COUNTIF(Core!30:30,Pairs!J$2))</f>
        <v>0</v>
      </c>
      <c r="K29">
        <f>SUM(COUNTIF(Core!30:30,Pairs!K$1), COUNTIF(Core!30:30,Pairs!K$2))</f>
        <v>1</v>
      </c>
      <c r="L29">
        <f>SUM(COUNTIF(Core!30:30,Pairs!L$1), COUNTIF(Core!30:30,Pairs!L$2))</f>
        <v>0</v>
      </c>
      <c r="M29">
        <f>SUM(COUNTIF(Core!30:30,Pairs!M$1), COUNTIF(Core!30:30,Pairs!M$2))</f>
        <v>0</v>
      </c>
    </row>
    <row r="30" spans="1:13" x14ac:dyDescent="0.35">
      <c r="A30" s="5" t="s">
        <v>59</v>
      </c>
      <c r="B30">
        <f>SUM(COUNTIF(Core!31:31,Pairs!B$1), COUNTIF(Core!31:31,Pairs!B$2))</f>
        <v>0</v>
      </c>
      <c r="C30">
        <f>SUM(COUNTIF(Core!31:31,Pairs!C$1), COUNTIF(Core!31:31,Pairs!C$2))</f>
        <v>0</v>
      </c>
      <c r="D30">
        <f>SUM(COUNTIF(Core!31:31,Pairs!D$1), COUNTIF(Core!31:31,Pairs!D$2))</f>
        <v>1</v>
      </c>
      <c r="E30">
        <f>SUM(COUNTIF(Core!31:31,Pairs!E$1), COUNTIF(Core!31:31,Pairs!E$2))</f>
        <v>1</v>
      </c>
      <c r="F30">
        <f>SUM(COUNTIF(Core!31:31,Pairs!F$1), COUNTIF(Core!31:31,Pairs!F$2))</f>
        <v>1</v>
      </c>
      <c r="G30">
        <f>SUM(COUNTIF(Core!31:31,Pairs!G$1), COUNTIF(Core!31:31,Pairs!G$2))</f>
        <v>2</v>
      </c>
      <c r="H30">
        <f>SUM(COUNTIF(Core!31:31,Pairs!H$1), COUNTIF(Core!31:31,Pairs!H$2))</f>
        <v>0</v>
      </c>
      <c r="I30">
        <f>SUM(COUNTIF(Core!31:31,Pairs!I$1), COUNTIF(Core!31:31,Pairs!I$2))</f>
        <v>0</v>
      </c>
      <c r="J30">
        <f>SUM(COUNTIF(Core!31:31,Pairs!J$1), COUNTIF(Core!31:31,Pairs!J$2))</f>
        <v>1</v>
      </c>
      <c r="K30">
        <f>SUM(COUNTIF(Core!31:31,Pairs!K$1), COUNTIF(Core!31:31,Pairs!K$2))</f>
        <v>0</v>
      </c>
      <c r="L30">
        <f>SUM(COUNTIF(Core!31:31,Pairs!L$1), COUNTIF(Core!31:31,Pairs!L$2))</f>
        <v>0</v>
      </c>
      <c r="M30">
        <f>SUM(COUNTIF(Core!31:31,Pairs!M$1), COUNTIF(Core!31:31,Pairs!M$2))</f>
        <v>1</v>
      </c>
    </row>
    <row r="31" spans="1:13" x14ac:dyDescent="0.35">
      <c r="A31" s="5" t="s">
        <v>60</v>
      </c>
      <c r="B31">
        <f>SUM(COUNTIF(Core!32:32,Pairs!B$1), COUNTIF(Core!32:32,Pairs!B$2))</f>
        <v>1</v>
      </c>
      <c r="C31">
        <f>SUM(COUNTIF(Core!32:32,Pairs!C$1), COUNTIF(Core!32:32,Pairs!C$2))</f>
        <v>1</v>
      </c>
      <c r="D31">
        <f>SUM(COUNTIF(Core!32:32,Pairs!D$1), COUNTIF(Core!32:32,Pairs!D$2))</f>
        <v>2</v>
      </c>
      <c r="E31">
        <f>SUM(COUNTIF(Core!32:32,Pairs!E$1), COUNTIF(Core!32:32,Pairs!E$2))</f>
        <v>0</v>
      </c>
      <c r="F31">
        <f>SUM(COUNTIF(Core!32:32,Pairs!F$1), COUNTIF(Core!32:32,Pairs!F$2))</f>
        <v>0</v>
      </c>
      <c r="G31">
        <f>SUM(COUNTIF(Core!32:32,Pairs!G$1), COUNTIF(Core!32:32,Pairs!G$2))</f>
        <v>1</v>
      </c>
      <c r="H31">
        <f>SUM(COUNTIF(Core!32:32,Pairs!H$1), COUNTIF(Core!32:32,Pairs!H$2))</f>
        <v>0</v>
      </c>
      <c r="I31">
        <f>SUM(COUNTIF(Core!32:32,Pairs!I$1), COUNTIF(Core!32:32,Pairs!I$2))</f>
        <v>0</v>
      </c>
      <c r="J31">
        <f>SUM(COUNTIF(Core!32:32,Pairs!J$1), COUNTIF(Core!32:32,Pairs!J$2))</f>
        <v>1</v>
      </c>
      <c r="K31">
        <f>SUM(COUNTIF(Core!32:32,Pairs!K$1), COUNTIF(Core!32:32,Pairs!K$2))</f>
        <v>0</v>
      </c>
      <c r="L31">
        <f>SUM(COUNTIF(Core!32:32,Pairs!L$1), COUNTIF(Core!32:32,Pairs!L$2))</f>
        <v>0</v>
      </c>
      <c r="M31">
        <f>SUM(COUNTIF(Core!32:32,Pairs!M$1), COUNTIF(Core!32:32,Pairs!M$2))</f>
        <v>1</v>
      </c>
    </row>
    <row r="32" spans="1:13" x14ac:dyDescent="0.35">
      <c r="A32" s="8" t="s">
        <v>61</v>
      </c>
      <c r="B32">
        <f>SUM(COUNTIF(Core!33:33,Pairs!B$1), COUNTIF(Core!33:33,Pairs!B$2))</f>
        <v>1</v>
      </c>
      <c r="C32">
        <f>SUM(COUNTIF(Core!33:33,Pairs!C$1), COUNTIF(Core!33:33,Pairs!C$2))</f>
        <v>2</v>
      </c>
      <c r="D32">
        <f>SUM(COUNTIF(Core!33:33,Pairs!D$1), COUNTIF(Core!33:33,Pairs!D$2))</f>
        <v>1</v>
      </c>
      <c r="E32">
        <f>SUM(COUNTIF(Core!33:33,Pairs!E$1), COUNTIF(Core!33:33,Pairs!E$2))</f>
        <v>0</v>
      </c>
      <c r="F32">
        <f>SUM(COUNTIF(Core!33:33,Pairs!F$1), COUNTIF(Core!33:33,Pairs!F$2))</f>
        <v>1</v>
      </c>
      <c r="G32">
        <f>SUM(COUNTIF(Core!33:33,Pairs!G$1), COUNTIF(Core!33:33,Pairs!G$2))</f>
        <v>0</v>
      </c>
      <c r="H32">
        <f>SUM(COUNTIF(Core!33:33,Pairs!H$1), COUNTIF(Core!33:33,Pairs!H$2))</f>
        <v>0</v>
      </c>
      <c r="I32">
        <f>SUM(COUNTIF(Core!33:33,Pairs!I$1), COUNTIF(Core!33:33,Pairs!I$2))</f>
        <v>1</v>
      </c>
      <c r="J32">
        <f>SUM(COUNTIF(Core!33:33,Pairs!J$1), COUNTIF(Core!33:33,Pairs!J$2))</f>
        <v>0</v>
      </c>
      <c r="K32">
        <f>SUM(COUNTIF(Core!33:33,Pairs!K$1), COUNTIF(Core!33:33,Pairs!K$2))</f>
        <v>0</v>
      </c>
      <c r="L32">
        <f>SUM(COUNTIF(Core!33:33,Pairs!L$1), COUNTIF(Core!33:33,Pairs!L$2))</f>
        <v>1</v>
      </c>
      <c r="M32">
        <f>SUM(COUNTIF(Core!33:33,Pairs!M$1), COUNTIF(Core!33:33,Pairs!M$2))</f>
        <v>0</v>
      </c>
    </row>
    <row r="33" spans="1:13" x14ac:dyDescent="0.35">
      <c r="A33" s="5" t="s">
        <v>62</v>
      </c>
      <c r="B33">
        <f>SUM(COUNTIF(Core!34:34,Pairs!B$1), COUNTIF(Core!34:34,Pairs!B$2))</f>
        <v>0</v>
      </c>
      <c r="C33">
        <f>SUM(COUNTIF(Core!34:34,Pairs!C$1), COUNTIF(Core!34:34,Pairs!C$2))</f>
        <v>0</v>
      </c>
      <c r="D33">
        <f>SUM(COUNTIF(Core!34:34,Pairs!D$1), COUNTIF(Core!34:34,Pairs!D$2))</f>
        <v>1</v>
      </c>
      <c r="E33">
        <f>SUM(COUNTIF(Core!34:34,Pairs!E$1), COUNTIF(Core!34:34,Pairs!E$2))</f>
        <v>0</v>
      </c>
      <c r="F33">
        <f>SUM(COUNTIF(Core!34:34,Pairs!F$1), COUNTIF(Core!34:34,Pairs!F$2))</f>
        <v>0</v>
      </c>
      <c r="G33">
        <f>SUM(COUNTIF(Core!34:34,Pairs!G$1), COUNTIF(Core!34:34,Pairs!G$2))</f>
        <v>1</v>
      </c>
      <c r="H33">
        <f>SUM(COUNTIF(Core!34:34,Pairs!H$1), COUNTIF(Core!34:34,Pairs!H$2))</f>
        <v>0</v>
      </c>
      <c r="I33">
        <f>SUM(COUNTIF(Core!34:34,Pairs!I$1), COUNTIF(Core!34:34,Pairs!I$2))</f>
        <v>0</v>
      </c>
      <c r="J33">
        <f>SUM(COUNTIF(Core!34:34,Pairs!J$1), COUNTIF(Core!34:34,Pairs!J$2))</f>
        <v>1</v>
      </c>
      <c r="K33">
        <f>SUM(COUNTIF(Core!34:34,Pairs!K$1), COUNTIF(Core!34:34,Pairs!K$2))</f>
        <v>1</v>
      </c>
      <c r="L33">
        <f>SUM(COUNTIF(Core!34:34,Pairs!L$1), COUNTIF(Core!34:34,Pairs!L$2))</f>
        <v>1</v>
      </c>
      <c r="M33">
        <f>SUM(COUNTIF(Core!34:34,Pairs!M$1), COUNTIF(Core!34:34,Pairs!M$2))</f>
        <v>2</v>
      </c>
    </row>
    <row r="34" spans="1:13" x14ac:dyDescent="0.35">
      <c r="A34" s="5" t="s">
        <v>63</v>
      </c>
      <c r="B34">
        <f>SUM(COUNTIF(Core!35:35,Pairs!B$1), COUNTIF(Core!35:35,Pairs!B$2))</f>
        <v>0</v>
      </c>
      <c r="C34">
        <f>SUM(COUNTIF(Core!35:35,Pairs!C$1), COUNTIF(Core!35:35,Pairs!C$2))</f>
        <v>1</v>
      </c>
      <c r="D34">
        <f>SUM(COUNTIF(Core!35:35,Pairs!D$1), COUNTIF(Core!35:35,Pairs!D$2))</f>
        <v>0</v>
      </c>
      <c r="E34">
        <f>SUM(COUNTIF(Core!35:35,Pairs!E$1), COUNTIF(Core!35:35,Pairs!E$2))</f>
        <v>1</v>
      </c>
      <c r="F34">
        <f>SUM(COUNTIF(Core!35:35,Pairs!F$1), COUNTIF(Core!35:35,Pairs!F$2))</f>
        <v>2</v>
      </c>
      <c r="G34">
        <f>SUM(COUNTIF(Core!35:35,Pairs!G$1), COUNTIF(Core!35:35,Pairs!G$2))</f>
        <v>1</v>
      </c>
      <c r="H34">
        <f>SUM(COUNTIF(Core!35:35,Pairs!H$1), COUNTIF(Core!35:35,Pairs!H$2))</f>
        <v>0</v>
      </c>
      <c r="I34">
        <f>SUM(COUNTIF(Core!35:35,Pairs!I$1), COUNTIF(Core!35:35,Pairs!I$2))</f>
        <v>1</v>
      </c>
      <c r="J34">
        <f>SUM(COUNTIF(Core!35:35,Pairs!J$1), COUNTIF(Core!35:35,Pairs!J$2))</f>
        <v>0</v>
      </c>
      <c r="K34">
        <f>SUM(COUNTIF(Core!35:35,Pairs!K$1), COUNTIF(Core!35:35,Pairs!K$2))</f>
        <v>0</v>
      </c>
      <c r="L34">
        <f>SUM(COUNTIF(Core!35:35,Pairs!L$1), COUNTIF(Core!35:35,Pairs!L$2))</f>
        <v>1</v>
      </c>
      <c r="M34">
        <f>SUM(COUNTIF(Core!35:35,Pairs!M$1), COUNTIF(Core!35:35,Pairs!M$2))</f>
        <v>0</v>
      </c>
    </row>
    <row r="35" spans="1:13" x14ac:dyDescent="0.35">
      <c r="A35" s="5" t="s">
        <v>64</v>
      </c>
      <c r="B35">
        <f>SUM(COUNTIF(Core!36:36,Pairs!B$1), COUNTIF(Core!36:36,Pairs!B$2))</f>
        <v>2</v>
      </c>
      <c r="C35">
        <f>SUM(COUNTIF(Core!36:36,Pairs!C$1), COUNTIF(Core!36:36,Pairs!C$2))</f>
        <v>1</v>
      </c>
      <c r="D35">
        <f>SUM(COUNTIF(Core!36:36,Pairs!D$1), COUNTIF(Core!36:36,Pairs!D$2))</f>
        <v>1</v>
      </c>
      <c r="E35">
        <f>SUM(COUNTIF(Core!36:36,Pairs!E$1), COUNTIF(Core!36:36,Pairs!E$2))</f>
        <v>1</v>
      </c>
      <c r="F35">
        <f>SUM(COUNTIF(Core!36:36,Pairs!F$1), COUNTIF(Core!36:36,Pairs!F$2))</f>
        <v>0</v>
      </c>
      <c r="G35">
        <f>SUM(COUNTIF(Core!36:36,Pairs!G$1), COUNTIF(Core!36:36,Pairs!G$2))</f>
        <v>0</v>
      </c>
      <c r="H35">
        <f>SUM(COUNTIF(Core!36:36,Pairs!H$1), COUNTIF(Core!36:36,Pairs!H$2))</f>
        <v>1</v>
      </c>
      <c r="I35">
        <f>SUM(COUNTIF(Core!36:36,Pairs!I$1), COUNTIF(Core!36:36,Pairs!I$2))</f>
        <v>0</v>
      </c>
      <c r="J35">
        <f>SUM(COUNTIF(Core!36:36,Pairs!J$1), COUNTIF(Core!36:36,Pairs!J$2))</f>
        <v>0</v>
      </c>
      <c r="K35">
        <f>SUM(COUNTIF(Core!36:36,Pairs!K$1), COUNTIF(Core!36:36,Pairs!K$2))</f>
        <v>1</v>
      </c>
      <c r="L35">
        <f>SUM(COUNTIF(Core!36:36,Pairs!L$1), COUNTIF(Core!36:36,Pairs!L$2))</f>
        <v>0</v>
      </c>
      <c r="M35">
        <f>SUM(COUNTIF(Core!36:36,Pairs!M$1), COUNTIF(Core!36:36,Pairs!M$2))</f>
        <v>0</v>
      </c>
    </row>
    <row r="36" spans="1:13" x14ac:dyDescent="0.35">
      <c r="A36" s="5" t="s">
        <v>65</v>
      </c>
      <c r="B36">
        <f>SUM(COUNTIF(Core!37:37,Pairs!B$1), COUNTIF(Core!37:37,Pairs!B$2))</f>
        <v>1</v>
      </c>
      <c r="C36">
        <f>SUM(COUNTIF(Core!37:37,Pairs!C$1), COUNTIF(Core!37:37,Pairs!C$2))</f>
        <v>0</v>
      </c>
      <c r="D36">
        <f>SUM(COUNTIF(Core!37:37,Pairs!D$1), COUNTIF(Core!37:37,Pairs!D$2))</f>
        <v>0</v>
      </c>
      <c r="E36">
        <f>SUM(COUNTIF(Core!37:37,Pairs!E$1), COUNTIF(Core!37:37,Pairs!E$2))</f>
        <v>1</v>
      </c>
      <c r="F36">
        <f>SUM(COUNTIF(Core!37:37,Pairs!F$1), COUNTIF(Core!37:37,Pairs!F$2))</f>
        <v>0</v>
      </c>
      <c r="G36">
        <f>SUM(COUNTIF(Core!37:37,Pairs!G$1), COUNTIF(Core!37:37,Pairs!G$2))</f>
        <v>0</v>
      </c>
      <c r="H36">
        <f>SUM(COUNTIF(Core!37:37,Pairs!H$1), COUNTIF(Core!37:37,Pairs!H$2))</f>
        <v>1</v>
      </c>
      <c r="I36">
        <f>SUM(COUNTIF(Core!37:37,Pairs!I$1), COUNTIF(Core!37:37,Pairs!I$2))</f>
        <v>0</v>
      </c>
      <c r="J36">
        <f>SUM(COUNTIF(Core!37:37,Pairs!J$1), COUNTIF(Core!37:37,Pairs!J$2))</f>
        <v>0</v>
      </c>
      <c r="K36">
        <f>SUM(COUNTIF(Core!37:37,Pairs!K$1), COUNTIF(Core!37:37,Pairs!K$2))</f>
        <v>2</v>
      </c>
      <c r="L36">
        <f>SUM(COUNTIF(Core!37:37,Pairs!L$1), COUNTIF(Core!37:37,Pairs!L$2))</f>
        <v>1</v>
      </c>
      <c r="M36">
        <f>SUM(COUNTIF(Core!37:37,Pairs!M$1), COUNTIF(Core!37:37,Pairs!M$2))</f>
        <v>1</v>
      </c>
    </row>
    <row r="37" spans="1:13" x14ac:dyDescent="0.35">
      <c r="A37" s="5" t="s">
        <v>66</v>
      </c>
      <c r="B37">
        <f>SUM(COUNTIF(Core!38:38,Pairs!B$1), COUNTIF(Core!38:38,Pairs!B$2))</f>
        <v>0</v>
      </c>
      <c r="C37">
        <f>SUM(COUNTIF(Core!38:38,Pairs!C$1), COUNTIF(Core!38:38,Pairs!C$2))</f>
        <v>0</v>
      </c>
      <c r="D37">
        <f>SUM(COUNTIF(Core!38:38,Pairs!D$1), COUNTIF(Core!38:38,Pairs!D$2))</f>
        <v>1</v>
      </c>
      <c r="E37">
        <f>SUM(COUNTIF(Core!38:38,Pairs!E$1), COUNTIF(Core!38:38,Pairs!E$2))</f>
        <v>0</v>
      </c>
      <c r="F37">
        <f>SUM(COUNTIF(Core!38:38,Pairs!F$1), COUNTIF(Core!38:38,Pairs!F$2))</f>
        <v>0</v>
      </c>
      <c r="G37">
        <f>SUM(COUNTIF(Core!38:38,Pairs!G$1), COUNTIF(Core!38:38,Pairs!G$2))</f>
        <v>1</v>
      </c>
      <c r="H37">
        <f>SUM(COUNTIF(Core!38:38,Pairs!H$1), COUNTIF(Core!38:38,Pairs!H$2))</f>
        <v>0</v>
      </c>
      <c r="I37">
        <f>SUM(COUNTIF(Core!38:38,Pairs!I$1), COUNTIF(Core!38:38,Pairs!I$2))</f>
        <v>0</v>
      </c>
      <c r="J37">
        <f>SUM(COUNTIF(Core!38:38,Pairs!J$1), COUNTIF(Core!38:38,Pairs!J$2))</f>
        <v>1</v>
      </c>
      <c r="K37">
        <f>SUM(COUNTIF(Core!38:38,Pairs!K$1), COUNTIF(Core!38:38,Pairs!K$2))</f>
        <v>1</v>
      </c>
      <c r="L37">
        <f>SUM(COUNTIF(Core!38:38,Pairs!L$1), COUNTIF(Core!38:38,Pairs!L$2))</f>
        <v>1</v>
      </c>
      <c r="M37">
        <f>SUM(COUNTIF(Core!38:38,Pairs!M$1), COUNTIF(Core!38:38,Pairs!M$2))</f>
        <v>2</v>
      </c>
    </row>
    <row r="38" spans="1:13" x14ac:dyDescent="0.35">
      <c r="A38" s="5" t="s">
        <v>67</v>
      </c>
      <c r="B38">
        <f>SUM(COUNTIF(Core!39:39,Pairs!B$1), COUNTIF(Core!39:39,Pairs!B$2))</f>
        <v>1</v>
      </c>
      <c r="C38">
        <f>SUM(COUNTIF(Core!39:39,Pairs!C$1), COUNTIF(Core!39:39,Pairs!C$2))</f>
        <v>2</v>
      </c>
      <c r="D38">
        <f>SUM(COUNTIF(Core!39:39,Pairs!D$1), COUNTIF(Core!39:39,Pairs!D$2))</f>
        <v>1</v>
      </c>
      <c r="E38">
        <f>SUM(COUNTIF(Core!39:39,Pairs!E$1), COUNTIF(Core!39:39,Pairs!E$2))</f>
        <v>0</v>
      </c>
      <c r="F38">
        <f>SUM(COUNTIF(Core!39:39,Pairs!F$1), COUNTIF(Core!39:39,Pairs!F$2))</f>
        <v>1</v>
      </c>
      <c r="G38">
        <f>SUM(COUNTIF(Core!39:39,Pairs!G$1), COUNTIF(Core!39:39,Pairs!G$2))</f>
        <v>0</v>
      </c>
      <c r="H38">
        <f>SUM(COUNTIF(Core!39:39,Pairs!H$1), COUNTIF(Core!39:39,Pairs!H$2))</f>
        <v>0</v>
      </c>
      <c r="I38">
        <f>SUM(COUNTIF(Core!39:39,Pairs!I$1), COUNTIF(Core!39:39,Pairs!I$2))</f>
        <v>1</v>
      </c>
      <c r="J38">
        <f>SUM(COUNTIF(Core!39:39,Pairs!J$1), COUNTIF(Core!39:39,Pairs!J$2))</f>
        <v>0</v>
      </c>
      <c r="K38">
        <f>SUM(COUNTIF(Core!39:39,Pairs!K$1), COUNTIF(Core!39:39,Pairs!K$2))</f>
        <v>0</v>
      </c>
      <c r="L38">
        <f>SUM(COUNTIF(Core!39:39,Pairs!L$1), COUNTIF(Core!39:39,Pairs!L$2))</f>
        <v>1</v>
      </c>
      <c r="M38">
        <f>SUM(COUNTIF(Core!39:39,Pairs!M$1), COUNTIF(Core!39:39,Pairs!M$2))</f>
        <v>0</v>
      </c>
    </row>
    <row r="39" spans="1:13" x14ac:dyDescent="0.35">
      <c r="A39" s="5" t="s">
        <v>68</v>
      </c>
      <c r="B39">
        <f>SUM(COUNTIF(Core!40:40,Pairs!B$1), COUNTIF(Core!40:40,Pairs!B$2))</f>
        <v>0</v>
      </c>
      <c r="C39">
        <f>SUM(COUNTIF(Core!40:40,Pairs!C$1), COUNTIF(Core!40:40,Pairs!C$2))</f>
        <v>1</v>
      </c>
      <c r="D39">
        <f>SUM(COUNTIF(Core!40:40,Pairs!D$1), COUNTIF(Core!40:40,Pairs!D$2))</f>
        <v>0</v>
      </c>
      <c r="E39">
        <f>SUM(COUNTIF(Core!40:40,Pairs!E$1), COUNTIF(Core!40:40,Pairs!E$2))</f>
        <v>1</v>
      </c>
      <c r="F39">
        <f>SUM(COUNTIF(Core!40:40,Pairs!F$1), COUNTIF(Core!40:40,Pairs!F$2))</f>
        <v>2</v>
      </c>
      <c r="G39">
        <f>SUM(COUNTIF(Core!40:40,Pairs!G$1), COUNTIF(Core!40:40,Pairs!G$2))</f>
        <v>1</v>
      </c>
      <c r="H39">
        <f>SUM(COUNTIF(Core!40:40,Pairs!H$1), COUNTIF(Core!40:40,Pairs!H$2))</f>
        <v>0</v>
      </c>
      <c r="I39">
        <f>SUM(COUNTIF(Core!40:40,Pairs!I$1), COUNTIF(Core!40:40,Pairs!I$2))</f>
        <v>1</v>
      </c>
      <c r="J39">
        <f>SUM(COUNTIF(Core!40:40,Pairs!J$1), COUNTIF(Core!40:40,Pairs!J$2))</f>
        <v>0</v>
      </c>
      <c r="K39">
        <f>SUM(COUNTIF(Core!40:40,Pairs!K$1), COUNTIF(Core!40:40,Pairs!K$2))</f>
        <v>0</v>
      </c>
      <c r="L39">
        <f>SUM(COUNTIF(Core!40:40,Pairs!L$1), COUNTIF(Core!40:40,Pairs!L$2))</f>
        <v>1</v>
      </c>
      <c r="M39">
        <f>SUM(COUNTIF(Core!40:40,Pairs!M$1), COUNTIF(Core!40:40,Pairs!M$2))</f>
        <v>0</v>
      </c>
    </row>
    <row r="40" spans="1:13" x14ac:dyDescent="0.35">
      <c r="A40" s="5" t="s">
        <v>69</v>
      </c>
      <c r="B40">
        <f>SUM(COUNTIF(Core!41:41,Pairs!B$1), COUNTIF(Core!41:41,Pairs!B$2))</f>
        <v>2</v>
      </c>
      <c r="C40">
        <f>SUM(COUNTIF(Core!41:41,Pairs!C$1), COUNTIF(Core!41:41,Pairs!C$2))</f>
        <v>1</v>
      </c>
      <c r="D40">
        <f>SUM(COUNTIF(Core!41:41,Pairs!D$1), COUNTIF(Core!41:41,Pairs!D$2))</f>
        <v>1</v>
      </c>
      <c r="E40">
        <f>SUM(COUNTIF(Core!41:41,Pairs!E$1), COUNTIF(Core!41:41,Pairs!E$2))</f>
        <v>1</v>
      </c>
      <c r="F40">
        <f>SUM(COUNTIF(Core!41:41,Pairs!F$1), COUNTIF(Core!41:41,Pairs!F$2))</f>
        <v>0</v>
      </c>
      <c r="G40">
        <f>SUM(COUNTIF(Core!41:41,Pairs!G$1), COUNTIF(Core!41:41,Pairs!G$2))</f>
        <v>0</v>
      </c>
      <c r="H40">
        <f>SUM(COUNTIF(Core!41:41,Pairs!H$1), COUNTIF(Core!41:41,Pairs!H$2))</f>
        <v>1</v>
      </c>
      <c r="I40">
        <f>SUM(COUNTIF(Core!41:41,Pairs!I$1), COUNTIF(Core!41:41,Pairs!I$2))</f>
        <v>0</v>
      </c>
      <c r="J40">
        <f>SUM(COUNTIF(Core!41:41,Pairs!J$1), COUNTIF(Core!41:41,Pairs!J$2))</f>
        <v>0</v>
      </c>
      <c r="K40">
        <f>SUM(COUNTIF(Core!41:41,Pairs!K$1), COUNTIF(Core!41:41,Pairs!K$2))</f>
        <v>1</v>
      </c>
      <c r="L40">
        <f>SUM(COUNTIF(Core!41:41,Pairs!L$1), COUNTIF(Core!41:41,Pairs!L$2))</f>
        <v>0</v>
      </c>
      <c r="M40">
        <f>SUM(COUNTIF(Core!41:41,Pairs!M$1), COUNTIF(Core!41:41,Pairs!M$2))</f>
        <v>0</v>
      </c>
    </row>
    <row r="41" spans="1:13" x14ac:dyDescent="0.35">
      <c r="A41" s="8" t="s">
        <v>70</v>
      </c>
      <c r="B41">
        <f>SUM(COUNTIF(Core!42:42,Pairs!B$1), COUNTIF(Core!42:42,Pairs!B$2))</f>
        <v>0</v>
      </c>
      <c r="C41">
        <f>SUM(COUNTIF(Core!42:42,Pairs!C$1), COUNTIF(Core!42:42,Pairs!C$2))</f>
        <v>1</v>
      </c>
      <c r="D41">
        <f>SUM(COUNTIF(Core!42:42,Pairs!D$1), COUNTIF(Core!42:42,Pairs!D$2))</f>
        <v>0</v>
      </c>
      <c r="E41">
        <f>SUM(COUNTIF(Core!42:42,Pairs!E$1), COUNTIF(Core!42:42,Pairs!E$2))</f>
        <v>0</v>
      </c>
      <c r="F41">
        <f>SUM(COUNTIF(Core!42:42,Pairs!F$1), COUNTIF(Core!42:42,Pairs!F$2))</f>
        <v>1</v>
      </c>
      <c r="G41">
        <f>SUM(COUNTIF(Core!42:42,Pairs!G$1), COUNTIF(Core!42:42,Pairs!G$2))</f>
        <v>0</v>
      </c>
      <c r="H41">
        <f>SUM(COUNTIF(Core!42:42,Pairs!H$1), COUNTIF(Core!42:42,Pairs!H$2))</f>
        <v>0</v>
      </c>
      <c r="I41">
        <f>SUM(COUNTIF(Core!42:42,Pairs!I$1), COUNTIF(Core!42:42,Pairs!I$2))</f>
        <v>1</v>
      </c>
      <c r="J41">
        <f>SUM(COUNTIF(Core!42:42,Pairs!J$1), COUNTIF(Core!42:42,Pairs!J$2))</f>
        <v>0</v>
      </c>
      <c r="K41">
        <f>SUM(COUNTIF(Core!42:42,Pairs!K$1), COUNTIF(Core!42:42,Pairs!K$2))</f>
        <v>1</v>
      </c>
      <c r="L41">
        <f>SUM(COUNTIF(Core!42:42,Pairs!L$1), COUNTIF(Core!42:42,Pairs!L$2))</f>
        <v>2</v>
      </c>
      <c r="M41">
        <f>SUM(COUNTIF(Core!42:42,Pairs!M$1), COUNTIF(Core!42:42,Pairs!M$2))</f>
        <v>1</v>
      </c>
    </row>
    <row r="42" spans="1:13" x14ac:dyDescent="0.35">
      <c r="A42" s="5" t="s">
        <v>71</v>
      </c>
      <c r="B42">
        <f>SUM(COUNTIF(Core!43:43,Pairs!B$1), COUNTIF(Core!43:43,Pairs!B$2))</f>
        <v>0</v>
      </c>
      <c r="C42">
        <f>SUM(COUNTIF(Core!43:43,Pairs!C$1), COUNTIF(Core!43:43,Pairs!C$2))</f>
        <v>1</v>
      </c>
      <c r="D42">
        <f>SUM(COUNTIF(Core!43:43,Pairs!D$1), COUNTIF(Core!43:43,Pairs!D$2))</f>
        <v>0</v>
      </c>
      <c r="E42">
        <f>SUM(COUNTIF(Core!43:43,Pairs!E$1), COUNTIF(Core!43:43,Pairs!E$2))</f>
        <v>1</v>
      </c>
      <c r="F42">
        <f>SUM(COUNTIF(Core!43:43,Pairs!F$1), COUNTIF(Core!43:43,Pairs!F$2))</f>
        <v>2</v>
      </c>
      <c r="G42">
        <f>SUM(COUNTIF(Core!43:43,Pairs!G$1), COUNTIF(Core!43:43,Pairs!G$2))</f>
        <v>1</v>
      </c>
      <c r="H42">
        <f>SUM(COUNTIF(Core!43:43,Pairs!H$1), COUNTIF(Core!43:43,Pairs!H$2))</f>
        <v>0</v>
      </c>
      <c r="I42">
        <f>SUM(COUNTIF(Core!43:43,Pairs!I$1), COUNTIF(Core!43:43,Pairs!I$2))</f>
        <v>1</v>
      </c>
      <c r="J42">
        <f>SUM(COUNTIF(Core!43:43,Pairs!J$1), COUNTIF(Core!43:43,Pairs!J$2))</f>
        <v>0</v>
      </c>
      <c r="K42">
        <f>SUM(COUNTIF(Core!43:43,Pairs!K$1), COUNTIF(Core!43:43,Pairs!K$2))</f>
        <v>0</v>
      </c>
      <c r="L42">
        <f>SUM(COUNTIF(Core!43:43,Pairs!L$1), COUNTIF(Core!43:43,Pairs!L$2))</f>
        <v>1</v>
      </c>
      <c r="M42">
        <f>SUM(COUNTIF(Core!43:43,Pairs!M$1), COUNTIF(Core!43:43,Pairs!M$2))</f>
        <v>0</v>
      </c>
    </row>
    <row r="43" spans="1:13" x14ac:dyDescent="0.35">
      <c r="A43" s="5" t="s">
        <v>72</v>
      </c>
      <c r="B43">
        <f>SUM(COUNTIF(Core!44:44,Pairs!B$1), COUNTIF(Core!44:44,Pairs!B$2))</f>
        <v>1</v>
      </c>
      <c r="C43">
        <f>SUM(COUNTIF(Core!44:44,Pairs!C$1), COUNTIF(Core!44:44,Pairs!C$2))</f>
        <v>1</v>
      </c>
      <c r="D43">
        <f>SUM(COUNTIF(Core!44:44,Pairs!D$1), COUNTIF(Core!44:44,Pairs!D$2))</f>
        <v>2</v>
      </c>
      <c r="E43">
        <f>SUM(COUNTIF(Core!44:44,Pairs!E$1), COUNTIF(Core!44:44,Pairs!E$2))</f>
        <v>0</v>
      </c>
      <c r="F43">
        <f>SUM(COUNTIF(Core!44:44,Pairs!F$1), COUNTIF(Core!44:44,Pairs!F$2))</f>
        <v>0</v>
      </c>
      <c r="G43">
        <f>SUM(COUNTIF(Core!44:44,Pairs!G$1), COUNTIF(Core!44:44,Pairs!G$2))</f>
        <v>1</v>
      </c>
      <c r="H43">
        <f>SUM(COUNTIF(Core!44:44,Pairs!H$1), COUNTIF(Core!44:44,Pairs!H$2))</f>
        <v>0</v>
      </c>
      <c r="I43">
        <f>SUM(COUNTIF(Core!44:44,Pairs!I$1), COUNTIF(Core!44:44,Pairs!I$2))</f>
        <v>0</v>
      </c>
      <c r="J43">
        <f>SUM(COUNTIF(Core!44:44,Pairs!J$1), COUNTIF(Core!44:44,Pairs!J$2))</f>
        <v>1</v>
      </c>
      <c r="K43">
        <f>SUM(COUNTIF(Core!44:44,Pairs!K$1), COUNTIF(Core!44:44,Pairs!K$2))</f>
        <v>0</v>
      </c>
      <c r="L43">
        <f>SUM(COUNTIF(Core!44:44,Pairs!L$1), COUNTIF(Core!44:44,Pairs!L$2))</f>
        <v>0</v>
      </c>
      <c r="M43">
        <f>SUM(COUNTIF(Core!44:44,Pairs!M$1), COUNTIF(Core!44:44,Pairs!M$2))</f>
        <v>1</v>
      </c>
    </row>
    <row r="44" spans="1:13" x14ac:dyDescent="0.35">
      <c r="A44" s="5" t="s">
        <v>73</v>
      </c>
      <c r="B44">
        <f>SUM(COUNTIF(Core!45:45,Pairs!B$1), COUNTIF(Core!45:45,Pairs!B$2))</f>
        <v>0</v>
      </c>
      <c r="C44">
        <f>SUM(COUNTIF(Core!45:45,Pairs!C$1), COUNTIF(Core!45:45,Pairs!C$2))</f>
        <v>1</v>
      </c>
      <c r="D44">
        <f>SUM(COUNTIF(Core!45:45,Pairs!D$1), COUNTIF(Core!45:45,Pairs!D$2))</f>
        <v>0</v>
      </c>
      <c r="E44">
        <f>SUM(COUNTIF(Core!45:45,Pairs!E$1), COUNTIF(Core!45:45,Pairs!E$2))</f>
        <v>0</v>
      </c>
      <c r="F44">
        <f>SUM(COUNTIF(Core!45:45,Pairs!F$1), COUNTIF(Core!45:45,Pairs!F$2))</f>
        <v>1</v>
      </c>
      <c r="G44">
        <f>SUM(COUNTIF(Core!45:45,Pairs!G$1), COUNTIF(Core!45:45,Pairs!G$2))</f>
        <v>0</v>
      </c>
      <c r="H44">
        <f>SUM(COUNTIF(Core!45:45,Pairs!H$1), COUNTIF(Core!45:45,Pairs!H$2))</f>
        <v>0</v>
      </c>
      <c r="I44">
        <f>SUM(COUNTIF(Core!45:45,Pairs!I$1), COUNTIF(Core!45:45,Pairs!I$2))</f>
        <v>1</v>
      </c>
      <c r="J44">
        <f>SUM(COUNTIF(Core!45:45,Pairs!J$1), COUNTIF(Core!45:45,Pairs!J$2))</f>
        <v>0</v>
      </c>
      <c r="K44">
        <f>SUM(COUNTIF(Core!45:45,Pairs!K$1), COUNTIF(Core!45:45,Pairs!K$2))</f>
        <v>1</v>
      </c>
      <c r="L44">
        <f>SUM(COUNTIF(Core!45:45,Pairs!L$1), COUNTIF(Core!45:45,Pairs!L$2))</f>
        <v>2</v>
      </c>
      <c r="M44">
        <f>SUM(COUNTIF(Core!45:45,Pairs!M$1), COUNTIF(Core!45:45,Pairs!M$2))</f>
        <v>1</v>
      </c>
    </row>
    <row r="45" spans="1:13" x14ac:dyDescent="0.35">
      <c r="A45" s="5" t="s">
        <v>74</v>
      </c>
      <c r="B45">
        <f>SUM(COUNTIF(Core!46:46,Pairs!B$1), COUNTIF(Core!46:46,Pairs!B$2))</f>
        <v>1</v>
      </c>
      <c r="C45">
        <f>SUM(COUNTIF(Core!46:46,Pairs!C$1), COUNTIF(Core!46:46,Pairs!C$2))</f>
        <v>2</v>
      </c>
      <c r="D45">
        <f>SUM(COUNTIF(Core!46:46,Pairs!D$1), COUNTIF(Core!46:46,Pairs!D$2))</f>
        <v>1</v>
      </c>
      <c r="E45">
        <f>SUM(COUNTIF(Core!46:46,Pairs!E$1), COUNTIF(Core!46:46,Pairs!E$2))</f>
        <v>0</v>
      </c>
      <c r="F45">
        <f>SUM(COUNTIF(Core!46:46,Pairs!F$1), COUNTIF(Core!46:46,Pairs!F$2))</f>
        <v>1</v>
      </c>
      <c r="G45">
        <f>SUM(COUNTIF(Core!46:46,Pairs!G$1), COUNTIF(Core!46:46,Pairs!G$2))</f>
        <v>0</v>
      </c>
      <c r="H45">
        <f>SUM(COUNTIF(Core!46:46,Pairs!H$1), COUNTIF(Core!46:46,Pairs!H$2))</f>
        <v>0</v>
      </c>
      <c r="I45">
        <f>SUM(COUNTIF(Core!46:46,Pairs!I$1), COUNTIF(Core!46:46,Pairs!I$2))</f>
        <v>1</v>
      </c>
      <c r="J45">
        <f>SUM(COUNTIF(Core!46:46,Pairs!J$1), COUNTIF(Core!46:46,Pairs!J$2))</f>
        <v>0</v>
      </c>
      <c r="K45">
        <f>SUM(COUNTIF(Core!46:46,Pairs!K$1), COUNTIF(Core!46:46,Pairs!K$2))</f>
        <v>0</v>
      </c>
      <c r="L45">
        <f>SUM(COUNTIF(Core!46:46,Pairs!L$1), COUNTIF(Core!46:46,Pairs!L$2))</f>
        <v>1</v>
      </c>
      <c r="M45">
        <f>SUM(COUNTIF(Core!46:46,Pairs!M$1), COUNTIF(Core!46:46,Pairs!M$2))</f>
        <v>0</v>
      </c>
    </row>
    <row r="46" spans="1:13" x14ac:dyDescent="0.35">
      <c r="A46" s="5" t="s">
        <v>75</v>
      </c>
      <c r="B46">
        <f>SUM(COUNTIF(Core!47:47,Pairs!B$1), COUNTIF(Core!47:47,Pairs!B$2))</f>
        <v>0</v>
      </c>
      <c r="C46">
        <f>SUM(COUNTIF(Core!47:47,Pairs!C$1), COUNTIF(Core!47:47,Pairs!C$2))</f>
        <v>0</v>
      </c>
      <c r="D46">
        <f>SUM(COUNTIF(Core!47:47,Pairs!D$1), COUNTIF(Core!47:47,Pairs!D$2))</f>
        <v>1</v>
      </c>
      <c r="E46">
        <f>SUM(COUNTIF(Core!47:47,Pairs!E$1), COUNTIF(Core!47:47,Pairs!E$2))</f>
        <v>0</v>
      </c>
      <c r="F46">
        <f>SUM(COUNTIF(Core!47:47,Pairs!F$1), COUNTIF(Core!47:47,Pairs!F$2))</f>
        <v>0</v>
      </c>
      <c r="G46">
        <f>SUM(COUNTIF(Core!47:47,Pairs!G$1), COUNTIF(Core!47:47,Pairs!G$2))</f>
        <v>1</v>
      </c>
      <c r="H46">
        <f>SUM(COUNTIF(Core!47:47,Pairs!H$1), COUNTIF(Core!47:47,Pairs!H$2))</f>
        <v>0</v>
      </c>
      <c r="I46">
        <f>SUM(COUNTIF(Core!47:47,Pairs!I$1), COUNTIF(Core!47:47,Pairs!I$2))</f>
        <v>0</v>
      </c>
      <c r="J46">
        <f>SUM(COUNTIF(Core!47:47,Pairs!J$1), COUNTIF(Core!47:47,Pairs!J$2))</f>
        <v>1</v>
      </c>
      <c r="K46">
        <f>SUM(COUNTIF(Core!47:47,Pairs!K$1), COUNTIF(Core!47:47,Pairs!K$2))</f>
        <v>1</v>
      </c>
      <c r="L46">
        <f>SUM(COUNTIF(Core!47:47,Pairs!L$1), COUNTIF(Core!47:47,Pairs!L$2))</f>
        <v>1</v>
      </c>
      <c r="M46">
        <f>SUM(COUNTIF(Core!47:47,Pairs!M$1), COUNTIF(Core!47:47,Pairs!M$2))</f>
        <v>2</v>
      </c>
    </row>
    <row r="47" spans="1:13" x14ac:dyDescent="0.35">
      <c r="A47" s="5" t="s">
        <v>76</v>
      </c>
      <c r="B47">
        <f>SUM(COUNTIF(Core!48:48,Pairs!B$1), COUNTIF(Core!48:48,Pairs!B$2))</f>
        <v>1</v>
      </c>
      <c r="C47">
        <f>SUM(COUNTIF(Core!48:48,Pairs!C$1), COUNTIF(Core!48:48,Pairs!C$2))</f>
        <v>2</v>
      </c>
      <c r="D47">
        <f>SUM(COUNTIF(Core!48:48,Pairs!D$1), COUNTIF(Core!48:48,Pairs!D$2))</f>
        <v>1</v>
      </c>
      <c r="E47">
        <f>SUM(COUNTIF(Core!48:48,Pairs!E$1), COUNTIF(Core!48:48,Pairs!E$2))</f>
        <v>0</v>
      </c>
      <c r="F47">
        <f>SUM(COUNTIF(Core!48:48,Pairs!F$1), COUNTIF(Core!48:48,Pairs!F$2))</f>
        <v>1</v>
      </c>
      <c r="G47">
        <f>SUM(COUNTIF(Core!48:48,Pairs!G$1), COUNTIF(Core!48:48,Pairs!G$2))</f>
        <v>0</v>
      </c>
      <c r="H47">
        <f>SUM(COUNTIF(Core!48:48,Pairs!H$1), COUNTIF(Core!48:48,Pairs!H$2))</f>
        <v>0</v>
      </c>
      <c r="I47">
        <f>SUM(COUNTIF(Core!48:48,Pairs!I$1), COUNTIF(Core!48:48,Pairs!I$2))</f>
        <v>1</v>
      </c>
      <c r="J47">
        <f>SUM(COUNTIF(Core!48:48,Pairs!J$1), COUNTIF(Core!48:48,Pairs!J$2))</f>
        <v>0</v>
      </c>
      <c r="K47">
        <f>SUM(COUNTIF(Core!48:48,Pairs!K$1), COUNTIF(Core!48:48,Pairs!K$2))</f>
        <v>0</v>
      </c>
      <c r="L47">
        <f>SUM(COUNTIF(Core!48:48,Pairs!L$1), COUNTIF(Core!48:48,Pairs!L$2))</f>
        <v>1</v>
      </c>
      <c r="M47">
        <f>SUM(COUNTIF(Core!48:48,Pairs!M$1), COUNTIF(Core!48:48,Pairs!M$2))</f>
        <v>0</v>
      </c>
    </row>
    <row r="48" spans="1:13" x14ac:dyDescent="0.35">
      <c r="A48" s="5" t="s">
        <v>77</v>
      </c>
      <c r="B48">
        <f>SUM(COUNTIF(Core!49:49,Pairs!B$1), COUNTIF(Core!49:49,Pairs!B$2))</f>
        <v>0</v>
      </c>
      <c r="C48">
        <f>SUM(COUNTIF(Core!49:49,Pairs!C$1), COUNTIF(Core!49:49,Pairs!C$2))</f>
        <v>0</v>
      </c>
      <c r="D48">
        <f>SUM(COUNTIF(Core!49:49,Pairs!D$1), COUNTIF(Core!49:49,Pairs!D$2))</f>
        <v>1</v>
      </c>
      <c r="E48">
        <f>SUM(COUNTIF(Core!49:49,Pairs!E$1), COUNTIF(Core!49:49,Pairs!E$2))</f>
        <v>0</v>
      </c>
      <c r="F48">
        <f>SUM(COUNTIF(Core!49:49,Pairs!F$1), COUNTIF(Core!49:49,Pairs!F$2))</f>
        <v>0</v>
      </c>
      <c r="G48">
        <f>SUM(COUNTIF(Core!49:49,Pairs!G$1), COUNTIF(Core!49:49,Pairs!G$2))</f>
        <v>1</v>
      </c>
      <c r="H48">
        <f>SUM(COUNTIF(Core!49:49,Pairs!H$1), COUNTIF(Core!49:49,Pairs!H$2))</f>
        <v>0</v>
      </c>
      <c r="I48">
        <f>SUM(COUNTIF(Core!49:49,Pairs!I$1), COUNTIF(Core!49:49,Pairs!I$2))</f>
        <v>0</v>
      </c>
      <c r="J48">
        <f>SUM(COUNTIF(Core!49:49,Pairs!J$1), COUNTIF(Core!49:49,Pairs!J$2))</f>
        <v>1</v>
      </c>
      <c r="K48">
        <f>SUM(COUNTIF(Core!49:49,Pairs!K$1), COUNTIF(Core!49:49,Pairs!K$2))</f>
        <v>1</v>
      </c>
      <c r="L48">
        <f>SUM(COUNTIF(Core!49:49,Pairs!L$1), COUNTIF(Core!49:49,Pairs!L$2))</f>
        <v>1</v>
      </c>
      <c r="M48">
        <f>SUM(COUNTIF(Core!49:49,Pairs!M$1), COUNTIF(Core!49:49,Pairs!M$2))</f>
        <v>2</v>
      </c>
    </row>
    <row r="49" spans="1:13" x14ac:dyDescent="0.35">
      <c r="A49" s="5" t="s">
        <v>78</v>
      </c>
      <c r="B49">
        <f>SUM(COUNTIF(Core!50:50,Pairs!B$1), COUNTIF(Core!50:50,Pairs!B$2))</f>
        <v>0</v>
      </c>
      <c r="C49">
        <f>SUM(COUNTIF(Core!50:50,Pairs!C$1), COUNTIF(Core!50:50,Pairs!C$2))</f>
        <v>0</v>
      </c>
      <c r="D49">
        <f>SUM(COUNTIF(Core!50:50,Pairs!D$1), COUNTIF(Core!50:50,Pairs!D$2))</f>
        <v>1</v>
      </c>
      <c r="E49">
        <f>SUM(COUNTIF(Core!50:50,Pairs!E$1), COUNTIF(Core!50:50,Pairs!E$2))</f>
        <v>0</v>
      </c>
      <c r="F49">
        <f>SUM(COUNTIF(Core!50:50,Pairs!F$1), COUNTIF(Core!50:50,Pairs!F$2))</f>
        <v>0</v>
      </c>
      <c r="G49">
        <f>SUM(COUNTIF(Core!50:50,Pairs!G$1), COUNTIF(Core!50:50,Pairs!G$2))</f>
        <v>1</v>
      </c>
      <c r="H49">
        <f>SUM(COUNTIF(Core!50:50,Pairs!H$1), COUNTIF(Core!50:50,Pairs!H$2))</f>
        <v>1</v>
      </c>
      <c r="I49">
        <f>SUM(COUNTIF(Core!50:50,Pairs!I$1), COUNTIF(Core!50:50,Pairs!I$2))</f>
        <v>1</v>
      </c>
      <c r="J49">
        <f>SUM(COUNTIF(Core!50:50,Pairs!J$1), COUNTIF(Core!50:50,Pairs!J$2))</f>
        <v>2</v>
      </c>
      <c r="K49">
        <f>SUM(COUNTIF(Core!50:50,Pairs!K$1), COUNTIF(Core!50:50,Pairs!K$2))</f>
        <v>0</v>
      </c>
      <c r="L49">
        <f>SUM(COUNTIF(Core!50:50,Pairs!L$1), COUNTIF(Core!50:50,Pairs!L$2))</f>
        <v>0</v>
      </c>
      <c r="M49">
        <f>SUM(COUNTIF(Core!50:50,Pairs!M$1), COUNTIF(Core!50:50,Pairs!M$2))</f>
        <v>1</v>
      </c>
    </row>
    <row r="50" spans="1:13" x14ac:dyDescent="0.35">
      <c r="A50" s="8" t="s">
        <v>79</v>
      </c>
      <c r="B50">
        <f>SUM(COUNTIF(Core!51:51,Pairs!B$1), COUNTIF(Core!51:51,Pairs!B$2))</f>
        <v>1</v>
      </c>
      <c r="C50">
        <f>SUM(COUNTIF(Core!51:51,Pairs!C$1), COUNTIF(Core!51:51,Pairs!C$2))</f>
        <v>1</v>
      </c>
      <c r="D50">
        <f>SUM(COUNTIF(Core!51:51,Pairs!D$1), COUNTIF(Core!51:51,Pairs!D$2))</f>
        <v>2</v>
      </c>
      <c r="E50">
        <f>SUM(COUNTIF(Core!51:51,Pairs!E$1), COUNTIF(Core!51:51,Pairs!E$2))</f>
        <v>0</v>
      </c>
      <c r="F50">
        <f>SUM(COUNTIF(Core!51:51,Pairs!F$1), COUNTIF(Core!51:51,Pairs!F$2))</f>
        <v>0</v>
      </c>
      <c r="G50">
        <f>SUM(COUNTIF(Core!51:51,Pairs!G$1), COUNTIF(Core!51:51,Pairs!G$2))</f>
        <v>1</v>
      </c>
      <c r="H50">
        <f>SUM(COUNTIF(Core!51:51,Pairs!H$1), COUNTIF(Core!51:51,Pairs!H$2))</f>
        <v>0</v>
      </c>
      <c r="I50">
        <f>SUM(COUNTIF(Core!51:51,Pairs!I$1), COUNTIF(Core!51:51,Pairs!I$2))</f>
        <v>0</v>
      </c>
      <c r="J50">
        <f>SUM(COUNTIF(Core!51:51,Pairs!J$1), COUNTIF(Core!51:51,Pairs!J$2))</f>
        <v>1</v>
      </c>
      <c r="K50">
        <f>SUM(COUNTIF(Core!51:51,Pairs!K$1), COUNTIF(Core!51:51,Pairs!K$2))</f>
        <v>0</v>
      </c>
      <c r="L50">
        <f>SUM(COUNTIF(Core!51:51,Pairs!L$1), COUNTIF(Core!51:51,Pairs!L$2))</f>
        <v>0</v>
      </c>
      <c r="M50">
        <f>SUM(COUNTIF(Core!51:51,Pairs!M$1), COUNTIF(Core!51:51,Pairs!M$2))</f>
        <v>1</v>
      </c>
    </row>
    <row r="51" spans="1:13" x14ac:dyDescent="0.35">
      <c r="A51" s="5" t="s">
        <v>80</v>
      </c>
      <c r="B51">
        <f>SUM(COUNTIF(Core!52:52,Pairs!B$1), COUNTIF(Core!52:52,Pairs!B$2))</f>
        <v>1</v>
      </c>
      <c r="C51">
        <f>SUM(COUNTIF(Core!52:52,Pairs!C$1), COUNTIF(Core!52:52,Pairs!C$2))</f>
        <v>1</v>
      </c>
      <c r="D51">
        <f>SUM(COUNTIF(Core!52:52,Pairs!D$1), COUNTIF(Core!52:52,Pairs!D$2))</f>
        <v>2</v>
      </c>
      <c r="E51">
        <f>SUM(COUNTIF(Core!52:52,Pairs!E$1), COUNTIF(Core!52:52,Pairs!E$2))</f>
        <v>0</v>
      </c>
      <c r="F51">
        <f>SUM(COUNTIF(Core!52:52,Pairs!F$1), COUNTIF(Core!52:52,Pairs!F$2))</f>
        <v>0</v>
      </c>
      <c r="G51">
        <f>SUM(COUNTIF(Core!52:52,Pairs!G$1), COUNTIF(Core!52:52,Pairs!G$2))</f>
        <v>1</v>
      </c>
      <c r="H51">
        <f>SUM(COUNTIF(Core!52:52,Pairs!H$1), COUNTIF(Core!52:52,Pairs!H$2))</f>
        <v>0</v>
      </c>
      <c r="I51">
        <f>SUM(COUNTIF(Core!52:52,Pairs!I$1), COUNTIF(Core!52:52,Pairs!I$2))</f>
        <v>0</v>
      </c>
      <c r="J51">
        <f>SUM(COUNTIF(Core!52:52,Pairs!J$1), COUNTIF(Core!52:52,Pairs!J$2))</f>
        <v>1</v>
      </c>
      <c r="K51">
        <f>SUM(COUNTIF(Core!52:52,Pairs!K$1), COUNTIF(Core!52:52,Pairs!K$2))</f>
        <v>0</v>
      </c>
      <c r="L51">
        <f>SUM(COUNTIF(Core!52:52,Pairs!L$1), COUNTIF(Core!52:52,Pairs!L$2))</f>
        <v>0</v>
      </c>
      <c r="M51">
        <f>SUM(COUNTIF(Core!52:52,Pairs!M$1), COUNTIF(Core!52:52,Pairs!M$2))</f>
        <v>1</v>
      </c>
    </row>
    <row r="52" spans="1:13" x14ac:dyDescent="0.35">
      <c r="A52" s="5" t="s">
        <v>81</v>
      </c>
      <c r="B52">
        <f>SUM(COUNTIF(Core!53:53,Pairs!B$1), COUNTIF(Core!53:53,Pairs!B$2))</f>
        <v>1</v>
      </c>
      <c r="C52">
        <f>SUM(COUNTIF(Core!53:53,Pairs!C$1), COUNTIF(Core!53:53,Pairs!C$2))</f>
        <v>0</v>
      </c>
      <c r="D52">
        <f>SUM(COUNTIF(Core!53:53,Pairs!D$1), COUNTIF(Core!53:53,Pairs!D$2))</f>
        <v>0</v>
      </c>
      <c r="E52">
        <f>SUM(COUNTIF(Core!53:53,Pairs!E$1), COUNTIF(Core!53:53,Pairs!E$2))</f>
        <v>1</v>
      </c>
      <c r="F52">
        <f>SUM(COUNTIF(Core!53:53,Pairs!F$1), COUNTIF(Core!53:53,Pairs!F$2))</f>
        <v>0</v>
      </c>
      <c r="G52">
        <f>SUM(COUNTIF(Core!53:53,Pairs!G$1), COUNTIF(Core!53:53,Pairs!G$2))</f>
        <v>0</v>
      </c>
      <c r="H52">
        <f>SUM(COUNTIF(Core!53:53,Pairs!H$1), COUNTIF(Core!53:53,Pairs!H$2))</f>
        <v>2</v>
      </c>
      <c r="I52">
        <f>SUM(COUNTIF(Core!53:53,Pairs!I$1), COUNTIF(Core!53:53,Pairs!I$2))</f>
        <v>1</v>
      </c>
      <c r="J52">
        <f>SUM(COUNTIF(Core!53:53,Pairs!J$1), COUNTIF(Core!53:53,Pairs!J$2))</f>
        <v>1</v>
      </c>
      <c r="K52">
        <f>SUM(COUNTIF(Core!53:53,Pairs!K$1), COUNTIF(Core!53:53,Pairs!K$2))</f>
        <v>1</v>
      </c>
      <c r="L52">
        <f>SUM(COUNTIF(Core!53:53,Pairs!L$1), COUNTIF(Core!53:53,Pairs!L$2))</f>
        <v>0</v>
      </c>
      <c r="M52">
        <f>SUM(COUNTIF(Core!53:53,Pairs!M$1), COUNTIF(Core!53:53,Pairs!M$2))</f>
        <v>0</v>
      </c>
    </row>
    <row r="53" spans="1:13" x14ac:dyDescent="0.35">
      <c r="A53" s="5" t="s">
        <v>82</v>
      </c>
      <c r="B53">
        <f>SUM(COUNTIF(Core!54:54,Pairs!B$1), COUNTIF(Core!54:54,Pairs!B$2))</f>
        <v>0</v>
      </c>
      <c r="C53">
        <f>SUM(COUNTIF(Core!54:54,Pairs!C$1), COUNTIF(Core!54:54,Pairs!C$2))</f>
        <v>0</v>
      </c>
      <c r="D53">
        <f>SUM(COUNTIF(Core!54:54,Pairs!D$1), COUNTIF(Core!54:54,Pairs!D$2))</f>
        <v>1</v>
      </c>
      <c r="E53">
        <f>SUM(COUNTIF(Core!54:54,Pairs!E$1), COUNTIF(Core!54:54,Pairs!E$2))</f>
        <v>0</v>
      </c>
      <c r="F53">
        <f>SUM(COUNTIF(Core!54:54,Pairs!F$1), COUNTIF(Core!54:54,Pairs!F$2))</f>
        <v>0</v>
      </c>
      <c r="G53">
        <f>SUM(COUNTIF(Core!54:54,Pairs!G$1), COUNTIF(Core!54:54,Pairs!G$2))</f>
        <v>1</v>
      </c>
      <c r="H53">
        <f>SUM(COUNTIF(Core!54:54,Pairs!H$1), COUNTIF(Core!54:54,Pairs!H$2))</f>
        <v>0</v>
      </c>
      <c r="I53">
        <f>SUM(COUNTIF(Core!54:54,Pairs!I$1), COUNTIF(Core!54:54,Pairs!I$2))</f>
        <v>0</v>
      </c>
      <c r="J53">
        <f>SUM(COUNTIF(Core!54:54,Pairs!J$1), COUNTIF(Core!54:54,Pairs!J$2))</f>
        <v>1</v>
      </c>
      <c r="K53">
        <f>SUM(COUNTIF(Core!54:54,Pairs!K$1), COUNTIF(Core!54:54,Pairs!K$2))</f>
        <v>1</v>
      </c>
      <c r="L53">
        <f>SUM(COUNTIF(Core!54:54,Pairs!L$1), COUNTIF(Core!54:54,Pairs!L$2))</f>
        <v>1</v>
      </c>
      <c r="M53">
        <f>SUM(COUNTIF(Core!54:54,Pairs!M$1), COUNTIF(Core!54:54,Pairs!M$2))</f>
        <v>2</v>
      </c>
    </row>
    <row r="54" spans="1:13" x14ac:dyDescent="0.35">
      <c r="A54" s="5" t="s">
        <v>83</v>
      </c>
      <c r="B54">
        <f>SUM(COUNTIF(Core!55:55,Pairs!B$1), COUNTIF(Core!55:55,Pairs!B$2))</f>
        <v>1</v>
      </c>
      <c r="C54">
        <f>SUM(COUNTIF(Core!55:55,Pairs!C$1), COUNTIF(Core!55:55,Pairs!C$2))</f>
        <v>1</v>
      </c>
      <c r="D54">
        <f>SUM(COUNTIF(Core!55:55,Pairs!D$1), COUNTIF(Core!55:55,Pairs!D$2))</f>
        <v>2</v>
      </c>
      <c r="E54">
        <f>SUM(COUNTIF(Core!55:55,Pairs!E$1), COUNTIF(Core!55:55,Pairs!E$2))</f>
        <v>0</v>
      </c>
      <c r="F54">
        <f>SUM(COUNTIF(Core!55:55,Pairs!F$1), COUNTIF(Core!55:55,Pairs!F$2))</f>
        <v>0</v>
      </c>
      <c r="G54">
        <f>SUM(COUNTIF(Core!55:55,Pairs!G$1), COUNTIF(Core!55:55,Pairs!G$2))</f>
        <v>1</v>
      </c>
      <c r="H54">
        <f>SUM(COUNTIF(Core!55:55,Pairs!H$1), COUNTIF(Core!55:55,Pairs!H$2))</f>
        <v>0</v>
      </c>
      <c r="I54">
        <f>SUM(COUNTIF(Core!55:55,Pairs!I$1), COUNTIF(Core!55:55,Pairs!I$2))</f>
        <v>0</v>
      </c>
      <c r="J54">
        <f>SUM(COUNTIF(Core!55:55,Pairs!J$1), COUNTIF(Core!55:55,Pairs!J$2))</f>
        <v>1</v>
      </c>
      <c r="K54">
        <f>SUM(COUNTIF(Core!55:55,Pairs!K$1), COUNTIF(Core!55:55,Pairs!K$2))</f>
        <v>0</v>
      </c>
      <c r="L54">
        <f>SUM(COUNTIF(Core!55:55,Pairs!L$1), COUNTIF(Core!55:55,Pairs!L$2))</f>
        <v>0</v>
      </c>
      <c r="M54">
        <f>SUM(COUNTIF(Core!55:55,Pairs!M$1), COUNTIF(Core!55:55,Pairs!M$2))</f>
        <v>1</v>
      </c>
    </row>
    <row r="55" spans="1:13" x14ac:dyDescent="0.35">
      <c r="A55" s="5" t="s">
        <v>84</v>
      </c>
      <c r="B55">
        <f>SUM(COUNTIF(Core!56:56,Pairs!B$1), COUNTIF(Core!56:56,Pairs!B$2))</f>
        <v>1</v>
      </c>
      <c r="C55">
        <f>SUM(COUNTIF(Core!56:56,Pairs!C$1), COUNTIF(Core!56:56,Pairs!C$2))</f>
        <v>0</v>
      </c>
      <c r="D55">
        <f>SUM(COUNTIF(Core!56:56,Pairs!D$1), COUNTIF(Core!56:56,Pairs!D$2))</f>
        <v>0</v>
      </c>
      <c r="E55">
        <f>SUM(COUNTIF(Core!56:56,Pairs!E$1), COUNTIF(Core!56:56,Pairs!E$2))</f>
        <v>1</v>
      </c>
      <c r="F55">
        <f>SUM(COUNTIF(Core!56:56,Pairs!F$1), COUNTIF(Core!56:56,Pairs!F$2))</f>
        <v>0</v>
      </c>
      <c r="G55">
        <f>SUM(COUNTIF(Core!56:56,Pairs!G$1), COUNTIF(Core!56:56,Pairs!G$2))</f>
        <v>0</v>
      </c>
      <c r="H55">
        <f>SUM(COUNTIF(Core!56:56,Pairs!H$1), COUNTIF(Core!56:56,Pairs!H$2))</f>
        <v>2</v>
      </c>
      <c r="I55">
        <f>SUM(COUNTIF(Core!56:56,Pairs!I$1), COUNTIF(Core!56:56,Pairs!I$2))</f>
        <v>1</v>
      </c>
      <c r="J55">
        <f>SUM(COUNTIF(Core!56:56,Pairs!J$1), COUNTIF(Core!56:56,Pairs!J$2))</f>
        <v>1</v>
      </c>
      <c r="K55">
        <f>SUM(COUNTIF(Core!56:56,Pairs!K$1), COUNTIF(Core!56:56,Pairs!K$2))</f>
        <v>1</v>
      </c>
      <c r="L55">
        <f>SUM(COUNTIF(Core!56:56,Pairs!L$1), COUNTIF(Core!56:56,Pairs!L$2))</f>
        <v>0</v>
      </c>
      <c r="M55">
        <f>SUM(COUNTIF(Core!56:56,Pairs!M$1), COUNTIF(Core!56:56,Pairs!M$2))</f>
        <v>0</v>
      </c>
    </row>
    <row r="56" spans="1:13" x14ac:dyDescent="0.35">
      <c r="A56" s="5" t="s">
        <v>85</v>
      </c>
      <c r="B56">
        <f>SUM(COUNTIF(Core!57:57,Pairs!B$1), COUNTIF(Core!57:57,Pairs!B$2))</f>
        <v>1</v>
      </c>
      <c r="C56">
        <f>SUM(COUNTIF(Core!57:57,Pairs!C$1), COUNTIF(Core!57:57,Pairs!C$2))</f>
        <v>2</v>
      </c>
      <c r="D56">
        <f>SUM(COUNTIF(Core!57:57,Pairs!D$1), COUNTIF(Core!57:57,Pairs!D$2))</f>
        <v>1</v>
      </c>
      <c r="E56">
        <f>SUM(COUNTIF(Core!57:57,Pairs!E$1), COUNTIF(Core!57:57,Pairs!E$2))</f>
        <v>0</v>
      </c>
      <c r="F56">
        <f>SUM(COUNTIF(Core!57:57,Pairs!F$1), COUNTIF(Core!57:57,Pairs!F$2))</f>
        <v>1</v>
      </c>
      <c r="G56">
        <f>SUM(COUNTIF(Core!57:57,Pairs!G$1), COUNTIF(Core!57:57,Pairs!G$2))</f>
        <v>0</v>
      </c>
      <c r="H56">
        <f>SUM(COUNTIF(Core!57:57,Pairs!H$1), COUNTIF(Core!57:57,Pairs!H$2))</f>
        <v>0</v>
      </c>
      <c r="I56">
        <f>SUM(COUNTIF(Core!57:57,Pairs!I$1), COUNTIF(Core!57:57,Pairs!I$2))</f>
        <v>1</v>
      </c>
      <c r="J56">
        <f>SUM(COUNTIF(Core!57:57,Pairs!J$1), COUNTIF(Core!57:57,Pairs!J$2))</f>
        <v>0</v>
      </c>
      <c r="K56">
        <f>SUM(COUNTIF(Core!57:57,Pairs!K$1), COUNTIF(Core!57:57,Pairs!K$2))</f>
        <v>0</v>
      </c>
      <c r="L56">
        <f>SUM(COUNTIF(Core!57:57,Pairs!L$1), COUNTIF(Core!57:57,Pairs!L$2))</f>
        <v>1</v>
      </c>
      <c r="M56">
        <f>SUM(COUNTIF(Core!57:57,Pairs!M$1), COUNTIF(Core!57:57,Pairs!M$2))</f>
        <v>0</v>
      </c>
    </row>
    <row r="57" spans="1:13" x14ac:dyDescent="0.35">
      <c r="A57" s="5" t="s">
        <v>86</v>
      </c>
      <c r="B57">
        <f>SUM(COUNTIF(Core!58:58,Pairs!B$1), COUNTIF(Core!58:58,Pairs!B$2))</f>
        <v>0</v>
      </c>
      <c r="C57">
        <f>SUM(COUNTIF(Core!58:58,Pairs!C$1), COUNTIF(Core!58:58,Pairs!C$2))</f>
        <v>0</v>
      </c>
      <c r="D57">
        <f>SUM(COUNTIF(Core!58:58,Pairs!D$1), COUNTIF(Core!58:58,Pairs!D$2))</f>
        <v>1</v>
      </c>
      <c r="E57">
        <f>SUM(COUNTIF(Core!58:58,Pairs!E$1), COUNTIF(Core!58:58,Pairs!E$2))</f>
        <v>1</v>
      </c>
      <c r="F57">
        <f>SUM(COUNTIF(Core!58:58,Pairs!F$1), COUNTIF(Core!58:58,Pairs!F$2))</f>
        <v>1</v>
      </c>
      <c r="G57">
        <f>SUM(COUNTIF(Core!58:58,Pairs!G$1), COUNTIF(Core!58:58,Pairs!G$2))</f>
        <v>2</v>
      </c>
      <c r="H57">
        <f>SUM(COUNTIF(Core!58:58,Pairs!H$1), COUNTIF(Core!58:58,Pairs!H$2))</f>
        <v>0</v>
      </c>
      <c r="I57">
        <f>SUM(COUNTIF(Core!58:58,Pairs!I$1), COUNTIF(Core!58:58,Pairs!I$2))</f>
        <v>0</v>
      </c>
      <c r="J57">
        <f>SUM(COUNTIF(Core!58:58,Pairs!J$1), COUNTIF(Core!58:58,Pairs!J$2))</f>
        <v>1</v>
      </c>
      <c r="K57">
        <f>SUM(COUNTIF(Core!58:58,Pairs!K$1), COUNTIF(Core!58:58,Pairs!K$2))</f>
        <v>0</v>
      </c>
      <c r="L57">
        <f>SUM(COUNTIF(Core!58:58,Pairs!L$1), COUNTIF(Core!58:58,Pairs!L$2))</f>
        <v>0</v>
      </c>
      <c r="M57">
        <f>SUM(COUNTIF(Core!58:58,Pairs!M$1), COUNTIF(Core!58:58,Pairs!M$2))</f>
        <v>1</v>
      </c>
    </row>
    <row r="58" spans="1:13" x14ac:dyDescent="0.35">
      <c r="A58" s="5" t="s">
        <v>87</v>
      </c>
      <c r="B58">
        <f>SUM(COUNTIF(Core!59:59,Pairs!B$1), COUNTIF(Core!59:59,Pairs!B$2))</f>
        <v>0</v>
      </c>
      <c r="C58">
        <f>SUM(COUNTIF(Core!59:59,Pairs!C$1), COUNTIF(Core!59:59,Pairs!C$2))</f>
        <v>0</v>
      </c>
      <c r="D58">
        <f>SUM(COUNTIF(Core!59:59,Pairs!D$1), COUNTIF(Core!59:59,Pairs!D$2))</f>
        <v>1</v>
      </c>
      <c r="E58">
        <f>SUM(COUNTIF(Core!59:59,Pairs!E$1), COUNTIF(Core!59:59,Pairs!E$2))</f>
        <v>0</v>
      </c>
      <c r="F58">
        <f>SUM(COUNTIF(Core!59:59,Pairs!F$1), COUNTIF(Core!59:59,Pairs!F$2))</f>
        <v>0</v>
      </c>
      <c r="G58">
        <f>SUM(COUNTIF(Core!59:59,Pairs!G$1), COUNTIF(Core!59:59,Pairs!G$2))</f>
        <v>1</v>
      </c>
      <c r="H58">
        <f>SUM(COUNTIF(Core!59:59,Pairs!H$1), COUNTIF(Core!59:59,Pairs!H$2))</f>
        <v>0</v>
      </c>
      <c r="I58">
        <f>SUM(COUNTIF(Core!59:59,Pairs!I$1), COUNTIF(Core!59:59,Pairs!I$2))</f>
        <v>0</v>
      </c>
      <c r="J58">
        <f>SUM(COUNTIF(Core!59:59,Pairs!J$1), COUNTIF(Core!59:59,Pairs!J$2))</f>
        <v>1</v>
      </c>
      <c r="K58">
        <f>SUM(COUNTIF(Core!59:59,Pairs!K$1), COUNTIF(Core!59:59,Pairs!K$2))</f>
        <v>1</v>
      </c>
      <c r="L58">
        <f>SUM(COUNTIF(Core!59:59,Pairs!L$1), COUNTIF(Core!59:59,Pairs!L$2))</f>
        <v>1</v>
      </c>
      <c r="M58">
        <f>SUM(COUNTIF(Core!59:59,Pairs!M$1), COUNTIF(Core!59:59,Pairs!M$2))</f>
        <v>2</v>
      </c>
    </row>
    <row r="59" spans="1:13" x14ac:dyDescent="0.35">
      <c r="A59" s="8" t="s">
        <v>88</v>
      </c>
      <c r="B59">
        <f>SUM(COUNTIF(Core!60:60,Pairs!B$1), COUNTIF(Core!60:60,Pairs!B$2))</f>
        <v>1</v>
      </c>
      <c r="C59">
        <f>SUM(COUNTIF(Core!60:60,Pairs!C$1), COUNTIF(Core!60:60,Pairs!C$2))</f>
        <v>1</v>
      </c>
      <c r="D59">
        <f>SUM(COUNTIF(Core!60:60,Pairs!D$1), COUNTIF(Core!60:60,Pairs!D$2))</f>
        <v>2</v>
      </c>
      <c r="E59">
        <f>SUM(COUNTIF(Core!60:60,Pairs!E$1), COUNTIF(Core!60:60,Pairs!E$2))</f>
        <v>0</v>
      </c>
      <c r="F59">
        <f>SUM(COUNTIF(Core!60:60,Pairs!F$1), COUNTIF(Core!60:60,Pairs!F$2))</f>
        <v>0</v>
      </c>
      <c r="G59">
        <f>SUM(COUNTIF(Core!60:60,Pairs!G$1), COUNTIF(Core!60:60,Pairs!G$2))</f>
        <v>1</v>
      </c>
      <c r="H59">
        <f>SUM(COUNTIF(Core!60:60,Pairs!H$1), COUNTIF(Core!60:60,Pairs!H$2))</f>
        <v>0</v>
      </c>
      <c r="I59">
        <f>SUM(COUNTIF(Core!60:60,Pairs!I$1), COUNTIF(Core!60:60,Pairs!I$2))</f>
        <v>0</v>
      </c>
      <c r="J59">
        <f>SUM(COUNTIF(Core!60:60,Pairs!J$1), COUNTIF(Core!60:60,Pairs!J$2))</f>
        <v>1</v>
      </c>
      <c r="K59">
        <f>SUM(COUNTIF(Core!60:60,Pairs!K$1), COUNTIF(Core!60:60,Pairs!K$2))</f>
        <v>0</v>
      </c>
      <c r="L59">
        <f>SUM(COUNTIF(Core!60:60,Pairs!L$1), COUNTIF(Core!60:60,Pairs!L$2))</f>
        <v>0</v>
      </c>
      <c r="M59">
        <f>SUM(COUNTIF(Core!60:60,Pairs!M$1), COUNTIF(Core!60:60,Pairs!M$2))</f>
        <v>1</v>
      </c>
    </row>
    <row r="60" spans="1:13" x14ac:dyDescent="0.35">
      <c r="A60" s="5" t="s">
        <v>89</v>
      </c>
      <c r="B60">
        <f>SUM(COUNTIF(Core!61:61,Pairs!B$1), COUNTIF(Core!61:61,Pairs!B$2))</f>
        <v>2</v>
      </c>
      <c r="C60">
        <f>SUM(COUNTIF(Core!61:61,Pairs!C$1), COUNTIF(Core!61:61,Pairs!C$2))</f>
        <v>1</v>
      </c>
      <c r="D60">
        <f>SUM(COUNTIF(Core!61:61,Pairs!D$1), COUNTIF(Core!61:61,Pairs!D$2))</f>
        <v>1</v>
      </c>
      <c r="E60">
        <f>SUM(COUNTIF(Core!61:61,Pairs!E$1), COUNTIF(Core!61:61,Pairs!E$2))</f>
        <v>1</v>
      </c>
      <c r="F60">
        <f>SUM(COUNTIF(Core!61:61,Pairs!F$1), COUNTIF(Core!61:61,Pairs!F$2))</f>
        <v>0</v>
      </c>
      <c r="G60">
        <f>SUM(COUNTIF(Core!61:61,Pairs!G$1), COUNTIF(Core!61:61,Pairs!G$2))</f>
        <v>0</v>
      </c>
      <c r="H60">
        <f>SUM(COUNTIF(Core!61:61,Pairs!H$1), COUNTIF(Core!61:61,Pairs!H$2))</f>
        <v>1</v>
      </c>
      <c r="I60">
        <f>SUM(COUNTIF(Core!61:61,Pairs!I$1), COUNTIF(Core!61:61,Pairs!I$2))</f>
        <v>0</v>
      </c>
      <c r="J60">
        <f>SUM(COUNTIF(Core!61:61,Pairs!J$1), COUNTIF(Core!61:61,Pairs!J$2))</f>
        <v>0</v>
      </c>
      <c r="K60">
        <f>SUM(COUNTIF(Core!61:61,Pairs!K$1), COUNTIF(Core!61:61,Pairs!K$2))</f>
        <v>1</v>
      </c>
      <c r="L60">
        <f>SUM(COUNTIF(Core!61:61,Pairs!L$1), COUNTIF(Core!61:61,Pairs!L$2))</f>
        <v>0</v>
      </c>
      <c r="M60">
        <f>SUM(COUNTIF(Core!61:61,Pairs!M$1), COUNTIF(Core!61:61,Pairs!M$2))</f>
        <v>0</v>
      </c>
    </row>
    <row r="61" spans="1:13" x14ac:dyDescent="0.35">
      <c r="A61" s="5" t="s">
        <v>90</v>
      </c>
      <c r="B61">
        <f>SUM(COUNTIF(Core!62:62,Pairs!B$1), COUNTIF(Core!62:62,Pairs!B$2))</f>
        <v>0</v>
      </c>
      <c r="C61">
        <f>SUM(COUNTIF(Core!62:62,Pairs!C$1), COUNTIF(Core!62:62,Pairs!C$2))</f>
        <v>1</v>
      </c>
      <c r="D61">
        <f>SUM(COUNTIF(Core!62:62,Pairs!D$1), COUNTIF(Core!62:62,Pairs!D$2))</f>
        <v>0</v>
      </c>
      <c r="E61">
        <f>SUM(COUNTIF(Core!62:62,Pairs!E$1), COUNTIF(Core!62:62,Pairs!E$2))</f>
        <v>1</v>
      </c>
      <c r="F61">
        <f>SUM(COUNTIF(Core!62:62,Pairs!F$1), COUNTIF(Core!62:62,Pairs!F$2))</f>
        <v>2</v>
      </c>
      <c r="G61">
        <f>SUM(COUNTIF(Core!62:62,Pairs!G$1), COUNTIF(Core!62:62,Pairs!G$2))</f>
        <v>1</v>
      </c>
      <c r="H61">
        <f>SUM(COUNTIF(Core!62:62,Pairs!H$1), COUNTIF(Core!62:62,Pairs!H$2))</f>
        <v>0</v>
      </c>
      <c r="I61">
        <f>SUM(COUNTIF(Core!62:62,Pairs!I$1), COUNTIF(Core!62:62,Pairs!I$2))</f>
        <v>1</v>
      </c>
      <c r="J61">
        <f>SUM(COUNTIF(Core!62:62,Pairs!J$1), COUNTIF(Core!62:62,Pairs!J$2))</f>
        <v>0</v>
      </c>
      <c r="K61">
        <f>SUM(COUNTIF(Core!62:62,Pairs!K$1), COUNTIF(Core!62:62,Pairs!K$2))</f>
        <v>0</v>
      </c>
      <c r="L61">
        <f>SUM(COUNTIF(Core!62:62,Pairs!L$1), COUNTIF(Core!62:62,Pairs!L$2))</f>
        <v>1</v>
      </c>
      <c r="M61">
        <f>SUM(COUNTIF(Core!62:62,Pairs!M$1), COUNTIF(Core!62:62,Pairs!M$2))</f>
        <v>0</v>
      </c>
    </row>
    <row r="62" spans="1:13" x14ac:dyDescent="0.35">
      <c r="A62" s="5" t="s">
        <v>91</v>
      </c>
      <c r="B62">
        <f>SUM(COUNTIF(Core!63:63,Pairs!B$1), COUNTIF(Core!63:63,Pairs!B$2))</f>
        <v>0</v>
      </c>
      <c r="C62">
        <f>SUM(COUNTIF(Core!63:63,Pairs!C$1), COUNTIF(Core!63:63,Pairs!C$2))</f>
        <v>1</v>
      </c>
      <c r="D62">
        <f>SUM(COUNTIF(Core!63:63,Pairs!D$1), COUNTIF(Core!63:63,Pairs!D$2))</f>
        <v>0</v>
      </c>
      <c r="E62">
        <f>SUM(COUNTIF(Core!63:63,Pairs!E$1), COUNTIF(Core!63:63,Pairs!E$2))</f>
        <v>0</v>
      </c>
      <c r="F62">
        <f>SUM(COUNTIF(Core!63:63,Pairs!F$1), COUNTIF(Core!63:63,Pairs!F$2))</f>
        <v>1</v>
      </c>
      <c r="G62">
        <f>SUM(COUNTIF(Core!63:63,Pairs!G$1), COUNTIF(Core!63:63,Pairs!G$2))</f>
        <v>0</v>
      </c>
      <c r="H62">
        <f>SUM(COUNTIF(Core!63:63,Pairs!H$1), COUNTIF(Core!63:63,Pairs!H$2))</f>
        <v>0</v>
      </c>
      <c r="I62">
        <f>SUM(COUNTIF(Core!63:63,Pairs!I$1), COUNTIF(Core!63:63,Pairs!I$2))</f>
        <v>1</v>
      </c>
      <c r="J62">
        <f>SUM(COUNTIF(Core!63:63,Pairs!J$1), COUNTIF(Core!63:63,Pairs!J$2))</f>
        <v>0</v>
      </c>
      <c r="K62">
        <f>SUM(COUNTIF(Core!63:63,Pairs!K$1), COUNTIF(Core!63:63,Pairs!K$2))</f>
        <v>1</v>
      </c>
      <c r="L62">
        <f>SUM(COUNTIF(Core!63:63,Pairs!L$1), COUNTIF(Core!63:63,Pairs!L$2))</f>
        <v>2</v>
      </c>
      <c r="M62">
        <f>SUM(COUNTIF(Core!63:63,Pairs!M$1), COUNTIF(Core!63:63,Pairs!M$2))</f>
        <v>1</v>
      </c>
    </row>
    <row r="63" spans="1:13" x14ac:dyDescent="0.35">
      <c r="A63" s="5" t="s">
        <v>92</v>
      </c>
      <c r="B63">
        <f>SUM(COUNTIF(Core!64:64,Pairs!B$1), COUNTIF(Core!64:64,Pairs!B$2))</f>
        <v>0</v>
      </c>
      <c r="C63">
        <f>SUM(COUNTIF(Core!64:64,Pairs!C$1), COUNTIF(Core!64:64,Pairs!C$2))</f>
        <v>1</v>
      </c>
      <c r="D63">
        <f>SUM(COUNTIF(Core!64:64,Pairs!D$1), COUNTIF(Core!64:64,Pairs!D$2))</f>
        <v>0</v>
      </c>
      <c r="E63">
        <f>SUM(COUNTIF(Core!64:64,Pairs!E$1), COUNTIF(Core!64:64,Pairs!E$2))</f>
        <v>1</v>
      </c>
      <c r="F63">
        <f>SUM(COUNTIF(Core!64:64,Pairs!F$1), COUNTIF(Core!64:64,Pairs!F$2))</f>
        <v>2</v>
      </c>
      <c r="G63">
        <f>SUM(COUNTIF(Core!64:64,Pairs!G$1), COUNTIF(Core!64:64,Pairs!G$2))</f>
        <v>1</v>
      </c>
      <c r="H63">
        <f>SUM(COUNTIF(Core!64:64,Pairs!H$1), COUNTIF(Core!64:64,Pairs!H$2))</f>
        <v>0</v>
      </c>
      <c r="I63">
        <f>SUM(COUNTIF(Core!64:64,Pairs!I$1), COUNTIF(Core!64:64,Pairs!I$2))</f>
        <v>1</v>
      </c>
      <c r="J63">
        <f>SUM(COUNTIF(Core!64:64,Pairs!J$1), COUNTIF(Core!64:64,Pairs!J$2))</f>
        <v>0</v>
      </c>
      <c r="K63">
        <f>SUM(COUNTIF(Core!64:64,Pairs!K$1), COUNTIF(Core!64:64,Pairs!K$2))</f>
        <v>0</v>
      </c>
      <c r="L63">
        <f>SUM(COUNTIF(Core!64:64,Pairs!L$1), COUNTIF(Core!64:64,Pairs!L$2))</f>
        <v>1</v>
      </c>
      <c r="M63">
        <f>SUM(COUNTIF(Core!64:64,Pairs!M$1), COUNTIF(Core!64:64,Pairs!M$2))</f>
        <v>0</v>
      </c>
    </row>
    <row r="64" spans="1:13" x14ac:dyDescent="0.35">
      <c r="A64" s="5" t="s">
        <v>93</v>
      </c>
      <c r="B64">
        <f>SUM(COUNTIF(Core!65:65,Pairs!B$1), COUNTIF(Core!65:65,Pairs!B$2))</f>
        <v>0</v>
      </c>
      <c r="C64">
        <f>SUM(COUNTIF(Core!65:65,Pairs!C$1), COUNTIF(Core!65:65,Pairs!C$2))</f>
        <v>1</v>
      </c>
      <c r="D64">
        <f>SUM(COUNTIF(Core!65:65,Pairs!D$1), COUNTIF(Core!65:65,Pairs!D$2))</f>
        <v>0</v>
      </c>
      <c r="E64">
        <f>SUM(COUNTIF(Core!65:65,Pairs!E$1), COUNTIF(Core!65:65,Pairs!E$2))</f>
        <v>1</v>
      </c>
      <c r="F64">
        <f>SUM(COUNTIF(Core!65:65,Pairs!F$1), COUNTIF(Core!65:65,Pairs!F$2))</f>
        <v>2</v>
      </c>
      <c r="G64">
        <f>SUM(COUNTIF(Core!65:65,Pairs!G$1), COUNTIF(Core!65:65,Pairs!G$2))</f>
        <v>1</v>
      </c>
      <c r="H64">
        <f>SUM(COUNTIF(Core!65:65,Pairs!H$1), COUNTIF(Core!65:65,Pairs!H$2))</f>
        <v>0</v>
      </c>
      <c r="I64">
        <f>SUM(COUNTIF(Core!65:65,Pairs!I$1), COUNTIF(Core!65:65,Pairs!I$2))</f>
        <v>1</v>
      </c>
      <c r="J64">
        <f>SUM(COUNTIF(Core!65:65,Pairs!J$1), COUNTIF(Core!65:65,Pairs!J$2))</f>
        <v>0</v>
      </c>
      <c r="K64">
        <f>SUM(COUNTIF(Core!65:65,Pairs!K$1), COUNTIF(Core!65:65,Pairs!K$2))</f>
        <v>0</v>
      </c>
      <c r="L64">
        <f>SUM(COUNTIF(Core!65:65,Pairs!L$1), COUNTIF(Core!65:65,Pairs!L$2))</f>
        <v>1</v>
      </c>
      <c r="M64">
        <f>SUM(COUNTIF(Core!65:65,Pairs!M$1), COUNTIF(Core!65:65,Pairs!M$2))</f>
        <v>0</v>
      </c>
    </row>
    <row r="65" spans="1:13" x14ac:dyDescent="0.35">
      <c r="A65" s="5" t="s">
        <v>94</v>
      </c>
      <c r="B65">
        <f>SUM(COUNTIF(Core!66:66,Pairs!B$1), COUNTIF(Core!66:66,Pairs!B$2))</f>
        <v>1</v>
      </c>
      <c r="C65">
        <f>SUM(COUNTIF(Core!66:66,Pairs!C$1), COUNTIF(Core!66:66,Pairs!C$2))</f>
        <v>2</v>
      </c>
      <c r="D65">
        <f>SUM(COUNTIF(Core!66:66,Pairs!D$1), COUNTIF(Core!66:66,Pairs!D$2))</f>
        <v>1</v>
      </c>
      <c r="E65">
        <f>SUM(COUNTIF(Core!66:66,Pairs!E$1), COUNTIF(Core!66:66,Pairs!E$2))</f>
        <v>0</v>
      </c>
      <c r="F65">
        <f>SUM(COUNTIF(Core!66:66,Pairs!F$1), COUNTIF(Core!66:66,Pairs!F$2))</f>
        <v>1</v>
      </c>
      <c r="G65">
        <f>SUM(COUNTIF(Core!66:66,Pairs!G$1), COUNTIF(Core!66:66,Pairs!G$2))</f>
        <v>0</v>
      </c>
      <c r="H65">
        <f>SUM(COUNTIF(Core!66:66,Pairs!H$1), COUNTIF(Core!66:66,Pairs!H$2))</f>
        <v>0</v>
      </c>
      <c r="I65">
        <f>SUM(COUNTIF(Core!66:66,Pairs!I$1), COUNTIF(Core!66:66,Pairs!I$2))</f>
        <v>1</v>
      </c>
      <c r="J65">
        <f>SUM(COUNTIF(Core!66:66,Pairs!J$1), COUNTIF(Core!66:66,Pairs!J$2))</f>
        <v>0</v>
      </c>
      <c r="K65">
        <f>SUM(COUNTIF(Core!66:66,Pairs!K$1), COUNTIF(Core!66:66,Pairs!K$2))</f>
        <v>0</v>
      </c>
      <c r="L65">
        <f>SUM(COUNTIF(Core!66:66,Pairs!L$1), COUNTIF(Core!66:66,Pairs!L$2))</f>
        <v>1</v>
      </c>
      <c r="M65">
        <f>SUM(COUNTIF(Core!66:66,Pairs!M$1), COUNTIF(Core!66:66,Pairs!M$2))</f>
        <v>0</v>
      </c>
    </row>
    <row r="66" spans="1:13" x14ac:dyDescent="0.35">
      <c r="A66" s="5" t="s">
        <v>95</v>
      </c>
      <c r="B66">
        <f>SUM(COUNTIF(Core!67:67,Pairs!B$1), COUNTIF(Core!67:67,Pairs!B$2))</f>
        <v>0</v>
      </c>
      <c r="C66">
        <f>SUM(COUNTIF(Core!67:67,Pairs!C$1), COUNTIF(Core!67:67,Pairs!C$2))</f>
        <v>0</v>
      </c>
      <c r="D66">
        <f>SUM(COUNTIF(Core!67:67,Pairs!D$1), COUNTIF(Core!67:67,Pairs!D$2))</f>
        <v>1</v>
      </c>
      <c r="E66">
        <f>SUM(COUNTIF(Core!67:67,Pairs!E$1), COUNTIF(Core!67:67,Pairs!E$2))</f>
        <v>1</v>
      </c>
      <c r="F66">
        <f>SUM(COUNTIF(Core!67:67,Pairs!F$1), COUNTIF(Core!67:67,Pairs!F$2))</f>
        <v>1</v>
      </c>
      <c r="G66">
        <f>SUM(COUNTIF(Core!67:67,Pairs!G$1), COUNTIF(Core!67:67,Pairs!G$2))</f>
        <v>2</v>
      </c>
      <c r="H66">
        <f>SUM(COUNTIF(Core!67:67,Pairs!H$1), COUNTIF(Core!67:67,Pairs!H$2))</f>
        <v>0</v>
      </c>
      <c r="I66">
        <f>SUM(COUNTIF(Core!67:67,Pairs!I$1), COUNTIF(Core!67:67,Pairs!I$2))</f>
        <v>0</v>
      </c>
      <c r="J66">
        <f>SUM(COUNTIF(Core!67:67,Pairs!J$1), COUNTIF(Core!67:67,Pairs!J$2))</f>
        <v>1</v>
      </c>
      <c r="K66">
        <f>SUM(COUNTIF(Core!67:67,Pairs!K$1), COUNTIF(Core!67:67,Pairs!K$2))</f>
        <v>0</v>
      </c>
      <c r="L66">
        <f>SUM(COUNTIF(Core!67:67,Pairs!L$1), COUNTIF(Core!67:67,Pairs!L$2))</f>
        <v>0</v>
      </c>
      <c r="M66">
        <f>SUM(COUNTIF(Core!67:67,Pairs!M$1), COUNTIF(Core!67:67,Pairs!M$2))</f>
        <v>1</v>
      </c>
    </row>
    <row r="67" spans="1:13" x14ac:dyDescent="0.35">
      <c r="A67" s="5" t="s">
        <v>96</v>
      </c>
      <c r="B67">
        <f>SUM(COUNTIF(Core!68:68,Pairs!B$1), COUNTIF(Core!68:68,Pairs!B$2))</f>
        <v>1</v>
      </c>
      <c r="C67">
        <f>SUM(COUNTIF(Core!68:68,Pairs!C$1), COUNTIF(Core!68:68,Pairs!C$2))</f>
        <v>0</v>
      </c>
      <c r="D67">
        <f>SUM(COUNTIF(Core!68:68,Pairs!D$1), COUNTIF(Core!68:68,Pairs!D$2))</f>
        <v>0</v>
      </c>
      <c r="E67">
        <f>SUM(COUNTIF(Core!68:68,Pairs!E$1), COUNTIF(Core!68:68,Pairs!E$2))</f>
        <v>2</v>
      </c>
      <c r="F67">
        <f>SUM(COUNTIF(Core!68:68,Pairs!F$1), COUNTIF(Core!68:68,Pairs!F$2))</f>
        <v>1</v>
      </c>
      <c r="G67">
        <f>SUM(COUNTIF(Core!68:68,Pairs!G$1), COUNTIF(Core!68:68,Pairs!G$2))</f>
        <v>1</v>
      </c>
      <c r="H67">
        <f>SUM(COUNTIF(Core!68:68,Pairs!H$1), COUNTIF(Core!68:68,Pairs!H$2))</f>
        <v>1</v>
      </c>
      <c r="I67">
        <f>SUM(COUNTIF(Core!68:68,Pairs!I$1), COUNTIF(Core!68:68,Pairs!I$2))</f>
        <v>0</v>
      </c>
      <c r="J67">
        <f>SUM(COUNTIF(Core!68:68,Pairs!J$1), COUNTIF(Core!68:68,Pairs!J$2))</f>
        <v>0</v>
      </c>
      <c r="K67">
        <f>SUM(COUNTIF(Core!68:68,Pairs!K$1), COUNTIF(Core!68:68,Pairs!K$2))</f>
        <v>1</v>
      </c>
      <c r="L67">
        <f>SUM(COUNTIF(Core!68:68,Pairs!L$1), COUNTIF(Core!68:68,Pairs!L$2))</f>
        <v>0</v>
      </c>
      <c r="M67">
        <f>SUM(COUNTIF(Core!68:68,Pairs!M$1), COUNTIF(Core!68:68,Pairs!M$2))</f>
        <v>0</v>
      </c>
    </row>
    <row r="68" spans="1:13" x14ac:dyDescent="0.35">
      <c r="A68" s="8" t="s">
        <v>97</v>
      </c>
      <c r="B68">
        <f>SUM(COUNTIF(Core!69:69,Pairs!B$1), COUNTIF(Core!69:69,Pairs!B$2))</f>
        <v>0</v>
      </c>
      <c r="C68">
        <f>SUM(COUNTIF(Core!69:69,Pairs!C$1), COUNTIF(Core!69:69,Pairs!C$2))</f>
        <v>0</v>
      </c>
      <c r="D68">
        <f>SUM(COUNTIF(Core!69:69,Pairs!D$1), COUNTIF(Core!69:69,Pairs!D$2))</f>
        <v>1</v>
      </c>
      <c r="E68">
        <f>SUM(COUNTIF(Core!69:69,Pairs!E$1), COUNTIF(Core!69:69,Pairs!E$2))</f>
        <v>0</v>
      </c>
      <c r="F68">
        <f>SUM(COUNTIF(Core!69:69,Pairs!F$1), COUNTIF(Core!69:69,Pairs!F$2))</f>
        <v>0</v>
      </c>
      <c r="G68">
        <f>SUM(COUNTIF(Core!69:69,Pairs!G$1), COUNTIF(Core!69:69,Pairs!G$2))</f>
        <v>1</v>
      </c>
      <c r="H68">
        <f>SUM(COUNTIF(Core!69:69,Pairs!H$1), COUNTIF(Core!69:69,Pairs!H$2))</f>
        <v>0</v>
      </c>
      <c r="I68">
        <f>SUM(COUNTIF(Core!69:69,Pairs!I$1), COUNTIF(Core!69:69,Pairs!I$2))</f>
        <v>0</v>
      </c>
      <c r="J68">
        <f>SUM(COUNTIF(Core!69:69,Pairs!J$1), COUNTIF(Core!69:69,Pairs!J$2))</f>
        <v>1</v>
      </c>
      <c r="K68">
        <f>SUM(COUNTIF(Core!69:69,Pairs!K$1), COUNTIF(Core!69:69,Pairs!K$2))</f>
        <v>1</v>
      </c>
      <c r="L68">
        <f>SUM(COUNTIF(Core!69:69,Pairs!L$1), COUNTIF(Core!69:69,Pairs!L$2))</f>
        <v>1</v>
      </c>
      <c r="M68">
        <f>SUM(COUNTIF(Core!69:69,Pairs!M$1), COUNTIF(Core!69:69,Pairs!M$2))</f>
        <v>2</v>
      </c>
    </row>
    <row r="69" spans="1:13" x14ac:dyDescent="0.35">
      <c r="A69" s="5" t="s">
        <v>98</v>
      </c>
      <c r="B69">
        <f>SUM(COUNTIF(Core!70:70,Pairs!B$1), COUNTIF(Core!70:70,Pairs!B$2))</f>
        <v>0</v>
      </c>
      <c r="C69">
        <f>SUM(COUNTIF(Core!70:70,Pairs!C$1), COUNTIF(Core!70:70,Pairs!C$2))</f>
        <v>0</v>
      </c>
      <c r="D69">
        <f>SUM(COUNTIF(Core!70:70,Pairs!D$1), COUNTIF(Core!70:70,Pairs!D$2))</f>
        <v>1</v>
      </c>
      <c r="E69">
        <f>SUM(COUNTIF(Core!70:70,Pairs!E$1), COUNTIF(Core!70:70,Pairs!E$2))</f>
        <v>0</v>
      </c>
      <c r="F69">
        <f>SUM(COUNTIF(Core!70:70,Pairs!F$1), COUNTIF(Core!70:70,Pairs!F$2))</f>
        <v>0</v>
      </c>
      <c r="G69">
        <f>SUM(COUNTIF(Core!70:70,Pairs!G$1), COUNTIF(Core!70:70,Pairs!G$2))</f>
        <v>1</v>
      </c>
      <c r="H69">
        <f>SUM(COUNTIF(Core!70:70,Pairs!H$1), COUNTIF(Core!70:70,Pairs!H$2))</f>
        <v>0</v>
      </c>
      <c r="I69">
        <f>SUM(COUNTIF(Core!70:70,Pairs!I$1), COUNTIF(Core!70:70,Pairs!I$2))</f>
        <v>0</v>
      </c>
      <c r="J69">
        <f>SUM(COUNTIF(Core!70:70,Pairs!J$1), COUNTIF(Core!70:70,Pairs!J$2))</f>
        <v>1</v>
      </c>
      <c r="K69">
        <f>SUM(COUNTIF(Core!70:70,Pairs!K$1), COUNTIF(Core!70:70,Pairs!K$2))</f>
        <v>1</v>
      </c>
      <c r="L69">
        <f>SUM(COUNTIF(Core!70:70,Pairs!L$1), COUNTIF(Core!70:70,Pairs!L$2))</f>
        <v>1</v>
      </c>
      <c r="M69">
        <f>SUM(COUNTIF(Core!70:70,Pairs!M$1), COUNTIF(Core!70:70,Pairs!M$2))</f>
        <v>2</v>
      </c>
    </row>
    <row r="70" spans="1:13" x14ac:dyDescent="0.35">
      <c r="A70" s="5" t="s">
        <v>99</v>
      </c>
      <c r="B70">
        <f>SUM(COUNTIF(Core!71:71,Pairs!B$1), COUNTIF(Core!71:71,Pairs!B$2))</f>
        <v>0</v>
      </c>
      <c r="C70">
        <f>SUM(COUNTIF(Core!71:71,Pairs!C$1), COUNTIF(Core!71:71,Pairs!C$2))</f>
        <v>1</v>
      </c>
      <c r="D70">
        <f>SUM(COUNTIF(Core!71:71,Pairs!D$1), COUNTIF(Core!71:71,Pairs!D$2))</f>
        <v>0</v>
      </c>
      <c r="E70">
        <f>SUM(COUNTIF(Core!71:71,Pairs!E$1), COUNTIF(Core!71:71,Pairs!E$2))</f>
        <v>0</v>
      </c>
      <c r="F70">
        <f>SUM(COUNTIF(Core!71:71,Pairs!F$1), COUNTIF(Core!71:71,Pairs!F$2))</f>
        <v>1</v>
      </c>
      <c r="G70">
        <f>SUM(COUNTIF(Core!71:71,Pairs!G$1), COUNTIF(Core!71:71,Pairs!G$2))</f>
        <v>0</v>
      </c>
      <c r="H70">
        <f>SUM(COUNTIF(Core!71:71,Pairs!H$1), COUNTIF(Core!71:71,Pairs!H$2))</f>
        <v>0</v>
      </c>
      <c r="I70">
        <f>SUM(COUNTIF(Core!71:71,Pairs!I$1), COUNTIF(Core!71:71,Pairs!I$2))</f>
        <v>1</v>
      </c>
      <c r="J70">
        <f>SUM(COUNTIF(Core!71:71,Pairs!J$1), COUNTIF(Core!71:71,Pairs!J$2))</f>
        <v>0</v>
      </c>
      <c r="K70">
        <f>SUM(COUNTIF(Core!71:71,Pairs!K$1), COUNTIF(Core!71:71,Pairs!K$2))</f>
        <v>1</v>
      </c>
      <c r="L70">
        <f>SUM(COUNTIF(Core!71:71,Pairs!L$1), COUNTIF(Core!71:71,Pairs!L$2))</f>
        <v>2</v>
      </c>
      <c r="M70">
        <f>SUM(COUNTIF(Core!71:71,Pairs!M$1), COUNTIF(Core!71:71,Pairs!M$2))</f>
        <v>1</v>
      </c>
    </row>
    <row r="71" spans="1:13" x14ac:dyDescent="0.35">
      <c r="A71" s="5" t="s">
        <v>100</v>
      </c>
      <c r="B71">
        <f>SUM(COUNTIF(Core!72:72,Pairs!B$1), COUNTIF(Core!72:72,Pairs!B$2))</f>
        <v>0</v>
      </c>
      <c r="C71">
        <f>SUM(COUNTIF(Core!72:72,Pairs!C$1), COUNTIF(Core!72:72,Pairs!C$2))</f>
        <v>0</v>
      </c>
      <c r="D71">
        <f>SUM(COUNTIF(Core!72:72,Pairs!D$1), COUNTIF(Core!72:72,Pairs!D$2))</f>
        <v>1</v>
      </c>
      <c r="E71">
        <f>SUM(COUNTIF(Core!72:72,Pairs!E$1), COUNTIF(Core!72:72,Pairs!E$2))</f>
        <v>0</v>
      </c>
      <c r="F71">
        <f>SUM(COUNTIF(Core!72:72,Pairs!F$1), COUNTIF(Core!72:72,Pairs!F$2))</f>
        <v>0</v>
      </c>
      <c r="G71">
        <f>SUM(COUNTIF(Core!72:72,Pairs!G$1), COUNTIF(Core!72:72,Pairs!G$2))</f>
        <v>1</v>
      </c>
      <c r="H71">
        <f>SUM(COUNTIF(Core!72:72,Pairs!H$1), COUNTIF(Core!72:72,Pairs!H$2))</f>
        <v>1</v>
      </c>
      <c r="I71">
        <f>SUM(COUNTIF(Core!72:72,Pairs!I$1), COUNTIF(Core!72:72,Pairs!I$2))</f>
        <v>1</v>
      </c>
      <c r="J71">
        <f>SUM(COUNTIF(Core!72:72,Pairs!J$1), COUNTIF(Core!72:72,Pairs!J$2))</f>
        <v>2</v>
      </c>
      <c r="K71">
        <f>SUM(COUNTIF(Core!72:72,Pairs!K$1), COUNTIF(Core!72:72,Pairs!K$2))</f>
        <v>0</v>
      </c>
      <c r="L71">
        <f>SUM(COUNTIF(Core!72:72,Pairs!L$1), COUNTIF(Core!72:72,Pairs!L$2))</f>
        <v>0</v>
      </c>
      <c r="M71">
        <f>SUM(COUNTIF(Core!72:72,Pairs!M$1), COUNTIF(Core!72:72,Pairs!M$2))</f>
        <v>1</v>
      </c>
    </row>
    <row r="72" spans="1:13" x14ac:dyDescent="0.35">
      <c r="A72" s="5" t="s">
        <v>101</v>
      </c>
      <c r="B72">
        <f>SUM(COUNTIF(Core!73:73,Pairs!B$1), COUNTIF(Core!73:73,Pairs!B$2))</f>
        <v>2</v>
      </c>
      <c r="C72">
        <f>SUM(COUNTIF(Core!73:73,Pairs!C$1), COUNTIF(Core!73:73,Pairs!C$2))</f>
        <v>1</v>
      </c>
      <c r="D72">
        <f>SUM(COUNTIF(Core!73:73,Pairs!D$1), COUNTIF(Core!73:73,Pairs!D$2))</f>
        <v>1</v>
      </c>
      <c r="E72">
        <f>SUM(COUNTIF(Core!73:73,Pairs!E$1), COUNTIF(Core!73:73,Pairs!E$2))</f>
        <v>1</v>
      </c>
      <c r="F72">
        <f>SUM(COUNTIF(Core!73:73,Pairs!F$1), COUNTIF(Core!73:73,Pairs!F$2))</f>
        <v>0</v>
      </c>
      <c r="G72">
        <f>SUM(COUNTIF(Core!73:73,Pairs!G$1), COUNTIF(Core!73:73,Pairs!G$2))</f>
        <v>0</v>
      </c>
      <c r="H72">
        <f>SUM(COUNTIF(Core!73:73,Pairs!H$1), COUNTIF(Core!73:73,Pairs!H$2))</f>
        <v>1</v>
      </c>
      <c r="I72">
        <f>SUM(COUNTIF(Core!73:73,Pairs!I$1), COUNTIF(Core!73:73,Pairs!I$2))</f>
        <v>0</v>
      </c>
      <c r="J72">
        <f>SUM(COUNTIF(Core!73:73,Pairs!J$1), COUNTIF(Core!73:73,Pairs!J$2))</f>
        <v>0</v>
      </c>
      <c r="K72">
        <f>SUM(COUNTIF(Core!73:73,Pairs!K$1), COUNTIF(Core!73:73,Pairs!K$2))</f>
        <v>1</v>
      </c>
      <c r="L72">
        <f>SUM(COUNTIF(Core!73:73,Pairs!L$1), COUNTIF(Core!73:73,Pairs!L$2))</f>
        <v>0</v>
      </c>
      <c r="M72">
        <f>SUM(COUNTIF(Core!73:73,Pairs!M$1), COUNTIF(Core!73:73,Pairs!M$2))</f>
        <v>0</v>
      </c>
    </row>
    <row r="73" spans="1:13" x14ac:dyDescent="0.35">
      <c r="A73" s="5" t="s">
        <v>102</v>
      </c>
      <c r="B73">
        <f>SUM(COUNTIF(Core!74:74,Pairs!B$1), COUNTIF(Core!74:74,Pairs!B$2))</f>
        <v>2</v>
      </c>
      <c r="C73">
        <f>SUM(COUNTIF(Core!74:74,Pairs!C$1), COUNTIF(Core!74:74,Pairs!C$2))</f>
        <v>1</v>
      </c>
      <c r="D73">
        <f>SUM(COUNTIF(Core!74:74,Pairs!D$1), COUNTIF(Core!74:74,Pairs!D$2))</f>
        <v>1</v>
      </c>
      <c r="E73">
        <f>SUM(COUNTIF(Core!74:74,Pairs!E$1), COUNTIF(Core!74:74,Pairs!E$2))</f>
        <v>1</v>
      </c>
      <c r="F73">
        <f>SUM(COUNTIF(Core!74:74,Pairs!F$1), COUNTIF(Core!74:74,Pairs!F$2))</f>
        <v>0</v>
      </c>
      <c r="G73">
        <f>SUM(COUNTIF(Core!74:74,Pairs!G$1), COUNTIF(Core!74:74,Pairs!G$2))</f>
        <v>0</v>
      </c>
      <c r="H73">
        <f>SUM(COUNTIF(Core!74:74,Pairs!H$1), COUNTIF(Core!74:74,Pairs!H$2))</f>
        <v>1</v>
      </c>
      <c r="I73">
        <f>SUM(COUNTIF(Core!74:74,Pairs!I$1), COUNTIF(Core!74:74,Pairs!I$2))</f>
        <v>0</v>
      </c>
      <c r="J73">
        <f>SUM(COUNTIF(Core!74:74,Pairs!J$1), COUNTIF(Core!74:74,Pairs!J$2))</f>
        <v>0</v>
      </c>
      <c r="K73">
        <f>SUM(COUNTIF(Core!74:74,Pairs!K$1), COUNTIF(Core!74:74,Pairs!K$2))</f>
        <v>1</v>
      </c>
      <c r="L73">
        <f>SUM(COUNTIF(Core!74:74,Pairs!L$1), COUNTIF(Core!74:74,Pairs!L$2))</f>
        <v>0</v>
      </c>
      <c r="M73">
        <f>SUM(COUNTIF(Core!74:74,Pairs!M$1), COUNTIF(Core!74:74,Pairs!M$2))</f>
        <v>0</v>
      </c>
    </row>
    <row r="74" spans="1:13" x14ac:dyDescent="0.35">
      <c r="A74" s="5" t="s">
        <v>103</v>
      </c>
      <c r="B74">
        <f>SUM(COUNTIF(Core!75:75,Pairs!B$1), COUNTIF(Core!75:75,Pairs!B$2))</f>
        <v>1</v>
      </c>
      <c r="C74">
        <f>SUM(COUNTIF(Core!75:75,Pairs!C$1), COUNTIF(Core!75:75,Pairs!C$2))</f>
        <v>0</v>
      </c>
      <c r="D74">
        <f>SUM(COUNTIF(Core!75:75,Pairs!D$1), COUNTIF(Core!75:75,Pairs!D$2))</f>
        <v>0</v>
      </c>
      <c r="E74">
        <f>SUM(COUNTIF(Core!75:75,Pairs!E$1), COUNTIF(Core!75:75,Pairs!E$2))</f>
        <v>1</v>
      </c>
      <c r="F74">
        <f>SUM(COUNTIF(Core!75:75,Pairs!F$1), COUNTIF(Core!75:75,Pairs!F$2))</f>
        <v>0</v>
      </c>
      <c r="G74">
        <f>SUM(COUNTIF(Core!75:75,Pairs!G$1), COUNTIF(Core!75:75,Pairs!G$2))</f>
        <v>0</v>
      </c>
      <c r="H74">
        <f>SUM(COUNTIF(Core!75:75,Pairs!H$1), COUNTIF(Core!75:75,Pairs!H$2))</f>
        <v>2</v>
      </c>
      <c r="I74">
        <f>SUM(COUNTIF(Core!75:75,Pairs!I$1), COUNTIF(Core!75:75,Pairs!I$2))</f>
        <v>1</v>
      </c>
      <c r="J74">
        <f>SUM(COUNTIF(Core!75:75,Pairs!J$1), COUNTIF(Core!75:75,Pairs!J$2))</f>
        <v>1</v>
      </c>
      <c r="K74">
        <f>SUM(COUNTIF(Core!75:75,Pairs!K$1), COUNTIF(Core!75:75,Pairs!K$2))</f>
        <v>1</v>
      </c>
      <c r="L74">
        <f>SUM(COUNTIF(Core!75:75,Pairs!L$1), COUNTIF(Core!75:75,Pairs!L$2))</f>
        <v>0</v>
      </c>
      <c r="M74">
        <f>SUM(COUNTIF(Core!75:75,Pairs!M$1), COUNTIF(Core!75:75,Pairs!M$2))</f>
        <v>0</v>
      </c>
    </row>
    <row r="75" spans="1:13" x14ac:dyDescent="0.35">
      <c r="A75" s="5" t="s">
        <v>104</v>
      </c>
      <c r="B75">
        <f>SUM(COUNTIF(Core!76:76,Pairs!B$1), COUNTIF(Core!76:76,Pairs!B$2))</f>
        <v>0</v>
      </c>
      <c r="C75">
        <f>SUM(COUNTIF(Core!76:76,Pairs!C$1), COUNTIF(Core!76:76,Pairs!C$2))</f>
        <v>0</v>
      </c>
      <c r="D75">
        <f>SUM(COUNTIF(Core!76:76,Pairs!D$1), COUNTIF(Core!76:76,Pairs!D$2))</f>
        <v>1</v>
      </c>
      <c r="E75">
        <f>SUM(COUNTIF(Core!76:76,Pairs!E$1), COUNTIF(Core!76:76,Pairs!E$2))</f>
        <v>1</v>
      </c>
      <c r="F75">
        <f>SUM(COUNTIF(Core!76:76,Pairs!F$1), COUNTIF(Core!76:76,Pairs!F$2))</f>
        <v>1</v>
      </c>
      <c r="G75">
        <f>SUM(COUNTIF(Core!76:76,Pairs!G$1), COUNTIF(Core!76:76,Pairs!G$2))</f>
        <v>2</v>
      </c>
      <c r="H75">
        <f>SUM(COUNTIF(Core!76:76,Pairs!H$1), COUNTIF(Core!76:76,Pairs!H$2))</f>
        <v>0</v>
      </c>
      <c r="I75">
        <f>SUM(COUNTIF(Core!76:76,Pairs!I$1), COUNTIF(Core!76:76,Pairs!I$2))</f>
        <v>0</v>
      </c>
      <c r="J75">
        <f>SUM(COUNTIF(Core!76:76,Pairs!J$1), COUNTIF(Core!76:76,Pairs!J$2))</f>
        <v>1</v>
      </c>
      <c r="K75">
        <f>SUM(COUNTIF(Core!76:76,Pairs!K$1), COUNTIF(Core!76:76,Pairs!K$2))</f>
        <v>0</v>
      </c>
      <c r="L75">
        <f>SUM(COUNTIF(Core!76:76,Pairs!L$1), COUNTIF(Core!76:76,Pairs!L$2))</f>
        <v>0</v>
      </c>
      <c r="M75">
        <f>SUM(COUNTIF(Core!76:76,Pairs!M$1), COUNTIF(Core!76:76,Pairs!M$2))</f>
        <v>1</v>
      </c>
    </row>
    <row r="76" spans="1:13" x14ac:dyDescent="0.35">
      <c r="A76" s="5" t="s">
        <v>105</v>
      </c>
      <c r="B76">
        <f>SUM(COUNTIF(Core!77:77,Pairs!B$1), COUNTIF(Core!77:77,Pairs!B$2))</f>
        <v>0</v>
      </c>
      <c r="C76">
        <f>SUM(COUNTIF(Core!77:77,Pairs!C$1), COUNTIF(Core!77:77,Pairs!C$2))</f>
        <v>0</v>
      </c>
      <c r="D76">
        <f>SUM(COUNTIF(Core!77:77,Pairs!D$1), COUNTIF(Core!77:77,Pairs!D$2))</f>
        <v>1</v>
      </c>
      <c r="E76">
        <f>SUM(COUNTIF(Core!77:77,Pairs!E$1), COUNTIF(Core!77:77,Pairs!E$2))</f>
        <v>0</v>
      </c>
      <c r="F76">
        <f>SUM(COUNTIF(Core!77:77,Pairs!F$1), COUNTIF(Core!77:77,Pairs!F$2))</f>
        <v>0</v>
      </c>
      <c r="G76">
        <f>SUM(COUNTIF(Core!77:77,Pairs!G$1), COUNTIF(Core!77:77,Pairs!G$2))</f>
        <v>1</v>
      </c>
      <c r="H76">
        <f>SUM(COUNTIF(Core!77:77,Pairs!H$1), COUNTIF(Core!77:77,Pairs!H$2))</f>
        <v>0</v>
      </c>
      <c r="I76">
        <f>SUM(COUNTIF(Core!77:77,Pairs!I$1), COUNTIF(Core!77:77,Pairs!I$2))</f>
        <v>0</v>
      </c>
      <c r="J76">
        <f>SUM(COUNTIF(Core!77:77,Pairs!J$1), COUNTIF(Core!77:77,Pairs!J$2))</f>
        <v>1</v>
      </c>
      <c r="K76">
        <f>SUM(COUNTIF(Core!77:77,Pairs!K$1), COUNTIF(Core!77:77,Pairs!K$2))</f>
        <v>1</v>
      </c>
      <c r="L76">
        <f>SUM(COUNTIF(Core!77:77,Pairs!L$1), COUNTIF(Core!77:77,Pairs!L$2))</f>
        <v>1</v>
      </c>
      <c r="M76">
        <f>SUM(COUNTIF(Core!77:77,Pairs!M$1), COUNTIF(Core!77:77,Pairs!M$2))</f>
        <v>2</v>
      </c>
    </row>
    <row r="77" spans="1:13" x14ac:dyDescent="0.35">
      <c r="A77" s="8" t="s">
        <v>106</v>
      </c>
      <c r="B77">
        <f>SUM(COUNTIF(Core!78:78,Pairs!B$1), COUNTIF(Core!78:78,Pairs!B$2))</f>
        <v>0</v>
      </c>
      <c r="C77">
        <f>SUM(COUNTIF(Core!78:78,Pairs!C$1), COUNTIF(Core!78:78,Pairs!C$2))</f>
        <v>0</v>
      </c>
      <c r="D77">
        <f>SUM(COUNTIF(Core!78:78,Pairs!D$1), COUNTIF(Core!78:78,Pairs!D$2))</f>
        <v>1</v>
      </c>
      <c r="E77">
        <f>SUM(COUNTIF(Core!78:78,Pairs!E$1), COUNTIF(Core!78:78,Pairs!E$2))</f>
        <v>0</v>
      </c>
      <c r="F77">
        <f>SUM(COUNTIF(Core!78:78,Pairs!F$1), COUNTIF(Core!78:78,Pairs!F$2))</f>
        <v>0</v>
      </c>
      <c r="G77">
        <f>SUM(COUNTIF(Core!78:78,Pairs!G$1), COUNTIF(Core!78:78,Pairs!G$2))</f>
        <v>1</v>
      </c>
      <c r="H77">
        <f>SUM(COUNTIF(Core!78:78,Pairs!H$1), COUNTIF(Core!78:78,Pairs!H$2))</f>
        <v>0</v>
      </c>
      <c r="I77">
        <f>SUM(COUNTIF(Core!78:78,Pairs!I$1), COUNTIF(Core!78:78,Pairs!I$2))</f>
        <v>0</v>
      </c>
      <c r="J77">
        <f>SUM(COUNTIF(Core!78:78,Pairs!J$1), COUNTIF(Core!78:78,Pairs!J$2))</f>
        <v>1</v>
      </c>
      <c r="K77">
        <f>SUM(COUNTIF(Core!78:78,Pairs!K$1), COUNTIF(Core!78:78,Pairs!K$2))</f>
        <v>1</v>
      </c>
      <c r="L77">
        <f>SUM(COUNTIF(Core!78:78,Pairs!L$1), COUNTIF(Core!78:78,Pairs!L$2))</f>
        <v>1</v>
      </c>
      <c r="M77">
        <f>SUM(COUNTIF(Core!78:78,Pairs!M$1), COUNTIF(Core!78:78,Pairs!M$2))</f>
        <v>2</v>
      </c>
    </row>
    <row r="78" spans="1:13" x14ac:dyDescent="0.35">
      <c r="A78" s="5" t="s">
        <v>107</v>
      </c>
      <c r="B78">
        <f>SUM(COUNTIF(Core!79:79,Pairs!B$1), COUNTIF(Core!79:79,Pairs!B$2))</f>
        <v>1</v>
      </c>
      <c r="C78">
        <f>SUM(COUNTIF(Core!79:79,Pairs!C$1), COUNTIF(Core!79:79,Pairs!C$2))</f>
        <v>0</v>
      </c>
      <c r="D78">
        <f>SUM(COUNTIF(Core!79:79,Pairs!D$1), COUNTIF(Core!79:79,Pairs!D$2))</f>
        <v>0</v>
      </c>
      <c r="E78">
        <f>SUM(COUNTIF(Core!79:79,Pairs!E$1), COUNTIF(Core!79:79,Pairs!E$2))</f>
        <v>1</v>
      </c>
      <c r="F78">
        <f>SUM(COUNTIF(Core!79:79,Pairs!F$1), COUNTIF(Core!79:79,Pairs!F$2))</f>
        <v>0</v>
      </c>
      <c r="G78">
        <f>SUM(COUNTIF(Core!79:79,Pairs!G$1), COUNTIF(Core!79:79,Pairs!G$2))</f>
        <v>0</v>
      </c>
      <c r="H78">
        <f>SUM(COUNTIF(Core!79:79,Pairs!H$1), COUNTIF(Core!79:79,Pairs!H$2))</f>
        <v>1</v>
      </c>
      <c r="I78">
        <f>SUM(COUNTIF(Core!79:79,Pairs!I$1), COUNTIF(Core!79:79,Pairs!I$2))</f>
        <v>0</v>
      </c>
      <c r="J78">
        <f>SUM(COUNTIF(Core!79:79,Pairs!J$1), COUNTIF(Core!79:79,Pairs!J$2))</f>
        <v>0</v>
      </c>
      <c r="K78">
        <f>SUM(COUNTIF(Core!79:79,Pairs!K$1), COUNTIF(Core!79:79,Pairs!K$2))</f>
        <v>2</v>
      </c>
      <c r="L78">
        <f>SUM(COUNTIF(Core!79:79,Pairs!L$1), COUNTIF(Core!79:79,Pairs!L$2))</f>
        <v>1</v>
      </c>
      <c r="M78">
        <f>SUM(COUNTIF(Core!79:79,Pairs!M$1), COUNTIF(Core!79:79,Pairs!M$2))</f>
        <v>1</v>
      </c>
    </row>
    <row r="79" spans="1:13" x14ac:dyDescent="0.35">
      <c r="A79" s="5" t="s">
        <v>108</v>
      </c>
      <c r="B79">
        <f>SUM(COUNTIF(Core!80:80,Pairs!B$1), COUNTIF(Core!80:80,Pairs!B$2))</f>
        <v>2</v>
      </c>
      <c r="C79">
        <f>SUM(COUNTIF(Core!80:80,Pairs!C$1), COUNTIF(Core!80:80,Pairs!C$2))</f>
        <v>1</v>
      </c>
      <c r="D79">
        <f>SUM(COUNTIF(Core!80:80,Pairs!D$1), COUNTIF(Core!80:80,Pairs!D$2))</f>
        <v>1</v>
      </c>
      <c r="E79">
        <f>SUM(COUNTIF(Core!80:80,Pairs!E$1), COUNTIF(Core!80:80,Pairs!E$2))</f>
        <v>1</v>
      </c>
      <c r="F79">
        <f>SUM(COUNTIF(Core!80:80,Pairs!F$1), COUNTIF(Core!80:80,Pairs!F$2))</f>
        <v>0</v>
      </c>
      <c r="G79">
        <f>SUM(COUNTIF(Core!80:80,Pairs!G$1), COUNTIF(Core!80:80,Pairs!G$2))</f>
        <v>0</v>
      </c>
      <c r="H79">
        <f>SUM(COUNTIF(Core!80:80,Pairs!H$1), COUNTIF(Core!80:80,Pairs!H$2))</f>
        <v>1</v>
      </c>
      <c r="I79">
        <f>SUM(COUNTIF(Core!80:80,Pairs!I$1), COUNTIF(Core!80:80,Pairs!I$2))</f>
        <v>0</v>
      </c>
      <c r="J79">
        <f>SUM(COUNTIF(Core!80:80,Pairs!J$1), COUNTIF(Core!80:80,Pairs!J$2))</f>
        <v>0</v>
      </c>
      <c r="K79">
        <f>SUM(COUNTIF(Core!80:80,Pairs!K$1), COUNTIF(Core!80:80,Pairs!K$2))</f>
        <v>1</v>
      </c>
      <c r="L79">
        <f>SUM(COUNTIF(Core!80:80,Pairs!L$1), COUNTIF(Core!80:80,Pairs!L$2))</f>
        <v>0</v>
      </c>
      <c r="M79">
        <f>SUM(COUNTIF(Core!80:80,Pairs!M$1), COUNTIF(Core!80:80,Pairs!M$2))</f>
        <v>0</v>
      </c>
    </row>
    <row r="80" spans="1:13" x14ac:dyDescent="0.35">
      <c r="A80" s="5" t="s">
        <v>109</v>
      </c>
      <c r="B80">
        <f>SUM(COUNTIF(Core!81:81,Pairs!B$1), COUNTIF(Core!81:81,Pairs!B$2))</f>
        <v>0</v>
      </c>
      <c r="C80">
        <f>SUM(COUNTIF(Core!81:81,Pairs!C$1), COUNTIF(Core!81:81,Pairs!C$2))</f>
        <v>1</v>
      </c>
      <c r="D80">
        <f>SUM(COUNTIF(Core!81:81,Pairs!D$1), COUNTIF(Core!81:81,Pairs!D$2))</f>
        <v>0</v>
      </c>
      <c r="E80">
        <f>SUM(COUNTIF(Core!81:81,Pairs!E$1), COUNTIF(Core!81:81,Pairs!E$2))</f>
        <v>0</v>
      </c>
      <c r="F80">
        <f>SUM(COUNTIF(Core!81:81,Pairs!F$1), COUNTIF(Core!81:81,Pairs!F$2))</f>
        <v>1</v>
      </c>
      <c r="G80">
        <f>SUM(COUNTIF(Core!81:81,Pairs!G$1), COUNTIF(Core!81:81,Pairs!G$2))</f>
        <v>0</v>
      </c>
      <c r="H80">
        <f>SUM(COUNTIF(Core!81:81,Pairs!H$1), COUNTIF(Core!81:81,Pairs!H$2))</f>
        <v>1</v>
      </c>
      <c r="I80">
        <f>SUM(COUNTIF(Core!81:81,Pairs!I$1), COUNTIF(Core!81:81,Pairs!I$2))</f>
        <v>2</v>
      </c>
      <c r="J80">
        <f>SUM(COUNTIF(Core!81:81,Pairs!J$1), COUNTIF(Core!81:81,Pairs!J$2))</f>
        <v>1</v>
      </c>
      <c r="K80">
        <f>SUM(COUNTIF(Core!81:81,Pairs!K$1), COUNTIF(Core!81:81,Pairs!K$2))</f>
        <v>0</v>
      </c>
      <c r="L80">
        <f>SUM(COUNTIF(Core!81:81,Pairs!L$1), COUNTIF(Core!81:81,Pairs!L$2))</f>
        <v>1</v>
      </c>
      <c r="M80">
        <f>SUM(COUNTIF(Core!81:81,Pairs!M$1), COUNTIF(Core!81:81,Pairs!M$2))</f>
        <v>0</v>
      </c>
    </row>
    <row r="81" spans="1:13" x14ac:dyDescent="0.35">
      <c r="A81" s="5" t="s">
        <v>110</v>
      </c>
      <c r="B81">
        <f>SUM(COUNTIF(Core!82:82,Pairs!B$1), COUNTIF(Core!82:82,Pairs!B$2))</f>
        <v>1</v>
      </c>
      <c r="C81">
        <f>SUM(COUNTIF(Core!82:82,Pairs!C$1), COUNTIF(Core!82:82,Pairs!C$2))</f>
        <v>0</v>
      </c>
      <c r="D81">
        <f>SUM(COUNTIF(Core!82:82,Pairs!D$1), COUNTIF(Core!82:82,Pairs!D$2))</f>
        <v>0</v>
      </c>
      <c r="E81">
        <f>SUM(COUNTIF(Core!82:82,Pairs!E$1), COUNTIF(Core!82:82,Pairs!E$2))</f>
        <v>1</v>
      </c>
      <c r="F81">
        <f>SUM(COUNTIF(Core!82:82,Pairs!F$1), COUNTIF(Core!82:82,Pairs!F$2))</f>
        <v>0</v>
      </c>
      <c r="G81">
        <f>SUM(COUNTIF(Core!82:82,Pairs!G$1), COUNTIF(Core!82:82,Pairs!G$2))</f>
        <v>0</v>
      </c>
      <c r="H81">
        <f>SUM(COUNTIF(Core!82:82,Pairs!H$1), COUNTIF(Core!82:82,Pairs!H$2))</f>
        <v>1</v>
      </c>
      <c r="I81">
        <f>SUM(COUNTIF(Core!82:82,Pairs!I$1), COUNTIF(Core!82:82,Pairs!I$2))</f>
        <v>0</v>
      </c>
      <c r="J81">
        <f>SUM(COUNTIF(Core!82:82,Pairs!J$1), COUNTIF(Core!82:82,Pairs!J$2))</f>
        <v>0</v>
      </c>
      <c r="K81">
        <f>SUM(COUNTIF(Core!82:82,Pairs!K$1), COUNTIF(Core!82:82,Pairs!K$2))</f>
        <v>2</v>
      </c>
      <c r="L81">
        <f>SUM(COUNTIF(Core!82:82,Pairs!L$1), COUNTIF(Core!82:82,Pairs!L$2))</f>
        <v>1</v>
      </c>
      <c r="M81">
        <f>SUM(COUNTIF(Core!82:82,Pairs!M$1), COUNTIF(Core!82:82,Pairs!M$2))</f>
        <v>1</v>
      </c>
    </row>
    <row r="82" spans="1:13" x14ac:dyDescent="0.35">
      <c r="A82" s="5" t="s">
        <v>111</v>
      </c>
      <c r="B82">
        <f>SUM(COUNTIF(Core!83:83,Pairs!B$1), COUNTIF(Core!83:83,Pairs!B$2))</f>
        <v>0</v>
      </c>
      <c r="C82">
        <f>SUM(COUNTIF(Core!83:83,Pairs!C$1), COUNTIF(Core!83:83,Pairs!C$2))</f>
        <v>0</v>
      </c>
      <c r="D82">
        <f>SUM(COUNTIF(Core!83:83,Pairs!D$1), COUNTIF(Core!83:83,Pairs!D$2))</f>
        <v>1</v>
      </c>
      <c r="E82">
        <f>SUM(COUNTIF(Core!83:83,Pairs!E$1), COUNTIF(Core!83:83,Pairs!E$2))</f>
        <v>0</v>
      </c>
      <c r="F82">
        <f>SUM(COUNTIF(Core!83:83,Pairs!F$1), COUNTIF(Core!83:83,Pairs!F$2))</f>
        <v>0</v>
      </c>
      <c r="G82">
        <f>SUM(COUNTIF(Core!83:83,Pairs!G$1), COUNTIF(Core!83:83,Pairs!G$2))</f>
        <v>1</v>
      </c>
      <c r="H82">
        <f>SUM(COUNTIF(Core!83:83,Pairs!H$1), COUNTIF(Core!83:83,Pairs!H$2))</f>
        <v>0</v>
      </c>
      <c r="I82">
        <f>SUM(COUNTIF(Core!83:83,Pairs!I$1), COUNTIF(Core!83:83,Pairs!I$2))</f>
        <v>0</v>
      </c>
      <c r="J82">
        <f>SUM(COUNTIF(Core!83:83,Pairs!J$1), COUNTIF(Core!83:83,Pairs!J$2))</f>
        <v>1</v>
      </c>
      <c r="K82">
        <f>SUM(COUNTIF(Core!83:83,Pairs!K$1), COUNTIF(Core!83:83,Pairs!K$2))</f>
        <v>1</v>
      </c>
      <c r="L82">
        <f>SUM(COUNTIF(Core!83:83,Pairs!L$1), COUNTIF(Core!83:83,Pairs!L$2))</f>
        <v>1</v>
      </c>
      <c r="M82">
        <f>SUM(COUNTIF(Core!83:83,Pairs!M$1), COUNTIF(Core!83:83,Pairs!M$2))</f>
        <v>2</v>
      </c>
    </row>
    <row r="83" spans="1:13" x14ac:dyDescent="0.35">
      <c r="A83" s="5" t="s">
        <v>112</v>
      </c>
      <c r="B83">
        <f>SUM(COUNTIF(Core!84:84,Pairs!B$1), COUNTIF(Core!84:84,Pairs!B$2))</f>
        <v>1</v>
      </c>
      <c r="C83">
        <f>SUM(COUNTIF(Core!84:84,Pairs!C$1), COUNTIF(Core!84:84,Pairs!C$2))</f>
        <v>1</v>
      </c>
      <c r="D83">
        <f>SUM(COUNTIF(Core!84:84,Pairs!D$1), COUNTIF(Core!84:84,Pairs!D$2))</f>
        <v>2</v>
      </c>
      <c r="E83">
        <f>SUM(COUNTIF(Core!84:84,Pairs!E$1), COUNTIF(Core!84:84,Pairs!E$2))</f>
        <v>0</v>
      </c>
      <c r="F83">
        <f>SUM(COUNTIF(Core!84:84,Pairs!F$1), COUNTIF(Core!84:84,Pairs!F$2))</f>
        <v>0</v>
      </c>
      <c r="G83">
        <f>SUM(COUNTIF(Core!84:84,Pairs!G$1), COUNTIF(Core!84:84,Pairs!G$2))</f>
        <v>1</v>
      </c>
      <c r="H83">
        <f>SUM(COUNTIF(Core!84:84,Pairs!H$1), COUNTIF(Core!84:84,Pairs!H$2))</f>
        <v>0</v>
      </c>
      <c r="I83">
        <f>SUM(COUNTIF(Core!84:84,Pairs!I$1), COUNTIF(Core!84:84,Pairs!I$2))</f>
        <v>0</v>
      </c>
      <c r="J83">
        <f>SUM(COUNTIF(Core!84:84,Pairs!J$1), COUNTIF(Core!84:84,Pairs!J$2))</f>
        <v>1</v>
      </c>
      <c r="K83">
        <f>SUM(COUNTIF(Core!84:84,Pairs!K$1), COUNTIF(Core!84:84,Pairs!K$2))</f>
        <v>0</v>
      </c>
      <c r="L83">
        <f>SUM(COUNTIF(Core!84:84,Pairs!L$1), COUNTIF(Core!84:84,Pairs!L$2))</f>
        <v>0</v>
      </c>
      <c r="M83">
        <f>SUM(COUNTIF(Core!84:84,Pairs!M$1), COUNTIF(Core!84:84,Pairs!M$2))</f>
        <v>1</v>
      </c>
    </row>
    <row r="84" spans="1:13" x14ac:dyDescent="0.35">
      <c r="A84" s="5" t="s">
        <v>113</v>
      </c>
      <c r="B84">
        <f>SUM(COUNTIF(Core!85:85,Pairs!B$1), COUNTIF(Core!85:85,Pairs!B$2))</f>
        <v>0</v>
      </c>
      <c r="C84">
        <f>SUM(COUNTIF(Core!85:85,Pairs!C$1), COUNTIF(Core!85:85,Pairs!C$2))</f>
        <v>0</v>
      </c>
      <c r="D84">
        <f>SUM(COUNTIF(Core!85:85,Pairs!D$1), COUNTIF(Core!85:85,Pairs!D$2))</f>
        <v>1</v>
      </c>
      <c r="E84">
        <f>SUM(COUNTIF(Core!85:85,Pairs!E$1), COUNTIF(Core!85:85,Pairs!E$2))</f>
        <v>0</v>
      </c>
      <c r="F84">
        <f>SUM(COUNTIF(Core!85:85,Pairs!F$1), COUNTIF(Core!85:85,Pairs!F$2))</f>
        <v>0</v>
      </c>
      <c r="G84">
        <f>SUM(COUNTIF(Core!85:85,Pairs!G$1), COUNTIF(Core!85:85,Pairs!G$2))</f>
        <v>1</v>
      </c>
      <c r="H84">
        <f>SUM(COUNTIF(Core!85:85,Pairs!H$1), COUNTIF(Core!85:85,Pairs!H$2))</f>
        <v>0</v>
      </c>
      <c r="I84">
        <f>SUM(COUNTIF(Core!85:85,Pairs!I$1), COUNTIF(Core!85:85,Pairs!I$2))</f>
        <v>0</v>
      </c>
      <c r="J84">
        <f>SUM(COUNTIF(Core!85:85,Pairs!J$1), COUNTIF(Core!85:85,Pairs!J$2))</f>
        <v>1</v>
      </c>
      <c r="K84">
        <f>SUM(COUNTIF(Core!85:85,Pairs!K$1), COUNTIF(Core!85:85,Pairs!K$2))</f>
        <v>1</v>
      </c>
      <c r="L84">
        <f>SUM(COUNTIF(Core!85:85,Pairs!L$1), COUNTIF(Core!85:85,Pairs!L$2))</f>
        <v>1</v>
      </c>
      <c r="M84">
        <f>SUM(COUNTIF(Core!85:85,Pairs!M$1), COUNTIF(Core!85:85,Pairs!M$2))</f>
        <v>2</v>
      </c>
    </row>
    <row r="85" spans="1:13" x14ac:dyDescent="0.35">
      <c r="A85" s="5" t="s">
        <v>114</v>
      </c>
      <c r="B85">
        <f>SUM(COUNTIF(Core!86:86,Pairs!B$1), COUNTIF(Core!86:86,Pairs!B$2))</f>
        <v>1</v>
      </c>
      <c r="C85">
        <f>SUM(COUNTIF(Core!86:86,Pairs!C$1), COUNTIF(Core!86:86,Pairs!C$2))</f>
        <v>0</v>
      </c>
      <c r="D85">
        <f>SUM(COUNTIF(Core!86:86,Pairs!D$1), COUNTIF(Core!86:86,Pairs!D$2))</f>
        <v>0</v>
      </c>
      <c r="E85">
        <f>SUM(COUNTIF(Core!86:86,Pairs!E$1), COUNTIF(Core!86:86,Pairs!E$2))</f>
        <v>1</v>
      </c>
      <c r="F85">
        <f>SUM(COUNTIF(Core!86:86,Pairs!F$1), COUNTIF(Core!86:86,Pairs!F$2))</f>
        <v>0</v>
      </c>
      <c r="G85">
        <f>SUM(COUNTIF(Core!86:86,Pairs!G$1), COUNTIF(Core!86:86,Pairs!G$2))</f>
        <v>0</v>
      </c>
      <c r="H85">
        <f>SUM(COUNTIF(Core!86:86,Pairs!H$1), COUNTIF(Core!86:86,Pairs!H$2))</f>
        <v>1</v>
      </c>
      <c r="I85">
        <f>SUM(COUNTIF(Core!86:86,Pairs!I$1), COUNTIF(Core!86:86,Pairs!I$2))</f>
        <v>0</v>
      </c>
      <c r="J85">
        <f>SUM(COUNTIF(Core!86:86,Pairs!J$1), COUNTIF(Core!86:86,Pairs!J$2))</f>
        <v>0</v>
      </c>
      <c r="K85">
        <f>SUM(COUNTIF(Core!86:86,Pairs!K$1), COUNTIF(Core!86:86,Pairs!K$2))</f>
        <v>2</v>
      </c>
      <c r="L85">
        <f>SUM(COUNTIF(Core!86:86,Pairs!L$1), COUNTIF(Core!86:86,Pairs!L$2))</f>
        <v>1</v>
      </c>
      <c r="M85">
        <f>SUM(COUNTIF(Core!86:86,Pairs!M$1), COUNTIF(Core!86:86,Pairs!M$2))</f>
        <v>1</v>
      </c>
    </row>
    <row r="86" spans="1:13" x14ac:dyDescent="0.35">
      <c r="A86" s="8" t="s">
        <v>115</v>
      </c>
      <c r="B86">
        <f>SUM(COUNTIF(Core!87:87,Pairs!B$1), COUNTIF(Core!87:87,Pairs!B$2))</f>
        <v>1</v>
      </c>
      <c r="C86">
        <f>SUM(COUNTIF(Core!87:87,Pairs!C$1), COUNTIF(Core!87:87,Pairs!C$2))</f>
        <v>0</v>
      </c>
      <c r="D86">
        <f>SUM(COUNTIF(Core!87:87,Pairs!D$1), COUNTIF(Core!87:87,Pairs!D$2))</f>
        <v>0</v>
      </c>
      <c r="E86">
        <f>SUM(COUNTIF(Core!87:87,Pairs!E$1), COUNTIF(Core!87:87,Pairs!E$2))</f>
        <v>1</v>
      </c>
      <c r="F86">
        <f>SUM(COUNTIF(Core!87:87,Pairs!F$1), COUNTIF(Core!87:87,Pairs!F$2))</f>
        <v>0</v>
      </c>
      <c r="G86">
        <f>SUM(COUNTIF(Core!87:87,Pairs!G$1), COUNTIF(Core!87:87,Pairs!G$2))</f>
        <v>0</v>
      </c>
      <c r="H86">
        <f>SUM(COUNTIF(Core!87:87,Pairs!H$1), COUNTIF(Core!87:87,Pairs!H$2))</f>
        <v>2</v>
      </c>
      <c r="I86">
        <f>SUM(COUNTIF(Core!87:87,Pairs!I$1), COUNTIF(Core!87:87,Pairs!I$2))</f>
        <v>1</v>
      </c>
      <c r="J86">
        <f>SUM(COUNTIF(Core!87:87,Pairs!J$1), COUNTIF(Core!87:87,Pairs!J$2))</f>
        <v>1</v>
      </c>
      <c r="K86">
        <f>SUM(COUNTIF(Core!87:87,Pairs!K$1), COUNTIF(Core!87:87,Pairs!K$2))</f>
        <v>1</v>
      </c>
      <c r="L86">
        <f>SUM(COUNTIF(Core!87:87,Pairs!L$1), COUNTIF(Core!87:87,Pairs!L$2))</f>
        <v>0</v>
      </c>
      <c r="M86">
        <f>SUM(COUNTIF(Core!87:87,Pairs!M$1), COUNTIF(Core!87:87,Pairs!M$2))</f>
        <v>0</v>
      </c>
    </row>
    <row r="87" spans="1:13" x14ac:dyDescent="0.35">
      <c r="A87" s="5" t="s">
        <v>116</v>
      </c>
      <c r="B87">
        <f>SUM(COUNTIF(Core!88:88,Pairs!B$1), COUNTIF(Core!88:88,Pairs!B$2))</f>
        <v>1</v>
      </c>
      <c r="C87">
        <f>SUM(COUNTIF(Core!88:88,Pairs!C$1), COUNTIF(Core!88:88,Pairs!C$2))</f>
        <v>0</v>
      </c>
      <c r="D87">
        <f>SUM(COUNTIF(Core!88:88,Pairs!D$1), COUNTIF(Core!88:88,Pairs!D$2))</f>
        <v>0</v>
      </c>
      <c r="E87">
        <f>SUM(COUNTIF(Core!88:88,Pairs!E$1), COUNTIF(Core!88:88,Pairs!E$2))</f>
        <v>1</v>
      </c>
      <c r="F87">
        <f>SUM(COUNTIF(Core!88:88,Pairs!F$1), COUNTIF(Core!88:88,Pairs!F$2))</f>
        <v>0</v>
      </c>
      <c r="G87">
        <f>SUM(COUNTIF(Core!88:88,Pairs!G$1), COUNTIF(Core!88:88,Pairs!G$2))</f>
        <v>0</v>
      </c>
      <c r="H87">
        <f>SUM(COUNTIF(Core!88:88,Pairs!H$1), COUNTIF(Core!88:88,Pairs!H$2))</f>
        <v>1</v>
      </c>
      <c r="I87">
        <f>SUM(COUNTIF(Core!88:88,Pairs!I$1), COUNTIF(Core!88:88,Pairs!I$2))</f>
        <v>0</v>
      </c>
      <c r="J87">
        <f>SUM(COUNTIF(Core!88:88,Pairs!J$1), COUNTIF(Core!88:88,Pairs!J$2))</f>
        <v>0</v>
      </c>
      <c r="K87">
        <f>SUM(COUNTIF(Core!88:88,Pairs!K$1), COUNTIF(Core!88:88,Pairs!K$2))</f>
        <v>2</v>
      </c>
      <c r="L87">
        <f>SUM(COUNTIF(Core!88:88,Pairs!L$1), COUNTIF(Core!88:88,Pairs!L$2))</f>
        <v>1</v>
      </c>
      <c r="M87">
        <f>SUM(COUNTIF(Core!88:88,Pairs!M$1), COUNTIF(Core!88:88,Pairs!M$2))</f>
        <v>1</v>
      </c>
    </row>
    <row r="88" spans="1:13" x14ac:dyDescent="0.35">
      <c r="A88" s="5" t="s">
        <v>117</v>
      </c>
      <c r="B88">
        <f>SUM(COUNTIF(Core!89:89,Pairs!B$1), COUNTIF(Core!89:89,Pairs!B$2))</f>
        <v>1</v>
      </c>
      <c r="C88">
        <f>SUM(COUNTIF(Core!89:89,Pairs!C$1), COUNTIF(Core!89:89,Pairs!C$2))</f>
        <v>1</v>
      </c>
      <c r="D88">
        <f>SUM(COUNTIF(Core!89:89,Pairs!D$1), COUNTIF(Core!89:89,Pairs!D$2))</f>
        <v>2</v>
      </c>
      <c r="E88">
        <f>SUM(COUNTIF(Core!89:89,Pairs!E$1), COUNTIF(Core!89:89,Pairs!E$2))</f>
        <v>0</v>
      </c>
      <c r="F88">
        <f>SUM(COUNTIF(Core!89:89,Pairs!F$1), COUNTIF(Core!89:89,Pairs!F$2))</f>
        <v>0</v>
      </c>
      <c r="G88">
        <f>SUM(COUNTIF(Core!89:89,Pairs!G$1), COUNTIF(Core!89:89,Pairs!G$2))</f>
        <v>1</v>
      </c>
      <c r="H88">
        <f>SUM(COUNTIF(Core!89:89,Pairs!H$1), COUNTIF(Core!89:89,Pairs!H$2))</f>
        <v>0</v>
      </c>
      <c r="I88">
        <f>SUM(COUNTIF(Core!89:89,Pairs!I$1), COUNTIF(Core!89:89,Pairs!I$2))</f>
        <v>0</v>
      </c>
      <c r="J88">
        <f>SUM(COUNTIF(Core!89:89,Pairs!J$1), COUNTIF(Core!89:89,Pairs!J$2))</f>
        <v>1</v>
      </c>
      <c r="K88">
        <f>SUM(COUNTIF(Core!89:89,Pairs!K$1), COUNTIF(Core!89:89,Pairs!K$2))</f>
        <v>0</v>
      </c>
      <c r="L88">
        <f>SUM(COUNTIF(Core!89:89,Pairs!L$1), COUNTIF(Core!89:89,Pairs!L$2))</f>
        <v>0</v>
      </c>
      <c r="M88">
        <f>SUM(COUNTIF(Core!89:89,Pairs!M$1), COUNTIF(Core!89:89,Pairs!M$2))</f>
        <v>1</v>
      </c>
    </row>
    <row r="89" spans="1:13" x14ac:dyDescent="0.35">
      <c r="A89" s="5" t="s">
        <v>118</v>
      </c>
      <c r="B89">
        <f>SUM(COUNTIF(Core!90:90,Pairs!B$1), COUNTIF(Core!90:90,Pairs!B$2))</f>
        <v>1</v>
      </c>
      <c r="C89">
        <f>SUM(COUNTIF(Core!90:90,Pairs!C$1), COUNTIF(Core!90:90,Pairs!C$2))</f>
        <v>1</v>
      </c>
      <c r="D89">
        <f>SUM(COUNTIF(Core!90:90,Pairs!D$1), COUNTIF(Core!90:90,Pairs!D$2))</f>
        <v>2</v>
      </c>
      <c r="E89">
        <f>SUM(COUNTIF(Core!90:90,Pairs!E$1), COUNTIF(Core!90:90,Pairs!E$2))</f>
        <v>0</v>
      </c>
      <c r="F89">
        <f>SUM(COUNTIF(Core!90:90,Pairs!F$1), COUNTIF(Core!90:90,Pairs!F$2))</f>
        <v>0</v>
      </c>
      <c r="G89">
        <f>SUM(COUNTIF(Core!90:90,Pairs!G$1), COUNTIF(Core!90:90,Pairs!G$2))</f>
        <v>1</v>
      </c>
      <c r="H89">
        <f>SUM(COUNTIF(Core!90:90,Pairs!H$1), COUNTIF(Core!90:90,Pairs!H$2))</f>
        <v>0</v>
      </c>
      <c r="I89">
        <f>SUM(COUNTIF(Core!90:90,Pairs!I$1), COUNTIF(Core!90:90,Pairs!I$2))</f>
        <v>0</v>
      </c>
      <c r="J89">
        <f>SUM(COUNTIF(Core!90:90,Pairs!J$1), COUNTIF(Core!90:90,Pairs!J$2))</f>
        <v>1</v>
      </c>
      <c r="K89">
        <f>SUM(COUNTIF(Core!90:90,Pairs!K$1), COUNTIF(Core!90:90,Pairs!K$2))</f>
        <v>0</v>
      </c>
      <c r="L89">
        <f>SUM(COUNTIF(Core!90:90,Pairs!L$1), COUNTIF(Core!90:90,Pairs!L$2))</f>
        <v>0</v>
      </c>
      <c r="M89">
        <f>SUM(COUNTIF(Core!90:90,Pairs!M$1), COUNTIF(Core!90:90,Pairs!M$2))</f>
        <v>1</v>
      </c>
    </row>
    <row r="90" spans="1:13" x14ac:dyDescent="0.35">
      <c r="A90" s="5" t="s">
        <v>119</v>
      </c>
      <c r="B90">
        <f>SUM(COUNTIF(Core!91:91,Pairs!B$1), COUNTIF(Core!91:91,Pairs!B$2))</f>
        <v>1</v>
      </c>
      <c r="C90">
        <f>SUM(COUNTIF(Core!91:91,Pairs!C$1), COUNTIF(Core!91:91,Pairs!C$2))</f>
        <v>0</v>
      </c>
      <c r="D90">
        <f>SUM(COUNTIF(Core!91:91,Pairs!D$1), COUNTIF(Core!91:91,Pairs!D$2))</f>
        <v>0</v>
      </c>
      <c r="E90">
        <f>SUM(COUNTIF(Core!91:91,Pairs!E$1), COUNTIF(Core!91:91,Pairs!E$2))</f>
        <v>1</v>
      </c>
      <c r="F90">
        <f>SUM(COUNTIF(Core!91:91,Pairs!F$1), COUNTIF(Core!91:91,Pairs!F$2))</f>
        <v>0</v>
      </c>
      <c r="G90">
        <f>SUM(COUNTIF(Core!91:91,Pairs!G$1), COUNTIF(Core!91:91,Pairs!G$2))</f>
        <v>0</v>
      </c>
      <c r="H90">
        <f>SUM(COUNTIF(Core!91:91,Pairs!H$1), COUNTIF(Core!91:91,Pairs!H$2))</f>
        <v>2</v>
      </c>
      <c r="I90">
        <f>SUM(COUNTIF(Core!91:91,Pairs!I$1), COUNTIF(Core!91:91,Pairs!I$2))</f>
        <v>1</v>
      </c>
      <c r="J90">
        <f>SUM(COUNTIF(Core!91:91,Pairs!J$1), COUNTIF(Core!91:91,Pairs!J$2))</f>
        <v>1</v>
      </c>
      <c r="K90">
        <f>SUM(COUNTIF(Core!91:91,Pairs!K$1), COUNTIF(Core!91:91,Pairs!K$2))</f>
        <v>1</v>
      </c>
      <c r="L90">
        <f>SUM(COUNTIF(Core!91:91,Pairs!L$1), COUNTIF(Core!91:91,Pairs!L$2))</f>
        <v>0</v>
      </c>
      <c r="M90">
        <f>SUM(COUNTIF(Core!91:91,Pairs!M$1), COUNTIF(Core!91:91,Pairs!M$2))</f>
        <v>0</v>
      </c>
    </row>
    <row r="91" spans="1:13" x14ac:dyDescent="0.35">
      <c r="A91" s="5" t="s">
        <v>120</v>
      </c>
      <c r="B91">
        <f>SUM(COUNTIF(Core!92:92,Pairs!B$1), COUNTIF(Core!92:92,Pairs!B$2))</f>
        <v>0</v>
      </c>
      <c r="C91">
        <f>SUM(COUNTIF(Core!92:92,Pairs!C$1), COUNTIF(Core!92:92,Pairs!C$2))</f>
        <v>0</v>
      </c>
      <c r="D91">
        <f>SUM(COUNTIF(Core!92:92,Pairs!D$1), COUNTIF(Core!92:92,Pairs!D$2))</f>
        <v>1</v>
      </c>
      <c r="E91">
        <f>SUM(COUNTIF(Core!92:92,Pairs!E$1), COUNTIF(Core!92:92,Pairs!E$2))</f>
        <v>0</v>
      </c>
      <c r="F91">
        <f>SUM(COUNTIF(Core!92:92,Pairs!F$1), COUNTIF(Core!92:92,Pairs!F$2))</f>
        <v>0</v>
      </c>
      <c r="G91">
        <f>SUM(COUNTIF(Core!92:92,Pairs!G$1), COUNTIF(Core!92:92,Pairs!G$2))</f>
        <v>1</v>
      </c>
      <c r="H91">
        <f>SUM(COUNTIF(Core!92:92,Pairs!H$1), COUNTIF(Core!92:92,Pairs!H$2))</f>
        <v>1</v>
      </c>
      <c r="I91">
        <f>SUM(COUNTIF(Core!92:92,Pairs!I$1), COUNTIF(Core!92:92,Pairs!I$2))</f>
        <v>1</v>
      </c>
      <c r="J91">
        <f>SUM(COUNTIF(Core!92:92,Pairs!J$1), COUNTIF(Core!92:92,Pairs!J$2))</f>
        <v>2</v>
      </c>
      <c r="K91">
        <f>SUM(COUNTIF(Core!92:92,Pairs!K$1), COUNTIF(Core!92:92,Pairs!K$2))</f>
        <v>0</v>
      </c>
      <c r="L91">
        <f>SUM(COUNTIF(Core!92:92,Pairs!L$1), COUNTIF(Core!92:92,Pairs!L$2))</f>
        <v>0</v>
      </c>
      <c r="M91">
        <f>SUM(COUNTIF(Core!92:92,Pairs!M$1), COUNTIF(Core!92:92,Pairs!M$2))</f>
        <v>1</v>
      </c>
    </row>
    <row r="92" spans="1:13" x14ac:dyDescent="0.35">
      <c r="A92" s="5" t="s">
        <v>121</v>
      </c>
      <c r="B92">
        <f>SUM(COUNTIF(Core!93:93,Pairs!B$1), COUNTIF(Core!93:93,Pairs!B$2))</f>
        <v>0</v>
      </c>
      <c r="C92">
        <f>SUM(COUNTIF(Core!93:93,Pairs!C$1), COUNTIF(Core!93:93,Pairs!C$2))</f>
        <v>1</v>
      </c>
      <c r="D92">
        <f>SUM(COUNTIF(Core!93:93,Pairs!D$1), COUNTIF(Core!93:93,Pairs!D$2))</f>
        <v>0</v>
      </c>
      <c r="E92">
        <f>SUM(COUNTIF(Core!93:93,Pairs!E$1), COUNTIF(Core!93:93,Pairs!E$2))</f>
        <v>0</v>
      </c>
      <c r="F92">
        <f>SUM(COUNTIF(Core!93:93,Pairs!F$1), COUNTIF(Core!93:93,Pairs!F$2))</f>
        <v>1</v>
      </c>
      <c r="G92">
        <f>SUM(COUNTIF(Core!93:93,Pairs!G$1), COUNTIF(Core!93:93,Pairs!G$2))</f>
        <v>0</v>
      </c>
      <c r="H92">
        <f>SUM(COUNTIF(Core!93:93,Pairs!H$1), COUNTIF(Core!93:93,Pairs!H$2))</f>
        <v>1</v>
      </c>
      <c r="I92">
        <f>SUM(COUNTIF(Core!93:93,Pairs!I$1), COUNTIF(Core!93:93,Pairs!I$2))</f>
        <v>2</v>
      </c>
      <c r="J92">
        <f>SUM(COUNTIF(Core!93:93,Pairs!J$1), COUNTIF(Core!93:93,Pairs!J$2))</f>
        <v>1</v>
      </c>
      <c r="K92">
        <f>SUM(COUNTIF(Core!93:93,Pairs!K$1), COUNTIF(Core!93:93,Pairs!K$2))</f>
        <v>0</v>
      </c>
      <c r="L92">
        <f>SUM(COUNTIF(Core!93:93,Pairs!L$1), COUNTIF(Core!93:93,Pairs!L$2))</f>
        <v>1</v>
      </c>
      <c r="M92">
        <f>SUM(COUNTIF(Core!93:93,Pairs!M$1), COUNTIF(Core!93:93,Pairs!M$2))</f>
        <v>0</v>
      </c>
    </row>
    <row r="93" spans="1:13" x14ac:dyDescent="0.35">
      <c r="A93" s="5" t="s">
        <v>122</v>
      </c>
      <c r="B93">
        <f>SUM(COUNTIF(Core!94:94,Pairs!B$1), COUNTIF(Core!94:94,Pairs!B$2))</f>
        <v>1</v>
      </c>
      <c r="C93">
        <f>SUM(COUNTIF(Core!94:94,Pairs!C$1), COUNTIF(Core!94:94,Pairs!C$2))</f>
        <v>1</v>
      </c>
      <c r="D93">
        <f>SUM(COUNTIF(Core!94:94,Pairs!D$1), COUNTIF(Core!94:94,Pairs!D$2))</f>
        <v>2</v>
      </c>
      <c r="E93">
        <f>SUM(COUNTIF(Core!94:94,Pairs!E$1), COUNTIF(Core!94:94,Pairs!E$2))</f>
        <v>0</v>
      </c>
      <c r="F93">
        <f>SUM(COUNTIF(Core!94:94,Pairs!F$1), COUNTIF(Core!94:94,Pairs!F$2))</f>
        <v>0</v>
      </c>
      <c r="G93">
        <f>SUM(COUNTIF(Core!94:94,Pairs!G$1), COUNTIF(Core!94:94,Pairs!G$2))</f>
        <v>1</v>
      </c>
      <c r="H93">
        <f>SUM(COUNTIF(Core!94:94,Pairs!H$1), COUNTIF(Core!94:94,Pairs!H$2))</f>
        <v>0</v>
      </c>
      <c r="I93">
        <f>SUM(COUNTIF(Core!94:94,Pairs!I$1), COUNTIF(Core!94:94,Pairs!I$2))</f>
        <v>0</v>
      </c>
      <c r="J93">
        <f>SUM(COUNTIF(Core!94:94,Pairs!J$1), COUNTIF(Core!94:94,Pairs!J$2))</f>
        <v>1</v>
      </c>
      <c r="K93">
        <f>SUM(COUNTIF(Core!94:94,Pairs!K$1), COUNTIF(Core!94:94,Pairs!K$2))</f>
        <v>0</v>
      </c>
      <c r="L93">
        <f>SUM(COUNTIF(Core!94:94,Pairs!L$1), COUNTIF(Core!94:94,Pairs!L$2))</f>
        <v>0</v>
      </c>
      <c r="M93">
        <f>SUM(COUNTIF(Core!94:94,Pairs!M$1), COUNTIF(Core!94:94,Pairs!M$2))</f>
        <v>1</v>
      </c>
    </row>
    <row r="94" spans="1:13" x14ac:dyDescent="0.35">
      <c r="A94" s="5" t="s">
        <v>123</v>
      </c>
      <c r="B94">
        <f>SUM(COUNTIF(Core!95:95,Pairs!B$1), COUNTIF(Core!95:95,Pairs!B$2))</f>
        <v>1</v>
      </c>
      <c r="C94">
        <f>SUM(COUNTIF(Core!95:95,Pairs!C$1), COUNTIF(Core!95:95,Pairs!C$2))</f>
        <v>2</v>
      </c>
      <c r="D94">
        <f>SUM(COUNTIF(Core!95:95,Pairs!D$1), COUNTIF(Core!95:95,Pairs!D$2))</f>
        <v>1</v>
      </c>
      <c r="E94">
        <f>SUM(COUNTIF(Core!95:95,Pairs!E$1), COUNTIF(Core!95:95,Pairs!E$2))</f>
        <v>0</v>
      </c>
      <c r="F94">
        <f>SUM(COUNTIF(Core!95:95,Pairs!F$1), COUNTIF(Core!95:95,Pairs!F$2))</f>
        <v>1</v>
      </c>
      <c r="G94">
        <f>SUM(COUNTIF(Core!95:95,Pairs!G$1), COUNTIF(Core!95:95,Pairs!G$2))</f>
        <v>0</v>
      </c>
      <c r="H94">
        <f>SUM(COUNTIF(Core!95:95,Pairs!H$1), COUNTIF(Core!95:95,Pairs!H$2))</f>
        <v>0</v>
      </c>
      <c r="I94">
        <f>SUM(COUNTIF(Core!95:95,Pairs!I$1), COUNTIF(Core!95:95,Pairs!I$2))</f>
        <v>1</v>
      </c>
      <c r="J94">
        <f>SUM(COUNTIF(Core!95:95,Pairs!J$1), COUNTIF(Core!95:95,Pairs!J$2))</f>
        <v>0</v>
      </c>
      <c r="K94">
        <f>SUM(COUNTIF(Core!95:95,Pairs!K$1), COUNTIF(Core!95:95,Pairs!K$2))</f>
        <v>0</v>
      </c>
      <c r="L94">
        <f>SUM(COUNTIF(Core!95:95,Pairs!L$1), COUNTIF(Core!95:95,Pairs!L$2))</f>
        <v>1</v>
      </c>
      <c r="M94">
        <f>SUM(COUNTIF(Core!95:95,Pairs!M$1), COUNTIF(Core!95:95,Pairs!M$2))</f>
        <v>0</v>
      </c>
    </row>
    <row r="95" spans="1:13" x14ac:dyDescent="0.35">
      <c r="A95" s="8" t="s">
        <v>124</v>
      </c>
      <c r="B95">
        <f>SUM(COUNTIF(Core!96:96,Pairs!B$1), COUNTIF(Core!96:96,Pairs!B$2))</f>
        <v>0</v>
      </c>
      <c r="C95">
        <f>SUM(COUNTIF(Core!96:96,Pairs!C$1), COUNTIF(Core!96:96,Pairs!C$2))</f>
        <v>0</v>
      </c>
      <c r="D95">
        <f>SUM(COUNTIF(Core!96:96,Pairs!D$1), COUNTIF(Core!96:96,Pairs!D$2))</f>
        <v>1</v>
      </c>
      <c r="E95">
        <f>SUM(COUNTIF(Core!96:96,Pairs!E$1), COUNTIF(Core!96:96,Pairs!E$2))</f>
        <v>1</v>
      </c>
      <c r="F95">
        <f>SUM(COUNTIF(Core!96:96,Pairs!F$1), COUNTIF(Core!96:96,Pairs!F$2))</f>
        <v>1</v>
      </c>
      <c r="G95">
        <f>SUM(COUNTIF(Core!96:96,Pairs!G$1), COUNTIF(Core!96:96,Pairs!G$2))</f>
        <v>2</v>
      </c>
      <c r="H95">
        <f>SUM(COUNTIF(Core!96:96,Pairs!H$1), COUNTIF(Core!96:96,Pairs!H$2))</f>
        <v>0</v>
      </c>
      <c r="I95">
        <f>SUM(COUNTIF(Core!96:96,Pairs!I$1), COUNTIF(Core!96:96,Pairs!I$2))</f>
        <v>0</v>
      </c>
      <c r="J95">
        <f>SUM(COUNTIF(Core!96:96,Pairs!J$1), COUNTIF(Core!96:96,Pairs!J$2))</f>
        <v>1</v>
      </c>
      <c r="K95">
        <f>SUM(COUNTIF(Core!96:96,Pairs!K$1), COUNTIF(Core!96:96,Pairs!K$2))</f>
        <v>0</v>
      </c>
      <c r="L95">
        <f>SUM(COUNTIF(Core!96:96,Pairs!L$1), COUNTIF(Core!96:96,Pairs!L$2))</f>
        <v>0</v>
      </c>
      <c r="M95">
        <f>SUM(COUNTIF(Core!96:96,Pairs!M$1), COUNTIF(Core!96:96,Pairs!M$2))</f>
        <v>1</v>
      </c>
    </row>
    <row r="96" spans="1:13" x14ac:dyDescent="0.35">
      <c r="A96" s="5" t="s">
        <v>125</v>
      </c>
      <c r="B96">
        <f>SUM(COUNTIF(Core!97:97,Pairs!B$1), COUNTIF(Core!97:97,Pairs!B$2))</f>
        <v>0</v>
      </c>
      <c r="C96">
        <f>SUM(COUNTIF(Core!97:97,Pairs!C$1), COUNTIF(Core!97:97,Pairs!C$2))</f>
        <v>1</v>
      </c>
      <c r="D96">
        <f>SUM(COUNTIF(Core!97:97,Pairs!D$1), COUNTIF(Core!97:97,Pairs!D$2))</f>
        <v>0</v>
      </c>
      <c r="E96">
        <f>SUM(COUNTIF(Core!97:97,Pairs!E$1), COUNTIF(Core!97:97,Pairs!E$2))</f>
        <v>0</v>
      </c>
      <c r="F96">
        <f>SUM(COUNTIF(Core!97:97,Pairs!F$1), COUNTIF(Core!97:97,Pairs!F$2))</f>
        <v>1</v>
      </c>
      <c r="G96">
        <f>SUM(COUNTIF(Core!97:97,Pairs!G$1), COUNTIF(Core!97:97,Pairs!G$2))</f>
        <v>0</v>
      </c>
      <c r="H96">
        <f>SUM(COUNTIF(Core!97:97,Pairs!H$1), COUNTIF(Core!97:97,Pairs!H$2))</f>
        <v>1</v>
      </c>
      <c r="I96">
        <f>SUM(COUNTIF(Core!97:97,Pairs!I$1), COUNTIF(Core!97:97,Pairs!I$2))</f>
        <v>2</v>
      </c>
      <c r="J96">
        <f>SUM(COUNTIF(Core!97:97,Pairs!J$1), COUNTIF(Core!97:97,Pairs!J$2))</f>
        <v>1</v>
      </c>
      <c r="K96">
        <f>SUM(COUNTIF(Core!97:97,Pairs!K$1), COUNTIF(Core!97:97,Pairs!K$2))</f>
        <v>0</v>
      </c>
      <c r="L96">
        <f>SUM(COUNTIF(Core!97:97,Pairs!L$1), COUNTIF(Core!97:97,Pairs!L$2))</f>
        <v>1</v>
      </c>
      <c r="M96">
        <f>SUM(COUNTIF(Core!97:97,Pairs!M$1), COUNTIF(Core!97:97,Pairs!M$2))</f>
        <v>0</v>
      </c>
    </row>
    <row r="97" spans="1:13" x14ac:dyDescent="0.35">
      <c r="A97" s="5" t="s">
        <v>126</v>
      </c>
      <c r="B97">
        <f>SUM(COUNTIF(Core!98:98,Pairs!B$1), COUNTIF(Core!98:98,Pairs!B$2))</f>
        <v>0</v>
      </c>
      <c r="C97">
        <f>SUM(COUNTIF(Core!98:98,Pairs!C$1), COUNTIF(Core!98:98,Pairs!C$2))</f>
        <v>0</v>
      </c>
      <c r="D97">
        <f>SUM(COUNTIF(Core!98:98,Pairs!D$1), COUNTIF(Core!98:98,Pairs!D$2))</f>
        <v>1</v>
      </c>
      <c r="E97">
        <f>SUM(COUNTIF(Core!98:98,Pairs!E$1), COUNTIF(Core!98:98,Pairs!E$2))</f>
        <v>0</v>
      </c>
      <c r="F97">
        <f>SUM(COUNTIF(Core!98:98,Pairs!F$1), COUNTIF(Core!98:98,Pairs!F$2))</f>
        <v>0</v>
      </c>
      <c r="G97">
        <f>SUM(COUNTIF(Core!98:98,Pairs!G$1), COUNTIF(Core!98:98,Pairs!G$2))</f>
        <v>1</v>
      </c>
      <c r="H97">
        <f>SUM(COUNTIF(Core!98:98,Pairs!H$1), COUNTIF(Core!98:98,Pairs!H$2))</f>
        <v>1</v>
      </c>
      <c r="I97">
        <f>SUM(COUNTIF(Core!98:98,Pairs!I$1), COUNTIF(Core!98:98,Pairs!I$2))</f>
        <v>1</v>
      </c>
      <c r="J97">
        <f>SUM(COUNTIF(Core!98:98,Pairs!J$1), COUNTIF(Core!98:98,Pairs!J$2))</f>
        <v>2</v>
      </c>
      <c r="K97">
        <f>SUM(COUNTIF(Core!98:98,Pairs!K$1), COUNTIF(Core!98:98,Pairs!K$2))</f>
        <v>0</v>
      </c>
      <c r="L97">
        <f>SUM(COUNTIF(Core!98:98,Pairs!L$1), COUNTIF(Core!98:98,Pairs!L$2))</f>
        <v>0</v>
      </c>
      <c r="M97">
        <f>SUM(COUNTIF(Core!98:98,Pairs!M$1), COUNTIF(Core!98:98,Pairs!M$2))</f>
        <v>1</v>
      </c>
    </row>
    <row r="98" spans="1:13" x14ac:dyDescent="0.35">
      <c r="A98" s="5" t="s">
        <v>127</v>
      </c>
      <c r="B98">
        <f>SUM(COUNTIF(Core!99:99,Pairs!B$1), COUNTIF(Core!99:99,Pairs!B$2))</f>
        <v>2</v>
      </c>
      <c r="C98">
        <f>SUM(COUNTIF(Core!99:99,Pairs!C$1), COUNTIF(Core!99:99,Pairs!C$2))</f>
        <v>1</v>
      </c>
      <c r="D98">
        <f>SUM(COUNTIF(Core!99:99,Pairs!D$1), COUNTIF(Core!99:99,Pairs!D$2))</f>
        <v>1</v>
      </c>
      <c r="E98">
        <f>SUM(COUNTIF(Core!99:99,Pairs!E$1), COUNTIF(Core!99:99,Pairs!E$2))</f>
        <v>1</v>
      </c>
      <c r="F98">
        <f>SUM(COUNTIF(Core!99:99,Pairs!F$1), COUNTIF(Core!99:99,Pairs!F$2))</f>
        <v>0</v>
      </c>
      <c r="G98">
        <f>SUM(COUNTIF(Core!99:99,Pairs!G$1), COUNTIF(Core!99:99,Pairs!G$2))</f>
        <v>0</v>
      </c>
      <c r="H98">
        <f>SUM(COUNTIF(Core!99:99,Pairs!H$1), COUNTIF(Core!99:99,Pairs!H$2))</f>
        <v>1</v>
      </c>
      <c r="I98">
        <f>SUM(COUNTIF(Core!99:99,Pairs!I$1), COUNTIF(Core!99:99,Pairs!I$2))</f>
        <v>0</v>
      </c>
      <c r="J98">
        <f>SUM(COUNTIF(Core!99:99,Pairs!J$1), COUNTIF(Core!99:99,Pairs!J$2))</f>
        <v>0</v>
      </c>
      <c r="K98">
        <f>SUM(COUNTIF(Core!99:99,Pairs!K$1), COUNTIF(Core!99:99,Pairs!K$2))</f>
        <v>1</v>
      </c>
      <c r="L98">
        <f>SUM(COUNTIF(Core!99:99,Pairs!L$1), COUNTIF(Core!99:99,Pairs!L$2))</f>
        <v>0</v>
      </c>
      <c r="M98">
        <f>SUM(COUNTIF(Core!99:99,Pairs!M$1), COUNTIF(Core!99:99,Pairs!M$2))</f>
        <v>0</v>
      </c>
    </row>
    <row r="99" spans="1:13" x14ac:dyDescent="0.35">
      <c r="A99" s="5" t="s">
        <v>128</v>
      </c>
      <c r="B99">
        <f>SUM(COUNTIF(Core!100:100,Pairs!B$1), COUNTIF(Core!100:100,Pairs!B$2))</f>
        <v>0</v>
      </c>
      <c r="C99">
        <f>SUM(COUNTIF(Core!100:100,Pairs!C$1), COUNTIF(Core!100:100,Pairs!C$2))</f>
        <v>0</v>
      </c>
      <c r="D99">
        <f>SUM(COUNTIF(Core!100:100,Pairs!D$1), COUNTIF(Core!100:100,Pairs!D$2))</f>
        <v>1</v>
      </c>
      <c r="E99">
        <f>SUM(COUNTIF(Core!100:100,Pairs!E$1), COUNTIF(Core!100:100,Pairs!E$2))</f>
        <v>1</v>
      </c>
      <c r="F99">
        <f>SUM(COUNTIF(Core!100:100,Pairs!F$1), COUNTIF(Core!100:100,Pairs!F$2))</f>
        <v>1</v>
      </c>
      <c r="G99">
        <f>SUM(COUNTIF(Core!100:100,Pairs!G$1), COUNTIF(Core!100:100,Pairs!G$2))</f>
        <v>2</v>
      </c>
      <c r="H99">
        <f>SUM(COUNTIF(Core!100:100,Pairs!H$1), COUNTIF(Core!100:100,Pairs!H$2))</f>
        <v>0</v>
      </c>
      <c r="I99">
        <f>SUM(COUNTIF(Core!100:100,Pairs!I$1), COUNTIF(Core!100:100,Pairs!I$2))</f>
        <v>0</v>
      </c>
      <c r="J99">
        <f>SUM(COUNTIF(Core!100:100,Pairs!J$1), COUNTIF(Core!100:100,Pairs!J$2))</f>
        <v>1</v>
      </c>
      <c r="K99">
        <f>SUM(COUNTIF(Core!100:100,Pairs!K$1), COUNTIF(Core!100:100,Pairs!K$2))</f>
        <v>0</v>
      </c>
      <c r="L99">
        <f>SUM(COUNTIF(Core!100:100,Pairs!L$1), COUNTIF(Core!100:100,Pairs!L$2))</f>
        <v>0</v>
      </c>
      <c r="M99">
        <f>SUM(COUNTIF(Core!100:100,Pairs!M$1), COUNTIF(Core!100:100,Pairs!M$2))</f>
        <v>1</v>
      </c>
    </row>
    <row r="100" spans="1:13" x14ac:dyDescent="0.35">
      <c r="A100" s="5" t="s">
        <v>129</v>
      </c>
      <c r="B100">
        <f>SUM(COUNTIF(Core!101:101,Pairs!B$1), COUNTIF(Core!101:101,Pairs!B$2))</f>
        <v>1</v>
      </c>
      <c r="C100">
        <f>SUM(COUNTIF(Core!101:101,Pairs!C$1), COUNTIF(Core!101:101,Pairs!C$2))</f>
        <v>2</v>
      </c>
      <c r="D100">
        <f>SUM(COUNTIF(Core!101:101,Pairs!D$1), COUNTIF(Core!101:101,Pairs!D$2))</f>
        <v>1</v>
      </c>
      <c r="E100">
        <f>SUM(COUNTIF(Core!101:101,Pairs!E$1), COUNTIF(Core!101:101,Pairs!E$2))</f>
        <v>0</v>
      </c>
      <c r="F100">
        <f>SUM(COUNTIF(Core!101:101,Pairs!F$1), COUNTIF(Core!101:101,Pairs!F$2))</f>
        <v>1</v>
      </c>
      <c r="G100">
        <f>SUM(COUNTIF(Core!101:101,Pairs!G$1), COUNTIF(Core!101:101,Pairs!G$2))</f>
        <v>0</v>
      </c>
      <c r="H100">
        <f>SUM(COUNTIF(Core!101:101,Pairs!H$1), COUNTIF(Core!101:101,Pairs!H$2))</f>
        <v>0</v>
      </c>
      <c r="I100">
        <f>SUM(COUNTIF(Core!101:101,Pairs!I$1), COUNTIF(Core!101:101,Pairs!I$2))</f>
        <v>1</v>
      </c>
      <c r="J100">
        <f>SUM(COUNTIF(Core!101:101,Pairs!J$1), COUNTIF(Core!101:101,Pairs!J$2))</f>
        <v>0</v>
      </c>
      <c r="K100">
        <f>SUM(COUNTIF(Core!101:101,Pairs!K$1), COUNTIF(Core!101:101,Pairs!K$2))</f>
        <v>0</v>
      </c>
      <c r="L100">
        <f>SUM(COUNTIF(Core!101:101,Pairs!L$1), COUNTIF(Core!101:101,Pairs!L$2))</f>
        <v>1</v>
      </c>
      <c r="M100">
        <f>SUM(COUNTIF(Core!101:101,Pairs!M$1), COUNTIF(Core!101:101,Pairs!M$2))</f>
        <v>0</v>
      </c>
    </row>
    <row r="101" spans="1:13" x14ac:dyDescent="0.35">
      <c r="A101" s="5" t="s">
        <v>130</v>
      </c>
      <c r="B101">
        <f>SUM(COUNTIF(Core!102:102,Pairs!B$1), COUNTIF(Core!102:102,Pairs!B$2))</f>
        <v>0</v>
      </c>
      <c r="C101">
        <f>SUM(COUNTIF(Core!102:102,Pairs!C$1), COUNTIF(Core!102:102,Pairs!C$2))</f>
        <v>0</v>
      </c>
      <c r="D101">
        <f>SUM(COUNTIF(Core!102:102,Pairs!D$1), COUNTIF(Core!102:102,Pairs!D$2))</f>
        <v>1</v>
      </c>
      <c r="E101">
        <f>SUM(COUNTIF(Core!102:102,Pairs!E$1), COUNTIF(Core!102:102,Pairs!E$2))</f>
        <v>1</v>
      </c>
      <c r="F101">
        <f>SUM(COUNTIF(Core!102:102,Pairs!F$1), COUNTIF(Core!102:102,Pairs!F$2))</f>
        <v>1</v>
      </c>
      <c r="G101">
        <f>SUM(COUNTIF(Core!102:102,Pairs!G$1), COUNTIF(Core!102:102,Pairs!G$2))</f>
        <v>2</v>
      </c>
      <c r="H101">
        <f>SUM(COUNTIF(Core!102:102,Pairs!H$1), COUNTIF(Core!102:102,Pairs!H$2))</f>
        <v>0</v>
      </c>
      <c r="I101">
        <f>SUM(COUNTIF(Core!102:102,Pairs!I$1), COUNTIF(Core!102:102,Pairs!I$2))</f>
        <v>0</v>
      </c>
      <c r="J101">
        <f>SUM(COUNTIF(Core!102:102,Pairs!J$1), COUNTIF(Core!102:102,Pairs!J$2))</f>
        <v>1</v>
      </c>
      <c r="K101">
        <f>SUM(COUNTIF(Core!102:102,Pairs!K$1), COUNTIF(Core!102:102,Pairs!K$2))</f>
        <v>0</v>
      </c>
      <c r="L101">
        <f>SUM(COUNTIF(Core!102:102,Pairs!L$1), COUNTIF(Core!102:102,Pairs!L$2))</f>
        <v>0</v>
      </c>
      <c r="M101">
        <f>SUM(COUNTIF(Core!102:102,Pairs!M$1), COUNTIF(Core!102:102,Pairs!M$2))</f>
        <v>1</v>
      </c>
    </row>
    <row r="102" spans="1:13" x14ac:dyDescent="0.35">
      <c r="A102" s="5" t="s">
        <v>131</v>
      </c>
      <c r="B102">
        <f>SUM(COUNTIF(Core!103:103,Pairs!B$1), COUNTIF(Core!103:103,Pairs!B$2))</f>
        <v>1</v>
      </c>
      <c r="C102">
        <f>SUM(COUNTIF(Core!103:103,Pairs!C$1), COUNTIF(Core!103:103,Pairs!C$2))</f>
        <v>2</v>
      </c>
      <c r="D102">
        <f>SUM(COUNTIF(Core!103:103,Pairs!D$1), COUNTIF(Core!103:103,Pairs!D$2))</f>
        <v>1</v>
      </c>
      <c r="E102">
        <f>SUM(COUNTIF(Core!103:103,Pairs!E$1), COUNTIF(Core!103:103,Pairs!E$2))</f>
        <v>0</v>
      </c>
      <c r="F102">
        <f>SUM(COUNTIF(Core!103:103,Pairs!F$1), COUNTIF(Core!103:103,Pairs!F$2))</f>
        <v>1</v>
      </c>
      <c r="G102">
        <f>SUM(COUNTIF(Core!103:103,Pairs!G$1), COUNTIF(Core!103:103,Pairs!G$2))</f>
        <v>0</v>
      </c>
      <c r="H102">
        <f>SUM(COUNTIF(Core!103:103,Pairs!H$1), COUNTIF(Core!103:103,Pairs!H$2))</f>
        <v>0</v>
      </c>
      <c r="I102">
        <f>SUM(COUNTIF(Core!103:103,Pairs!I$1), COUNTIF(Core!103:103,Pairs!I$2))</f>
        <v>1</v>
      </c>
      <c r="J102">
        <f>SUM(COUNTIF(Core!103:103,Pairs!J$1), COUNTIF(Core!103:103,Pairs!J$2))</f>
        <v>0</v>
      </c>
      <c r="K102">
        <f>SUM(COUNTIF(Core!103:103,Pairs!K$1), COUNTIF(Core!103:103,Pairs!K$2))</f>
        <v>0</v>
      </c>
      <c r="L102">
        <f>SUM(COUNTIF(Core!103:103,Pairs!L$1), COUNTIF(Core!103:103,Pairs!L$2))</f>
        <v>1</v>
      </c>
      <c r="M102">
        <f>SUM(COUNTIF(Core!103:103,Pairs!M$1), COUNTIF(Core!103:103,Pairs!M$2))</f>
        <v>0</v>
      </c>
    </row>
    <row r="103" spans="1:13" x14ac:dyDescent="0.35">
      <c r="A103" s="5" t="s">
        <v>132</v>
      </c>
      <c r="B103">
        <f>COUNTIF(B3:B102, 2)</f>
        <v>10</v>
      </c>
      <c r="C103">
        <f t="shared" ref="C103:M103" si="0">COUNTIF(C3:C102, 2)</f>
        <v>11</v>
      </c>
      <c r="D103">
        <f t="shared" si="0"/>
        <v>13</v>
      </c>
      <c r="E103">
        <f t="shared" si="0"/>
        <v>7</v>
      </c>
      <c r="F103">
        <f t="shared" si="0"/>
        <v>9</v>
      </c>
      <c r="G103">
        <f t="shared" si="0"/>
        <v>9</v>
      </c>
      <c r="H103">
        <f t="shared" si="0"/>
        <v>8</v>
      </c>
      <c r="I103">
        <f t="shared" si="0"/>
        <v>4</v>
      </c>
      <c r="J103">
        <f t="shared" si="0"/>
        <v>5</v>
      </c>
      <c r="K103">
        <f t="shared" si="0"/>
        <v>5</v>
      </c>
      <c r="L103">
        <f t="shared" si="0"/>
        <v>6</v>
      </c>
      <c r="M103">
        <f t="shared" si="0"/>
        <v>13</v>
      </c>
    </row>
    <row r="104" spans="1:13" x14ac:dyDescent="0.35">
      <c r="A104" s="5" t="s">
        <v>133</v>
      </c>
      <c r="B104" t="str">
        <f>IF(B103&gt;=Core!$D$1, "Go", "NoGo")</f>
        <v>Go</v>
      </c>
      <c r="C104" t="str">
        <f>IF(C103&gt;=Core!$D$1, "Go", "NoGo")</f>
        <v>Go</v>
      </c>
      <c r="D104" t="str">
        <f>IF(D103&gt;=Core!$D$1, "Go", "NoGo")</f>
        <v>Go</v>
      </c>
      <c r="E104" t="str">
        <f>IF(E103&gt;=Core!$D$1, "Go", "NoGo")</f>
        <v>NoGo</v>
      </c>
      <c r="F104" t="str">
        <f>IF(F103&gt;=Core!$D$1, "Go", "NoGo")</f>
        <v>NoGo</v>
      </c>
      <c r="G104" t="str">
        <f>IF(G103&gt;=Core!$D$1, "Go", "NoGo")</f>
        <v>NoGo</v>
      </c>
      <c r="H104" t="str">
        <f>IF(H103&gt;=Core!$D$1, "Go", "NoGo")</f>
        <v>NoGo</v>
      </c>
      <c r="I104" t="str">
        <f>IF(I103&gt;=Core!$D$1, "Go", "NoGo")</f>
        <v>NoGo</v>
      </c>
      <c r="J104" t="str">
        <f>IF(J103&gt;=Core!$D$1, "Go", "NoGo")</f>
        <v>NoGo</v>
      </c>
      <c r="K104" t="str">
        <f>IF(K103&gt;=Core!$D$1, "Go", "NoGo")</f>
        <v>NoGo</v>
      </c>
      <c r="L104" t="str">
        <f>IF(L103&gt;=Core!$D$1, "Go", "NoGo")</f>
        <v>NoGo</v>
      </c>
      <c r="M104" t="str">
        <f>IF(M103&gt;=Core!$D$1, "Go", "NoGo")</f>
        <v>Go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3901-8D66-4F85-86CC-7D8E8BB46DF1}">
  <dimension ref="A1:L20"/>
  <sheetViews>
    <sheetView tabSelected="1" workbookViewId="0">
      <selection activeCell="O7" sqref="O7"/>
    </sheetView>
  </sheetViews>
  <sheetFormatPr defaultRowHeight="14.5" x14ac:dyDescent="0.35"/>
  <cols>
    <col min="1" max="1" width="12.81640625" bestFit="1" customWidth="1"/>
    <col min="6" max="6" width="12.81640625" bestFit="1" customWidth="1"/>
  </cols>
  <sheetData>
    <row r="1" spans="1:12" x14ac:dyDescent="0.35">
      <c r="A1" s="1" t="s">
        <v>134</v>
      </c>
      <c r="B1" s="1" t="s">
        <v>132</v>
      </c>
      <c r="C1" s="1" t="s">
        <v>133</v>
      </c>
      <c r="F1" s="1" t="s">
        <v>135</v>
      </c>
      <c r="G1" s="1"/>
      <c r="H1" s="1" t="s">
        <v>132</v>
      </c>
      <c r="I1" s="1" t="s">
        <v>133</v>
      </c>
    </row>
    <row r="2" spans="1:12" x14ac:dyDescent="0.35">
      <c r="A2" s="1" t="s">
        <v>0</v>
      </c>
      <c r="B2" s="1">
        <v>34</v>
      </c>
      <c r="C2" s="1" t="str">
        <f>IF(B2&gt;=Core!$D$1, "Go", "NoGo")</f>
        <v>Go</v>
      </c>
      <c r="F2" s="9" t="s">
        <v>0</v>
      </c>
      <c r="G2" s="9" t="s">
        <v>4</v>
      </c>
      <c r="H2" s="1">
        <v>10</v>
      </c>
      <c r="I2" s="1" t="str">
        <f>IF(H2&gt;=Core!$D$1, "Go", "NoGo")</f>
        <v>Go</v>
      </c>
      <c r="K2" t="s">
        <v>138</v>
      </c>
      <c r="L2" s="10">
        <f>H2/B2</f>
        <v>0.29411764705882354</v>
      </c>
    </row>
    <row r="3" spans="1:12" x14ac:dyDescent="0.35">
      <c r="A3" s="1" t="s">
        <v>1</v>
      </c>
      <c r="B3" s="1">
        <v>25</v>
      </c>
      <c r="C3" s="1" t="str">
        <f>IF(B3&gt;=Core!$D$1, "Go", "NoGo")</f>
        <v>Go</v>
      </c>
      <c r="F3" s="9" t="s">
        <v>0</v>
      </c>
      <c r="G3" s="9" t="s">
        <v>5</v>
      </c>
      <c r="H3" s="1">
        <v>11</v>
      </c>
      <c r="I3" s="1" t="str">
        <f>IF(H3&gt;=Core!$D$1, "Go", "NoGo")</f>
        <v>Go</v>
      </c>
      <c r="K3" t="s">
        <v>140</v>
      </c>
      <c r="L3" s="10">
        <f>H3/B2</f>
        <v>0.3235294117647059</v>
      </c>
    </row>
    <row r="4" spans="1:12" x14ac:dyDescent="0.35">
      <c r="A4" s="1" t="s">
        <v>2</v>
      </c>
      <c r="B4" s="1">
        <v>17</v>
      </c>
      <c r="C4" s="1" t="str">
        <f>IF(B4&gt;=Core!$D$1, "Go", "NoGo")</f>
        <v>Go</v>
      </c>
      <c r="F4" s="9" t="s">
        <v>0</v>
      </c>
      <c r="G4" s="9" t="s">
        <v>6</v>
      </c>
      <c r="H4" s="1">
        <v>13</v>
      </c>
      <c r="I4" s="1" t="str">
        <f>IF(H4&gt;=Core!$D$1, "Go", "NoGo")</f>
        <v>Go</v>
      </c>
      <c r="K4" t="s">
        <v>139</v>
      </c>
      <c r="L4" s="10">
        <f>H4/B2</f>
        <v>0.38235294117647056</v>
      </c>
    </row>
    <row r="5" spans="1:12" x14ac:dyDescent="0.35">
      <c r="A5" s="1" t="s">
        <v>3</v>
      </c>
      <c r="B5" s="1">
        <v>24</v>
      </c>
      <c r="C5" s="1" t="str">
        <f>IF(B5&gt;=Core!$D$1, "Go", "NoGo")</f>
        <v>Go</v>
      </c>
      <c r="F5" s="9" t="s">
        <v>3</v>
      </c>
      <c r="G5" s="9" t="s">
        <v>6</v>
      </c>
      <c r="H5" s="1">
        <v>13</v>
      </c>
      <c r="I5" s="1" t="str">
        <f>IF(H5&gt;=Core!$D$1, "Go", "NoGo")</f>
        <v>Go</v>
      </c>
      <c r="L5" s="10"/>
    </row>
    <row r="6" spans="1:12" x14ac:dyDescent="0.35">
      <c r="A6" s="1" t="s">
        <v>4</v>
      </c>
      <c r="B6" s="1">
        <v>30</v>
      </c>
      <c r="C6" s="1" t="str">
        <f>IF(B6&gt;=Core!$D$1, "Go", "NoGo")</f>
        <v>Go</v>
      </c>
      <c r="F6" s="9" t="s">
        <v>1</v>
      </c>
      <c r="G6" s="9" t="s">
        <v>4</v>
      </c>
      <c r="H6" s="1">
        <v>7</v>
      </c>
      <c r="I6" s="1" t="str">
        <f>IF(H6&gt;=Core!$D$1, "Go", "NoGo")</f>
        <v>NoGo</v>
      </c>
      <c r="K6" t="s">
        <v>136</v>
      </c>
      <c r="L6" s="10">
        <f>H2/B6</f>
        <v>0.33333333333333331</v>
      </c>
    </row>
    <row r="7" spans="1:12" x14ac:dyDescent="0.35">
      <c r="A7" s="1" t="s">
        <v>5</v>
      </c>
      <c r="B7" s="1">
        <v>30</v>
      </c>
      <c r="C7" s="1" t="str">
        <f>IF(B7&gt;=Core!$D$1, "Go", "NoGo")</f>
        <v>Go</v>
      </c>
      <c r="F7" s="9" t="s">
        <v>1</v>
      </c>
      <c r="G7" s="9" t="s">
        <v>5</v>
      </c>
      <c r="H7" s="1">
        <v>9</v>
      </c>
      <c r="I7" s="1" t="str">
        <f>IF(H7&gt;=Core!$D$1, "Go", "NoGo")</f>
        <v>NoGo</v>
      </c>
      <c r="K7" t="s">
        <v>141</v>
      </c>
      <c r="L7" s="10">
        <f>H3/B7</f>
        <v>0.36666666666666664</v>
      </c>
    </row>
    <row r="8" spans="1:12" x14ac:dyDescent="0.35">
      <c r="A8" s="1" t="s">
        <v>6</v>
      </c>
      <c r="B8" s="1">
        <v>40</v>
      </c>
      <c r="C8" s="1" t="str">
        <f>IF(B8&gt;=Core!$D$1, "Go", "NoGo")</f>
        <v>Go</v>
      </c>
      <c r="F8" s="9" t="s">
        <v>1</v>
      </c>
      <c r="G8" s="9" t="s">
        <v>6</v>
      </c>
      <c r="H8" s="1">
        <v>9</v>
      </c>
      <c r="I8" s="1" t="str">
        <f>IF(H8&gt;=Core!$D$1, "Go", "NoGo")</f>
        <v>NoGo</v>
      </c>
      <c r="K8" t="s">
        <v>137</v>
      </c>
      <c r="L8" s="10">
        <f>H4/B8</f>
        <v>0.32500000000000001</v>
      </c>
    </row>
    <row r="9" spans="1:12" x14ac:dyDescent="0.35">
      <c r="F9" s="9" t="s">
        <v>2</v>
      </c>
      <c r="G9" s="9" t="s">
        <v>4</v>
      </c>
      <c r="H9" s="1">
        <v>8</v>
      </c>
      <c r="I9" s="1" t="str">
        <f>IF(H9&gt;=Core!$D$1, "Go", "NoGo")</f>
        <v>NoGo</v>
      </c>
      <c r="L9" s="10"/>
    </row>
    <row r="10" spans="1:12" x14ac:dyDescent="0.35">
      <c r="F10" s="9" t="s">
        <v>2</v>
      </c>
      <c r="G10" s="9" t="s">
        <v>5</v>
      </c>
      <c r="H10" s="1">
        <v>4</v>
      </c>
      <c r="I10" s="1" t="str">
        <f>IF(H10&gt;=Core!$D$1, "Go", "NoGo")</f>
        <v>NoGo</v>
      </c>
      <c r="K10" t="s">
        <v>142</v>
      </c>
      <c r="L10" s="10">
        <f>H5/B5</f>
        <v>0.54166666666666663</v>
      </c>
    </row>
    <row r="11" spans="1:12" x14ac:dyDescent="0.35">
      <c r="F11" s="9" t="s">
        <v>2</v>
      </c>
      <c r="G11" s="9" t="s">
        <v>6</v>
      </c>
      <c r="H11" s="1">
        <v>5</v>
      </c>
      <c r="I11" s="1" t="str">
        <f>IF(H11&gt;=Core!$D$1, "Go", "NoGo")</f>
        <v>NoGo</v>
      </c>
      <c r="K11" t="s">
        <v>143</v>
      </c>
      <c r="L11" s="10">
        <f>H5/B8</f>
        <v>0.32500000000000001</v>
      </c>
    </row>
    <row r="12" spans="1:12" x14ac:dyDescent="0.35">
      <c r="F12" s="9" t="s">
        <v>3</v>
      </c>
      <c r="G12" s="9" t="s">
        <v>4</v>
      </c>
      <c r="H12" s="1">
        <v>5</v>
      </c>
      <c r="I12" s="1" t="str">
        <f>IF(H12&gt;=Core!$D$1, "Go", "NoGo")</f>
        <v>NoGo</v>
      </c>
      <c r="L12" s="10"/>
    </row>
    <row r="13" spans="1:12" x14ac:dyDescent="0.35">
      <c r="F13" s="9" t="s">
        <v>3</v>
      </c>
      <c r="G13" s="9" t="s">
        <v>5</v>
      </c>
      <c r="H13" s="1">
        <v>6</v>
      </c>
      <c r="I13" s="1" t="str">
        <f>IF(H13&gt;=Core!$D$1, "Go", "NoGo")</f>
        <v>NoGo</v>
      </c>
      <c r="L13" s="10"/>
    </row>
    <row r="14" spans="1:12" x14ac:dyDescent="0.35">
      <c r="L14" s="10"/>
    </row>
    <row r="15" spans="1:12" x14ac:dyDescent="0.35">
      <c r="L15" s="10"/>
    </row>
    <row r="16" spans="1:12" x14ac:dyDescent="0.35">
      <c r="L16" s="10"/>
    </row>
    <row r="17" spans="12:12" x14ac:dyDescent="0.35">
      <c r="L17" s="10"/>
    </row>
    <row r="18" spans="12:12" x14ac:dyDescent="0.35">
      <c r="L18" s="10"/>
    </row>
    <row r="19" spans="12:12" x14ac:dyDescent="0.35">
      <c r="L19" s="10"/>
    </row>
    <row r="20" spans="12:12" x14ac:dyDescent="0.35">
      <c r="L20" s="10"/>
    </row>
  </sheetData>
  <sortState xmlns:xlrd2="http://schemas.microsoft.com/office/spreadsheetml/2017/richdata2" ref="F1:I13">
    <sortCondition ref="I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Invoices</vt:lpstr>
      <vt:lpstr>Core</vt:lpstr>
      <vt:lpstr>Summary</vt:lpstr>
      <vt:lpstr>Pairs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2019-06-21T11:25:43Z</dcterms:created>
  <dcterms:modified xsi:type="dcterms:W3CDTF">2022-08-05T10:18:30Z</dcterms:modified>
</cp:coreProperties>
</file>