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8_{C2152138-1E62-4A3A-B0F7-098B494FBCE0}" xr6:coauthVersionLast="47" xr6:coauthVersionMax="47" xr10:uidLastSave="{00000000-0000-0000-0000-000000000000}"/>
  <bookViews>
    <workbookView xWindow="-110" yWindow="-110" windowWidth="19420" windowHeight="10300" activeTab="1"/>
  </bookViews>
  <sheets>
    <sheet name="portland-monthly+bus+ridership" sheetId="1" r:id="rId1"/>
    <sheet name="TS_Lags" sheetId="2" r:id="rId2"/>
  </sheets>
  <definedNames>
    <definedName name="xlm_41_1" localSheetId="0" hidden="1">"'{""wkbk"":""portland-monthly+bus+ridership.csv"",""wksheet"":""portland-monthly+bus+ridership"",""data_range"":""$B$1:$B$115"",""has_header"":true,""input_cols"":[],""firstRow"":1,""rows"":114,""tsSelectedVar"":{""varId"":0,""varName"":""monthly bus ridership"",""colDescr"":{""dataRow"</definedName>
    <definedName name="xlm_41_2" localSheetId="0" hidden="1">"'Count"":114,""flags"":32,""uniqueValsCount"":111,""varId"":0}},""test_rows"":0,""isPartitionSheet"":false,""minTrainingLag"":0,""maxTrainingLag"":12,""plotACFChart"":true,""plotACVFChart"":true,""plotPACFChart"":false}"</definedName>
    <definedName name="xlmACFTrainData" localSheetId="1" hidden="1">"{""chartTitle"":""ACF Plot: monthly bus ridership (Training)"",""lci"":-0.18360000000000001,""maxLag"":12,""minLag"":0,""uci"":0.18360000000000001,""xAxisTitle"":""Lag"",""xValsRange"":""C30:C42"",""yAxisTitle"":""Autocorrelation"",""yValsRange"":""D30:D42""}"</definedName>
    <definedName name="xlmACVFTrainData" localSheetId="1" hidden="1">"{""chartTitle"":""ACVF Plot: monthly bus ridership (Training)"",""maxLag"":12,""minLag"":0,""xAxisTitle"":""Lag"",""xValsRange"":""G30:G42"",""yAxisTitle"":""Autocovariance"",""yValsRange"":""H30:H42""}"</definedName>
  </definedNames>
  <calcPr calcId="0"/>
</workbook>
</file>

<file path=xl/calcChain.xml><?xml version="1.0" encoding="utf-8"?>
<calcChain xmlns="http://schemas.openxmlformats.org/spreadsheetml/2006/main">
  <c r="D3" i="1" l="1"/>
  <c r="C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3" i="1"/>
</calcChain>
</file>

<file path=xl/sharedStrings.xml><?xml version="1.0" encoding="utf-8"?>
<sst xmlns="http://schemas.openxmlformats.org/spreadsheetml/2006/main" count="157" uniqueCount="150">
  <si>
    <t>Month</t>
  </si>
  <si>
    <t>monthly bus ridership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</si>
  <si>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</si>
  <si>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</si>
  <si>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</si>
  <si>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</si>
  <si>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</si>
  <si>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</si>
  <si>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</si>
  <si>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</si>
  <si>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</si>
  <si>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</si>
  <si>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</si>
  <si>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</si>
  <si>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</si>
  <si>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</si>
  <si>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</si>
  <si>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</si>
  <si>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</si>
  <si>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</si>
  <si>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</si>
  <si>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</si>
  <si>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</si>
  <si>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</si>
  <si>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</si>
  <si>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</si>
  <si>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</si>
  <si>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</si>
  <si>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</si>
  <si>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</si>
  <si>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</si>
  <si>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</si>
  <si>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</si>
  <si>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</si>
  <si>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</si>
  <si>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</si>
  <si>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</si>
  <si>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</si>
  <si>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</si>
  <si>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</si>
  <si>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</si>
  <si>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</si>
  <si>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</si>
  <si>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</si>
  <si>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</si>
  <si>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</si>
  <si>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</si>
  <si>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</si>
  <si>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</si>
  <si>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</si>
  <si>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</si>
  <si>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</si>
  <si>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</si>
  <si>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</si>
  <si>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</si>
  <si>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</si>
  <si>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</si>
  <si>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</si>
  <si>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</si>
  <si>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</si>
  <si>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</si>
  <si>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</si>
  <si>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</si>
  <si>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</si>
  <si>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</si>
  <si>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</si>
  <si>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</si>
  <si>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</si>
  <si>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</si>
  <si>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</si>
  <si>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</si>
  <si>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</si>
  <si>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</si>
  <si>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</si>
  <si>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</si>
  <si>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</si>
  <si>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</si>
  <si>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</si>
  <si>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</si>
  <si>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</si>
  <si>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</si>
  <si>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</si>
  <si>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</si>
  <si>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</si>
  <si>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</si>
  <si>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</si>
  <si>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</si>
  <si>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</si>
  <si>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</si>
  <si>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</si>
  <si>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</si>
  <si>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</si>
  <si>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</si>
  <si>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</si>
  <si>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</si>
  <si>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</si>
  <si>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</si>
  <si>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</si>
  <si>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</si>
  <si>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</si>
  <si>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</si>
  <si>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</si>
  <si>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</si>
  <si>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</si>
  <si>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</si>
  <si>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</si>
  <si>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</si>
  <si>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</si>
  <si>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</si>
  <si>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</si>
  <si>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</si>
  <si>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</si>
  <si>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</si>
  <si>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</si>
  <si>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</si>
  <si>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</si>
  <si>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Lag1</t>
  </si>
  <si>
    <t>lag2</t>
  </si>
  <si>
    <t>Lag3</t>
  </si>
  <si>
    <t>Data Mining: Lag Analysis (ACF, ACVF, PACF)</t>
  </si>
  <si>
    <t>Date: 04-Aug-2022 18:30:18</t>
  </si>
  <si>
    <t>Output Navigator</t>
  </si>
  <si>
    <t>Elapsed Times in Milliseconds</t>
  </si>
  <si>
    <t>Data Reading Time</t>
  </si>
  <si>
    <t>Algorithm Time</t>
  </si>
  <si>
    <t>Report Time</t>
  </si>
  <si>
    <t>Total</t>
  </si>
  <si>
    <t>Inputs</t>
  </si>
  <si>
    <t>Data</t>
  </si>
  <si>
    <t>Workbook</t>
  </si>
  <si>
    <t>portland-monthly+bus+ridership.csv</t>
  </si>
  <si>
    <t>Worksheet</t>
  </si>
  <si>
    <t>portland-monthly+bus+ridership</t>
  </si>
  <si>
    <t>Data Range</t>
  </si>
  <si>
    <t>$B$1:$B$115</t>
  </si>
  <si>
    <t># Records</t>
  </si>
  <si>
    <t>Variables</t>
  </si>
  <si>
    <t>Time Variable</t>
  </si>
  <si>
    <t>N/A</t>
  </si>
  <si>
    <t>Value Variable</t>
  </si>
  <si>
    <t>Lag Parameters</t>
  </si>
  <si>
    <t>Training Min Lag</t>
  </si>
  <si>
    <t>Training Max Lag</t>
  </si>
  <si>
    <t>ACF: Training</t>
  </si>
  <si>
    <t>ACVF: Training</t>
  </si>
  <si>
    <t>PACF: Training</t>
  </si>
  <si>
    <t>Record ID</t>
  </si>
  <si>
    <t>ACF</t>
  </si>
  <si>
    <t>ACVF</t>
  </si>
  <si>
    <t>PACF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</si>
</sst>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1">
    <xf numFmtId="0" fontId="0" fillId="0" borderId="0" xfId="0"/>
    <xf numFmtId="169" fontId="0" fillId="0" borderId="0" xfId="0" applyNumberFormat="1"/>
    <xf numFmtId="0" fontId="0" fillId="0" borderId="0" xfId="0" quotePrefix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left"/>
    </xf>
    <xf numFmtId="0" fontId="20" fillId="33" borderId="13" xfId="0" applyFont="1" applyFill="1" applyBorder="1" applyAlignment="1">
      <alignment horizontal="left"/>
    </xf>
    <xf numFmtId="0" fontId="21" fillId="34" borderId="11" xfId="0" applyFont="1" applyFill="1" applyBorder="1" applyAlignment="1">
      <alignment horizontal="left"/>
    </xf>
    <xf numFmtId="0" fontId="21" fillId="34" borderId="12" xfId="0" applyFont="1" applyFill="1" applyBorder="1" applyAlignment="1">
      <alignment horizontal="left"/>
    </xf>
    <xf numFmtId="0" fontId="21" fillId="34" borderId="13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3" xfId="0" applyFont="1" applyFill="1" applyBorder="1"/>
    <xf numFmtId="0" fontId="22" fillId="0" borderId="11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CF: Training" displayName="ACF__Training" ref="C29:D42" totalsRowShown="0">
  <autoFilter ref="C29:D42"/>
  <tableColumns count="2">
    <tableColumn id="1" name="Record ID" dataDxfId="5"/>
    <tableColumn id="2" name="ACF" dataDxfId="4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id="2" name="ACVF: Training" displayName="ACVF__Training" ref="G29:H42" totalsRowShown="0">
  <autoFilter ref="G29:H42"/>
  <tableColumns count="2">
    <tableColumn id="1" name="Record ID" dataDxfId="3"/>
    <tableColumn id="2" name="ACVF" dataDxfId="2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PACF: Training" displayName="PACF__Training" ref="K29:L42" totalsRowShown="0">
  <autoFilter ref="K29:L42"/>
  <tableColumns count="2">
    <tableColumn id="1" name="Record ID" dataDxfId="1"/>
    <tableColumn id="2" name="PACF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topLeftCell="A74" workbookViewId="0"/>
  </sheetViews>
  <sheetFormatPr defaultRowHeight="14.5" x14ac:dyDescent="0.35"/>
  <cols>
    <col min="2" max="2" width="19.26953125" bestFit="1" customWidth="1"/>
    <col min="3" max="4" width="10.36328125" bestFit="1" customWidth="1"/>
    <col min="7" max="7" width="10.36328125" bestFit="1" customWidth="1"/>
  </cols>
  <sheetData>
    <row r="1" spans="1:5" x14ac:dyDescent="0.35">
      <c r="A1" t="s">
        <v>0</v>
      </c>
      <c r="B1" t="s">
        <v>1</v>
      </c>
      <c r="C1" t="s">
        <v>116</v>
      </c>
      <c r="D1" t="s">
        <v>117</v>
      </c>
      <c r="E1" t="s">
        <v>118</v>
      </c>
    </row>
    <row r="2" spans="1:5" x14ac:dyDescent="0.35">
      <c r="A2" t="s">
        <v>2</v>
      </c>
      <c r="B2">
        <v>648</v>
      </c>
      <c r="C2" s="1">
        <f>CORREL(B3:B115,C3:C115)</f>
        <v>0.9778400505124597</v>
      </c>
    </row>
    <row r="3" spans="1:5" x14ac:dyDescent="0.35">
      <c r="A3" t="s">
        <v>3</v>
      </c>
      <c r="B3">
        <v>646</v>
      </c>
      <c r="C3">
        <f>B2</f>
        <v>648</v>
      </c>
      <c r="D3">
        <f>CORREL(C4:C115,D4:D115)</f>
        <v>0.97798984842103986</v>
      </c>
    </row>
    <row r="4" spans="1:5" x14ac:dyDescent="0.35">
      <c r="A4" t="s">
        <v>4</v>
      </c>
      <c r="B4">
        <v>639</v>
      </c>
      <c r="C4">
        <f t="shared" ref="C4:D67" si="0">B3</f>
        <v>646</v>
      </c>
      <c r="D4">
        <f>C3</f>
        <v>648</v>
      </c>
      <c r="E4">
        <f>D4</f>
        <v>648</v>
      </c>
    </row>
    <row r="5" spans="1:5" x14ac:dyDescent="0.35">
      <c r="A5" t="s">
        <v>5</v>
      </c>
      <c r="B5">
        <v>654</v>
      </c>
      <c r="C5">
        <f t="shared" si="0"/>
        <v>639</v>
      </c>
      <c r="D5">
        <f t="shared" si="0"/>
        <v>646</v>
      </c>
      <c r="E5">
        <f t="shared" ref="E5:E68" si="1">D5</f>
        <v>646</v>
      </c>
    </row>
    <row r="6" spans="1:5" x14ac:dyDescent="0.35">
      <c r="A6" t="s">
        <v>6</v>
      </c>
      <c r="B6">
        <v>630</v>
      </c>
      <c r="C6">
        <f t="shared" si="0"/>
        <v>654</v>
      </c>
      <c r="D6">
        <f t="shared" si="0"/>
        <v>639</v>
      </c>
      <c r="E6">
        <f t="shared" si="1"/>
        <v>639</v>
      </c>
    </row>
    <row r="7" spans="1:5" x14ac:dyDescent="0.35">
      <c r="A7" t="s">
        <v>7</v>
      </c>
      <c r="B7">
        <v>622</v>
      </c>
      <c r="C7">
        <f t="shared" si="0"/>
        <v>630</v>
      </c>
      <c r="D7">
        <f t="shared" si="0"/>
        <v>654</v>
      </c>
      <c r="E7">
        <f t="shared" si="1"/>
        <v>654</v>
      </c>
    </row>
    <row r="8" spans="1:5" x14ac:dyDescent="0.35">
      <c r="A8" t="s">
        <v>8</v>
      </c>
      <c r="B8">
        <v>617</v>
      </c>
      <c r="C8">
        <f t="shared" si="0"/>
        <v>622</v>
      </c>
      <c r="D8">
        <f t="shared" si="0"/>
        <v>630</v>
      </c>
      <c r="E8">
        <f t="shared" si="1"/>
        <v>630</v>
      </c>
    </row>
    <row r="9" spans="1:5" x14ac:dyDescent="0.35">
      <c r="A9" t="s">
        <v>9</v>
      </c>
      <c r="B9">
        <v>613</v>
      </c>
      <c r="C9">
        <f t="shared" si="0"/>
        <v>617</v>
      </c>
      <c r="D9">
        <f t="shared" si="0"/>
        <v>622</v>
      </c>
      <c r="E9">
        <f t="shared" si="1"/>
        <v>622</v>
      </c>
    </row>
    <row r="10" spans="1:5" x14ac:dyDescent="0.35">
      <c r="A10" t="s">
        <v>10</v>
      </c>
      <c r="B10">
        <v>661</v>
      </c>
      <c r="C10">
        <f t="shared" si="0"/>
        <v>613</v>
      </c>
      <c r="D10">
        <f t="shared" si="0"/>
        <v>617</v>
      </c>
      <c r="E10">
        <f t="shared" si="1"/>
        <v>617</v>
      </c>
    </row>
    <row r="11" spans="1:5" x14ac:dyDescent="0.35">
      <c r="A11" t="s">
        <v>11</v>
      </c>
      <c r="B11">
        <v>695</v>
      </c>
      <c r="C11">
        <f t="shared" si="0"/>
        <v>661</v>
      </c>
      <c r="D11">
        <f t="shared" si="0"/>
        <v>613</v>
      </c>
      <c r="E11">
        <f t="shared" si="1"/>
        <v>613</v>
      </c>
    </row>
    <row r="12" spans="1:5" x14ac:dyDescent="0.35">
      <c r="A12" t="s">
        <v>12</v>
      </c>
      <c r="B12">
        <v>690</v>
      </c>
      <c r="C12">
        <f t="shared" si="0"/>
        <v>695</v>
      </c>
      <c r="D12">
        <f t="shared" si="0"/>
        <v>661</v>
      </c>
      <c r="E12">
        <f t="shared" si="1"/>
        <v>661</v>
      </c>
    </row>
    <row r="13" spans="1:5" x14ac:dyDescent="0.35">
      <c r="A13" t="s">
        <v>13</v>
      </c>
      <c r="B13">
        <v>707</v>
      </c>
      <c r="C13">
        <f t="shared" si="0"/>
        <v>690</v>
      </c>
      <c r="D13">
        <f t="shared" si="0"/>
        <v>695</v>
      </c>
      <c r="E13">
        <f t="shared" si="1"/>
        <v>695</v>
      </c>
    </row>
    <row r="14" spans="1:5" x14ac:dyDescent="0.35">
      <c r="A14" t="s">
        <v>14</v>
      </c>
      <c r="B14">
        <v>817</v>
      </c>
      <c r="C14">
        <f t="shared" si="0"/>
        <v>707</v>
      </c>
      <c r="D14">
        <f t="shared" si="0"/>
        <v>690</v>
      </c>
      <c r="E14">
        <f t="shared" si="1"/>
        <v>690</v>
      </c>
    </row>
    <row r="15" spans="1:5" x14ac:dyDescent="0.35">
      <c r="A15" t="s">
        <v>15</v>
      </c>
      <c r="B15">
        <v>839</v>
      </c>
      <c r="C15">
        <f t="shared" si="0"/>
        <v>817</v>
      </c>
      <c r="D15">
        <f t="shared" si="0"/>
        <v>707</v>
      </c>
      <c r="E15">
        <f t="shared" si="1"/>
        <v>707</v>
      </c>
    </row>
    <row r="16" spans="1:5" x14ac:dyDescent="0.35">
      <c r="A16" t="s">
        <v>16</v>
      </c>
      <c r="B16">
        <v>810</v>
      </c>
      <c r="C16">
        <f t="shared" si="0"/>
        <v>839</v>
      </c>
      <c r="D16">
        <f t="shared" si="0"/>
        <v>817</v>
      </c>
      <c r="E16">
        <f t="shared" si="1"/>
        <v>817</v>
      </c>
    </row>
    <row r="17" spans="1:5" x14ac:dyDescent="0.35">
      <c r="A17" t="s">
        <v>17</v>
      </c>
      <c r="B17">
        <v>789</v>
      </c>
      <c r="C17">
        <f t="shared" si="0"/>
        <v>810</v>
      </c>
      <c r="D17">
        <f t="shared" si="0"/>
        <v>839</v>
      </c>
      <c r="E17">
        <f t="shared" si="1"/>
        <v>839</v>
      </c>
    </row>
    <row r="18" spans="1:5" x14ac:dyDescent="0.35">
      <c r="A18" t="s">
        <v>18</v>
      </c>
      <c r="B18">
        <v>760</v>
      </c>
      <c r="C18">
        <f t="shared" si="0"/>
        <v>789</v>
      </c>
      <c r="D18">
        <f t="shared" si="0"/>
        <v>810</v>
      </c>
      <c r="E18">
        <f t="shared" si="1"/>
        <v>810</v>
      </c>
    </row>
    <row r="19" spans="1:5" x14ac:dyDescent="0.35">
      <c r="A19" t="s">
        <v>19</v>
      </c>
      <c r="B19">
        <v>724</v>
      </c>
      <c r="C19">
        <f t="shared" si="0"/>
        <v>760</v>
      </c>
      <c r="D19">
        <f t="shared" si="0"/>
        <v>789</v>
      </c>
      <c r="E19">
        <f t="shared" si="1"/>
        <v>789</v>
      </c>
    </row>
    <row r="20" spans="1:5" x14ac:dyDescent="0.35">
      <c r="A20" t="s">
        <v>20</v>
      </c>
      <c r="B20">
        <v>704</v>
      </c>
      <c r="C20">
        <f t="shared" si="0"/>
        <v>724</v>
      </c>
      <c r="D20">
        <f t="shared" si="0"/>
        <v>760</v>
      </c>
      <c r="E20">
        <f t="shared" si="1"/>
        <v>760</v>
      </c>
    </row>
    <row r="21" spans="1:5" x14ac:dyDescent="0.35">
      <c r="A21" t="s">
        <v>21</v>
      </c>
      <c r="B21">
        <v>691</v>
      </c>
      <c r="C21">
        <f t="shared" si="0"/>
        <v>704</v>
      </c>
      <c r="D21">
        <f t="shared" si="0"/>
        <v>724</v>
      </c>
      <c r="E21">
        <f t="shared" si="1"/>
        <v>724</v>
      </c>
    </row>
    <row r="22" spans="1:5" x14ac:dyDescent="0.35">
      <c r="A22" t="s">
        <v>22</v>
      </c>
      <c r="B22">
        <v>745</v>
      </c>
      <c r="C22">
        <f t="shared" si="0"/>
        <v>691</v>
      </c>
      <c r="D22">
        <f t="shared" si="0"/>
        <v>704</v>
      </c>
      <c r="E22">
        <f t="shared" si="1"/>
        <v>704</v>
      </c>
    </row>
    <row r="23" spans="1:5" x14ac:dyDescent="0.35">
      <c r="A23" t="s">
        <v>23</v>
      </c>
      <c r="B23">
        <v>803</v>
      </c>
      <c r="C23">
        <f t="shared" si="0"/>
        <v>745</v>
      </c>
      <c r="D23">
        <f t="shared" si="0"/>
        <v>691</v>
      </c>
      <c r="E23">
        <f t="shared" si="1"/>
        <v>691</v>
      </c>
    </row>
    <row r="24" spans="1:5" x14ac:dyDescent="0.35">
      <c r="A24" t="s">
        <v>24</v>
      </c>
      <c r="B24">
        <v>780</v>
      </c>
      <c r="C24">
        <f t="shared" si="0"/>
        <v>803</v>
      </c>
      <c r="D24">
        <f t="shared" si="0"/>
        <v>745</v>
      </c>
      <c r="E24">
        <f t="shared" si="1"/>
        <v>745</v>
      </c>
    </row>
    <row r="25" spans="1:5" x14ac:dyDescent="0.35">
      <c r="A25" t="s">
        <v>25</v>
      </c>
      <c r="B25">
        <v>761</v>
      </c>
      <c r="C25">
        <f t="shared" si="0"/>
        <v>780</v>
      </c>
      <c r="D25">
        <f t="shared" si="0"/>
        <v>803</v>
      </c>
      <c r="E25">
        <f t="shared" si="1"/>
        <v>803</v>
      </c>
    </row>
    <row r="26" spans="1:5" x14ac:dyDescent="0.35">
      <c r="A26" t="s">
        <v>26</v>
      </c>
      <c r="B26">
        <v>857</v>
      </c>
      <c r="C26">
        <f t="shared" si="0"/>
        <v>761</v>
      </c>
      <c r="D26">
        <f t="shared" si="0"/>
        <v>780</v>
      </c>
      <c r="E26">
        <f t="shared" si="1"/>
        <v>780</v>
      </c>
    </row>
    <row r="27" spans="1:5" x14ac:dyDescent="0.35">
      <c r="A27" t="s">
        <v>27</v>
      </c>
      <c r="B27">
        <v>907</v>
      </c>
      <c r="C27">
        <f t="shared" si="0"/>
        <v>857</v>
      </c>
      <c r="D27">
        <f t="shared" si="0"/>
        <v>761</v>
      </c>
      <c r="E27">
        <f t="shared" si="1"/>
        <v>761</v>
      </c>
    </row>
    <row r="28" spans="1:5" x14ac:dyDescent="0.35">
      <c r="A28" t="s">
        <v>28</v>
      </c>
      <c r="B28">
        <v>873</v>
      </c>
      <c r="C28">
        <f t="shared" si="0"/>
        <v>907</v>
      </c>
      <c r="D28">
        <f t="shared" si="0"/>
        <v>857</v>
      </c>
      <c r="E28">
        <f t="shared" si="1"/>
        <v>857</v>
      </c>
    </row>
    <row r="29" spans="1:5" x14ac:dyDescent="0.35">
      <c r="A29" t="s">
        <v>29</v>
      </c>
      <c r="B29">
        <v>910</v>
      </c>
      <c r="C29">
        <f t="shared" si="0"/>
        <v>873</v>
      </c>
      <c r="D29">
        <f t="shared" si="0"/>
        <v>907</v>
      </c>
      <c r="E29">
        <f t="shared" si="1"/>
        <v>907</v>
      </c>
    </row>
    <row r="30" spans="1:5" x14ac:dyDescent="0.35">
      <c r="A30" t="s">
        <v>30</v>
      </c>
      <c r="B30">
        <v>900</v>
      </c>
      <c r="C30">
        <f t="shared" si="0"/>
        <v>910</v>
      </c>
      <c r="D30">
        <f t="shared" si="0"/>
        <v>873</v>
      </c>
      <c r="E30">
        <f t="shared" si="1"/>
        <v>873</v>
      </c>
    </row>
    <row r="31" spans="1:5" x14ac:dyDescent="0.35">
      <c r="A31" t="s">
        <v>31</v>
      </c>
      <c r="B31">
        <v>880</v>
      </c>
      <c r="C31">
        <f t="shared" si="0"/>
        <v>900</v>
      </c>
      <c r="D31">
        <f t="shared" si="0"/>
        <v>910</v>
      </c>
      <c r="E31">
        <f t="shared" si="1"/>
        <v>910</v>
      </c>
    </row>
    <row r="32" spans="1:5" x14ac:dyDescent="0.35">
      <c r="A32" t="s">
        <v>32</v>
      </c>
      <c r="B32">
        <v>867</v>
      </c>
      <c r="C32">
        <f t="shared" si="0"/>
        <v>880</v>
      </c>
      <c r="D32">
        <f t="shared" si="0"/>
        <v>900</v>
      </c>
      <c r="E32">
        <f t="shared" si="1"/>
        <v>900</v>
      </c>
    </row>
    <row r="33" spans="1:5" x14ac:dyDescent="0.35">
      <c r="A33" t="s">
        <v>33</v>
      </c>
      <c r="B33">
        <v>854</v>
      </c>
      <c r="C33">
        <f t="shared" si="0"/>
        <v>867</v>
      </c>
      <c r="D33">
        <f t="shared" si="0"/>
        <v>880</v>
      </c>
      <c r="E33">
        <f t="shared" si="1"/>
        <v>880</v>
      </c>
    </row>
    <row r="34" spans="1:5" x14ac:dyDescent="0.35">
      <c r="A34" t="s">
        <v>34</v>
      </c>
      <c r="B34">
        <v>928</v>
      </c>
      <c r="C34">
        <f t="shared" si="0"/>
        <v>854</v>
      </c>
      <c r="D34">
        <f t="shared" si="0"/>
        <v>867</v>
      </c>
      <c r="E34">
        <f t="shared" si="1"/>
        <v>867</v>
      </c>
    </row>
    <row r="35" spans="1:5" x14ac:dyDescent="0.35">
      <c r="A35" t="s">
        <v>35</v>
      </c>
      <c r="B35">
        <v>1064</v>
      </c>
      <c r="C35">
        <f t="shared" si="0"/>
        <v>928</v>
      </c>
      <c r="D35">
        <f t="shared" si="0"/>
        <v>854</v>
      </c>
      <c r="E35">
        <f t="shared" si="1"/>
        <v>854</v>
      </c>
    </row>
    <row r="36" spans="1:5" x14ac:dyDescent="0.35">
      <c r="A36" t="s">
        <v>36</v>
      </c>
      <c r="B36">
        <v>1103</v>
      </c>
      <c r="C36">
        <f t="shared" si="0"/>
        <v>1064</v>
      </c>
      <c r="D36">
        <f t="shared" si="0"/>
        <v>928</v>
      </c>
      <c r="E36">
        <f t="shared" si="1"/>
        <v>928</v>
      </c>
    </row>
    <row r="37" spans="1:5" x14ac:dyDescent="0.35">
      <c r="A37" t="s">
        <v>37</v>
      </c>
      <c r="B37">
        <v>1026</v>
      </c>
      <c r="C37">
        <f t="shared" si="0"/>
        <v>1103</v>
      </c>
      <c r="D37">
        <f t="shared" si="0"/>
        <v>1064</v>
      </c>
      <c r="E37">
        <f t="shared" si="1"/>
        <v>1064</v>
      </c>
    </row>
    <row r="38" spans="1:5" x14ac:dyDescent="0.35">
      <c r="A38" t="s">
        <v>38</v>
      </c>
      <c r="B38">
        <v>1102</v>
      </c>
      <c r="C38">
        <f t="shared" si="0"/>
        <v>1026</v>
      </c>
      <c r="D38">
        <f t="shared" si="0"/>
        <v>1103</v>
      </c>
      <c r="E38">
        <f t="shared" si="1"/>
        <v>1103</v>
      </c>
    </row>
    <row r="39" spans="1:5" x14ac:dyDescent="0.35">
      <c r="A39" t="s">
        <v>39</v>
      </c>
      <c r="B39">
        <v>1080</v>
      </c>
      <c r="C39">
        <f t="shared" si="0"/>
        <v>1102</v>
      </c>
      <c r="D39">
        <f t="shared" si="0"/>
        <v>1026</v>
      </c>
      <c r="E39">
        <f t="shared" si="1"/>
        <v>1026</v>
      </c>
    </row>
    <row r="40" spans="1:5" x14ac:dyDescent="0.35">
      <c r="A40" t="s">
        <v>40</v>
      </c>
      <c r="B40">
        <v>1034</v>
      </c>
      <c r="C40">
        <f t="shared" si="0"/>
        <v>1080</v>
      </c>
      <c r="D40">
        <f t="shared" si="0"/>
        <v>1102</v>
      </c>
      <c r="E40">
        <f t="shared" si="1"/>
        <v>1102</v>
      </c>
    </row>
    <row r="41" spans="1:5" x14ac:dyDescent="0.35">
      <c r="A41" t="s">
        <v>41</v>
      </c>
      <c r="B41">
        <v>1083</v>
      </c>
      <c r="C41">
        <f t="shared" si="0"/>
        <v>1034</v>
      </c>
      <c r="D41">
        <f t="shared" si="0"/>
        <v>1080</v>
      </c>
      <c r="E41">
        <f t="shared" si="1"/>
        <v>1080</v>
      </c>
    </row>
    <row r="42" spans="1:5" x14ac:dyDescent="0.35">
      <c r="A42" t="s">
        <v>42</v>
      </c>
      <c r="B42">
        <v>1078</v>
      </c>
      <c r="C42">
        <f t="shared" si="0"/>
        <v>1083</v>
      </c>
      <c r="D42">
        <f t="shared" si="0"/>
        <v>1034</v>
      </c>
      <c r="E42">
        <f t="shared" si="1"/>
        <v>1034</v>
      </c>
    </row>
    <row r="43" spans="1:5" x14ac:dyDescent="0.35">
      <c r="A43" t="s">
        <v>43</v>
      </c>
      <c r="B43">
        <v>1020</v>
      </c>
      <c r="C43">
        <f t="shared" si="0"/>
        <v>1078</v>
      </c>
      <c r="D43">
        <f t="shared" si="0"/>
        <v>1083</v>
      </c>
      <c r="E43">
        <f t="shared" si="1"/>
        <v>1083</v>
      </c>
    </row>
    <row r="44" spans="1:5" x14ac:dyDescent="0.35">
      <c r="A44" t="s">
        <v>44</v>
      </c>
      <c r="B44">
        <v>984</v>
      </c>
      <c r="C44">
        <f t="shared" si="0"/>
        <v>1020</v>
      </c>
      <c r="D44">
        <f t="shared" si="0"/>
        <v>1078</v>
      </c>
      <c r="E44">
        <f t="shared" si="1"/>
        <v>1078</v>
      </c>
    </row>
    <row r="45" spans="1:5" x14ac:dyDescent="0.35">
      <c r="A45" t="s">
        <v>45</v>
      </c>
      <c r="B45">
        <v>952</v>
      </c>
      <c r="C45">
        <f t="shared" si="0"/>
        <v>984</v>
      </c>
      <c r="D45">
        <f t="shared" si="0"/>
        <v>1020</v>
      </c>
      <c r="E45">
        <f t="shared" si="1"/>
        <v>1020</v>
      </c>
    </row>
    <row r="46" spans="1:5" x14ac:dyDescent="0.35">
      <c r="A46" t="s">
        <v>46</v>
      </c>
      <c r="B46">
        <v>1033</v>
      </c>
      <c r="C46">
        <f t="shared" si="0"/>
        <v>952</v>
      </c>
      <c r="D46">
        <f t="shared" si="0"/>
        <v>984</v>
      </c>
      <c r="E46">
        <f t="shared" si="1"/>
        <v>984</v>
      </c>
    </row>
    <row r="47" spans="1:5" x14ac:dyDescent="0.35">
      <c r="A47" t="s">
        <v>47</v>
      </c>
      <c r="B47">
        <v>1114</v>
      </c>
      <c r="C47">
        <f t="shared" si="0"/>
        <v>1033</v>
      </c>
      <c r="D47">
        <f t="shared" si="0"/>
        <v>952</v>
      </c>
      <c r="E47">
        <f t="shared" si="1"/>
        <v>952</v>
      </c>
    </row>
    <row r="48" spans="1:5" x14ac:dyDescent="0.35">
      <c r="A48" t="s">
        <v>48</v>
      </c>
      <c r="B48">
        <v>1160</v>
      </c>
      <c r="C48">
        <f t="shared" si="0"/>
        <v>1114</v>
      </c>
      <c r="D48">
        <f t="shared" si="0"/>
        <v>1033</v>
      </c>
      <c r="E48">
        <f t="shared" si="1"/>
        <v>1033</v>
      </c>
    </row>
    <row r="49" spans="1:5" x14ac:dyDescent="0.35">
      <c r="A49" t="s">
        <v>49</v>
      </c>
      <c r="B49">
        <v>1058</v>
      </c>
      <c r="C49">
        <f t="shared" si="0"/>
        <v>1160</v>
      </c>
      <c r="D49">
        <f t="shared" si="0"/>
        <v>1114</v>
      </c>
      <c r="E49">
        <f t="shared" si="1"/>
        <v>1114</v>
      </c>
    </row>
    <row r="50" spans="1:5" x14ac:dyDescent="0.35">
      <c r="A50" t="s">
        <v>50</v>
      </c>
      <c r="B50">
        <v>1209</v>
      </c>
      <c r="C50">
        <f t="shared" si="0"/>
        <v>1058</v>
      </c>
      <c r="D50">
        <f t="shared" si="0"/>
        <v>1160</v>
      </c>
      <c r="E50">
        <f t="shared" si="1"/>
        <v>1160</v>
      </c>
    </row>
    <row r="51" spans="1:5" x14ac:dyDescent="0.35">
      <c r="A51" t="s">
        <v>51</v>
      </c>
      <c r="B51">
        <v>1200</v>
      </c>
      <c r="C51">
        <f t="shared" si="0"/>
        <v>1209</v>
      </c>
      <c r="D51">
        <f t="shared" si="0"/>
        <v>1058</v>
      </c>
      <c r="E51">
        <f t="shared" si="1"/>
        <v>1058</v>
      </c>
    </row>
    <row r="52" spans="1:5" x14ac:dyDescent="0.35">
      <c r="A52" t="s">
        <v>52</v>
      </c>
      <c r="B52">
        <v>1130</v>
      </c>
      <c r="C52">
        <f t="shared" si="0"/>
        <v>1200</v>
      </c>
      <c r="D52">
        <f t="shared" si="0"/>
        <v>1209</v>
      </c>
      <c r="E52">
        <f t="shared" si="1"/>
        <v>1209</v>
      </c>
    </row>
    <row r="53" spans="1:5" x14ac:dyDescent="0.35">
      <c r="A53" t="s">
        <v>53</v>
      </c>
      <c r="B53">
        <v>1182</v>
      </c>
      <c r="C53">
        <f t="shared" si="0"/>
        <v>1130</v>
      </c>
      <c r="D53">
        <f t="shared" si="0"/>
        <v>1200</v>
      </c>
      <c r="E53">
        <f t="shared" si="1"/>
        <v>1200</v>
      </c>
    </row>
    <row r="54" spans="1:5" x14ac:dyDescent="0.35">
      <c r="A54" t="s">
        <v>54</v>
      </c>
      <c r="B54">
        <v>1152</v>
      </c>
      <c r="C54">
        <f t="shared" si="0"/>
        <v>1182</v>
      </c>
      <c r="D54">
        <f t="shared" si="0"/>
        <v>1130</v>
      </c>
      <c r="E54">
        <f t="shared" si="1"/>
        <v>1130</v>
      </c>
    </row>
    <row r="55" spans="1:5" x14ac:dyDescent="0.35">
      <c r="A55" t="s">
        <v>55</v>
      </c>
      <c r="B55">
        <v>1116</v>
      </c>
      <c r="C55">
        <f t="shared" si="0"/>
        <v>1152</v>
      </c>
      <c r="D55">
        <f t="shared" si="0"/>
        <v>1182</v>
      </c>
      <c r="E55">
        <f t="shared" si="1"/>
        <v>1182</v>
      </c>
    </row>
    <row r="56" spans="1:5" x14ac:dyDescent="0.35">
      <c r="A56" t="s">
        <v>56</v>
      </c>
      <c r="B56">
        <v>1098</v>
      </c>
      <c r="C56">
        <f t="shared" si="0"/>
        <v>1116</v>
      </c>
      <c r="D56">
        <f t="shared" si="0"/>
        <v>1152</v>
      </c>
      <c r="E56">
        <f t="shared" si="1"/>
        <v>1152</v>
      </c>
    </row>
    <row r="57" spans="1:5" x14ac:dyDescent="0.35">
      <c r="A57" t="s">
        <v>57</v>
      </c>
      <c r="B57">
        <v>1044</v>
      </c>
      <c r="C57">
        <f t="shared" si="0"/>
        <v>1098</v>
      </c>
      <c r="D57">
        <f t="shared" si="0"/>
        <v>1116</v>
      </c>
      <c r="E57">
        <f t="shared" si="1"/>
        <v>1116</v>
      </c>
    </row>
    <row r="58" spans="1:5" x14ac:dyDescent="0.35">
      <c r="A58" t="s">
        <v>58</v>
      </c>
      <c r="B58">
        <v>1142</v>
      </c>
      <c r="C58">
        <f t="shared" si="0"/>
        <v>1044</v>
      </c>
      <c r="D58">
        <f t="shared" si="0"/>
        <v>1098</v>
      </c>
      <c r="E58">
        <f t="shared" si="1"/>
        <v>1098</v>
      </c>
    </row>
    <row r="59" spans="1:5" x14ac:dyDescent="0.35">
      <c r="A59" t="s">
        <v>59</v>
      </c>
      <c r="B59">
        <v>1222</v>
      </c>
      <c r="C59">
        <f t="shared" si="0"/>
        <v>1142</v>
      </c>
      <c r="D59">
        <f t="shared" si="0"/>
        <v>1044</v>
      </c>
      <c r="E59">
        <f t="shared" si="1"/>
        <v>1044</v>
      </c>
    </row>
    <row r="60" spans="1:5" x14ac:dyDescent="0.35">
      <c r="A60" t="s">
        <v>60</v>
      </c>
      <c r="B60">
        <v>1234</v>
      </c>
      <c r="C60">
        <f t="shared" si="0"/>
        <v>1222</v>
      </c>
      <c r="D60">
        <f t="shared" si="0"/>
        <v>1142</v>
      </c>
      <c r="E60">
        <f t="shared" si="1"/>
        <v>1142</v>
      </c>
    </row>
    <row r="61" spans="1:5" x14ac:dyDescent="0.35">
      <c r="A61" t="s">
        <v>61</v>
      </c>
      <c r="B61">
        <v>1155</v>
      </c>
      <c r="C61">
        <f t="shared" si="0"/>
        <v>1234</v>
      </c>
      <c r="D61">
        <f t="shared" si="0"/>
        <v>1222</v>
      </c>
      <c r="E61">
        <f t="shared" si="1"/>
        <v>1222</v>
      </c>
    </row>
    <row r="62" spans="1:5" x14ac:dyDescent="0.35">
      <c r="A62" t="s">
        <v>62</v>
      </c>
      <c r="B62">
        <v>1286</v>
      </c>
      <c r="C62">
        <f t="shared" si="0"/>
        <v>1155</v>
      </c>
      <c r="D62">
        <f t="shared" si="0"/>
        <v>1234</v>
      </c>
      <c r="E62">
        <f t="shared" si="1"/>
        <v>1234</v>
      </c>
    </row>
    <row r="63" spans="1:5" x14ac:dyDescent="0.35">
      <c r="A63" t="s">
        <v>63</v>
      </c>
      <c r="B63">
        <v>1281</v>
      </c>
      <c r="C63">
        <f t="shared" si="0"/>
        <v>1286</v>
      </c>
      <c r="D63">
        <f t="shared" si="0"/>
        <v>1155</v>
      </c>
      <c r="E63">
        <f t="shared" si="1"/>
        <v>1155</v>
      </c>
    </row>
    <row r="64" spans="1:5" x14ac:dyDescent="0.35">
      <c r="A64" t="s">
        <v>64</v>
      </c>
      <c r="B64">
        <v>1224</v>
      </c>
      <c r="C64">
        <f t="shared" si="0"/>
        <v>1281</v>
      </c>
      <c r="D64">
        <f t="shared" si="0"/>
        <v>1286</v>
      </c>
      <c r="E64">
        <f t="shared" si="1"/>
        <v>1286</v>
      </c>
    </row>
    <row r="65" spans="1:5" x14ac:dyDescent="0.35">
      <c r="A65" t="s">
        <v>65</v>
      </c>
      <c r="B65">
        <v>1280</v>
      </c>
      <c r="C65">
        <f t="shared" si="0"/>
        <v>1224</v>
      </c>
      <c r="D65">
        <f t="shared" si="0"/>
        <v>1281</v>
      </c>
      <c r="E65">
        <f t="shared" si="1"/>
        <v>1281</v>
      </c>
    </row>
    <row r="66" spans="1:5" x14ac:dyDescent="0.35">
      <c r="A66" t="s">
        <v>66</v>
      </c>
      <c r="B66">
        <v>1228</v>
      </c>
      <c r="C66">
        <f t="shared" si="0"/>
        <v>1280</v>
      </c>
      <c r="D66">
        <f t="shared" si="0"/>
        <v>1224</v>
      </c>
      <c r="E66">
        <f t="shared" si="1"/>
        <v>1224</v>
      </c>
    </row>
    <row r="67" spans="1:5" x14ac:dyDescent="0.35">
      <c r="A67" t="s">
        <v>67</v>
      </c>
      <c r="B67">
        <v>1181</v>
      </c>
      <c r="C67">
        <f t="shared" si="0"/>
        <v>1228</v>
      </c>
      <c r="D67">
        <f t="shared" si="0"/>
        <v>1280</v>
      </c>
      <c r="E67">
        <f t="shared" si="1"/>
        <v>1280</v>
      </c>
    </row>
    <row r="68" spans="1:5" x14ac:dyDescent="0.35">
      <c r="A68" t="s">
        <v>68</v>
      </c>
      <c r="B68">
        <v>1156</v>
      </c>
      <c r="C68">
        <f t="shared" ref="C68:D115" si="2">B67</f>
        <v>1181</v>
      </c>
      <c r="D68">
        <f t="shared" si="2"/>
        <v>1228</v>
      </c>
      <c r="E68">
        <f t="shared" si="1"/>
        <v>1228</v>
      </c>
    </row>
    <row r="69" spans="1:5" x14ac:dyDescent="0.35">
      <c r="A69" t="s">
        <v>69</v>
      </c>
      <c r="B69">
        <v>1124</v>
      </c>
      <c r="C69">
        <f t="shared" si="2"/>
        <v>1156</v>
      </c>
      <c r="D69">
        <f t="shared" si="2"/>
        <v>1181</v>
      </c>
      <c r="E69">
        <f t="shared" ref="E69:E115" si="3">D69</f>
        <v>1181</v>
      </c>
    </row>
    <row r="70" spans="1:5" x14ac:dyDescent="0.35">
      <c r="A70" t="s">
        <v>70</v>
      </c>
      <c r="B70">
        <v>1152</v>
      </c>
      <c r="C70">
        <f t="shared" si="2"/>
        <v>1124</v>
      </c>
      <c r="D70">
        <f t="shared" si="2"/>
        <v>1156</v>
      </c>
      <c r="E70">
        <f t="shared" si="3"/>
        <v>1156</v>
      </c>
    </row>
    <row r="71" spans="1:5" x14ac:dyDescent="0.35">
      <c r="A71" t="s">
        <v>71</v>
      </c>
      <c r="B71">
        <v>1205</v>
      </c>
      <c r="C71">
        <f t="shared" si="2"/>
        <v>1152</v>
      </c>
      <c r="D71">
        <f t="shared" si="2"/>
        <v>1124</v>
      </c>
      <c r="E71">
        <f t="shared" si="3"/>
        <v>1124</v>
      </c>
    </row>
    <row r="72" spans="1:5" x14ac:dyDescent="0.35">
      <c r="A72" t="s">
        <v>72</v>
      </c>
      <c r="B72">
        <v>1260</v>
      </c>
      <c r="C72">
        <f t="shared" si="2"/>
        <v>1205</v>
      </c>
      <c r="D72">
        <f t="shared" si="2"/>
        <v>1152</v>
      </c>
      <c r="E72">
        <f t="shared" si="3"/>
        <v>1152</v>
      </c>
    </row>
    <row r="73" spans="1:5" x14ac:dyDescent="0.35">
      <c r="A73" t="s">
        <v>73</v>
      </c>
      <c r="B73">
        <v>1188</v>
      </c>
      <c r="C73">
        <f t="shared" si="2"/>
        <v>1260</v>
      </c>
      <c r="D73">
        <f t="shared" si="2"/>
        <v>1205</v>
      </c>
      <c r="E73">
        <f t="shared" si="3"/>
        <v>1205</v>
      </c>
    </row>
    <row r="74" spans="1:5" x14ac:dyDescent="0.35">
      <c r="A74" t="s">
        <v>74</v>
      </c>
      <c r="B74">
        <v>1212</v>
      </c>
      <c r="C74">
        <f t="shared" si="2"/>
        <v>1188</v>
      </c>
      <c r="D74">
        <f t="shared" si="2"/>
        <v>1260</v>
      </c>
      <c r="E74">
        <f t="shared" si="3"/>
        <v>1260</v>
      </c>
    </row>
    <row r="75" spans="1:5" x14ac:dyDescent="0.35">
      <c r="A75" t="s">
        <v>75</v>
      </c>
      <c r="B75">
        <v>1269</v>
      </c>
      <c r="C75">
        <f t="shared" si="2"/>
        <v>1212</v>
      </c>
      <c r="D75">
        <f t="shared" si="2"/>
        <v>1188</v>
      </c>
      <c r="E75">
        <f t="shared" si="3"/>
        <v>1188</v>
      </c>
    </row>
    <row r="76" spans="1:5" x14ac:dyDescent="0.35">
      <c r="A76" t="s">
        <v>76</v>
      </c>
      <c r="B76">
        <v>1246</v>
      </c>
      <c r="C76">
        <f t="shared" si="2"/>
        <v>1269</v>
      </c>
      <c r="D76">
        <f t="shared" si="2"/>
        <v>1212</v>
      </c>
      <c r="E76">
        <f t="shared" si="3"/>
        <v>1212</v>
      </c>
    </row>
    <row r="77" spans="1:5" x14ac:dyDescent="0.35">
      <c r="A77" t="s">
        <v>77</v>
      </c>
      <c r="B77">
        <v>1299</v>
      </c>
      <c r="C77">
        <f t="shared" si="2"/>
        <v>1246</v>
      </c>
      <c r="D77">
        <f t="shared" si="2"/>
        <v>1269</v>
      </c>
      <c r="E77">
        <f t="shared" si="3"/>
        <v>1269</v>
      </c>
    </row>
    <row r="78" spans="1:5" x14ac:dyDescent="0.35">
      <c r="A78" t="s">
        <v>78</v>
      </c>
      <c r="B78">
        <v>1284</v>
      </c>
      <c r="C78">
        <f t="shared" si="2"/>
        <v>1299</v>
      </c>
      <c r="D78">
        <f t="shared" si="2"/>
        <v>1246</v>
      </c>
      <c r="E78">
        <f t="shared" si="3"/>
        <v>1246</v>
      </c>
    </row>
    <row r="79" spans="1:5" x14ac:dyDescent="0.35">
      <c r="A79" t="s">
        <v>79</v>
      </c>
      <c r="B79">
        <v>1345</v>
      </c>
      <c r="C79">
        <f t="shared" si="2"/>
        <v>1284</v>
      </c>
      <c r="D79">
        <f t="shared" si="2"/>
        <v>1299</v>
      </c>
      <c r="E79">
        <f t="shared" si="3"/>
        <v>1299</v>
      </c>
    </row>
    <row r="80" spans="1:5" x14ac:dyDescent="0.35">
      <c r="A80" t="s">
        <v>80</v>
      </c>
      <c r="B80">
        <v>1341</v>
      </c>
      <c r="C80">
        <f t="shared" si="2"/>
        <v>1345</v>
      </c>
      <c r="D80">
        <f t="shared" si="2"/>
        <v>1284</v>
      </c>
      <c r="E80">
        <f t="shared" si="3"/>
        <v>1284</v>
      </c>
    </row>
    <row r="81" spans="1:5" x14ac:dyDescent="0.35">
      <c r="A81" t="s">
        <v>81</v>
      </c>
      <c r="B81">
        <v>1308</v>
      </c>
      <c r="C81">
        <f t="shared" si="2"/>
        <v>1341</v>
      </c>
      <c r="D81">
        <f t="shared" si="2"/>
        <v>1345</v>
      </c>
      <c r="E81">
        <f t="shared" si="3"/>
        <v>1345</v>
      </c>
    </row>
    <row r="82" spans="1:5" x14ac:dyDescent="0.35">
      <c r="A82" t="s">
        <v>82</v>
      </c>
      <c r="B82">
        <v>1448</v>
      </c>
      <c r="C82">
        <f t="shared" si="2"/>
        <v>1308</v>
      </c>
      <c r="D82">
        <f t="shared" si="2"/>
        <v>1341</v>
      </c>
      <c r="E82">
        <f t="shared" si="3"/>
        <v>1341</v>
      </c>
    </row>
    <row r="83" spans="1:5" x14ac:dyDescent="0.35">
      <c r="A83" t="s">
        <v>83</v>
      </c>
      <c r="B83">
        <v>1454</v>
      </c>
      <c r="C83">
        <f t="shared" si="2"/>
        <v>1448</v>
      </c>
      <c r="D83">
        <f t="shared" si="2"/>
        <v>1308</v>
      </c>
      <c r="E83">
        <f t="shared" si="3"/>
        <v>1308</v>
      </c>
    </row>
    <row r="84" spans="1:5" x14ac:dyDescent="0.35">
      <c r="A84" t="s">
        <v>84</v>
      </c>
      <c r="B84">
        <v>1467</v>
      </c>
      <c r="C84">
        <f t="shared" si="2"/>
        <v>1454</v>
      </c>
      <c r="D84">
        <f t="shared" si="2"/>
        <v>1448</v>
      </c>
      <c r="E84">
        <f t="shared" si="3"/>
        <v>1448</v>
      </c>
    </row>
    <row r="85" spans="1:5" x14ac:dyDescent="0.35">
      <c r="A85" t="s">
        <v>85</v>
      </c>
      <c r="B85">
        <v>1431</v>
      </c>
      <c r="C85">
        <f t="shared" si="2"/>
        <v>1467</v>
      </c>
      <c r="D85">
        <f t="shared" si="2"/>
        <v>1454</v>
      </c>
      <c r="E85">
        <f t="shared" si="3"/>
        <v>1454</v>
      </c>
    </row>
    <row r="86" spans="1:5" x14ac:dyDescent="0.35">
      <c r="A86" t="s">
        <v>86</v>
      </c>
      <c r="B86">
        <v>1510</v>
      </c>
      <c r="C86">
        <f t="shared" si="2"/>
        <v>1431</v>
      </c>
      <c r="D86">
        <f t="shared" si="2"/>
        <v>1467</v>
      </c>
      <c r="E86">
        <f t="shared" si="3"/>
        <v>1467</v>
      </c>
    </row>
    <row r="87" spans="1:5" x14ac:dyDescent="0.35">
      <c r="A87" t="s">
        <v>87</v>
      </c>
      <c r="B87">
        <v>1558</v>
      </c>
      <c r="C87">
        <f t="shared" si="2"/>
        <v>1510</v>
      </c>
      <c r="D87">
        <f t="shared" si="2"/>
        <v>1431</v>
      </c>
      <c r="E87">
        <f t="shared" si="3"/>
        <v>1431</v>
      </c>
    </row>
    <row r="88" spans="1:5" x14ac:dyDescent="0.35">
      <c r="A88" t="s">
        <v>88</v>
      </c>
      <c r="B88">
        <v>1536</v>
      </c>
      <c r="C88">
        <f t="shared" si="2"/>
        <v>1558</v>
      </c>
      <c r="D88">
        <f t="shared" si="2"/>
        <v>1510</v>
      </c>
      <c r="E88">
        <f t="shared" si="3"/>
        <v>1510</v>
      </c>
    </row>
    <row r="89" spans="1:5" x14ac:dyDescent="0.35">
      <c r="A89" t="s">
        <v>89</v>
      </c>
      <c r="B89">
        <v>1523</v>
      </c>
      <c r="C89">
        <f t="shared" si="2"/>
        <v>1536</v>
      </c>
      <c r="D89">
        <f t="shared" si="2"/>
        <v>1558</v>
      </c>
      <c r="E89">
        <f t="shared" si="3"/>
        <v>1558</v>
      </c>
    </row>
    <row r="90" spans="1:5" x14ac:dyDescent="0.35">
      <c r="A90" t="s">
        <v>90</v>
      </c>
      <c r="B90">
        <v>1492</v>
      </c>
      <c r="C90">
        <f t="shared" si="2"/>
        <v>1523</v>
      </c>
      <c r="D90">
        <f t="shared" si="2"/>
        <v>1536</v>
      </c>
      <c r="E90">
        <f t="shared" si="3"/>
        <v>1536</v>
      </c>
    </row>
    <row r="91" spans="1:5" x14ac:dyDescent="0.35">
      <c r="A91" t="s">
        <v>91</v>
      </c>
      <c r="B91">
        <v>1437</v>
      </c>
      <c r="C91">
        <f t="shared" si="2"/>
        <v>1492</v>
      </c>
      <c r="D91">
        <f t="shared" si="2"/>
        <v>1523</v>
      </c>
      <c r="E91">
        <f t="shared" si="3"/>
        <v>1523</v>
      </c>
    </row>
    <row r="92" spans="1:5" x14ac:dyDescent="0.35">
      <c r="A92" t="s">
        <v>92</v>
      </c>
      <c r="B92">
        <v>1365</v>
      </c>
      <c r="C92">
        <f t="shared" si="2"/>
        <v>1437</v>
      </c>
      <c r="D92">
        <f t="shared" si="2"/>
        <v>1492</v>
      </c>
      <c r="E92">
        <f t="shared" si="3"/>
        <v>1492</v>
      </c>
    </row>
    <row r="93" spans="1:5" x14ac:dyDescent="0.35">
      <c r="A93" t="s">
        <v>93</v>
      </c>
      <c r="B93">
        <v>1310</v>
      </c>
      <c r="C93">
        <f t="shared" si="2"/>
        <v>1365</v>
      </c>
      <c r="D93">
        <f t="shared" si="2"/>
        <v>1437</v>
      </c>
      <c r="E93">
        <f t="shared" si="3"/>
        <v>1437</v>
      </c>
    </row>
    <row r="94" spans="1:5" x14ac:dyDescent="0.35">
      <c r="A94" t="s">
        <v>94</v>
      </c>
      <c r="B94">
        <v>1441</v>
      </c>
      <c r="C94">
        <f t="shared" si="2"/>
        <v>1310</v>
      </c>
      <c r="D94">
        <f t="shared" si="2"/>
        <v>1365</v>
      </c>
      <c r="E94">
        <f t="shared" si="3"/>
        <v>1365</v>
      </c>
    </row>
    <row r="95" spans="1:5" x14ac:dyDescent="0.35">
      <c r="A95" t="s">
        <v>95</v>
      </c>
      <c r="B95">
        <v>1450</v>
      </c>
      <c r="C95">
        <f t="shared" si="2"/>
        <v>1441</v>
      </c>
      <c r="D95">
        <f t="shared" si="2"/>
        <v>1310</v>
      </c>
      <c r="E95">
        <f t="shared" si="3"/>
        <v>1310</v>
      </c>
    </row>
    <row r="96" spans="1:5" x14ac:dyDescent="0.35">
      <c r="A96" t="s">
        <v>96</v>
      </c>
      <c r="B96">
        <v>1424</v>
      </c>
      <c r="C96">
        <f t="shared" si="2"/>
        <v>1450</v>
      </c>
      <c r="D96">
        <f t="shared" si="2"/>
        <v>1441</v>
      </c>
      <c r="E96">
        <f t="shared" si="3"/>
        <v>1441</v>
      </c>
    </row>
    <row r="97" spans="1:5" x14ac:dyDescent="0.35">
      <c r="A97" t="s">
        <v>97</v>
      </c>
      <c r="B97">
        <v>1360</v>
      </c>
      <c r="C97">
        <f t="shared" si="2"/>
        <v>1424</v>
      </c>
      <c r="D97">
        <f t="shared" si="2"/>
        <v>1450</v>
      </c>
      <c r="E97">
        <f t="shared" si="3"/>
        <v>1450</v>
      </c>
    </row>
    <row r="98" spans="1:5" x14ac:dyDescent="0.35">
      <c r="A98" t="s">
        <v>98</v>
      </c>
      <c r="B98">
        <v>1429</v>
      </c>
      <c r="C98">
        <f t="shared" si="2"/>
        <v>1360</v>
      </c>
      <c r="D98">
        <f t="shared" si="2"/>
        <v>1424</v>
      </c>
      <c r="E98">
        <f t="shared" si="3"/>
        <v>1424</v>
      </c>
    </row>
    <row r="99" spans="1:5" x14ac:dyDescent="0.35">
      <c r="A99" t="s">
        <v>99</v>
      </c>
      <c r="B99">
        <v>1440</v>
      </c>
      <c r="C99">
        <f t="shared" si="2"/>
        <v>1429</v>
      </c>
      <c r="D99">
        <f t="shared" si="2"/>
        <v>1360</v>
      </c>
      <c r="E99">
        <f t="shared" si="3"/>
        <v>1360</v>
      </c>
    </row>
    <row r="100" spans="1:5" x14ac:dyDescent="0.35">
      <c r="A100" t="s">
        <v>100</v>
      </c>
      <c r="B100">
        <v>1414</v>
      </c>
      <c r="C100">
        <f t="shared" si="2"/>
        <v>1440</v>
      </c>
      <c r="D100">
        <f t="shared" si="2"/>
        <v>1429</v>
      </c>
      <c r="E100">
        <f t="shared" si="3"/>
        <v>1429</v>
      </c>
    </row>
    <row r="101" spans="1:5" x14ac:dyDescent="0.35">
      <c r="A101" t="s">
        <v>101</v>
      </c>
      <c r="B101">
        <v>1424</v>
      </c>
      <c r="C101">
        <f t="shared" si="2"/>
        <v>1414</v>
      </c>
      <c r="D101">
        <f t="shared" si="2"/>
        <v>1440</v>
      </c>
      <c r="E101">
        <f t="shared" si="3"/>
        <v>1440</v>
      </c>
    </row>
    <row r="102" spans="1:5" x14ac:dyDescent="0.35">
      <c r="A102" t="s">
        <v>102</v>
      </c>
      <c r="B102">
        <v>1408</v>
      </c>
      <c r="C102">
        <f t="shared" si="2"/>
        <v>1424</v>
      </c>
      <c r="D102">
        <f t="shared" si="2"/>
        <v>1414</v>
      </c>
      <c r="E102">
        <f t="shared" si="3"/>
        <v>1414</v>
      </c>
    </row>
    <row r="103" spans="1:5" x14ac:dyDescent="0.35">
      <c r="A103" t="s">
        <v>103</v>
      </c>
      <c r="B103">
        <v>1337</v>
      </c>
      <c r="C103">
        <f t="shared" si="2"/>
        <v>1408</v>
      </c>
      <c r="D103">
        <f t="shared" si="2"/>
        <v>1424</v>
      </c>
      <c r="E103">
        <f t="shared" si="3"/>
        <v>1424</v>
      </c>
    </row>
    <row r="104" spans="1:5" x14ac:dyDescent="0.35">
      <c r="A104" t="s">
        <v>104</v>
      </c>
      <c r="B104">
        <v>1258</v>
      </c>
      <c r="C104">
        <f t="shared" si="2"/>
        <v>1337</v>
      </c>
      <c r="D104">
        <f t="shared" si="2"/>
        <v>1408</v>
      </c>
      <c r="E104">
        <f t="shared" si="3"/>
        <v>1408</v>
      </c>
    </row>
    <row r="105" spans="1:5" x14ac:dyDescent="0.35">
      <c r="A105" t="s">
        <v>105</v>
      </c>
      <c r="B105">
        <v>1214</v>
      </c>
      <c r="C105">
        <f t="shared" si="2"/>
        <v>1258</v>
      </c>
      <c r="D105">
        <f t="shared" si="2"/>
        <v>1337</v>
      </c>
      <c r="E105">
        <f t="shared" si="3"/>
        <v>1337</v>
      </c>
    </row>
    <row r="106" spans="1:5" x14ac:dyDescent="0.35">
      <c r="A106" t="s">
        <v>106</v>
      </c>
      <c r="B106">
        <v>1326</v>
      </c>
      <c r="C106">
        <f t="shared" si="2"/>
        <v>1214</v>
      </c>
      <c r="D106">
        <f t="shared" si="2"/>
        <v>1258</v>
      </c>
      <c r="E106">
        <f t="shared" si="3"/>
        <v>1258</v>
      </c>
    </row>
    <row r="107" spans="1:5" x14ac:dyDescent="0.35">
      <c r="A107" t="s">
        <v>107</v>
      </c>
      <c r="B107">
        <v>1417</v>
      </c>
      <c r="C107">
        <f t="shared" si="2"/>
        <v>1326</v>
      </c>
      <c r="D107">
        <f t="shared" si="2"/>
        <v>1214</v>
      </c>
      <c r="E107">
        <f t="shared" si="3"/>
        <v>1214</v>
      </c>
    </row>
    <row r="108" spans="1:5" x14ac:dyDescent="0.35">
      <c r="A108" t="s">
        <v>108</v>
      </c>
      <c r="B108">
        <v>1417</v>
      </c>
      <c r="C108">
        <f t="shared" si="2"/>
        <v>1417</v>
      </c>
      <c r="D108">
        <f t="shared" si="2"/>
        <v>1326</v>
      </c>
      <c r="E108">
        <f t="shared" si="3"/>
        <v>1326</v>
      </c>
    </row>
    <row r="109" spans="1:5" x14ac:dyDescent="0.35">
      <c r="A109" t="s">
        <v>109</v>
      </c>
      <c r="B109">
        <v>1329</v>
      </c>
      <c r="C109">
        <f t="shared" si="2"/>
        <v>1417</v>
      </c>
      <c r="D109">
        <f t="shared" si="2"/>
        <v>1417</v>
      </c>
      <c r="E109">
        <f t="shared" si="3"/>
        <v>1417</v>
      </c>
    </row>
    <row r="110" spans="1:5" x14ac:dyDescent="0.35">
      <c r="A110" t="s">
        <v>110</v>
      </c>
      <c r="B110">
        <v>1461</v>
      </c>
      <c r="C110">
        <f t="shared" si="2"/>
        <v>1329</v>
      </c>
      <c r="D110">
        <f t="shared" si="2"/>
        <v>1417</v>
      </c>
      <c r="E110">
        <f t="shared" si="3"/>
        <v>1417</v>
      </c>
    </row>
    <row r="111" spans="1:5" x14ac:dyDescent="0.35">
      <c r="A111" t="s">
        <v>111</v>
      </c>
      <c r="B111">
        <v>1425</v>
      </c>
      <c r="C111">
        <f t="shared" si="2"/>
        <v>1461</v>
      </c>
      <c r="D111">
        <f t="shared" si="2"/>
        <v>1329</v>
      </c>
      <c r="E111">
        <f t="shared" si="3"/>
        <v>1329</v>
      </c>
    </row>
    <row r="112" spans="1:5" x14ac:dyDescent="0.35">
      <c r="A112" t="s">
        <v>112</v>
      </c>
      <c r="B112">
        <v>1419</v>
      </c>
      <c r="C112">
        <f t="shared" si="2"/>
        <v>1425</v>
      </c>
      <c r="D112">
        <f t="shared" si="2"/>
        <v>1461</v>
      </c>
      <c r="E112">
        <f t="shared" si="3"/>
        <v>1461</v>
      </c>
    </row>
    <row r="113" spans="1:5" x14ac:dyDescent="0.35">
      <c r="A113" t="s">
        <v>113</v>
      </c>
      <c r="B113">
        <v>1432</v>
      </c>
      <c r="C113">
        <f t="shared" si="2"/>
        <v>1419</v>
      </c>
      <c r="D113">
        <f t="shared" si="2"/>
        <v>1425</v>
      </c>
      <c r="E113">
        <f t="shared" si="3"/>
        <v>1425</v>
      </c>
    </row>
    <row r="114" spans="1:5" x14ac:dyDescent="0.35">
      <c r="A114" t="s">
        <v>114</v>
      </c>
      <c r="B114">
        <v>1394</v>
      </c>
      <c r="C114">
        <f t="shared" si="2"/>
        <v>1432</v>
      </c>
      <c r="D114">
        <f t="shared" si="2"/>
        <v>1419</v>
      </c>
      <c r="E114">
        <f t="shared" si="3"/>
        <v>1419</v>
      </c>
    </row>
    <row r="115" spans="1:5" x14ac:dyDescent="0.35">
      <c r="A115" t="s">
        <v>115</v>
      </c>
      <c r="B115">
        <v>1327</v>
      </c>
      <c r="C115">
        <f t="shared" si="2"/>
        <v>1394</v>
      </c>
      <c r="D115">
        <f t="shared" si="2"/>
        <v>1432</v>
      </c>
      <c r="E115">
        <f t="shared" si="3"/>
        <v>1432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tabSelected="1" workbookViewId="0"/>
  </sheetViews>
  <sheetFormatPr defaultRowHeight="14.5" x14ac:dyDescent="0.35"/>
  <cols>
    <col min="3" max="3" width="10.90625" customWidth="1"/>
    <col min="7" max="7" width="10.90625" customWidth="1"/>
    <col min="11" max="11" width="10.90625" customWidth="1"/>
    <col min="12" max="12" width="15.26953125" bestFit="1" customWidth="1"/>
  </cols>
  <sheetData>
    <row r="1" spans="2:15" ht="18.5" x14ac:dyDescent="0.45">
      <c r="B1" s="3" t="s">
        <v>119</v>
      </c>
      <c r="N1" t="s">
        <v>120</v>
      </c>
    </row>
    <row r="3" spans="2:15" ht="15.5" x14ac:dyDescent="0.35">
      <c r="B3" s="10" t="s">
        <v>121</v>
      </c>
      <c r="C3" s="11"/>
      <c r="D3" s="11"/>
      <c r="E3" s="11"/>
      <c r="F3" s="11"/>
      <c r="G3" s="11"/>
      <c r="H3" s="11"/>
      <c r="I3" s="12"/>
      <c r="L3" s="10" t="s">
        <v>122</v>
      </c>
      <c r="M3" s="11"/>
      <c r="N3" s="11"/>
      <c r="O3" s="12"/>
    </row>
    <row r="4" spans="2:15" x14ac:dyDescent="0.35">
      <c r="B4" s="20" t="s">
        <v>127</v>
      </c>
      <c r="C4" s="19"/>
      <c r="D4" s="20" t="s">
        <v>143</v>
      </c>
      <c r="E4" s="19"/>
      <c r="F4" s="20" t="s">
        <v>144</v>
      </c>
      <c r="G4" s="19"/>
      <c r="H4" s="20" t="s">
        <v>145</v>
      </c>
      <c r="I4" s="19"/>
      <c r="L4" s="9" t="s">
        <v>123</v>
      </c>
      <c r="M4" s="9" t="s">
        <v>124</v>
      </c>
      <c r="N4" s="9" t="s">
        <v>125</v>
      </c>
      <c r="O4" s="9" t="s">
        <v>126</v>
      </c>
    </row>
    <row r="5" spans="2:15" x14ac:dyDescent="0.35">
      <c r="L5" s="8">
        <v>3</v>
      </c>
      <c r="M5" s="8">
        <v>4</v>
      </c>
      <c r="N5" s="8">
        <v>0</v>
      </c>
      <c r="O5" s="8">
        <v>7</v>
      </c>
    </row>
    <row r="10" spans="2:15" ht="18.5" x14ac:dyDescent="0.45">
      <c r="B10" s="4" t="s">
        <v>127</v>
      </c>
    </row>
    <row r="12" spans="2:15" ht="15.5" x14ac:dyDescent="0.35">
      <c r="C12" s="10" t="s">
        <v>128</v>
      </c>
      <c r="D12" s="11"/>
      <c r="E12" s="11"/>
      <c r="F12" s="11"/>
      <c r="G12" s="11"/>
      <c r="H12" s="11"/>
      <c r="I12" s="11"/>
      <c r="J12" s="11"/>
      <c r="K12" s="12"/>
    </row>
    <row r="13" spans="2:15" x14ac:dyDescent="0.35">
      <c r="C13" s="13" t="s">
        <v>129</v>
      </c>
      <c r="D13" s="14"/>
      <c r="E13" s="14"/>
      <c r="F13" s="15"/>
      <c r="G13" s="16" t="s">
        <v>130</v>
      </c>
      <c r="H13" s="17"/>
      <c r="I13" s="17"/>
      <c r="J13" s="17"/>
      <c r="K13" s="18"/>
    </row>
    <row r="14" spans="2:15" x14ac:dyDescent="0.35">
      <c r="C14" s="13" t="s">
        <v>131</v>
      </c>
      <c r="D14" s="14"/>
      <c r="E14" s="14"/>
      <c r="F14" s="15"/>
      <c r="G14" s="16" t="s">
        <v>132</v>
      </c>
      <c r="H14" s="17"/>
      <c r="I14" s="17"/>
      <c r="J14" s="17"/>
      <c r="K14" s="18"/>
    </row>
    <row r="15" spans="2:15" x14ac:dyDescent="0.35">
      <c r="C15" s="13" t="s">
        <v>133</v>
      </c>
      <c r="D15" s="14"/>
      <c r="E15" s="14"/>
      <c r="F15" s="15"/>
      <c r="G15" s="16" t="s">
        <v>134</v>
      </c>
      <c r="H15" s="17"/>
      <c r="I15" s="17"/>
      <c r="J15" s="17"/>
      <c r="K15" s="18"/>
    </row>
    <row r="16" spans="2:15" x14ac:dyDescent="0.35">
      <c r="C16" s="13" t="s">
        <v>135</v>
      </c>
      <c r="D16" s="14"/>
      <c r="E16" s="14"/>
      <c r="F16" s="15"/>
      <c r="G16" s="16">
        <v>114</v>
      </c>
      <c r="H16" s="17"/>
      <c r="I16" s="17"/>
      <c r="J16" s="17"/>
      <c r="K16" s="18"/>
    </row>
    <row r="18" spans="2:12" ht="15.5" x14ac:dyDescent="0.35">
      <c r="C18" s="10" t="s">
        <v>136</v>
      </c>
      <c r="D18" s="11"/>
      <c r="E18" s="11"/>
      <c r="F18" s="12"/>
    </row>
    <row r="19" spans="2:12" x14ac:dyDescent="0.35">
      <c r="C19" s="13" t="s">
        <v>137</v>
      </c>
      <c r="D19" s="14"/>
      <c r="E19" s="15"/>
      <c r="F19" s="7" t="s">
        <v>138</v>
      </c>
    </row>
    <row r="20" spans="2:12" x14ac:dyDescent="0.35">
      <c r="C20" s="13" t="s">
        <v>139</v>
      </c>
      <c r="D20" s="14"/>
      <c r="E20" s="15"/>
      <c r="F20" s="7" t="s">
        <v>1</v>
      </c>
    </row>
    <row r="22" spans="2:12" ht="15.5" x14ac:dyDescent="0.35">
      <c r="C22" s="10" t="s">
        <v>140</v>
      </c>
      <c r="D22" s="11"/>
      <c r="E22" s="11"/>
      <c r="F22" s="11"/>
      <c r="G22" s="11"/>
      <c r="H22" s="11"/>
      <c r="I22" s="12"/>
    </row>
    <row r="23" spans="2:12" x14ac:dyDescent="0.35">
      <c r="C23" s="13" t="s">
        <v>141</v>
      </c>
      <c r="D23" s="14"/>
      <c r="E23" s="15"/>
      <c r="F23" s="16">
        <v>0</v>
      </c>
      <c r="G23" s="17"/>
      <c r="H23" s="17"/>
      <c r="I23" s="18"/>
    </row>
    <row r="24" spans="2:12" x14ac:dyDescent="0.35">
      <c r="C24" s="13" t="s">
        <v>142</v>
      </c>
      <c r="D24" s="14"/>
      <c r="E24" s="15"/>
      <c r="F24" s="16">
        <v>12</v>
      </c>
      <c r="G24" s="17"/>
      <c r="H24" s="17"/>
      <c r="I24" s="18"/>
    </row>
    <row r="27" spans="2:12" ht="18.5" x14ac:dyDescent="0.45">
      <c r="B27" s="4" t="s">
        <v>143</v>
      </c>
      <c r="F27" s="4" t="s">
        <v>144</v>
      </c>
      <c r="J27" s="4" t="s">
        <v>145</v>
      </c>
    </row>
    <row r="29" spans="2:12" x14ac:dyDescent="0.35">
      <c r="C29" s="6" t="s">
        <v>146</v>
      </c>
      <c r="D29" s="2" t="s">
        <v>147</v>
      </c>
      <c r="G29" s="6" t="s">
        <v>146</v>
      </c>
      <c r="H29" s="2" t="s">
        <v>148</v>
      </c>
      <c r="K29" s="6" t="s">
        <v>146</v>
      </c>
      <c r="L29" s="2" t="s">
        <v>149</v>
      </c>
    </row>
    <row r="30" spans="2:12" x14ac:dyDescent="0.35">
      <c r="C30" s="6">
        <v>0</v>
      </c>
      <c r="D30" s="5">
        <v>1</v>
      </c>
      <c r="G30" s="6">
        <v>0</v>
      </c>
      <c r="H30" s="5">
        <v>72736.791935980305</v>
      </c>
      <c r="K30" s="6">
        <v>0</v>
      </c>
      <c r="L30" s="5">
        <v>1</v>
      </c>
    </row>
    <row r="31" spans="2:12" x14ac:dyDescent="0.35">
      <c r="C31" s="6">
        <v>1</v>
      </c>
      <c r="D31" s="5">
        <v>0.96185761737361342</v>
      </c>
      <c r="G31" s="6">
        <v>1</v>
      </c>
      <c r="H31" s="5">
        <v>69962.437386942271</v>
      </c>
      <c r="K31" s="6">
        <v>1</v>
      </c>
      <c r="L31" s="5">
        <v>0.96185761737361342</v>
      </c>
    </row>
    <row r="32" spans="2:12" x14ac:dyDescent="0.35">
      <c r="C32" s="6">
        <v>2</v>
      </c>
      <c r="D32" s="5">
        <v>0.92394043399531811</v>
      </c>
      <c r="G32" s="6">
        <v>2</v>
      </c>
      <c r="H32" s="5">
        <v>67204.463108756798</v>
      </c>
      <c r="K32" s="6">
        <v>2</v>
      </c>
      <c r="L32" s="5">
        <v>-1.6432491712323982E-2</v>
      </c>
    </row>
    <row r="33" spans="3:12" x14ac:dyDescent="0.35">
      <c r="C33" s="6">
        <v>3</v>
      </c>
      <c r="D33" s="5">
        <v>0.89402625416510406</v>
      </c>
      <c r="G33" s="6">
        <v>3</v>
      </c>
      <c r="H33" s="5">
        <v>65028.601634511018</v>
      </c>
      <c r="K33" s="6">
        <v>3</v>
      </c>
      <c r="L33" s="5">
        <v>8.7278577141927605E-2</v>
      </c>
    </row>
    <row r="34" spans="3:12" x14ac:dyDescent="0.35">
      <c r="C34" s="6">
        <v>4</v>
      </c>
      <c r="D34" s="5">
        <v>0.86212293737671708</v>
      </c>
      <c r="G34" s="6">
        <v>4</v>
      </c>
      <c r="H34" s="5">
        <v>62708.056719206448</v>
      </c>
      <c r="K34" s="6">
        <v>4</v>
      </c>
      <c r="L34" s="5">
        <v>-4.2348086627168463E-2</v>
      </c>
    </row>
    <row r="35" spans="3:12" x14ac:dyDescent="0.35">
      <c r="C35" s="6">
        <v>5</v>
      </c>
      <c r="D35" s="5">
        <v>0.82747603578791218</v>
      </c>
      <c r="G35" s="6">
        <v>5</v>
      </c>
      <c r="H35" s="5">
        <v>60187.952247115165</v>
      </c>
      <c r="K35" s="6">
        <v>5</v>
      </c>
      <c r="L35" s="5">
        <v>-4.3171443262427715E-2</v>
      </c>
    </row>
    <row r="36" spans="3:12" x14ac:dyDescent="0.35">
      <c r="C36" s="6">
        <v>6</v>
      </c>
      <c r="D36" s="5">
        <v>0.79496519790954667</v>
      </c>
      <c r="G36" s="6">
        <v>6</v>
      </c>
      <c r="H36" s="5">
        <v>57823.218196692098</v>
      </c>
      <c r="K36" s="6">
        <v>6</v>
      </c>
      <c r="L36" s="5">
        <v>4.6030190635585645E-3</v>
      </c>
    </row>
    <row r="37" spans="3:12" x14ac:dyDescent="0.35">
      <c r="C37" s="6">
        <v>7</v>
      </c>
      <c r="D37" s="5">
        <v>0.76973590041629569</v>
      </c>
      <c r="G37" s="6">
        <v>7</v>
      </c>
      <c r="H37" s="5">
        <v>55988.120034234555</v>
      </c>
      <c r="K37" s="6">
        <v>7</v>
      </c>
      <c r="L37" s="5">
        <v>7.4537473580163924E-2</v>
      </c>
    </row>
    <row r="38" spans="3:12" x14ac:dyDescent="0.35">
      <c r="C38" s="6">
        <v>8</v>
      </c>
      <c r="D38" s="5">
        <v>0.74331565711975867</v>
      </c>
      <c r="G38" s="6">
        <v>8</v>
      </c>
      <c r="H38" s="5">
        <v>54066.396294676364</v>
      </c>
      <c r="K38" s="6">
        <v>8</v>
      </c>
      <c r="L38" s="5">
        <v>-2.4210239612314447E-2</v>
      </c>
    </row>
    <row r="39" spans="3:12" x14ac:dyDescent="0.35">
      <c r="C39" s="6">
        <v>9</v>
      </c>
      <c r="D39" s="5">
        <v>0.71953315144371921</v>
      </c>
      <c r="G39" s="6">
        <v>9</v>
      </c>
      <c r="H39" s="5">
        <v>52336.533127602008</v>
      </c>
      <c r="K39" s="6">
        <v>9</v>
      </c>
      <c r="L39" s="5">
        <v>3.8960711965672759E-2</v>
      </c>
    </row>
    <row r="40" spans="3:12" x14ac:dyDescent="0.35">
      <c r="C40" s="6">
        <v>10</v>
      </c>
      <c r="D40" s="5">
        <v>0.69907988105963481</v>
      </c>
      <c r="G40" s="6">
        <v>10</v>
      </c>
      <c r="H40" s="5">
        <v>50848.827855264513</v>
      </c>
      <c r="K40" s="6">
        <v>10</v>
      </c>
      <c r="L40" s="5">
        <v>2.2251687664400818E-2</v>
      </c>
    </row>
    <row r="41" spans="3:12" x14ac:dyDescent="0.35">
      <c r="C41" s="6">
        <v>11</v>
      </c>
      <c r="D41" s="5">
        <v>0.68922446752954869</v>
      </c>
      <c r="G41" s="6">
        <v>11</v>
      </c>
      <c r="H41" s="5">
        <v>50131.976691883596</v>
      </c>
      <c r="K41" s="6">
        <v>11</v>
      </c>
      <c r="L41" s="5">
        <v>0.13663397699246149</v>
      </c>
    </row>
    <row r="42" spans="3:12" x14ac:dyDescent="0.35">
      <c r="C42" s="6">
        <v>12</v>
      </c>
      <c r="D42" s="5">
        <v>0.68267551737973853</v>
      </c>
      <c r="G42" s="6">
        <v>12</v>
      </c>
      <c r="H42" s="5">
        <v>49655.627067437752</v>
      </c>
      <c r="K42" s="6">
        <v>12</v>
      </c>
      <c r="L42" s="5">
        <v>4.9443506012342063E-2</v>
      </c>
    </row>
  </sheetData>
  <mergeCells count="23">
    <mergeCell ref="B4:C4"/>
    <mergeCell ref="D4:E4"/>
    <mergeCell ref="F4:G4"/>
    <mergeCell ref="H4:I4"/>
    <mergeCell ref="B3:I3"/>
    <mergeCell ref="L3:O3"/>
    <mergeCell ref="C18:F18"/>
    <mergeCell ref="C19:E19"/>
    <mergeCell ref="C20:E20"/>
    <mergeCell ref="C22:I22"/>
    <mergeCell ref="C23:E23"/>
    <mergeCell ref="C24:E24"/>
    <mergeCell ref="F23:I23"/>
    <mergeCell ref="F24:I24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TS_Lags'!$B$10:$B$10" display="Inputs"/>
    <hyperlink ref="D4" location="'TS_Lags'!$B$27:$B$27" display="ACF: Training"/>
    <hyperlink ref="F4" location="'TS_Lags'!$F$27:$F$27" display="ACVF: Training"/>
    <hyperlink ref="H4" location="'TS_Lags'!$J$27:$J$27" display="PACF: Training"/>
  </hyperlink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portland-monthly+bus+ridership</vt:lpstr>
      <vt:lpstr>TS_Lags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ambuj singh</dc:creator>
  <cp:lastModifiedBy>ambuj singh</cp:lastModifiedBy>
  <dcterms:modified xsi:type="dcterms:W3CDTF">2022-08-04T13:28:46Z</dcterms:modified>
</cp:coreProperties>
</file>