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07CF870-5378-4B50-8974-E1175CE19B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M9" i="1"/>
  <c r="E2" i="1"/>
  <c r="F2" i="1"/>
  <c r="G2" i="1" s="1"/>
  <c r="E3" i="1"/>
  <c r="F3" i="1"/>
  <c r="G3" i="1"/>
  <c r="E4" i="1"/>
  <c r="F4" i="1"/>
  <c r="G4" i="1" s="1"/>
  <c r="E5" i="1"/>
  <c r="G5" i="1" s="1"/>
  <c r="F5" i="1"/>
  <c r="E6" i="1"/>
  <c r="G6" i="1" s="1"/>
  <c r="F6" i="1"/>
  <c r="E7" i="1"/>
  <c r="F7" i="1"/>
  <c r="G7" i="1"/>
  <c r="E8" i="1"/>
  <c r="F8" i="1"/>
  <c r="G8" i="1"/>
  <c r="E9" i="1"/>
  <c r="G9" i="1" s="1"/>
  <c r="F9" i="1"/>
  <c r="E10" i="1"/>
  <c r="F10" i="1"/>
  <c r="G10" i="1" s="1"/>
  <c r="E11" i="1"/>
  <c r="F11" i="1"/>
  <c r="G11" i="1"/>
  <c r="E12" i="1"/>
  <c r="G12" i="1" s="1"/>
  <c r="F12" i="1"/>
  <c r="E13" i="1"/>
  <c r="G13" i="1" s="1"/>
  <c r="F13" i="1"/>
  <c r="E14" i="1"/>
  <c r="G14" i="1" s="1"/>
  <c r="F14" i="1"/>
  <c r="E15" i="1"/>
  <c r="F15" i="1"/>
  <c r="G15" i="1"/>
  <c r="E16" i="1"/>
  <c r="F16" i="1"/>
  <c r="G16" i="1"/>
  <c r="E17" i="1"/>
  <c r="G17" i="1" s="1"/>
  <c r="F17" i="1"/>
  <c r="E18" i="1"/>
  <c r="F18" i="1"/>
  <c r="G18" i="1" s="1"/>
  <c r="E19" i="1"/>
  <c r="F19" i="1"/>
  <c r="G19" i="1"/>
  <c r="E20" i="1"/>
  <c r="F20" i="1"/>
  <c r="G20" i="1" s="1"/>
  <c r="E21" i="1"/>
  <c r="G21" i="1" s="1"/>
  <c r="F21" i="1"/>
  <c r="N9" i="1" l="1"/>
  <c r="N10" i="1"/>
  <c r="M10" i="1"/>
</calcChain>
</file>

<file path=xl/sharedStrings.xml><?xml version="1.0" encoding="utf-8"?>
<sst xmlns="http://schemas.openxmlformats.org/spreadsheetml/2006/main" count="38" uniqueCount="38">
  <si>
    <t>Emp_ID</t>
  </si>
  <si>
    <t>Salary_Monthly ('000)</t>
  </si>
  <si>
    <t>Exp_Months</t>
  </si>
  <si>
    <t>Avg_Hrs_Wrk</t>
  </si>
  <si>
    <t>E002</t>
  </si>
  <si>
    <t>E003</t>
  </si>
  <si>
    <t>E004</t>
  </si>
  <si>
    <t>E005</t>
  </si>
  <si>
    <t>E006</t>
  </si>
  <si>
    <t>E007</t>
  </si>
  <si>
    <t>E008</t>
  </si>
  <si>
    <t>E009</t>
  </si>
  <si>
    <t>E001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</si>
  <si>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</si>
  <si>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</si>
  <si>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</si>
  <si>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</si>
  <si>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</si>
  <si>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</si>
  <si>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</si>
  <si>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</si>
  <si>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</si>
  <si>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</si>
  <si>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</si>
  <si>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D_C1</t>
  </si>
  <si>
    <t>D_C2</t>
  </si>
  <si>
    <t>Initial Cluster Centroids</t>
  </si>
  <si>
    <t>50,45,8</t>
  </si>
  <si>
    <t>40,35,7</t>
  </si>
  <si>
    <t>Assignment</t>
  </si>
  <si>
    <t>New C1</t>
  </si>
  <si>
    <t>C1</t>
  </si>
  <si>
    <t>C2</t>
  </si>
  <si>
    <t>Salary</t>
  </si>
  <si>
    <t>Exp</t>
  </si>
  <si>
    <t>Avg Hrs</t>
  </si>
  <si>
    <t>New C2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</si>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</sst>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L14" sqref="L14"/>
    </sheetView>
  </sheetViews>
  <sheetFormatPr defaultRowHeight="14.5" x14ac:dyDescent="0.35"/>
  <cols>
    <col min="1" max="1" width="7.7265625" bestFit="1" customWidth="1"/>
    <col min="2" max="2" width="20.26953125" bestFit="1" customWidth="1"/>
    <col min="3" max="3" width="11.81640625" bestFit="1" customWidth="1"/>
    <col min="4" max="4" width="12.7265625" bestFit="1" customWidth="1"/>
    <col min="7" max="7" width="11.453125" bestFit="1" customWidth="1"/>
    <col min="11" max="11" width="22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24</v>
      </c>
      <c r="F1" s="3" t="s">
        <v>25</v>
      </c>
      <c r="G1" s="3" t="s">
        <v>29</v>
      </c>
    </row>
    <row r="2" spans="1:14" x14ac:dyDescent="0.35">
      <c r="A2" s="2" t="s">
        <v>12</v>
      </c>
      <c r="B2" s="2">
        <v>31</v>
      </c>
      <c r="C2" s="2">
        <v>10</v>
      </c>
      <c r="D2" s="2">
        <v>11</v>
      </c>
      <c r="E2">
        <f>SQRT((B2-50)^2+(C2-45)^2+(D2-8)^2)</f>
        <v>39.937451095431719</v>
      </c>
      <c r="F2">
        <f>SQRT((B2-40)^2+(C2-35)^2+(D2-7)^2)</f>
        <v>26.870057685088806</v>
      </c>
      <c r="G2" t="str">
        <f>IF(E2&lt;F2,"C1","C2")</f>
        <v>C2</v>
      </c>
    </row>
    <row r="3" spans="1:14" x14ac:dyDescent="0.35">
      <c r="A3" s="2" t="s">
        <v>4</v>
      </c>
      <c r="B3" s="2">
        <v>53</v>
      </c>
      <c r="C3" s="2">
        <v>97</v>
      </c>
      <c r="D3" s="2">
        <v>7</v>
      </c>
      <c r="E3">
        <f t="shared" ref="E3:E21" si="0">SQRT((B3-50)^2+(C3-45)^2+(D3-8)^2)</f>
        <v>52.096065110524421</v>
      </c>
      <c r="F3">
        <f t="shared" ref="F3:F21" si="1">SQRT((B3-40)^2+(C3-35)^2+(D3-7)^2)</f>
        <v>63.348243858847418</v>
      </c>
      <c r="G3" t="str">
        <f t="shared" ref="G3:G21" si="2">IF(E3&lt;F3,"C1","C2")</f>
        <v>C1</v>
      </c>
    </row>
    <row r="4" spans="1:14" x14ac:dyDescent="0.35">
      <c r="A4" s="2" t="s">
        <v>5</v>
      </c>
      <c r="B4" s="2">
        <v>89</v>
      </c>
      <c r="C4" s="2">
        <v>73</v>
      </c>
      <c r="D4" s="2">
        <v>7</v>
      </c>
      <c r="E4">
        <f t="shared" si="0"/>
        <v>48.020828814171878</v>
      </c>
      <c r="F4">
        <f t="shared" si="1"/>
        <v>62.008063991709982</v>
      </c>
      <c r="G4" t="str">
        <f t="shared" si="2"/>
        <v>C1</v>
      </c>
      <c r="K4" t="s">
        <v>26</v>
      </c>
      <c r="M4" t="s">
        <v>37</v>
      </c>
    </row>
    <row r="5" spans="1:14" x14ac:dyDescent="0.35">
      <c r="A5" s="2" t="s">
        <v>6</v>
      </c>
      <c r="B5" s="2">
        <v>62</v>
      </c>
      <c r="C5" s="2">
        <v>10</v>
      </c>
      <c r="D5" s="2">
        <v>9</v>
      </c>
      <c r="E5">
        <f t="shared" si="0"/>
        <v>37.013511046643494</v>
      </c>
      <c r="F5">
        <f t="shared" si="1"/>
        <v>33.361654635224554</v>
      </c>
      <c r="G5" t="str">
        <f t="shared" si="2"/>
        <v>C2</v>
      </c>
      <c r="K5" t="s">
        <v>31</v>
      </c>
      <c r="L5" t="s">
        <v>27</v>
      </c>
      <c r="M5">
        <v>13</v>
      </c>
    </row>
    <row r="6" spans="1:14" x14ac:dyDescent="0.35">
      <c r="A6" s="2" t="s">
        <v>7</v>
      </c>
      <c r="B6" s="2">
        <v>73</v>
      </c>
      <c r="C6" s="2">
        <v>35</v>
      </c>
      <c r="D6" s="2">
        <v>11</v>
      </c>
      <c r="E6">
        <f t="shared" si="0"/>
        <v>25.258661880630179</v>
      </c>
      <c r="F6">
        <f t="shared" si="1"/>
        <v>33.241540277189323</v>
      </c>
      <c r="G6" t="str">
        <f t="shared" si="2"/>
        <v>C1</v>
      </c>
      <c r="K6" t="s">
        <v>32</v>
      </c>
      <c r="L6" t="s">
        <v>28</v>
      </c>
      <c r="M6">
        <v>7</v>
      </c>
    </row>
    <row r="7" spans="1:14" x14ac:dyDescent="0.35">
      <c r="A7" s="2" t="s">
        <v>8</v>
      </c>
      <c r="B7" s="2">
        <v>36</v>
      </c>
      <c r="C7" s="2">
        <v>95</v>
      </c>
      <c r="D7" s="2">
        <v>6</v>
      </c>
      <c r="E7">
        <f t="shared" si="0"/>
        <v>51.96152422706632</v>
      </c>
      <c r="F7">
        <f t="shared" si="1"/>
        <v>60.141499815019579</v>
      </c>
      <c r="G7" t="str">
        <f t="shared" si="2"/>
        <v>C1</v>
      </c>
    </row>
    <row r="8" spans="1:14" x14ac:dyDescent="0.35">
      <c r="A8" s="2" t="s">
        <v>9</v>
      </c>
      <c r="B8" s="2">
        <v>90</v>
      </c>
      <c r="C8" s="2">
        <v>14</v>
      </c>
      <c r="D8" s="2">
        <v>10</v>
      </c>
      <c r="E8">
        <f t="shared" si="0"/>
        <v>50.645829048402398</v>
      </c>
      <c r="F8">
        <f t="shared" si="1"/>
        <v>54.313902456001081</v>
      </c>
      <c r="G8" t="str">
        <f t="shared" si="2"/>
        <v>C1</v>
      </c>
      <c r="L8" t="s">
        <v>33</v>
      </c>
      <c r="M8" t="s">
        <v>34</v>
      </c>
      <c r="N8" t="s">
        <v>35</v>
      </c>
    </row>
    <row r="9" spans="1:14" x14ac:dyDescent="0.35">
      <c r="A9" s="2" t="s">
        <v>10</v>
      </c>
      <c r="B9" s="2">
        <v>64</v>
      </c>
      <c r="C9" s="2">
        <v>37</v>
      </c>
      <c r="D9" s="2">
        <v>9</v>
      </c>
      <c r="E9">
        <f t="shared" si="0"/>
        <v>16.15549442140351</v>
      </c>
      <c r="F9">
        <f t="shared" si="1"/>
        <v>24.166091947189145</v>
      </c>
      <c r="G9" t="str">
        <f t="shared" si="2"/>
        <v>C1</v>
      </c>
      <c r="K9" t="s">
        <v>30</v>
      </c>
      <c r="L9" s="4">
        <f>AVERAGEIF(G:G,"C1",B:B)</f>
        <v>68.384615384615387</v>
      </c>
      <c r="M9" s="4">
        <f>AVERAGEIF(G:G,"C1",C:C)</f>
        <v>58.846153846153847</v>
      </c>
      <c r="N9" s="4">
        <f>AVERAGEIF(G:G,"C1",D:D)</f>
        <v>9</v>
      </c>
    </row>
    <row r="10" spans="1:14" x14ac:dyDescent="0.35">
      <c r="A10" s="2" t="s">
        <v>11</v>
      </c>
      <c r="B10" s="2">
        <v>29</v>
      </c>
      <c r="C10" s="2">
        <v>44</v>
      </c>
      <c r="D10" s="2">
        <v>6</v>
      </c>
      <c r="E10">
        <f t="shared" si="0"/>
        <v>21.118712081942874</v>
      </c>
      <c r="F10">
        <f t="shared" si="1"/>
        <v>14.247806848775006</v>
      </c>
      <c r="G10" t="str">
        <f t="shared" si="2"/>
        <v>C2</v>
      </c>
      <c r="K10" t="s">
        <v>36</v>
      </c>
      <c r="L10" s="4">
        <f>AVERAGEIF(G:G,"C2",B:B)</f>
        <v>30.714285714285715</v>
      </c>
      <c r="M10" s="4">
        <f>AVERAGEIF(G:G,"C2",C:C)</f>
        <v>36.571428571428569</v>
      </c>
      <c r="N10" s="4">
        <f>AVERAGEIF(G:G,"C2",D:D)</f>
        <v>8.7142857142857135</v>
      </c>
    </row>
    <row r="11" spans="1:14" x14ac:dyDescent="0.35">
      <c r="A11" s="2" t="s">
        <v>13</v>
      </c>
      <c r="B11" s="2">
        <v>21</v>
      </c>
      <c r="C11" s="2">
        <v>63</v>
      </c>
      <c r="D11" s="2">
        <v>7</v>
      </c>
      <c r="E11">
        <f t="shared" si="0"/>
        <v>34.146742157927747</v>
      </c>
      <c r="F11">
        <f t="shared" si="1"/>
        <v>33.837848631377263</v>
      </c>
      <c r="G11" t="str">
        <f t="shared" si="2"/>
        <v>C2</v>
      </c>
    </row>
    <row r="12" spans="1:14" x14ac:dyDescent="0.35">
      <c r="A12" s="2" t="s">
        <v>14</v>
      </c>
      <c r="B12" s="2">
        <v>51</v>
      </c>
      <c r="C12" s="2">
        <v>35</v>
      </c>
      <c r="D12" s="2">
        <v>11</v>
      </c>
      <c r="E12">
        <f t="shared" si="0"/>
        <v>10.488088481701515</v>
      </c>
      <c r="F12">
        <f t="shared" si="1"/>
        <v>11.704699910719626</v>
      </c>
      <c r="G12" t="str">
        <f t="shared" si="2"/>
        <v>C1</v>
      </c>
    </row>
    <row r="13" spans="1:14" x14ac:dyDescent="0.35">
      <c r="A13" s="2" t="s">
        <v>15</v>
      </c>
      <c r="B13" s="2">
        <v>71</v>
      </c>
      <c r="C13" s="2">
        <v>105</v>
      </c>
      <c r="D13" s="2">
        <v>7</v>
      </c>
      <c r="E13">
        <f t="shared" si="0"/>
        <v>63.576725301009333</v>
      </c>
      <c r="F13">
        <f t="shared" si="1"/>
        <v>76.557168181692816</v>
      </c>
      <c r="G13" t="str">
        <f t="shared" si="2"/>
        <v>C1</v>
      </c>
    </row>
    <row r="14" spans="1:14" x14ac:dyDescent="0.35">
      <c r="A14" s="2" t="s">
        <v>16</v>
      </c>
      <c r="B14" s="2">
        <v>80</v>
      </c>
      <c r="C14" s="2">
        <v>51</v>
      </c>
      <c r="D14" s="2">
        <v>10</v>
      </c>
      <c r="E14">
        <f t="shared" si="0"/>
        <v>30.659419433511783</v>
      </c>
      <c r="F14">
        <f t="shared" si="1"/>
        <v>43.185645763378368</v>
      </c>
      <c r="G14" t="str">
        <f t="shared" si="2"/>
        <v>C1</v>
      </c>
    </row>
    <row r="15" spans="1:14" x14ac:dyDescent="0.35">
      <c r="A15" s="2" t="s">
        <v>17</v>
      </c>
      <c r="B15" s="2">
        <v>53</v>
      </c>
      <c r="C15" s="2">
        <v>101</v>
      </c>
      <c r="D15" s="2">
        <v>11</v>
      </c>
      <c r="E15">
        <f t="shared" si="0"/>
        <v>56.160484328395889</v>
      </c>
      <c r="F15">
        <f t="shared" si="1"/>
        <v>67.386942355325786</v>
      </c>
      <c r="G15" t="str">
        <f t="shared" si="2"/>
        <v>C1</v>
      </c>
    </row>
    <row r="16" spans="1:14" x14ac:dyDescent="0.35">
      <c r="A16" s="2" t="s">
        <v>18</v>
      </c>
      <c r="B16" s="2">
        <v>31</v>
      </c>
      <c r="C16" s="2">
        <v>52</v>
      </c>
      <c r="D16" s="2">
        <v>11</v>
      </c>
      <c r="E16">
        <f t="shared" si="0"/>
        <v>20.46948949045872</v>
      </c>
      <c r="F16">
        <f t="shared" si="1"/>
        <v>19.646882704388499</v>
      </c>
      <c r="G16" t="str">
        <f t="shared" si="2"/>
        <v>C2</v>
      </c>
    </row>
    <row r="17" spans="1:7" x14ac:dyDescent="0.35">
      <c r="A17" s="2" t="s">
        <v>19</v>
      </c>
      <c r="B17" s="2">
        <v>77</v>
      </c>
      <c r="C17" s="2">
        <v>85</v>
      </c>
      <c r="D17" s="2">
        <v>8</v>
      </c>
      <c r="E17">
        <f t="shared" si="0"/>
        <v>48.259714048054619</v>
      </c>
      <c r="F17">
        <f t="shared" si="1"/>
        <v>62.20932405998316</v>
      </c>
      <c r="G17" t="str">
        <f t="shared" si="2"/>
        <v>C1</v>
      </c>
    </row>
    <row r="18" spans="1:7" x14ac:dyDescent="0.35">
      <c r="A18" s="2" t="s">
        <v>20</v>
      </c>
      <c r="B18" s="2">
        <v>21</v>
      </c>
      <c r="C18" s="2">
        <v>58</v>
      </c>
      <c r="D18" s="2">
        <v>9</v>
      </c>
      <c r="E18">
        <f t="shared" si="0"/>
        <v>31.796226191169293</v>
      </c>
      <c r="F18">
        <f t="shared" si="1"/>
        <v>29.899832775452108</v>
      </c>
      <c r="G18" t="str">
        <f t="shared" si="2"/>
        <v>C2</v>
      </c>
    </row>
    <row r="19" spans="1:7" x14ac:dyDescent="0.35">
      <c r="A19" s="2" t="s">
        <v>21</v>
      </c>
      <c r="B19" s="2">
        <v>87</v>
      </c>
      <c r="C19" s="2">
        <v>15</v>
      </c>
      <c r="D19" s="2">
        <v>9</v>
      </c>
      <c r="E19">
        <f t="shared" si="0"/>
        <v>47.644516998286385</v>
      </c>
      <c r="F19">
        <f t="shared" si="1"/>
        <v>51.117511676528231</v>
      </c>
      <c r="G19" t="str">
        <f t="shared" si="2"/>
        <v>C1</v>
      </c>
    </row>
    <row r="20" spans="1:7" x14ac:dyDescent="0.35">
      <c r="A20" s="2" t="s">
        <v>22</v>
      </c>
      <c r="B20" s="2">
        <v>20</v>
      </c>
      <c r="C20" s="2">
        <v>19</v>
      </c>
      <c r="D20" s="2">
        <v>8</v>
      </c>
      <c r="E20">
        <f t="shared" si="0"/>
        <v>39.698866482558415</v>
      </c>
      <c r="F20">
        <f t="shared" si="1"/>
        <v>25.632011235952593</v>
      </c>
      <c r="G20" t="str">
        <f t="shared" si="2"/>
        <v>C2</v>
      </c>
    </row>
    <row r="21" spans="1:7" x14ac:dyDescent="0.35">
      <c r="A21" s="2" t="s">
        <v>23</v>
      </c>
      <c r="B21" s="2">
        <v>65</v>
      </c>
      <c r="C21" s="2">
        <v>22</v>
      </c>
      <c r="D21" s="2">
        <v>11</v>
      </c>
      <c r="E21">
        <f t="shared" si="0"/>
        <v>27.622454633866266</v>
      </c>
      <c r="F21">
        <f t="shared" si="1"/>
        <v>28.460498941515414</v>
      </c>
      <c r="G21" t="str">
        <f t="shared" si="2"/>
        <v>C1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2022-08-05T07:37:29Z</dcterms:modified>
</cp:coreProperties>
</file>