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defaultThemeVersion="166925"/>
  <mc:AlternateContent xmlns:mc="http://schemas.openxmlformats.org/markup-compatibility/2006">
    <mc:Choice Requires="x15">
      <x15ac:absPath xmlns:x15ac="http://schemas.microsoft.com/office/spreadsheetml/2010/11/ac" url="/Users/katieshell/Downloads/"/>
    </mc:Choice>
  </mc:AlternateContent>
  <xr:revisionPtr revIDLastSave="0" documentId="8_{5BEC4F75-D578-3141-BE12-19CEF972B9CF}" xr6:coauthVersionLast="47" xr6:coauthVersionMax="47" xr10:uidLastSave="{00000000-0000-0000-0000-000000000000}"/>
  <bookViews>
    <workbookView xWindow="1080" yWindow="500" windowWidth="23880" windowHeight="15540" xr2:uid="{00000000-000D-0000-FFFF-FFFF00000000}"/>
  </bookViews>
  <sheets>
    <sheet name="Consolidated" sheetId="1" r:id="rId1"/>
    <sheet name="Purchase Intent Classification " sheetId="5" r:id="rId2"/>
  </sheets>
  <definedNames>
    <definedName name="_xlnm._FilterDatabase" localSheetId="0" hidden="1">Consolidated!$A$9:$K$1567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704" i="1" l="1"/>
  <c r="D207" i="1"/>
  <c r="D10" i="1"/>
  <c r="D1564" i="1"/>
  <c r="D1537" i="1"/>
  <c r="D1506" i="1"/>
  <c r="D1487" i="1"/>
  <c r="D1479" i="1"/>
  <c r="D1473" i="1"/>
  <c r="D1472" i="1"/>
  <c r="D1466" i="1"/>
  <c r="D1463" i="1"/>
  <c r="D1456" i="1"/>
  <c r="D1453" i="1"/>
  <c r="D1443" i="1"/>
  <c r="D1440" i="1"/>
  <c r="D1423" i="1"/>
  <c r="D1418" i="1"/>
  <c r="D1400" i="1"/>
  <c r="D1380" i="1"/>
  <c r="D1372" i="1"/>
  <c r="D1359" i="1"/>
  <c r="D1352" i="1"/>
  <c r="D1335" i="1"/>
  <c r="D1329" i="1"/>
  <c r="D1320" i="1"/>
  <c r="D924" i="1"/>
  <c r="D894" i="1"/>
  <c r="D887" i="1"/>
  <c r="D871" i="1"/>
  <c r="D823" i="1"/>
  <c r="D817" i="1"/>
  <c r="D813" i="1"/>
  <c r="D804" i="1"/>
  <c r="D757" i="1"/>
  <c r="D731" i="1"/>
  <c r="D705" i="1"/>
  <c r="D685" i="1"/>
  <c r="D671" i="1"/>
  <c r="D658" i="1"/>
  <c r="D639" i="1"/>
  <c r="D628" i="1"/>
  <c r="D559" i="1"/>
  <c r="D558" i="1"/>
  <c r="D546" i="1"/>
  <c r="D544" i="1"/>
  <c r="D542" i="1"/>
  <c r="D533" i="1"/>
  <c r="D526" i="1"/>
  <c r="D514" i="1"/>
  <c r="D473" i="1"/>
  <c r="D459" i="1"/>
  <c r="D458" i="1"/>
  <c r="D449" i="1"/>
  <c r="D414" i="1"/>
  <c r="D398" i="1"/>
  <c r="D378" i="1"/>
  <c r="D365" i="1"/>
  <c r="D356" i="1"/>
  <c r="D349" i="1"/>
  <c r="D345" i="1"/>
  <c r="D339" i="1"/>
  <c r="D269" i="1"/>
  <c r="D259" i="1"/>
  <c r="D244" i="1"/>
  <c r="D208" i="1"/>
  <c r="D11" i="1"/>
  <c r="D12" i="1"/>
  <c r="D172" i="1"/>
  <c r="D168" i="1"/>
  <c r="D165" i="1"/>
  <c r="D62" i="1"/>
  <c r="D57" i="1"/>
  <c r="D25" i="1"/>
  <c r="D1567" i="1"/>
  <c r="D1566" i="1"/>
  <c r="D1565" i="1"/>
  <c r="D1563" i="1"/>
  <c r="D1562" i="1"/>
  <c r="D1561" i="1"/>
  <c r="D1560" i="1"/>
  <c r="D1559" i="1"/>
  <c r="D1558" i="1"/>
  <c r="D1557" i="1"/>
  <c r="D1556" i="1"/>
  <c r="D1555" i="1"/>
  <c r="D1554" i="1"/>
  <c r="D1553" i="1"/>
  <c r="D1552" i="1"/>
  <c r="D1551" i="1"/>
  <c r="D1550" i="1"/>
  <c r="D1549" i="1"/>
  <c r="D1548" i="1"/>
  <c r="D1547" i="1"/>
  <c r="D1544" i="1"/>
  <c r="D1543" i="1"/>
  <c r="D1542" i="1"/>
  <c r="D1541" i="1"/>
  <c r="D1540" i="1"/>
  <c r="D1539" i="1"/>
  <c r="D1538" i="1"/>
  <c r="D1523" i="1"/>
  <c r="D1522" i="1"/>
  <c r="D1521" i="1"/>
  <c r="D1507" i="1"/>
  <c r="D1505" i="1"/>
  <c r="D1488" i="1"/>
  <c r="D1486" i="1"/>
  <c r="D1485" i="1"/>
  <c r="D1484" i="1"/>
  <c r="D1483" i="1"/>
  <c r="D1482" i="1"/>
  <c r="D1481" i="1"/>
  <c r="D1480" i="1"/>
  <c r="D1478" i="1"/>
  <c r="D1477" i="1"/>
  <c r="D1476" i="1"/>
  <c r="D1475" i="1"/>
  <c r="D1474" i="1"/>
  <c r="D1471" i="1"/>
  <c r="D1470" i="1"/>
  <c r="D1469" i="1"/>
  <c r="D1468" i="1"/>
  <c r="D1467" i="1"/>
  <c r="D1465" i="1"/>
  <c r="D1464" i="1"/>
  <c r="D1462" i="1"/>
  <c r="D1461" i="1"/>
  <c r="D1460" i="1"/>
  <c r="D1459" i="1"/>
  <c r="D1458" i="1"/>
  <c r="D1457" i="1"/>
  <c r="D1455" i="1"/>
  <c r="D1454" i="1"/>
  <c r="D1452" i="1"/>
  <c r="D1451" i="1"/>
  <c r="D1450" i="1"/>
  <c r="D1449" i="1"/>
  <c r="D1448" i="1"/>
  <c r="D1447" i="1"/>
  <c r="D1446" i="1"/>
  <c r="D1445" i="1"/>
  <c r="D1444" i="1"/>
  <c r="D1442" i="1"/>
  <c r="D1441" i="1"/>
  <c r="D1439" i="1"/>
  <c r="D1438" i="1"/>
  <c r="D1437" i="1"/>
  <c r="D1436" i="1"/>
  <c r="D1435" i="1"/>
  <c r="D1434" i="1"/>
  <c r="D1433" i="1"/>
  <c r="D1432" i="1"/>
  <c r="D1431" i="1"/>
  <c r="D1430" i="1"/>
  <c r="D1429" i="1"/>
  <c r="D1428" i="1"/>
  <c r="D1427" i="1"/>
  <c r="D1426" i="1"/>
  <c r="D1425" i="1"/>
  <c r="D1424" i="1"/>
  <c r="D1422" i="1"/>
  <c r="D1421" i="1"/>
  <c r="D1420" i="1"/>
  <c r="D1419" i="1"/>
  <c r="D1417" i="1"/>
  <c r="D1416" i="1"/>
  <c r="D1415" i="1"/>
  <c r="D1414" i="1"/>
  <c r="D1413" i="1"/>
  <c r="D1412" i="1"/>
  <c r="D1411" i="1"/>
  <c r="D1410" i="1"/>
  <c r="D1409" i="1"/>
  <c r="D1408" i="1"/>
  <c r="D1407" i="1"/>
  <c r="D1406" i="1"/>
  <c r="D1405" i="1"/>
  <c r="D1404" i="1"/>
  <c r="D1403" i="1"/>
  <c r="D1402" i="1"/>
  <c r="D1401" i="1"/>
  <c r="D1399" i="1"/>
  <c r="D1398" i="1"/>
  <c r="D1397" i="1"/>
  <c r="D1396" i="1"/>
  <c r="D1395" i="1"/>
  <c r="D1394" i="1"/>
  <c r="D1393" i="1"/>
  <c r="D1392" i="1"/>
  <c r="D1391" i="1"/>
  <c r="D1390" i="1"/>
  <c r="D1389" i="1"/>
  <c r="D1388" i="1"/>
  <c r="D1387" i="1"/>
  <c r="D1386" i="1"/>
  <c r="D1385" i="1"/>
  <c r="D1384" i="1"/>
  <c r="D1383" i="1"/>
  <c r="D1382" i="1"/>
  <c r="D1381" i="1"/>
  <c r="D1379" i="1"/>
  <c r="D1378" i="1"/>
  <c r="D1377" i="1"/>
  <c r="D1376" i="1"/>
  <c r="D1375" i="1"/>
  <c r="D1374" i="1"/>
  <c r="D1373" i="1"/>
  <c r="D1371" i="1"/>
  <c r="D1370" i="1"/>
  <c r="D1369" i="1"/>
  <c r="D1368" i="1"/>
  <c r="D1367" i="1"/>
  <c r="D1366" i="1"/>
  <c r="D1365" i="1"/>
  <c r="D1364" i="1"/>
  <c r="D1363" i="1"/>
  <c r="D1362" i="1"/>
  <c r="D1361" i="1"/>
  <c r="D1360" i="1"/>
  <c r="D1358" i="1"/>
  <c r="D1357" i="1"/>
  <c r="D1356" i="1"/>
  <c r="D1355" i="1"/>
  <c r="D1354" i="1"/>
  <c r="D1353" i="1"/>
  <c r="D1351" i="1"/>
  <c r="D1350" i="1"/>
  <c r="D1349" i="1"/>
  <c r="D1348" i="1"/>
  <c r="D1347" i="1"/>
  <c r="D1346" i="1"/>
  <c r="D1341" i="1"/>
  <c r="D1340" i="1"/>
  <c r="D1339" i="1"/>
  <c r="D1338" i="1"/>
  <c r="D1337" i="1"/>
  <c r="D1336" i="1"/>
  <c r="D1334" i="1"/>
  <c r="D1333" i="1"/>
  <c r="D1330" i="1"/>
  <c r="D1328" i="1"/>
  <c r="D1327" i="1"/>
  <c r="D1326" i="1"/>
  <c r="D1325" i="1"/>
  <c r="D1324" i="1"/>
  <c r="D1323" i="1"/>
  <c r="D1322" i="1"/>
  <c r="D1321" i="1"/>
  <c r="D1131" i="1"/>
  <c r="D925" i="1"/>
  <c r="D923" i="1"/>
  <c r="D922" i="1"/>
  <c r="D919" i="1"/>
  <c r="D918" i="1"/>
  <c r="D917" i="1"/>
  <c r="D916" i="1"/>
  <c r="D915" i="1"/>
  <c r="D914" i="1"/>
  <c r="D913" i="1"/>
  <c r="D912" i="1"/>
  <c r="D911" i="1"/>
  <c r="D910" i="1"/>
  <c r="D909" i="1"/>
  <c r="D908" i="1"/>
  <c r="D905" i="1"/>
  <c r="D904" i="1"/>
  <c r="D903" i="1"/>
  <c r="D902" i="1"/>
  <c r="D899" i="1"/>
  <c r="D896" i="1"/>
  <c r="D895" i="1"/>
  <c r="D893" i="1"/>
  <c r="D892" i="1"/>
  <c r="D891" i="1"/>
  <c r="D890" i="1"/>
  <c r="D889" i="1"/>
  <c r="D888" i="1"/>
  <c r="D886" i="1"/>
  <c r="D885" i="1"/>
  <c r="D884" i="1"/>
  <c r="D883" i="1"/>
  <c r="D882" i="1"/>
  <c r="D881" i="1"/>
  <c r="D880" i="1"/>
  <c r="D872" i="1"/>
  <c r="D870" i="1"/>
  <c r="D863" i="1"/>
  <c r="D862" i="1"/>
  <c r="D861" i="1"/>
  <c r="D860" i="1"/>
  <c r="D851" i="1"/>
  <c r="D850" i="1"/>
  <c r="D849" i="1"/>
  <c r="D848" i="1"/>
  <c r="D847" i="1"/>
  <c r="D846" i="1"/>
  <c r="D845" i="1"/>
  <c r="D844" i="1"/>
  <c r="D843" i="1"/>
  <c r="D842" i="1"/>
  <c r="D836" i="1"/>
  <c r="D835" i="1"/>
  <c r="D834" i="1"/>
  <c r="D833" i="1"/>
  <c r="D832" i="1"/>
  <c r="D828" i="1"/>
  <c r="D827" i="1"/>
  <c r="D826" i="1"/>
  <c r="D825" i="1"/>
  <c r="D824" i="1"/>
  <c r="D822" i="1"/>
  <c r="D821" i="1"/>
  <c r="D820" i="1"/>
  <c r="D819" i="1"/>
  <c r="D818" i="1"/>
  <c r="D816" i="1"/>
  <c r="D815" i="1"/>
  <c r="D814" i="1"/>
  <c r="D806" i="1"/>
  <c r="D805" i="1"/>
  <c r="D781" i="1"/>
  <c r="D758" i="1"/>
  <c r="D756" i="1"/>
  <c r="D755" i="1"/>
  <c r="D754" i="1"/>
  <c r="D753" i="1"/>
  <c r="D752" i="1"/>
  <c r="D751" i="1"/>
  <c r="D734" i="1"/>
  <c r="D733" i="1"/>
  <c r="D732"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690" i="1"/>
  <c r="D689" i="1"/>
  <c r="D688" i="1"/>
  <c r="D687" i="1"/>
  <c r="D686" i="1"/>
  <c r="D684" i="1"/>
  <c r="D683" i="1"/>
  <c r="D682" i="1"/>
  <c r="D681" i="1"/>
  <c r="D680" i="1"/>
  <c r="D679" i="1"/>
  <c r="D678" i="1"/>
  <c r="D677" i="1"/>
  <c r="D676" i="1"/>
  <c r="D675" i="1"/>
  <c r="D674" i="1"/>
  <c r="D673" i="1"/>
  <c r="D672" i="1"/>
  <c r="D670" i="1"/>
  <c r="D669" i="1"/>
  <c r="D668" i="1"/>
  <c r="D667" i="1"/>
  <c r="D666" i="1"/>
  <c r="D665" i="1"/>
  <c r="D664" i="1"/>
  <c r="D663" i="1"/>
  <c r="D662" i="1"/>
  <c r="D661" i="1"/>
  <c r="D660" i="1"/>
  <c r="D659" i="1"/>
  <c r="D657" i="1"/>
  <c r="D656" i="1"/>
  <c r="D655" i="1"/>
  <c r="D642" i="1"/>
  <c r="D641" i="1"/>
  <c r="D640" i="1"/>
  <c r="D638" i="1"/>
  <c r="D637" i="1"/>
  <c r="D636" i="1"/>
  <c r="D635" i="1"/>
  <c r="D634" i="1"/>
  <c r="D633" i="1"/>
  <c r="D632" i="1"/>
  <c r="D631" i="1"/>
  <c r="D630" i="1"/>
  <c r="D629" i="1"/>
  <c r="D627" i="1"/>
  <c r="D626" i="1"/>
  <c r="D625" i="1"/>
  <c r="D624" i="1"/>
  <c r="D623" i="1"/>
  <c r="D622" i="1"/>
  <c r="D621" i="1"/>
  <c r="D620" i="1"/>
  <c r="D619" i="1"/>
  <c r="D618" i="1"/>
  <c r="D617" i="1"/>
  <c r="D616" i="1"/>
  <c r="D615" i="1"/>
  <c r="D614" i="1"/>
  <c r="D613" i="1"/>
  <c r="D612" i="1"/>
  <c r="D609" i="1"/>
  <c r="D608" i="1"/>
  <c r="D607" i="1"/>
  <c r="D606" i="1"/>
  <c r="D603" i="1"/>
  <c r="D602" i="1"/>
  <c r="D601" i="1"/>
  <c r="D600" i="1"/>
  <c r="D599" i="1"/>
  <c r="D598" i="1"/>
  <c r="D597" i="1"/>
  <c r="D596" i="1"/>
  <c r="D595" i="1"/>
  <c r="D594" i="1"/>
  <c r="D593" i="1"/>
  <c r="D592" i="1"/>
  <c r="D583" i="1"/>
  <c r="D581" i="1"/>
  <c r="D580" i="1"/>
  <c r="D579" i="1"/>
  <c r="D578" i="1"/>
  <c r="D577" i="1"/>
  <c r="D576" i="1"/>
  <c r="D572" i="1"/>
  <c r="D571" i="1"/>
  <c r="D570" i="1"/>
  <c r="D569" i="1"/>
  <c r="D568" i="1"/>
  <c r="D567" i="1"/>
  <c r="D566" i="1"/>
  <c r="D565" i="1"/>
  <c r="D564" i="1"/>
  <c r="D562" i="1"/>
  <c r="D561" i="1"/>
  <c r="D560" i="1"/>
  <c r="D557" i="1"/>
  <c r="D556" i="1"/>
  <c r="D555" i="1"/>
  <c r="D554" i="1"/>
  <c r="D553" i="1"/>
  <c r="D552" i="1"/>
  <c r="D551" i="1"/>
  <c r="D550" i="1"/>
  <c r="D549" i="1"/>
  <c r="D548" i="1"/>
  <c r="D547" i="1"/>
  <c r="D545" i="1"/>
  <c r="D543" i="1"/>
  <c r="D541" i="1"/>
  <c r="D540" i="1"/>
  <c r="D539" i="1"/>
  <c r="D538" i="1"/>
  <c r="D537" i="1"/>
  <c r="D536" i="1"/>
  <c r="D535" i="1"/>
  <c r="D534" i="1"/>
  <c r="D532" i="1"/>
  <c r="D531" i="1"/>
  <c r="D530" i="1"/>
  <c r="D529" i="1"/>
  <c r="D528" i="1"/>
  <c r="D527" i="1"/>
  <c r="D525" i="1"/>
  <c r="D521" i="1"/>
  <c r="D520" i="1"/>
  <c r="D519" i="1"/>
  <c r="D518" i="1"/>
  <c r="D517" i="1"/>
  <c r="D516" i="1"/>
  <c r="D515" i="1"/>
  <c r="D513" i="1"/>
  <c r="D512" i="1"/>
  <c r="D511" i="1"/>
  <c r="D505" i="1"/>
  <c r="D504" i="1"/>
  <c r="D503" i="1"/>
  <c r="D502" i="1"/>
  <c r="D496" i="1"/>
  <c r="D495" i="1"/>
  <c r="D494" i="1"/>
  <c r="D493" i="1"/>
  <c r="D492" i="1"/>
  <c r="D491" i="1"/>
  <c r="D490" i="1"/>
  <c r="D489" i="1"/>
  <c r="D488" i="1"/>
  <c r="D487" i="1"/>
  <c r="D486" i="1"/>
  <c r="D485" i="1"/>
  <c r="D484" i="1"/>
  <c r="D483" i="1"/>
  <c r="D482" i="1"/>
  <c r="D481" i="1"/>
  <c r="D480" i="1"/>
  <c r="D479" i="1"/>
  <c r="D478" i="1"/>
  <c r="D475" i="1"/>
  <c r="D474" i="1"/>
  <c r="D472" i="1"/>
  <c r="D471" i="1"/>
  <c r="D470" i="1"/>
  <c r="D469" i="1"/>
  <c r="D468" i="1"/>
  <c r="D467" i="1"/>
  <c r="D466" i="1"/>
  <c r="D465" i="1"/>
  <c r="D464" i="1"/>
  <c r="D463" i="1"/>
  <c r="D462" i="1"/>
  <c r="D461" i="1"/>
  <c r="D460" i="1"/>
  <c r="D457" i="1"/>
  <c r="D456" i="1"/>
  <c r="D455" i="1"/>
  <c r="D454" i="1"/>
  <c r="D453" i="1"/>
  <c r="D452" i="1"/>
  <c r="D451" i="1"/>
  <c r="D450" i="1"/>
  <c r="D448" i="1"/>
  <c r="D447" i="1"/>
  <c r="D446" i="1"/>
  <c r="D445" i="1"/>
  <c r="D444" i="1"/>
  <c r="D443" i="1"/>
  <c r="D442" i="1"/>
  <c r="D441" i="1"/>
  <c r="D437" i="1"/>
  <c r="D432" i="1"/>
  <c r="D429" i="1"/>
  <c r="D428" i="1"/>
  <c r="D427" i="1"/>
  <c r="D426" i="1"/>
  <c r="D416" i="1"/>
  <c r="D415" i="1"/>
  <c r="D413" i="1"/>
  <c r="D407" i="1"/>
  <c r="D406" i="1"/>
  <c r="D405" i="1"/>
  <c r="D404" i="1"/>
  <c r="D403" i="1"/>
  <c r="D400" i="1"/>
  <c r="D399" i="1"/>
  <c r="D377" i="1"/>
  <c r="D376" i="1"/>
  <c r="D375" i="1"/>
  <c r="D374" i="1"/>
  <c r="D373" i="1"/>
  <c r="D372" i="1"/>
  <c r="D371" i="1"/>
  <c r="D370" i="1"/>
  <c r="D369" i="1"/>
  <c r="D368" i="1"/>
  <c r="D367" i="1"/>
  <c r="D366" i="1"/>
  <c r="D364" i="1"/>
  <c r="D363" i="1"/>
  <c r="D362" i="1"/>
  <c r="D361" i="1"/>
  <c r="D360" i="1"/>
  <c r="D359" i="1"/>
  <c r="D358" i="1"/>
  <c r="D357" i="1"/>
  <c r="D350" i="1"/>
  <c r="D348" i="1"/>
  <c r="D347" i="1"/>
  <c r="D346" i="1"/>
  <c r="D344" i="1"/>
  <c r="D343" i="1"/>
  <c r="D342" i="1"/>
  <c r="D341" i="1"/>
  <c r="D340" i="1"/>
  <c r="D306" i="1"/>
  <c r="D296" i="1"/>
  <c r="D270" i="1"/>
  <c r="D268" i="1"/>
  <c r="D267" i="1"/>
  <c r="D266" i="1"/>
  <c r="D265" i="1"/>
  <c r="D264" i="1"/>
  <c r="D263" i="1"/>
  <c r="D262" i="1"/>
  <c r="D261" i="1"/>
  <c r="D260" i="1"/>
  <c r="D258" i="1"/>
  <c r="D257" i="1"/>
  <c r="D256" i="1"/>
  <c r="D255" i="1"/>
  <c r="D254" i="1"/>
  <c r="D253" i="1"/>
  <c r="D252" i="1"/>
  <c r="D251" i="1"/>
  <c r="D250" i="1"/>
  <c r="D249" i="1"/>
  <c r="D248" i="1"/>
  <c r="D247" i="1"/>
  <c r="D246" i="1"/>
  <c r="D245" i="1"/>
  <c r="D234" i="1"/>
  <c r="D224" i="1"/>
  <c r="D216" i="1"/>
  <c r="D215" i="1"/>
  <c r="D209" i="1"/>
  <c r="D200" i="1"/>
  <c r="D185" i="1"/>
  <c r="D173" i="1"/>
  <c r="D171" i="1"/>
  <c r="D170" i="1"/>
  <c r="D169" i="1"/>
  <c r="D166" i="1"/>
  <c r="D155" i="1"/>
  <c r="D152" i="1"/>
  <c r="D146" i="1"/>
  <c r="D123" i="1"/>
  <c r="D111" i="1"/>
  <c r="D102" i="1"/>
  <c r="D82" i="1"/>
  <c r="D69" i="1"/>
  <c r="D63" i="1"/>
  <c r="D61" i="1"/>
  <c r="D60" i="1"/>
  <c r="D59" i="1"/>
  <c r="D58" i="1"/>
  <c r="D48" i="1"/>
  <c r="D47" i="1"/>
  <c r="D33" i="1"/>
  <c r="D26" i="1"/>
  <c r="D24" i="1"/>
  <c r="D23" i="1"/>
  <c r="D22" i="1"/>
  <c r="D21" i="1"/>
  <c r="D20" i="1"/>
  <c r="D19" i="1"/>
  <c r="D18" i="1"/>
  <c r="D17" i="1"/>
  <c r="D16" i="1"/>
  <c r="D15" i="1"/>
  <c r="D14" i="1"/>
  <c r="D13" i="1"/>
  <c r="D1546" i="1"/>
  <c r="D1545" i="1"/>
  <c r="D1536" i="1"/>
  <c r="D1535" i="1"/>
  <c r="D1534" i="1"/>
  <c r="D1533" i="1"/>
  <c r="D1532" i="1"/>
  <c r="D1531" i="1"/>
  <c r="D1530" i="1"/>
  <c r="D1529" i="1"/>
  <c r="D1528" i="1"/>
  <c r="D1527" i="1"/>
  <c r="D1526" i="1"/>
  <c r="D1525" i="1"/>
  <c r="D1524" i="1"/>
  <c r="D1520" i="1"/>
  <c r="D1519" i="1"/>
  <c r="D1518" i="1"/>
  <c r="D1517" i="1"/>
  <c r="D1516" i="1"/>
  <c r="D1515" i="1"/>
  <c r="D1514" i="1"/>
  <c r="D1513" i="1"/>
  <c r="D1512" i="1"/>
  <c r="D1511" i="1"/>
  <c r="D1510" i="1"/>
  <c r="D1509" i="1"/>
  <c r="D1508" i="1"/>
  <c r="D1504" i="1"/>
  <c r="D1503" i="1"/>
  <c r="D1502" i="1"/>
  <c r="D1501" i="1"/>
  <c r="D1500" i="1"/>
  <c r="D1499" i="1"/>
  <c r="D1498" i="1"/>
  <c r="D1497" i="1"/>
  <c r="D1496" i="1"/>
  <c r="D1495" i="1"/>
  <c r="D1494" i="1"/>
  <c r="D1493" i="1"/>
  <c r="D1492" i="1"/>
  <c r="D1491" i="1"/>
  <c r="D1490" i="1"/>
  <c r="D1489" i="1"/>
  <c r="D1345" i="1"/>
  <c r="D1344" i="1"/>
  <c r="D1343" i="1"/>
  <c r="D1342" i="1"/>
  <c r="D1332" i="1"/>
  <c r="D1331" i="1"/>
  <c r="D1319" i="1"/>
  <c r="D1314" i="1"/>
  <c r="D1309" i="1"/>
  <c r="D1298" i="1"/>
  <c r="D1297" i="1"/>
  <c r="D1296" i="1"/>
  <c r="D1284" i="1"/>
  <c r="D1267" i="1"/>
  <c r="D1239" i="1"/>
  <c r="D1171" i="1"/>
  <c r="D1132" i="1"/>
  <c r="D1084" i="1"/>
  <c r="D988" i="1"/>
  <c r="D953" i="1"/>
  <c r="D926" i="1"/>
  <c r="D921" i="1"/>
  <c r="D920" i="1"/>
  <c r="D907" i="1"/>
  <c r="D906" i="1"/>
  <c r="D901" i="1"/>
  <c r="D900" i="1"/>
  <c r="D898" i="1"/>
  <c r="D897" i="1"/>
  <c r="D879" i="1"/>
  <c r="D878" i="1"/>
  <c r="D877" i="1"/>
  <c r="D876" i="1"/>
  <c r="D875" i="1"/>
  <c r="D874" i="1"/>
  <c r="D873" i="1"/>
  <c r="D869" i="1"/>
  <c r="D868" i="1"/>
  <c r="D867" i="1"/>
  <c r="D866" i="1"/>
  <c r="D865" i="1"/>
  <c r="D864" i="1"/>
  <c r="D859" i="1"/>
  <c r="D858" i="1"/>
  <c r="D857" i="1"/>
  <c r="D856" i="1"/>
  <c r="D855" i="1"/>
  <c r="D854" i="1"/>
  <c r="D853" i="1"/>
  <c r="D852" i="1"/>
  <c r="D841" i="1"/>
  <c r="D840" i="1"/>
  <c r="D839" i="1"/>
  <c r="D838" i="1"/>
  <c r="D837" i="1"/>
  <c r="D831" i="1"/>
  <c r="D830" i="1"/>
  <c r="D829" i="1"/>
  <c r="D812" i="1"/>
  <c r="D811" i="1"/>
  <c r="D810" i="1"/>
  <c r="D809" i="1"/>
  <c r="D808" i="1"/>
  <c r="D807" i="1"/>
  <c r="D803" i="1"/>
  <c r="D802" i="1"/>
  <c r="D801" i="1"/>
  <c r="D800" i="1"/>
  <c r="D799" i="1"/>
  <c r="D798" i="1"/>
  <c r="D797" i="1"/>
  <c r="D796" i="1"/>
  <c r="D795" i="1"/>
  <c r="D794" i="1"/>
  <c r="D793" i="1"/>
  <c r="D792" i="1"/>
  <c r="D791" i="1"/>
  <c r="D790" i="1"/>
  <c r="D789" i="1"/>
  <c r="D788" i="1"/>
  <c r="D787" i="1"/>
  <c r="D786" i="1"/>
  <c r="D785" i="1"/>
  <c r="D784" i="1"/>
  <c r="D783" i="1"/>
  <c r="D782" i="1"/>
  <c r="D780" i="1"/>
  <c r="D779" i="1"/>
  <c r="D778" i="1"/>
  <c r="D777" i="1"/>
  <c r="D776" i="1"/>
  <c r="D775" i="1"/>
  <c r="D774" i="1"/>
  <c r="D773" i="1"/>
  <c r="D772" i="1"/>
  <c r="D771" i="1"/>
  <c r="D770" i="1"/>
  <c r="D769" i="1"/>
  <c r="D768" i="1"/>
  <c r="D767" i="1"/>
  <c r="D766" i="1"/>
  <c r="D765" i="1"/>
  <c r="D764" i="1"/>
  <c r="D763" i="1"/>
  <c r="D762" i="1"/>
  <c r="D761" i="1"/>
  <c r="D760" i="1"/>
  <c r="D759" i="1"/>
  <c r="D750" i="1"/>
  <c r="D749" i="1"/>
  <c r="D748" i="1"/>
  <c r="D747" i="1"/>
  <c r="D746" i="1"/>
  <c r="D745" i="1"/>
  <c r="D744" i="1"/>
  <c r="D743" i="1"/>
  <c r="D742" i="1"/>
  <c r="D741" i="1"/>
  <c r="D740" i="1"/>
  <c r="D739" i="1"/>
  <c r="D738" i="1"/>
  <c r="D737" i="1"/>
  <c r="D736" i="1"/>
  <c r="D735" i="1"/>
  <c r="D703" i="1"/>
  <c r="D702" i="1"/>
  <c r="D701" i="1"/>
  <c r="D700" i="1"/>
  <c r="D699" i="1"/>
  <c r="D698" i="1"/>
  <c r="D697" i="1"/>
  <c r="D696" i="1"/>
  <c r="D695" i="1"/>
  <c r="D694" i="1"/>
  <c r="D693" i="1"/>
  <c r="D692" i="1"/>
  <c r="D691" i="1"/>
  <c r="D654" i="1"/>
  <c r="D653" i="1"/>
  <c r="D652" i="1"/>
  <c r="D651" i="1"/>
  <c r="D650" i="1"/>
  <c r="D649" i="1"/>
  <c r="D648" i="1"/>
  <c r="D647" i="1"/>
  <c r="D646" i="1"/>
  <c r="D645" i="1"/>
  <c r="D644" i="1"/>
  <c r="D643" i="1"/>
  <c r="D611" i="1"/>
  <c r="D610" i="1"/>
  <c r="D605" i="1"/>
  <c r="D604" i="1"/>
  <c r="D591" i="1"/>
  <c r="D590" i="1"/>
  <c r="D589" i="1"/>
  <c r="D588" i="1"/>
  <c r="D587" i="1"/>
  <c r="D586" i="1"/>
  <c r="D585" i="1"/>
  <c r="D584" i="1"/>
  <c r="D582" i="1"/>
  <c r="D575" i="1"/>
  <c r="D574" i="1"/>
  <c r="D573" i="1"/>
  <c r="D563" i="1"/>
  <c r="D524" i="1"/>
  <c r="D523" i="1"/>
  <c r="D522" i="1"/>
  <c r="D510" i="1"/>
  <c r="D509" i="1"/>
  <c r="D508" i="1"/>
  <c r="D507" i="1"/>
  <c r="D506" i="1"/>
  <c r="D501" i="1"/>
  <c r="D500" i="1"/>
  <c r="D499" i="1"/>
  <c r="D498" i="1"/>
  <c r="D497" i="1"/>
  <c r="D477" i="1"/>
  <c r="D476" i="1"/>
  <c r="D440" i="1"/>
  <c r="D439" i="1"/>
  <c r="D438" i="1"/>
  <c r="D436" i="1"/>
  <c r="D435" i="1"/>
  <c r="D434" i="1"/>
  <c r="D433" i="1"/>
  <c r="D431" i="1"/>
  <c r="D430" i="1"/>
  <c r="D425" i="1"/>
  <c r="D424" i="1"/>
  <c r="D423" i="1"/>
  <c r="D422" i="1"/>
  <c r="D421" i="1"/>
  <c r="D420" i="1"/>
  <c r="D419" i="1"/>
  <c r="D418" i="1"/>
  <c r="D417" i="1"/>
  <c r="D412" i="1"/>
  <c r="D411" i="1"/>
  <c r="D408" i="1"/>
  <c r="D402" i="1"/>
  <c r="D401" i="1"/>
  <c r="D380" i="1"/>
  <c r="D355" i="1"/>
  <c r="D354" i="1"/>
  <c r="D353" i="1"/>
  <c r="D352" i="1"/>
  <c r="D351"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5" i="1"/>
  <c r="D304" i="1"/>
  <c r="D303" i="1"/>
  <c r="D302" i="1"/>
  <c r="D301" i="1"/>
  <c r="D300" i="1"/>
  <c r="D299" i="1"/>
  <c r="D298" i="1"/>
  <c r="D297" i="1"/>
  <c r="D295" i="1"/>
  <c r="D294" i="1"/>
  <c r="D293" i="1"/>
  <c r="D292" i="1"/>
  <c r="D291" i="1"/>
  <c r="D290" i="1"/>
  <c r="D289" i="1"/>
  <c r="D280" i="1"/>
  <c r="D279" i="1"/>
  <c r="D278" i="1"/>
  <c r="D277" i="1"/>
  <c r="D276" i="1"/>
  <c r="D275" i="1"/>
  <c r="D274" i="1"/>
  <c r="D273" i="1"/>
  <c r="D272" i="1"/>
  <c r="D271" i="1"/>
  <c r="D243" i="1"/>
  <c r="D242" i="1"/>
  <c r="D241" i="1"/>
  <c r="D240" i="1"/>
  <c r="D239" i="1"/>
  <c r="D238" i="1"/>
  <c r="D237" i="1"/>
  <c r="D236" i="1"/>
  <c r="D235" i="1"/>
  <c r="D233" i="1"/>
  <c r="D232" i="1"/>
  <c r="D231" i="1"/>
  <c r="D230" i="1"/>
  <c r="D229" i="1"/>
  <c r="D228" i="1"/>
  <c r="D227" i="1"/>
  <c r="D226" i="1"/>
  <c r="D225" i="1"/>
  <c r="D223" i="1"/>
  <c r="D222" i="1"/>
  <c r="D221" i="1"/>
  <c r="D220" i="1"/>
  <c r="D219" i="1"/>
  <c r="D218" i="1"/>
  <c r="D217" i="1"/>
  <c r="D214" i="1"/>
  <c r="D213" i="1"/>
  <c r="D212" i="1"/>
  <c r="D211" i="1"/>
  <c r="D210" i="1"/>
  <c r="D206" i="1"/>
  <c r="D205" i="1"/>
  <c r="D204" i="1"/>
  <c r="D203" i="1"/>
  <c r="D202" i="1"/>
  <c r="D201" i="1"/>
  <c r="D199" i="1"/>
  <c r="D198" i="1"/>
  <c r="D197" i="1"/>
  <c r="D196" i="1"/>
  <c r="D195" i="1"/>
  <c r="D194" i="1"/>
  <c r="D193" i="1"/>
  <c r="D192" i="1"/>
  <c r="D191" i="1"/>
  <c r="D190" i="1"/>
  <c r="D189" i="1"/>
  <c r="D188" i="1"/>
  <c r="D187" i="1"/>
  <c r="D186" i="1"/>
  <c r="D184" i="1"/>
  <c r="D183" i="1"/>
  <c r="D182" i="1"/>
  <c r="D181" i="1"/>
  <c r="D180" i="1"/>
  <c r="D179" i="1"/>
  <c r="D178" i="1"/>
  <c r="D177" i="1"/>
  <c r="D176" i="1"/>
  <c r="D175" i="1"/>
  <c r="D174" i="1"/>
  <c r="D167" i="1"/>
  <c r="D164" i="1"/>
  <c r="D163" i="1"/>
  <c r="D162" i="1"/>
  <c r="D161" i="1"/>
  <c r="D160" i="1"/>
  <c r="D159" i="1"/>
  <c r="D158" i="1"/>
  <c r="D157" i="1"/>
  <c r="D156" i="1"/>
  <c r="D154" i="1"/>
  <c r="D153" i="1"/>
  <c r="D151" i="1"/>
  <c r="D150" i="1"/>
  <c r="D149" i="1"/>
  <c r="D148" i="1"/>
  <c r="D147" i="1"/>
  <c r="D145" i="1"/>
  <c r="D144" i="1"/>
  <c r="D143" i="1"/>
  <c r="D142" i="1"/>
  <c r="D141" i="1"/>
  <c r="D140" i="1"/>
  <c r="D138" i="1"/>
  <c r="D137" i="1"/>
  <c r="D136" i="1"/>
  <c r="D135" i="1"/>
  <c r="D133" i="1"/>
  <c r="D132" i="1"/>
  <c r="D131" i="1"/>
  <c r="D129" i="1"/>
  <c r="D128" i="1"/>
  <c r="D127" i="1"/>
  <c r="D126" i="1"/>
  <c r="D125" i="1"/>
  <c r="D124" i="1"/>
  <c r="D122" i="1"/>
  <c r="D121" i="1"/>
  <c r="D120" i="1"/>
  <c r="D119" i="1"/>
  <c r="D118" i="1"/>
  <c r="D117" i="1"/>
  <c r="D116" i="1"/>
  <c r="D115" i="1"/>
  <c r="D114" i="1"/>
  <c r="D113" i="1"/>
  <c r="D112" i="1"/>
  <c r="D106" i="1"/>
  <c r="D104" i="1"/>
  <c r="D103" i="1"/>
  <c r="D92" i="1"/>
  <c r="D88" i="1"/>
  <c r="D84" i="1"/>
  <c r="D83" i="1"/>
  <c r="D81" i="1"/>
  <c r="D80" i="1"/>
  <c r="D79" i="1"/>
  <c r="D78" i="1"/>
  <c r="D77" i="1"/>
  <c r="D76" i="1"/>
  <c r="D75" i="1"/>
  <c r="D74" i="1"/>
  <c r="D73" i="1"/>
  <c r="D72" i="1"/>
  <c r="D71" i="1"/>
  <c r="D70" i="1"/>
  <c r="D68" i="1"/>
  <c r="D67" i="1"/>
  <c r="D66" i="1"/>
  <c r="D65" i="1"/>
  <c r="D64" i="1"/>
  <c r="D56" i="1"/>
  <c r="D55" i="1"/>
  <c r="D54" i="1"/>
  <c r="D51" i="1"/>
  <c r="D50" i="1"/>
  <c r="D49" i="1"/>
  <c r="D46" i="1"/>
  <c r="D45" i="1"/>
  <c r="D44" i="1"/>
  <c r="D43" i="1"/>
  <c r="D42" i="1"/>
  <c r="D41" i="1"/>
  <c r="D40" i="1"/>
  <c r="D39" i="1"/>
  <c r="D38" i="1"/>
  <c r="D37" i="1"/>
  <c r="D36" i="1"/>
  <c r="D35" i="1"/>
  <c r="D34" i="1"/>
  <c r="D29" i="1"/>
  <c r="D28" i="1"/>
  <c r="D27" i="1"/>
  <c r="D1318" i="1"/>
  <c r="D1317" i="1"/>
  <c r="D1316" i="1"/>
  <c r="D1315" i="1"/>
  <c r="D1313" i="1"/>
  <c r="D1312" i="1"/>
  <c r="D1311" i="1"/>
  <c r="D1310" i="1"/>
  <c r="D1308" i="1"/>
  <c r="D1307" i="1"/>
  <c r="D1306" i="1"/>
  <c r="D1305" i="1"/>
  <c r="D1304" i="1"/>
  <c r="D1303" i="1"/>
  <c r="D1302" i="1"/>
  <c r="D1301" i="1"/>
  <c r="D1300" i="1"/>
  <c r="D1299" i="1"/>
  <c r="D1295" i="1"/>
  <c r="D1294" i="1"/>
  <c r="D1293" i="1"/>
  <c r="D1292" i="1"/>
  <c r="D1291" i="1"/>
  <c r="D1290" i="1"/>
  <c r="D1289" i="1"/>
  <c r="D1288" i="1"/>
  <c r="D1287" i="1"/>
  <c r="D1286" i="1"/>
  <c r="D1285" i="1"/>
  <c r="D1279" i="1"/>
  <c r="D1269" i="1"/>
  <c r="D1268"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6" i="1"/>
  <c r="D1231" i="1"/>
  <c r="D1228" i="1"/>
  <c r="D1223" i="1"/>
  <c r="D1218" i="1"/>
  <c r="D1200" i="1"/>
  <c r="D1194" i="1"/>
  <c r="D1190" i="1"/>
  <c r="D1186" i="1"/>
  <c r="D1182" i="1"/>
  <c r="D1179" i="1"/>
  <c r="D1176" i="1"/>
  <c r="D1172" i="1"/>
  <c r="D1167" i="1"/>
  <c r="D1163" i="1"/>
  <c r="D1157" i="1"/>
  <c r="D1148" i="1"/>
  <c r="D1143" i="1"/>
  <c r="D1140" i="1"/>
  <c r="D1133" i="1"/>
  <c r="D1118" i="1"/>
  <c r="D1115" i="1"/>
  <c r="D1112" i="1"/>
  <c r="D1106" i="1"/>
  <c r="D1103" i="1"/>
  <c r="D1101" i="1"/>
  <c r="D1098" i="1"/>
  <c r="D1085" i="1"/>
  <c r="D1080" i="1"/>
  <c r="D1077" i="1"/>
  <c r="D1067" i="1"/>
  <c r="D1052" i="1"/>
  <c r="D1047" i="1"/>
  <c r="D1044" i="1"/>
  <c r="D1031" i="1"/>
  <c r="D1026" i="1"/>
  <c r="D1019" i="1"/>
  <c r="D999" i="1"/>
  <c r="D992" i="1"/>
  <c r="D989" i="1"/>
  <c r="D985" i="1"/>
  <c r="D982" i="1"/>
  <c r="D977" i="1"/>
  <c r="D971" i="1"/>
  <c r="D965" i="1"/>
  <c r="D961" i="1"/>
  <c r="D958" i="1"/>
  <c r="D954" i="1"/>
  <c r="D951" i="1"/>
  <c r="D948" i="1"/>
  <c r="D945" i="1"/>
  <c r="D940" i="1"/>
  <c r="D935" i="1"/>
  <c r="D928" i="1"/>
  <c r="D927" i="1"/>
  <c r="D410" i="1"/>
  <c r="D409" i="1"/>
  <c r="D397" i="1"/>
  <c r="D396" i="1"/>
  <c r="D395" i="1"/>
  <c r="D394" i="1"/>
  <c r="D393" i="1"/>
  <c r="D392" i="1"/>
  <c r="D391" i="1"/>
  <c r="D390" i="1"/>
  <c r="D389" i="1"/>
  <c r="D388" i="1"/>
  <c r="D387" i="1"/>
  <c r="D386" i="1"/>
  <c r="D385" i="1"/>
  <c r="D384" i="1"/>
  <c r="D383" i="1"/>
  <c r="D382" i="1"/>
  <c r="D381" i="1"/>
  <c r="D288" i="1"/>
  <c r="D287" i="1"/>
  <c r="D286" i="1"/>
  <c r="D285" i="1"/>
  <c r="D284" i="1"/>
  <c r="D283" i="1"/>
  <c r="D282" i="1"/>
  <c r="D281" i="1"/>
  <c r="D110" i="1"/>
  <c r="D109" i="1"/>
  <c r="D108" i="1"/>
  <c r="D107" i="1"/>
  <c r="D105" i="1"/>
  <c r="D101" i="1"/>
  <c r="D100" i="1"/>
  <c r="D99" i="1"/>
  <c r="D98" i="1"/>
  <c r="D97" i="1"/>
  <c r="D96" i="1"/>
  <c r="D95" i="1"/>
  <c r="D94" i="1"/>
  <c r="D93" i="1"/>
  <c r="D91" i="1"/>
  <c r="D90" i="1"/>
  <c r="D89" i="1"/>
  <c r="D87" i="1"/>
  <c r="D86" i="1"/>
  <c r="D85" i="1"/>
  <c r="D53" i="1"/>
  <c r="D52" i="1"/>
  <c r="D32" i="1"/>
  <c r="D31" i="1"/>
  <c r="D30" i="1"/>
  <c r="D1283" i="1"/>
  <c r="D1282" i="1"/>
  <c r="D1281" i="1"/>
  <c r="D1280" i="1"/>
  <c r="D1278" i="1"/>
  <c r="D1277" i="1"/>
  <c r="D1276" i="1"/>
  <c r="D1275" i="1"/>
  <c r="D1274" i="1"/>
  <c r="D1273" i="1"/>
  <c r="D1272" i="1"/>
  <c r="D1271" i="1"/>
  <c r="D1270" i="1"/>
  <c r="D1238" i="1"/>
  <c r="D1237" i="1"/>
  <c r="D1235" i="1"/>
  <c r="D1234" i="1"/>
  <c r="D1233" i="1"/>
  <c r="D1232" i="1"/>
  <c r="D1230" i="1"/>
  <c r="D1229" i="1"/>
  <c r="D1227" i="1"/>
  <c r="D1226" i="1"/>
  <c r="D1225" i="1"/>
  <c r="D1224" i="1"/>
  <c r="D1222" i="1"/>
  <c r="D1221" i="1"/>
  <c r="D1220" i="1"/>
  <c r="D1219" i="1"/>
  <c r="D1217" i="1"/>
  <c r="D1216" i="1"/>
  <c r="D1215" i="1"/>
  <c r="D1214" i="1"/>
  <c r="D1213" i="1"/>
  <c r="D1212" i="1"/>
  <c r="D1211" i="1"/>
  <c r="D1210" i="1"/>
  <c r="D1209" i="1"/>
  <c r="D1208" i="1"/>
  <c r="D1207" i="1"/>
  <c r="D1206" i="1"/>
  <c r="D1205" i="1"/>
  <c r="D1204" i="1"/>
  <c r="D1203" i="1"/>
  <c r="D1202" i="1"/>
  <c r="D1201" i="1"/>
  <c r="D1199" i="1"/>
  <c r="D1198" i="1"/>
  <c r="D1197" i="1"/>
  <c r="D1196" i="1"/>
  <c r="D1195" i="1"/>
  <c r="D1193" i="1"/>
  <c r="D1192" i="1"/>
  <c r="D1191" i="1"/>
  <c r="D1189" i="1"/>
  <c r="D1188" i="1"/>
  <c r="D1187" i="1"/>
  <c r="D1185" i="1"/>
  <c r="D1184" i="1"/>
  <c r="D1183" i="1"/>
  <c r="D1181" i="1"/>
  <c r="D1180" i="1"/>
  <c r="D1178" i="1"/>
  <c r="D1177" i="1"/>
  <c r="D1175" i="1"/>
  <c r="D1174" i="1"/>
  <c r="D1173" i="1"/>
  <c r="D1170" i="1"/>
  <c r="D1169" i="1"/>
  <c r="D1168" i="1"/>
  <c r="D1166" i="1"/>
  <c r="D1165" i="1"/>
  <c r="D1164" i="1"/>
  <c r="D1162" i="1"/>
  <c r="D1161" i="1"/>
  <c r="D1160" i="1"/>
  <c r="D1159" i="1"/>
  <c r="D1158" i="1"/>
  <c r="D1156" i="1"/>
  <c r="D1155" i="1"/>
  <c r="D1154" i="1"/>
  <c r="D1153" i="1"/>
  <c r="D1152" i="1"/>
  <c r="D1151" i="1"/>
  <c r="D1150" i="1"/>
  <c r="D1149" i="1"/>
  <c r="D1147" i="1"/>
  <c r="D1146" i="1"/>
  <c r="D1145" i="1"/>
  <c r="D1144" i="1"/>
  <c r="D1142" i="1"/>
  <c r="D1141" i="1"/>
  <c r="D1139" i="1"/>
  <c r="D1138" i="1"/>
  <c r="D1137" i="1"/>
  <c r="D1136" i="1"/>
  <c r="D1135" i="1"/>
  <c r="D1134" i="1"/>
  <c r="D1130" i="1"/>
  <c r="D1129" i="1"/>
  <c r="D1128" i="1"/>
  <c r="D1127" i="1"/>
  <c r="D1126" i="1"/>
  <c r="D1125" i="1"/>
  <c r="D1124" i="1"/>
  <c r="D1123" i="1"/>
  <c r="D1122" i="1"/>
  <c r="D1121" i="1"/>
  <c r="D1120" i="1"/>
  <c r="D1119" i="1"/>
  <c r="D1117" i="1"/>
  <c r="D1116" i="1"/>
  <c r="D1114" i="1"/>
  <c r="D1113" i="1"/>
  <c r="D1111" i="1"/>
  <c r="D1110" i="1"/>
  <c r="D1109" i="1"/>
  <c r="D1108" i="1"/>
  <c r="D1107" i="1"/>
  <c r="D1105" i="1"/>
  <c r="D1104" i="1"/>
  <c r="D1102" i="1"/>
  <c r="D1100" i="1"/>
  <c r="D1099" i="1"/>
  <c r="D1097" i="1"/>
  <c r="D1096" i="1"/>
  <c r="D1095" i="1"/>
  <c r="D1094" i="1"/>
  <c r="D1093" i="1"/>
  <c r="D1092" i="1"/>
  <c r="D1091" i="1"/>
  <c r="D1090" i="1"/>
  <c r="D1089" i="1"/>
  <c r="D1088" i="1"/>
  <c r="D1087" i="1"/>
  <c r="D1086" i="1"/>
  <c r="D1083" i="1"/>
  <c r="D1082" i="1"/>
  <c r="D1081" i="1"/>
  <c r="D1079" i="1"/>
  <c r="D1078" i="1"/>
  <c r="D1076" i="1"/>
  <c r="D1075" i="1"/>
  <c r="D1074" i="1"/>
  <c r="D1073" i="1"/>
  <c r="D1072" i="1"/>
  <c r="D1071" i="1"/>
  <c r="D1070" i="1"/>
  <c r="D1069" i="1"/>
  <c r="D1068" i="1"/>
  <c r="D1066" i="1"/>
  <c r="D1065" i="1"/>
  <c r="D1064" i="1"/>
  <c r="D1063" i="1"/>
  <c r="D1062" i="1"/>
  <c r="D1061" i="1"/>
  <c r="D1060" i="1"/>
  <c r="D1059" i="1"/>
  <c r="D1058" i="1"/>
  <c r="D1057" i="1"/>
  <c r="D1056" i="1"/>
  <c r="D1055" i="1"/>
  <c r="D1054" i="1"/>
  <c r="D1053" i="1"/>
  <c r="D1051" i="1"/>
  <c r="D1050" i="1"/>
  <c r="D1049" i="1"/>
  <c r="D1048" i="1"/>
  <c r="D1046" i="1"/>
  <c r="D1045" i="1"/>
  <c r="D1043" i="1"/>
  <c r="D1042" i="1"/>
  <c r="D1041" i="1"/>
  <c r="D1040" i="1"/>
  <c r="D1039" i="1"/>
  <c r="D1038" i="1"/>
  <c r="D1037" i="1"/>
  <c r="D1036" i="1"/>
  <c r="D1035" i="1"/>
  <c r="D1034" i="1"/>
  <c r="D1033" i="1"/>
  <c r="D1032" i="1"/>
  <c r="D1030" i="1"/>
  <c r="D1029" i="1"/>
  <c r="D1028" i="1"/>
  <c r="D1027" i="1"/>
  <c r="D1025" i="1"/>
  <c r="D1024" i="1"/>
  <c r="D1023" i="1"/>
  <c r="D1022" i="1"/>
  <c r="D1021" i="1"/>
  <c r="D1020" i="1"/>
  <c r="D1018" i="1"/>
  <c r="D1017" i="1"/>
  <c r="D1016" i="1"/>
  <c r="D1015" i="1"/>
  <c r="D1014" i="1"/>
  <c r="D1013" i="1"/>
  <c r="D1012" i="1"/>
  <c r="D1011" i="1"/>
  <c r="D1010" i="1"/>
  <c r="D1009" i="1"/>
  <c r="D1008" i="1"/>
  <c r="D1007" i="1"/>
  <c r="D1006" i="1"/>
  <c r="D1005" i="1"/>
  <c r="D1004" i="1"/>
  <c r="D1003" i="1"/>
  <c r="D1002" i="1"/>
  <c r="D1001" i="1"/>
  <c r="D1000" i="1"/>
  <c r="D998" i="1"/>
  <c r="D997" i="1"/>
  <c r="D996" i="1"/>
  <c r="D995" i="1"/>
  <c r="D994" i="1"/>
  <c r="D993" i="1"/>
  <c r="D991" i="1"/>
  <c r="D990" i="1"/>
  <c r="D987" i="1"/>
  <c r="D986" i="1"/>
  <c r="D984" i="1"/>
  <c r="D983" i="1"/>
  <c r="D981" i="1"/>
  <c r="D980" i="1"/>
  <c r="D979" i="1"/>
  <c r="D978" i="1"/>
  <c r="D976" i="1"/>
  <c r="D975" i="1"/>
  <c r="D974" i="1"/>
  <c r="D973" i="1"/>
  <c r="D972" i="1"/>
  <c r="D970" i="1"/>
  <c r="D969" i="1"/>
  <c r="D968" i="1"/>
  <c r="D967" i="1"/>
  <c r="D966" i="1"/>
  <c r="D964" i="1"/>
  <c r="D963" i="1"/>
  <c r="D962" i="1"/>
  <c r="D960" i="1"/>
  <c r="D959" i="1"/>
  <c r="D957" i="1"/>
  <c r="D956" i="1"/>
  <c r="D955" i="1"/>
  <c r="D952" i="1"/>
  <c r="D950" i="1"/>
  <c r="D949" i="1"/>
  <c r="D947" i="1"/>
  <c r="D946" i="1"/>
  <c r="D944" i="1"/>
  <c r="D943" i="1"/>
  <c r="D942" i="1"/>
  <c r="D941" i="1"/>
  <c r="D939" i="1"/>
  <c r="D938" i="1"/>
  <c r="D937" i="1"/>
  <c r="D936" i="1"/>
  <c r="D934" i="1"/>
  <c r="D933" i="1"/>
  <c r="D932" i="1"/>
  <c r="D931" i="1"/>
  <c r="D930" i="1"/>
  <c r="D929" i="1"/>
  <c r="E379" i="1" l="1"/>
  <c r="F379" i="1"/>
  <c r="G379" i="1"/>
  <c r="E139" i="1"/>
  <c r="F139" i="1"/>
  <c r="G139" i="1"/>
  <c r="E134" i="1"/>
  <c r="F134" i="1"/>
  <c r="G134" i="1"/>
  <c r="E130" i="1"/>
  <c r="F130" i="1"/>
  <c r="G130" i="1"/>
  <c r="D139" i="1" l="1"/>
  <c r="D134" i="1"/>
  <c r="D130" i="1"/>
  <c r="D379" i="1"/>
</calcChain>
</file>

<file path=xl/sharedStrings.xml><?xml version="1.0" encoding="utf-8"?>
<sst xmlns="http://schemas.openxmlformats.org/spreadsheetml/2006/main" count="7100" uniqueCount="1506">
  <si>
    <t>18-20</t>
  </si>
  <si>
    <t>Demographic</t>
  </si>
  <si>
    <t>Age Range</t>
  </si>
  <si>
    <t>21-24</t>
  </si>
  <si>
    <t>25-29</t>
  </si>
  <si>
    <t>30-34</t>
  </si>
  <si>
    <t>35-39</t>
  </si>
  <si>
    <t>40-44</t>
  </si>
  <si>
    <t>45-49</t>
  </si>
  <si>
    <t>50-54</t>
  </si>
  <si>
    <t>65-69</t>
  </si>
  <si>
    <t>70-74</t>
  </si>
  <si>
    <t>75+</t>
  </si>
  <si>
    <t>Primary Education</t>
  </si>
  <si>
    <t>Education &amp; Occupation</t>
  </si>
  <si>
    <t>Education (Highest Level)</t>
  </si>
  <si>
    <t xml:space="preserve">Unique ID </t>
  </si>
  <si>
    <t>Tier 1</t>
  </si>
  <si>
    <t>Tier 2</t>
  </si>
  <si>
    <t>Tier 3</t>
  </si>
  <si>
    <t>Tier 4</t>
  </si>
  <si>
    <t>Secondary Education</t>
  </si>
  <si>
    <t>College Education</t>
  </si>
  <si>
    <t>Automotive</t>
  </si>
  <si>
    <t>Professional School</t>
  </si>
  <si>
    <t>Budget Cars</t>
  </si>
  <si>
    <t>Postgraduate Education</t>
  </si>
  <si>
    <t>Classic Cars</t>
  </si>
  <si>
    <t>Concept Cars</t>
  </si>
  <si>
    <t>Undergraduate Education</t>
  </si>
  <si>
    <t>Driverless Cars</t>
  </si>
  <si>
    <t>Green Vehicles</t>
  </si>
  <si>
    <t>Retired</t>
  </si>
  <si>
    <t>Luxury Cars</t>
  </si>
  <si>
    <t>Employment Status</t>
  </si>
  <si>
    <t>Performance Cars</t>
  </si>
  <si>
    <t>Student</t>
  </si>
  <si>
    <t>Car Culture</t>
  </si>
  <si>
    <t>Employed</t>
  </si>
  <si>
    <t>Dash Cam Videos</t>
  </si>
  <si>
    <t>Part-Time</t>
  </si>
  <si>
    <t>Motorcycles</t>
  </si>
  <si>
    <t>Scooters</t>
  </si>
  <si>
    <t>Full-Time</t>
  </si>
  <si>
    <t>Auto Buying and Selling</t>
  </si>
  <si>
    <t>Auto Shows</t>
  </si>
  <si>
    <t>Auto Technology</t>
  </si>
  <si>
    <t>Books and Literature</t>
  </si>
  <si>
    <t>Art and Photography Books</t>
  </si>
  <si>
    <t>Self-Employed</t>
  </si>
  <si>
    <t>Biographies</t>
  </si>
  <si>
    <t>Unemployed / Job Seeker</t>
  </si>
  <si>
    <t>Children's Literature</t>
  </si>
  <si>
    <t>Comics and Graphic Novels</t>
  </si>
  <si>
    <t>Cookbooks</t>
  </si>
  <si>
    <t>Fiction</t>
  </si>
  <si>
    <t>Poetry</t>
  </si>
  <si>
    <t>Travel Books</t>
  </si>
  <si>
    <t>Unemployed</t>
  </si>
  <si>
    <t>Young Adult Literature</t>
  </si>
  <si>
    <t>Business and Finance</t>
  </si>
  <si>
    <t>Work from Home</t>
  </si>
  <si>
    <t>Business</t>
  </si>
  <si>
    <t>Employment Role</t>
  </si>
  <si>
    <t>Business Accounting &amp; Finance</t>
  </si>
  <si>
    <t>Human Resources</t>
  </si>
  <si>
    <t>Large Business</t>
  </si>
  <si>
    <t>Logistics</t>
  </si>
  <si>
    <t>Marketing and Advertising</t>
  </si>
  <si>
    <t>Sales</t>
  </si>
  <si>
    <t>Small and Medium-sized Business</t>
  </si>
  <si>
    <t>Startups</t>
  </si>
  <si>
    <t>Business Administration</t>
  </si>
  <si>
    <t>Business Banking &amp; Finance</t>
  </si>
  <si>
    <t>Angel Investment</t>
  </si>
  <si>
    <t>Bankruptcy</t>
  </si>
  <si>
    <t>Business Loans</t>
  </si>
  <si>
    <t>Debt Factoring &amp; Invoice Discounting</t>
  </si>
  <si>
    <t>Director/Managerial</t>
  </si>
  <si>
    <t>Mergers and Acquisitions</t>
  </si>
  <si>
    <t>Homemaker / Domestic Work</t>
  </si>
  <si>
    <t>Private Equity</t>
  </si>
  <si>
    <t>Office Worker</t>
  </si>
  <si>
    <t>Sale &amp; Lease Back</t>
  </si>
  <si>
    <t>Part-Time Worker</t>
  </si>
  <si>
    <t>Venture Capital</t>
  </si>
  <si>
    <t>Business I.T.</t>
  </si>
  <si>
    <t>Business Operations</t>
  </si>
  <si>
    <t>Consumer Issues</t>
  </si>
  <si>
    <t>Professional</t>
  </si>
  <si>
    <t>Executive Leadership &amp; Management</t>
  </si>
  <si>
    <t>Public Sector</t>
  </si>
  <si>
    <t>Government Business</t>
  </si>
  <si>
    <t>Green Solutions</t>
  </si>
  <si>
    <t>Business Utilities</t>
  </si>
  <si>
    <t>Self Employed</t>
  </si>
  <si>
    <t>Economy</t>
  </si>
  <si>
    <t>Shop Worker</t>
  </si>
  <si>
    <t>Commodities</t>
  </si>
  <si>
    <t>Skilled/Manual Work</t>
  </si>
  <si>
    <t>Currencies</t>
  </si>
  <si>
    <t>Financial Crisis</t>
  </si>
  <si>
    <t>Financial Reform</t>
  </si>
  <si>
    <t>Financial Regulation</t>
  </si>
  <si>
    <t>Employment Sector / Industry</t>
  </si>
  <si>
    <t>Gasoline Prices</t>
  </si>
  <si>
    <t>Housing Market</t>
  </si>
  <si>
    <t>Interest Rates</t>
  </si>
  <si>
    <t>Job Market</t>
  </si>
  <si>
    <t>Industries</t>
  </si>
  <si>
    <t>Advertising Industry</t>
  </si>
  <si>
    <t>Education industry</t>
  </si>
  <si>
    <t>Entertainment Industry</t>
  </si>
  <si>
    <t>Environmental Services Industry</t>
  </si>
  <si>
    <t>Financial Industry</t>
  </si>
  <si>
    <t>Food Industry</t>
  </si>
  <si>
    <t>Female</t>
  </si>
  <si>
    <t>Gender</t>
  </si>
  <si>
    <t>Healthcare Industry</t>
  </si>
  <si>
    <t>Male</t>
  </si>
  <si>
    <t>Hospitality Industry</t>
  </si>
  <si>
    <t>Information Services Industry</t>
  </si>
  <si>
    <t>Other</t>
  </si>
  <si>
    <t>Legal Services Industry</t>
  </si>
  <si>
    <t>0 Child</t>
  </si>
  <si>
    <t>Household Data</t>
  </si>
  <si>
    <t>Logistics and Transportation Industry</t>
  </si>
  <si>
    <t>1 Child</t>
  </si>
  <si>
    <t>Tier 5</t>
  </si>
  <si>
    <t>Agriculture</t>
  </si>
  <si>
    <t>2 Child</t>
  </si>
  <si>
    <t>Management Consulting Industry</t>
  </si>
  <si>
    <t>3+ Child</t>
  </si>
  <si>
    <t>Manufacturing Industry</t>
  </si>
  <si>
    <t>1 Adult</t>
  </si>
  <si>
    <t>Mechanical and Industrial Engineering Industry</t>
  </si>
  <si>
    <t>Number of Adults</t>
  </si>
  <si>
    <t>2 Adults</t>
  </si>
  <si>
    <t>Media Industry</t>
  </si>
  <si>
    <t>3+ Adults</t>
  </si>
  <si>
    <t>Metals Industry</t>
  </si>
  <si>
    <t>1 person</t>
  </si>
  <si>
    <t>Non-Profit Organizations</t>
  </si>
  <si>
    <t>Number of Individuals</t>
  </si>
  <si>
    <t>2 people</t>
  </si>
  <si>
    <t>Pharmaceutical Industry</t>
  </si>
  <si>
    <t>3 people</t>
  </si>
  <si>
    <t>Power and Energy Industry</t>
  </si>
  <si>
    <t>4 people</t>
  </si>
  <si>
    <t>Publishing Industry</t>
  </si>
  <si>
    <t>Real Estate Industry</t>
  </si>
  <si>
    <t>5 people</t>
  </si>
  <si>
    <t>Apparel Industry</t>
  </si>
  <si>
    <t>6+ People</t>
  </si>
  <si>
    <t>Retail Industry</t>
  </si>
  <si>
    <t>Technology Industry</t>
  </si>
  <si>
    <t>Property Type</t>
  </si>
  <si>
    <t>Multiple Family</t>
  </si>
  <si>
    <t>Telecommunications Industry</t>
  </si>
  <si>
    <t>Single Family</t>
  </si>
  <si>
    <t>Home Owners</t>
  </si>
  <si>
    <t>Automotive Industry</t>
  </si>
  <si>
    <t>Ownership</t>
  </si>
  <si>
    <t>Renters</t>
  </si>
  <si>
    <t>Aviation Industry</t>
  </si>
  <si>
    <t>Life Stage</t>
  </si>
  <si>
    <t>Biotech and Biomedical Industry</t>
  </si>
  <si>
    <t>Single Generation Household</t>
  </si>
  <si>
    <t>Civil Engineering Industry</t>
  </si>
  <si>
    <t>Construction Industry</t>
  </si>
  <si>
    <t>Defense Industry</t>
  </si>
  <si>
    <t>Careers</t>
  </si>
  <si>
    <t>Multi Generation Household</t>
  </si>
  <si>
    <t>Apprenticeships</t>
  </si>
  <si>
    <t>Career Advice</t>
  </si>
  <si>
    <t>Adults (no children)</t>
  </si>
  <si>
    <t>Career Planning</t>
  </si>
  <si>
    <t>Parents with Children</t>
  </si>
  <si>
    <t>Remote Working</t>
  </si>
  <si>
    <t>Vocational Training</t>
  </si>
  <si>
    <t>Grandparents, Parents and Children</t>
  </si>
  <si>
    <t>Education</t>
  </si>
  <si>
    <t>Adult Education</t>
  </si>
  <si>
    <t>Language Learning</t>
  </si>
  <si>
    <t>Online Education</t>
  </si>
  <si>
    <t>Grandparents with Children</t>
  </si>
  <si>
    <t>Empty Nest (Adults, Children left home)</t>
  </si>
  <si>
    <t>Owner</t>
  </si>
  <si>
    <t>Renter</t>
  </si>
  <si>
    <t>First Time Homeowner</t>
  </si>
  <si>
    <t>Less Than 1 Year</t>
  </si>
  <si>
    <t>Length of Residence</t>
  </si>
  <si>
    <t>1 year</t>
  </si>
  <si>
    <t>1-3 Years</t>
  </si>
  <si>
    <t>2 years</t>
  </si>
  <si>
    <t>3 years</t>
  </si>
  <si>
    <t>Fashion Events</t>
  </si>
  <si>
    <t>4 years</t>
  </si>
  <si>
    <t>4-6 Years</t>
  </si>
  <si>
    <t>5 years</t>
  </si>
  <si>
    <t>6 years</t>
  </si>
  <si>
    <t>7 years</t>
  </si>
  <si>
    <t>Nightclubs</t>
  </si>
  <si>
    <t>7+ Years</t>
  </si>
  <si>
    <t>8 years</t>
  </si>
  <si>
    <t>9 years</t>
  </si>
  <si>
    <t>10 years</t>
  </si>
  <si>
    <t>11 years</t>
  </si>
  <si>
    <t>12 years</t>
  </si>
  <si>
    <t>13 years</t>
  </si>
  <si>
    <t>14 years</t>
  </si>
  <si>
    <t>Sporting Events</t>
  </si>
  <si>
    <t>15 years</t>
  </si>
  <si>
    <t>$0-$99,999</t>
  </si>
  <si>
    <t>Median Home Value (USD)</t>
  </si>
  <si>
    <t>$100,000-$199,999</t>
  </si>
  <si>
    <t>$200,000-$299,999</t>
  </si>
  <si>
    <t>$300,000-$399,999</t>
  </si>
  <si>
    <t>$400,000-$499,999</t>
  </si>
  <si>
    <t>55-59</t>
  </si>
  <si>
    <t>$500,000-$599,999</t>
  </si>
  <si>
    <t>60-64</t>
  </si>
  <si>
    <t>Comedy Events</t>
  </si>
  <si>
    <t>$600,000-$699,999</t>
  </si>
  <si>
    <t>Fan Conventions</t>
  </si>
  <si>
    <t>$700,000-$799,999</t>
  </si>
  <si>
    <t>Family and Relationships</t>
  </si>
  <si>
    <t>$800,000-$899,999</t>
  </si>
  <si>
    <t>Parenting</t>
  </si>
  <si>
    <t>$900,000-$999,999</t>
  </si>
  <si>
    <t>Daycare and Pre-School</t>
  </si>
  <si>
    <t>Internet Safety</t>
  </si>
  <si>
    <t>$1,000,000+</t>
  </si>
  <si>
    <t>Parenting Babies and Toddlers</t>
  </si>
  <si>
    <t>Parenting Children Aged 4-11</t>
  </si>
  <si>
    <t>Parenting Teens</t>
  </si>
  <si>
    <t>Fine Art</t>
  </si>
  <si>
    <t>Costume</t>
  </si>
  <si>
    <t>Monthly Housing Payment (USD)</t>
  </si>
  <si>
    <t>Dance</t>
  </si>
  <si>
    <t>Design</t>
  </si>
  <si>
    <t>$1-$499</t>
  </si>
  <si>
    <t>Digital Arts</t>
  </si>
  <si>
    <t>Fine Art Photography</t>
  </si>
  <si>
    <t>Modern Art</t>
  </si>
  <si>
    <t>$500-$999</t>
  </si>
  <si>
    <t>Opera</t>
  </si>
  <si>
    <t>Theater</t>
  </si>
  <si>
    <t>$1,000-$1,499</t>
  </si>
  <si>
    <t>Food &amp; Drink</t>
  </si>
  <si>
    <t>Alcoholic Beverages</t>
  </si>
  <si>
    <t>$1,500-$1,999</t>
  </si>
  <si>
    <t>Vegan Diets</t>
  </si>
  <si>
    <t>Vegetarian Diets</t>
  </si>
  <si>
    <t>World Cuisines</t>
  </si>
  <si>
    <t>$2,000-$3,000</t>
  </si>
  <si>
    <t>Barbecues and Grilling</t>
  </si>
  <si>
    <t>Cooking</t>
  </si>
  <si>
    <t>Less than $10,000</t>
  </si>
  <si>
    <t>Desserts and Baking</t>
  </si>
  <si>
    <t>Dining Out</t>
  </si>
  <si>
    <t>Food Allergies</t>
  </si>
  <si>
    <t>Food Movements</t>
  </si>
  <si>
    <t>Healthy Cooking and Eating</t>
  </si>
  <si>
    <t>Non-Alcoholic Beverages</t>
  </si>
  <si>
    <t>Healthy Living</t>
  </si>
  <si>
    <t>Household Income (USD)</t>
  </si>
  <si>
    <t>Children's Health</t>
  </si>
  <si>
    <t>$10,000-$14,999</t>
  </si>
  <si>
    <t>Fitness and Exercise</t>
  </si>
  <si>
    <t>Participant Sports</t>
  </si>
  <si>
    <t>Running and Jogging</t>
  </si>
  <si>
    <t>$15,000-$19,999</t>
  </si>
  <si>
    <t>Men's Health</t>
  </si>
  <si>
    <t>$20000 - $39999</t>
  </si>
  <si>
    <t>Nutrition</t>
  </si>
  <si>
    <t>Senior Health</t>
  </si>
  <si>
    <t>$40000 - $49999</t>
  </si>
  <si>
    <t>Weight Loss</t>
  </si>
  <si>
    <t>Wellness</t>
  </si>
  <si>
    <t>$50000 - $74999</t>
  </si>
  <si>
    <t>Alternative Medicine</t>
  </si>
  <si>
    <t>Herbs and Supplements</t>
  </si>
  <si>
    <t>$75000 - $99999</t>
  </si>
  <si>
    <t>Holistic Health</t>
  </si>
  <si>
    <t>$100000 - $149999</t>
  </si>
  <si>
    <t>Physical Therapy</t>
  </si>
  <si>
    <t>$150,000-$174,999</t>
  </si>
  <si>
    <t>Smoking Cessation</t>
  </si>
  <si>
    <t>$175,000-$199,999</t>
  </si>
  <si>
    <t>Women's Health</t>
  </si>
  <si>
    <t>$200,000-$249,999</t>
  </si>
  <si>
    <t>Hobbies &amp; Interests</t>
  </si>
  <si>
    <t>Antiquing and Antiques</t>
  </si>
  <si>
    <t>$250,000+</t>
  </si>
  <si>
    <t>Magic and Illusion</t>
  </si>
  <si>
    <t>Model Toys</t>
  </si>
  <si>
    <t>Rural</t>
  </si>
  <si>
    <t>Musical Instruments</t>
  </si>
  <si>
    <t>Paranormal Phenomena</t>
  </si>
  <si>
    <t>Radio Control</t>
  </si>
  <si>
    <t>Sci-fi and Fantasy</t>
  </si>
  <si>
    <t>2K-4.9K People</t>
  </si>
  <si>
    <t>Workshops and Classes</t>
  </si>
  <si>
    <t>Arts and Crafts</t>
  </si>
  <si>
    <t>5K-9.9K People</t>
  </si>
  <si>
    <t>Beadwork</t>
  </si>
  <si>
    <t>10K-19.9K People</t>
  </si>
  <si>
    <t>Candle and Soap Making</t>
  </si>
  <si>
    <t>Drawing and Sketching</t>
  </si>
  <si>
    <t>20K-49.9K People</t>
  </si>
  <si>
    <t>Jewelry Making</t>
  </si>
  <si>
    <t>Needlework</t>
  </si>
  <si>
    <t>50K-99.9K People</t>
  </si>
  <si>
    <t>100K-199.9K People</t>
  </si>
  <si>
    <t>200K-2M People</t>
  </si>
  <si>
    <t>Over 2M+ People</t>
  </si>
  <si>
    <t>Painting</t>
  </si>
  <si>
    <t>Home Location</t>
  </si>
  <si>
    <t>Photography</t>
  </si>
  <si>
    <t>Scrapbooking</t>
  </si>
  <si>
    <t>Woodworking</t>
  </si>
  <si>
    <t>Beekeeping</t>
  </si>
  <si>
    <t>Birdwatching</t>
  </si>
  <si>
    <t>Cigars</t>
  </si>
  <si>
    <t>Collecting</t>
  </si>
  <si>
    <t>Comic Books</t>
  </si>
  <si>
    <t>Stamps and Coins</t>
  </si>
  <si>
    <t>Content Production</t>
  </si>
  <si>
    <t>Audio Production</t>
  </si>
  <si>
    <t>Language</t>
  </si>
  <si>
    <t>Freelance Writing</t>
  </si>
  <si>
    <t>Screenwriting</t>
  </si>
  <si>
    <t>Video Production</t>
  </si>
  <si>
    <t>Co-Habiting</t>
  </si>
  <si>
    <t>Marital Status</t>
  </si>
  <si>
    <t>Games and Puzzles</t>
  </si>
  <si>
    <t>Married</t>
  </si>
  <si>
    <t>Board Games and Puzzles</t>
  </si>
  <si>
    <t>Single</t>
  </si>
  <si>
    <t>Card Games</t>
  </si>
  <si>
    <t>Personal Finance</t>
  </si>
  <si>
    <t>Roleplaying Games</t>
  </si>
  <si>
    <t>Income (USD)</t>
  </si>
  <si>
    <t>Genealogy and Ancestry</t>
  </si>
  <si>
    <t>Home &amp; Garden</t>
  </si>
  <si>
    <t>Gardening</t>
  </si>
  <si>
    <t>Remodeling &amp; Construction</t>
  </si>
  <si>
    <t>Smart Home</t>
  </si>
  <si>
    <t>Home Entertaining</t>
  </si>
  <si>
    <t>Home Improvement</t>
  </si>
  <si>
    <t>Interior Decorating</t>
  </si>
  <si>
    <t>Landscaping</t>
  </si>
  <si>
    <t>Outdoor Decorating</t>
  </si>
  <si>
    <t>Medical Health</t>
  </si>
  <si>
    <t>Movies</t>
  </si>
  <si>
    <t>Action and Adventure Movies</t>
  </si>
  <si>
    <t>Romance Movies</t>
  </si>
  <si>
    <t>Science Fiction Movies</t>
  </si>
  <si>
    <t>Personal Level Affluence (USD)</t>
  </si>
  <si>
    <t>Indie and Arthouse Movies</t>
  </si>
  <si>
    <t>Animation Movies</t>
  </si>
  <si>
    <t>Comedy Movies</t>
  </si>
  <si>
    <t>Crime and Mystery Movies</t>
  </si>
  <si>
    <t>Documentary Movies</t>
  </si>
  <si>
    <t>Drama Movies</t>
  </si>
  <si>
    <t>Family and Children Movies</t>
  </si>
  <si>
    <t>Fantasy Movies</t>
  </si>
  <si>
    <t>Horror Movies</t>
  </si>
  <si>
    <t>World Movies</t>
  </si>
  <si>
    <t>Music and Audio</t>
  </si>
  <si>
    <t>Adult Contemporary Music</t>
  </si>
  <si>
    <t>Soft AC Music</t>
  </si>
  <si>
    <t>Urban AC Music</t>
  </si>
  <si>
    <t>Adult Album Alternative</t>
  </si>
  <si>
    <t>$250,000-$500,000</t>
  </si>
  <si>
    <t>Alternative Music</t>
  </si>
  <si>
    <t>$500,000-$1,000,000</t>
  </si>
  <si>
    <t>Children's Music</t>
  </si>
  <si>
    <t>Classic Hits</t>
  </si>
  <si>
    <t>Classical Music</t>
  </si>
  <si>
    <t>College Radio</t>
  </si>
  <si>
    <t>Negative Net Worth</t>
  </si>
  <si>
    <t>Personal Level Affluence Band</t>
  </si>
  <si>
    <t>Comedy (Music and Audio)</t>
  </si>
  <si>
    <t>Very Low Net Worth</t>
  </si>
  <si>
    <t>Contemporary Hits/Pop/Top 40</t>
  </si>
  <si>
    <t>Country Music</t>
  </si>
  <si>
    <t>Dance and Electronic Music</t>
  </si>
  <si>
    <t>Low Net Worth</t>
  </si>
  <si>
    <t>World/International Music</t>
  </si>
  <si>
    <t>Songwriters/Folk</t>
  </si>
  <si>
    <t>Gospel Music</t>
  </si>
  <si>
    <t>Hip Hop Music</t>
  </si>
  <si>
    <t>Inspirational/New Age Music</t>
  </si>
  <si>
    <t>Jazz</t>
  </si>
  <si>
    <t>Oldies/Adult Standards</t>
  </si>
  <si>
    <t>Reggae</t>
  </si>
  <si>
    <t>Mid Net Worth</t>
  </si>
  <si>
    <t>Blues</t>
  </si>
  <si>
    <t>Religious (Music and Audio)</t>
  </si>
  <si>
    <t>R&amp;B/Soul/Funk</t>
  </si>
  <si>
    <t>High Net Worth</t>
  </si>
  <si>
    <t>Rock Music</t>
  </si>
  <si>
    <t>Album-oriented Rock</t>
  </si>
  <si>
    <t>Alternative Rock</t>
  </si>
  <si>
    <t>Super High Net Worth</t>
  </si>
  <si>
    <t>Classic Rock</t>
  </si>
  <si>
    <t>Hard Rock</t>
  </si>
  <si>
    <t>Soft Rock</t>
  </si>
  <si>
    <t>Soundtracks, TV and Showtunes</t>
  </si>
  <si>
    <t>Sports Radio</t>
  </si>
  <si>
    <t>Talk Radio</t>
  </si>
  <si>
    <t>Business News Radio</t>
  </si>
  <si>
    <t>Educational Radio</t>
  </si>
  <si>
    <t>News Radio</t>
  </si>
  <si>
    <t>News/Talk Radio</t>
  </si>
  <si>
    <t>Public Radio</t>
  </si>
  <si>
    <t>Urban Contemporary Music</t>
  </si>
  <si>
    <t>Variety (Music and Audio)</t>
  </si>
  <si>
    <t>News and Politics</t>
  </si>
  <si>
    <t>Crime</t>
  </si>
  <si>
    <t>Disasters</t>
  </si>
  <si>
    <t>International News</t>
  </si>
  <si>
    <t>Law</t>
  </si>
  <si>
    <t>Local News</t>
  </si>
  <si>
    <t>National News</t>
  </si>
  <si>
    <t>Unknown Gender</t>
  </si>
  <si>
    <t>Politics</t>
  </si>
  <si>
    <t>Elections</t>
  </si>
  <si>
    <t>Political Issues</t>
  </si>
  <si>
    <t>Other Gender</t>
  </si>
  <si>
    <t>War and Conflicts</t>
  </si>
  <si>
    <t>Weather</t>
  </si>
  <si>
    <t>Frugal Living</t>
  </si>
  <si>
    <t>Insurance</t>
  </si>
  <si>
    <t>Personal Debt</t>
  </si>
  <si>
    <t>Personal Investing</t>
  </si>
  <si>
    <t>Personal Taxes</t>
  </si>
  <si>
    <t>Retirement Planning</t>
  </si>
  <si>
    <t>Pets</t>
  </si>
  <si>
    <t>Birds</t>
  </si>
  <si>
    <t>Cats</t>
  </si>
  <si>
    <t>Dogs</t>
  </si>
  <si>
    <t>Fish and Aquariums</t>
  </si>
  <si>
    <t>Large Animals</t>
  </si>
  <si>
    <t>Pet Adoptions</t>
  </si>
  <si>
    <t>Reptiles</t>
  </si>
  <si>
    <t>Pop Culture</t>
  </si>
  <si>
    <t>Humor and Satire</t>
  </si>
  <si>
    <t>Real Estate</t>
  </si>
  <si>
    <t>Apartments</t>
  </si>
  <si>
    <t>Retail Property</t>
  </si>
  <si>
    <t>Vacation Properties</t>
  </si>
  <si>
    <t>Developmental Sites</t>
  </si>
  <si>
    <t>Hotel Properties</t>
  </si>
  <si>
    <t>Houses</t>
  </si>
  <si>
    <t>Industrial Property</t>
  </si>
  <si>
    <t>Land and Farms</t>
  </si>
  <si>
    <t>Office Property</t>
  </si>
  <si>
    <t>Real Estate Buying and Selling</t>
  </si>
  <si>
    <t>Real Estate Renting and Leasing</t>
  </si>
  <si>
    <t>Chemistry</t>
  </si>
  <si>
    <t>Genetics</t>
  </si>
  <si>
    <t>Geography</t>
  </si>
  <si>
    <t>Geology</t>
  </si>
  <si>
    <t>Physics</t>
  </si>
  <si>
    <t>Space and Astronomy</t>
  </si>
  <si>
    <t>Shopping</t>
  </si>
  <si>
    <t>Sports</t>
  </si>
  <si>
    <t>American Football</t>
  </si>
  <si>
    <t>Boxing</t>
  </si>
  <si>
    <t>Cheerleading</t>
  </si>
  <si>
    <t>College Sports</t>
  </si>
  <si>
    <t>College Football</t>
  </si>
  <si>
    <t>College Basketball</t>
  </si>
  <si>
    <t>College Baseball</t>
  </si>
  <si>
    <t>Cricket</t>
  </si>
  <si>
    <t>Cycling</t>
  </si>
  <si>
    <t>Darts</t>
  </si>
  <si>
    <t>Disabled Sports</t>
  </si>
  <si>
    <t>Diving</t>
  </si>
  <si>
    <t>Equine Sports</t>
  </si>
  <si>
    <t>Horse Racing</t>
  </si>
  <si>
    <t>Extreme Sports</t>
  </si>
  <si>
    <t>Canoeing and Kayaking</t>
  </si>
  <si>
    <t>Climbing</t>
  </si>
  <si>
    <t>Paintball</t>
  </si>
  <si>
    <t>Scuba Diving</t>
  </si>
  <si>
    <t>Skateboarding</t>
  </si>
  <si>
    <t>Snowboarding</t>
  </si>
  <si>
    <t>Surfing and Bodyboarding</t>
  </si>
  <si>
    <t>Waterskiing and Wakeboarding</t>
  </si>
  <si>
    <t>Australian Rules Football</t>
  </si>
  <si>
    <t>Fantasy Sports</t>
  </si>
  <si>
    <t>Field Hockey</t>
  </si>
  <si>
    <t>Figure Skating</t>
  </si>
  <si>
    <t>Fishing Sports</t>
  </si>
  <si>
    <t>Golf</t>
  </si>
  <si>
    <t>Gymnastics</t>
  </si>
  <si>
    <t>Hunting and Shooting</t>
  </si>
  <si>
    <t>Ice Hockey</t>
  </si>
  <si>
    <t>Inline Skating</t>
  </si>
  <si>
    <t>Lacrosse</t>
  </si>
  <si>
    <t>Auto Racing</t>
  </si>
  <si>
    <t>Motorcycle Sports</t>
  </si>
  <si>
    <t>Martial Arts</t>
  </si>
  <si>
    <t>Olympic Sports</t>
  </si>
  <si>
    <t>Summer Olympic Sports</t>
  </si>
  <si>
    <t>Winter Olympic Sports</t>
  </si>
  <si>
    <t>Poker and Professional Gambling</t>
  </si>
  <si>
    <t>Rodeo</t>
  </si>
  <si>
    <t>Rowing</t>
  </si>
  <si>
    <t>Rugby</t>
  </si>
  <si>
    <t>Rugby League</t>
  </si>
  <si>
    <t>Rugby Union</t>
  </si>
  <si>
    <t>Sailing</t>
  </si>
  <si>
    <t>Skiing</t>
  </si>
  <si>
    <t>Snooker/Pool/Billiards</t>
  </si>
  <si>
    <t>Soccer</t>
  </si>
  <si>
    <t>Badminton</t>
  </si>
  <si>
    <t>Softball</t>
  </si>
  <si>
    <t>Squash</t>
  </si>
  <si>
    <t>Swimming</t>
  </si>
  <si>
    <t>Table Tennis</t>
  </si>
  <si>
    <t>Tennis</t>
  </si>
  <si>
    <t>Track and Field</t>
  </si>
  <si>
    <t>Volleyball</t>
  </si>
  <si>
    <t>Walking</t>
  </si>
  <si>
    <t>Water Polo</t>
  </si>
  <si>
    <t>Weightlifting</t>
  </si>
  <si>
    <t>Baseball</t>
  </si>
  <si>
    <t>Wrestling</t>
  </si>
  <si>
    <t>Basketball</t>
  </si>
  <si>
    <t>Beach Volleyball</t>
  </si>
  <si>
    <t>Bodybuilding</t>
  </si>
  <si>
    <t>Bowling</t>
  </si>
  <si>
    <t>Sports Equipment</t>
  </si>
  <si>
    <t>Style &amp; Fashion</t>
  </si>
  <si>
    <t>Beauty</t>
  </si>
  <si>
    <t>Women's Fashion</t>
  </si>
  <si>
    <t>Body Art</t>
  </si>
  <si>
    <t>Children's Clothing</t>
  </si>
  <si>
    <t>Designer Clothing</t>
  </si>
  <si>
    <t>Fashion Trends</t>
  </si>
  <si>
    <t>High Fashion</t>
  </si>
  <si>
    <t>Men's Fashion</t>
  </si>
  <si>
    <t>Personal Care</t>
  </si>
  <si>
    <t>Street Style</t>
  </si>
  <si>
    <t>Technology &amp; Computing</t>
  </si>
  <si>
    <t>Artificial Intelligence</t>
  </si>
  <si>
    <t>Augmented Reality</t>
  </si>
  <si>
    <t>Computing</t>
  </si>
  <si>
    <t>Internet</t>
  </si>
  <si>
    <t>Cloud Computing</t>
  </si>
  <si>
    <t>Web Development</t>
  </si>
  <si>
    <t>Web Hosting</t>
  </si>
  <si>
    <t>Arts and Entertainment</t>
  </si>
  <si>
    <t>Email</t>
  </si>
  <si>
    <t>Internet for Beginners</t>
  </si>
  <si>
    <t>Internet of Things</t>
  </si>
  <si>
    <t>IT and Internet Support</t>
  </si>
  <si>
    <t>Search</t>
  </si>
  <si>
    <t>Social Networking</t>
  </si>
  <si>
    <t>Web Design and HTML</t>
  </si>
  <si>
    <t>Programming Languages</t>
  </si>
  <si>
    <t>Consumer Electronics</t>
  </si>
  <si>
    <t>Robotics</t>
  </si>
  <si>
    <t>Virtual Reality</t>
  </si>
  <si>
    <t>Television</t>
  </si>
  <si>
    <t>Animation TV</t>
  </si>
  <si>
    <t>Soap Opera TV</t>
  </si>
  <si>
    <t>Special Interest TV</t>
  </si>
  <si>
    <t>Sports TV</t>
  </si>
  <si>
    <t>Children's TV</t>
  </si>
  <si>
    <t>Comedy TV</t>
  </si>
  <si>
    <t>Ticket Services</t>
  </si>
  <si>
    <t>Drama TV</t>
  </si>
  <si>
    <t>Factual TV</t>
  </si>
  <si>
    <t>Holiday TV</t>
  </si>
  <si>
    <t>Music TV</t>
  </si>
  <si>
    <t>Reality TV</t>
  </si>
  <si>
    <t>Science Fiction TV</t>
  </si>
  <si>
    <t>Experiences and Events</t>
  </si>
  <si>
    <t>Travel</t>
  </si>
  <si>
    <t>Concerts</t>
  </si>
  <si>
    <t>Africa Travel</t>
  </si>
  <si>
    <t>Asia Travel</t>
  </si>
  <si>
    <t>Australia and Oceania Travel</t>
  </si>
  <si>
    <t>Europe Travel</t>
  </si>
  <si>
    <t>Theatre and Musicals</t>
  </si>
  <si>
    <t>North America Travel</t>
  </si>
  <si>
    <t>Polar Travel</t>
  </si>
  <si>
    <t>South America Travel</t>
  </si>
  <si>
    <t>Museums and Galleries</t>
  </si>
  <si>
    <t>Adventure Travel</t>
  </si>
  <si>
    <t>Family Travel</t>
  </si>
  <si>
    <t>Road Trips</t>
  </si>
  <si>
    <t>Beach Travel</t>
  </si>
  <si>
    <t>Camping</t>
  </si>
  <si>
    <t>Day Trips</t>
  </si>
  <si>
    <t>Video Gaming</t>
  </si>
  <si>
    <t>Cinemas and Movie Events</t>
  </si>
  <si>
    <t>Aviation Shows</t>
  </si>
  <si>
    <t>Console Games</t>
  </si>
  <si>
    <t>Fairs and Farmer's Markets</t>
  </si>
  <si>
    <t>eSports</t>
  </si>
  <si>
    <t>Exhibitions</t>
  </si>
  <si>
    <t>Mobile Games</t>
  </si>
  <si>
    <t>Theme and Amusement Parks</t>
  </si>
  <si>
    <t>Parks and Wildlife</t>
  </si>
  <si>
    <t>PC Games</t>
  </si>
  <si>
    <t>Video Game Genres</t>
  </si>
  <si>
    <t>Action Video Games</t>
  </si>
  <si>
    <t>Role-Playing Video Games</t>
  </si>
  <si>
    <t>Simulation Video Games</t>
  </si>
  <si>
    <t>Sports Video Games</t>
  </si>
  <si>
    <t>Strategy Video Games</t>
  </si>
  <si>
    <t>Action-Adventure Video Games</t>
  </si>
  <si>
    <t>Adventure Video Games</t>
  </si>
  <si>
    <t>Casual Games</t>
  </si>
  <si>
    <t>Educational Video Games</t>
  </si>
  <si>
    <t>Exercise and Fitness Video Games</t>
  </si>
  <si>
    <t>MMOs</t>
  </si>
  <si>
    <t>Music and Party Video Games</t>
  </si>
  <si>
    <t>Puzzle Video Games</t>
  </si>
  <si>
    <t>Zoos and Aquariums</t>
  </si>
  <si>
    <t>Online Entertainment</t>
  </si>
  <si>
    <t>Blogs/Forums/Social Networks</t>
  </si>
  <si>
    <t>Music and Video Streaming Services</t>
  </si>
  <si>
    <t>TV</t>
  </si>
  <si>
    <t>Culture and Fine Arts</t>
  </si>
  <si>
    <t>Radio and Podcasts</t>
  </si>
  <si>
    <t>Automotive Ownership</t>
  </si>
  <si>
    <t>New Vehicles</t>
  </si>
  <si>
    <t>Pre-Owned Vehicles</t>
  </si>
  <si>
    <t>Automotive Products</t>
  </si>
  <si>
    <t>Automotive Care Products</t>
  </si>
  <si>
    <t>Automotive Parts and Accessories</t>
  </si>
  <si>
    <t>Car Alarms</t>
  </si>
  <si>
    <t>Car Amplifiers</t>
  </si>
  <si>
    <t>Car Seats</t>
  </si>
  <si>
    <t>Car Speakers</t>
  </si>
  <si>
    <t>Car Navigation Equipment</t>
  </si>
  <si>
    <t>Automotive Tires</t>
  </si>
  <si>
    <t>Automotive Services</t>
  </si>
  <si>
    <t>Auto Rental</t>
  </si>
  <si>
    <t>Auto Towing and Repair</t>
  </si>
  <si>
    <t>Car Wash</t>
  </si>
  <si>
    <t>Beauty Services</t>
  </si>
  <si>
    <t>Nail Salons</t>
  </si>
  <si>
    <t>Spas</t>
  </si>
  <si>
    <t>Piercing and Tattooing</t>
  </si>
  <si>
    <t>Beauty Salons and Tanning</t>
  </si>
  <si>
    <t>Hair Salons</t>
  </si>
  <si>
    <t>Business and Industrial</t>
  </si>
  <si>
    <t>Advertising and Marketing</t>
  </si>
  <si>
    <t>Construction</t>
  </si>
  <si>
    <t>Forestry and Logging</t>
  </si>
  <si>
    <t>Industrial Storage</t>
  </si>
  <si>
    <t>Law Enforcement</t>
  </si>
  <si>
    <t>Manufacturing</t>
  </si>
  <si>
    <t>Material Handling</t>
  </si>
  <si>
    <t>Mining and Quarrying</t>
  </si>
  <si>
    <t>Retail</t>
  </si>
  <si>
    <t>Cell Phone Stores</t>
  </si>
  <si>
    <t>Music Stores</t>
  </si>
  <si>
    <t>Grocery Stores and Supermarkets</t>
  </si>
  <si>
    <t>Shopping Malls</t>
  </si>
  <si>
    <t>Department Stores</t>
  </si>
  <si>
    <t>Specialty Stores</t>
  </si>
  <si>
    <t>Pawn Shops</t>
  </si>
  <si>
    <t>Factory Outlet Stores</t>
  </si>
  <si>
    <t>Science and Laboratory</t>
  </si>
  <si>
    <t>Signage</t>
  </si>
  <si>
    <t>Waste Disposal and Recycling</t>
  </si>
  <si>
    <t>Small Business</t>
  </si>
  <si>
    <t>Medical and Biotechnology</t>
  </si>
  <si>
    <t>Government</t>
  </si>
  <si>
    <t>Industrials</t>
  </si>
  <si>
    <t>Aerospace and Defense</t>
  </si>
  <si>
    <t>Construction and Engineering</t>
  </si>
  <si>
    <t>Industrial Conglomerates</t>
  </si>
  <si>
    <t>Trading Companies and Distributors</t>
  </si>
  <si>
    <t>Transportation</t>
  </si>
  <si>
    <t>Energy Industry</t>
  </si>
  <si>
    <t>Energy Services</t>
  </si>
  <si>
    <t>Oil, Gas and Consumable Fuels</t>
  </si>
  <si>
    <t>Electric Power Industry</t>
  </si>
  <si>
    <t>Telecom Services</t>
  </si>
  <si>
    <t>Home Internet Services</t>
  </si>
  <si>
    <t>Home Television Services</t>
  </si>
  <si>
    <t>Home Phone Services</t>
  </si>
  <si>
    <t>Mobile Phone Plans</t>
  </si>
  <si>
    <t>Prepaid International Phone Services</t>
  </si>
  <si>
    <t>Business Telecom Services</t>
  </si>
  <si>
    <t>Laundry and Dry Cleaning Services</t>
  </si>
  <si>
    <t>Auctions</t>
  </si>
  <si>
    <t>Conferences/Events/Seminars</t>
  </si>
  <si>
    <t>Public Relations and Strategic Communication</t>
  </si>
  <si>
    <t>Printing/Fax/WiFi Services</t>
  </si>
  <si>
    <t>Photographers</t>
  </si>
  <si>
    <t>Web Services</t>
  </si>
  <si>
    <t>Web Hosting and Cloud Computing</t>
  </si>
  <si>
    <t>Domain Services</t>
  </si>
  <si>
    <t>Internet Providers</t>
  </si>
  <si>
    <t>Clothing and Accessories</t>
  </si>
  <si>
    <t>Clothing</t>
  </si>
  <si>
    <t>Men's Clothing</t>
  </si>
  <si>
    <t>Women's Clothing</t>
  </si>
  <si>
    <t>Wedding Dresses/Bridal Wear/Tuxedos</t>
  </si>
  <si>
    <t>Maternity Clothing</t>
  </si>
  <si>
    <t>Underwear and Lingerie</t>
  </si>
  <si>
    <t>Sportswear</t>
  </si>
  <si>
    <t>Clothing Accessories</t>
  </si>
  <si>
    <t>Costumes and Accessories</t>
  </si>
  <si>
    <t>Handbags and Wallets</t>
  </si>
  <si>
    <t>Jewelry and Watches</t>
  </si>
  <si>
    <t>Footwear</t>
  </si>
  <si>
    <t>Footwear Accessories</t>
  </si>
  <si>
    <t>Sunglasses</t>
  </si>
  <si>
    <t>Collectables and Antiques</t>
  </si>
  <si>
    <t>Antiques</t>
  </si>
  <si>
    <t>Coins and Paper Money</t>
  </si>
  <si>
    <t>Entertainment Memorabilia</t>
  </si>
  <si>
    <t>Stamps</t>
  </si>
  <si>
    <t>Sports Memorabilia and Trading Cards</t>
  </si>
  <si>
    <t>Collectibles</t>
  </si>
  <si>
    <t>Arcade Equipment</t>
  </si>
  <si>
    <t>Audio</t>
  </si>
  <si>
    <t>CD Players</t>
  </si>
  <si>
    <t>Headphones</t>
  </si>
  <si>
    <t>Circuit Boards and Components</t>
  </si>
  <si>
    <t>Communications Electronics</t>
  </si>
  <si>
    <t>Mobile Phones and Accessories</t>
  </si>
  <si>
    <t>Components</t>
  </si>
  <si>
    <t>Computers</t>
  </si>
  <si>
    <t>Laptops</t>
  </si>
  <si>
    <t>Desktops</t>
  </si>
  <si>
    <t>Tablets</t>
  </si>
  <si>
    <t>Electronics Accessories</t>
  </si>
  <si>
    <t>Marine Electronics</t>
  </si>
  <si>
    <t>Networking</t>
  </si>
  <si>
    <t>Printers/Copiers/Scanners/Fax</t>
  </si>
  <si>
    <t>Video</t>
  </si>
  <si>
    <t>Blu-Ray Disc Players</t>
  </si>
  <si>
    <t>Camcorders</t>
  </si>
  <si>
    <t>Video Game Console Accessories</t>
  </si>
  <si>
    <t>Video Games and Consoles</t>
  </si>
  <si>
    <t>E-Readers</t>
  </si>
  <si>
    <t>Home Theater Systems</t>
  </si>
  <si>
    <t>Televisions</t>
  </si>
  <si>
    <t>Security Devices</t>
  </si>
  <si>
    <t>Cameras and Photo</t>
  </si>
  <si>
    <t>Camera and Photo Accessories</t>
  </si>
  <si>
    <t>Cameras</t>
  </si>
  <si>
    <t>Consumer Packaged Goods</t>
  </si>
  <si>
    <t>Baked Goods</t>
  </si>
  <si>
    <t>Household Appliances</t>
  </si>
  <si>
    <t>Air Conditioners</t>
  </si>
  <si>
    <t>Air Purifiers</t>
  </si>
  <si>
    <t>Blenders</t>
  </si>
  <si>
    <t>Breadmakers</t>
  </si>
  <si>
    <t>Coffee Grinders</t>
  </si>
  <si>
    <t>Coffee Makers</t>
  </si>
  <si>
    <t>Deep Fryers</t>
  </si>
  <si>
    <t>Dehumidifiers</t>
  </si>
  <si>
    <t>Dishwashers</t>
  </si>
  <si>
    <t>Espresso Machines</t>
  </si>
  <si>
    <t>Fans</t>
  </si>
  <si>
    <t>Food Processors</t>
  </si>
  <si>
    <t>Freezers</t>
  </si>
  <si>
    <t>Heaters</t>
  </si>
  <si>
    <t>Humidifiers</t>
  </si>
  <si>
    <t>Ice Cream Makers</t>
  </si>
  <si>
    <t>Juicers</t>
  </si>
  <si>
    <t>Microwave Ovens</t>
  </si>
  <si>
    <t>Mixers</t>
  </si>
  <si>
    <t>Ovens</t>
  </si>
  <si>
    <t>Ranges</t>
  </si>
  <si>
    <t>Refrigerators</t>
  </si>
  <si>
    <t>Sandwich Makers</t>
  </si>
  <si>
    <t>Tea Kettles</t>
  </si>
  <si>
    <t>Toasters</t>
  </si>
  <si>
    <t>Vacuums</t>
  </si>
  <si>
    <t>Washers and Dryers</t>
  </si>
  <si>
    <t>Home and Garden Products</t>
  </si>
  <si>
    <t>Bathroom Accessories</t>
  </si>
  <si>
    <t>Home Decor</t>
  </si>
  <si>
    <t>Bedroom Furniture and Accessories</t>
  </si>
  <si>
    <t>Fireplaces</t>
  </si>
  <si>
    <t>Kitchen and Dining Products</t>
  </si>
  <si>
    <t>Lawn and Garden Products</t>
  </si>
  <si>
    <t>Lighting</t>
  </si>
  <si>
    <t>Linens and Bedding</t>
  </si>
  <si>
    <t>Plants</t>
  </si>
  <si>
    <t>Housewares</t>
  </si>
  <si>
    <t>Carpets and Rugs</t>
  </si>
  <si>
    <t>Religious Items</t>
  </si>
  <si>
    <t>Back to School Supplies</t>
  </si>
  <si>
    <t>Baby Bath and Potty Products</t>
  </si>
  <si>
    <t>Baby Gift Sets</t>
  </si>
  <si>
    <t>Baby Toys and Activity Equipment</t>
  </si>
  <si>
    <t>Diapers</t>
  </si>
  <si>
    <t>Baby Safety Products</t>
  </si>
  <si>
    <t>Nursing and Feeding Products</t>
  </si>
  <si>
    <t>Baby Bouncers and Rockers</t>
  </si>
  <si>
    <t>Baby Carriers</t>
  </si>
  <si>
    <t>High Chairs and Boosters</t>
  </si>
  <si>
    <t>Strollers and Joggers</t>
  </si>
  <si>
    <t>Media</t>
  </si>
  <si>
    <t>Magazines and Newspapers</t>
  </si>
  <si>
    <t>DVDs</t>
  </si>
  <si>
    <t>Books and Audio Books</t>
  </si>
  <si>
    <t>CDs and Vinyl Records</t>
  </si>
  <si>
    <t>Toys and Games</t>
  </si>
  <si>
    <t>Games</t>
  </si>
  <si>
    <t>Outdoor Play Equipment</t>
  </si>
  <si>
    <t>Puzzles</t>
  </si>
  <si>
    <t>Toys</t>
  </si>
  <si>
    <t>Luggage and Bags</t>
  </si>
  <si>
    <t>Education and Careers</t>
  </si>
  <si>
    <t>Colleges and Universities</t>
  </si>
  <si>
    <t>Teaching Resources</t>
  </si>
  <si>
    <t>Study Skills</t>
  </si>
  <si>
    <t>Career Improvement and Advice</t>
  </si>
  <si>
    <t>Family and Parenting</t>
  </si>
  <si>
    <t>Kids Activities</t>
  </si>
  <si>
    <t>Childcare</t>
  </si>
  <si>
    <t>Day Care Centers</t>
  </si>
  <si>
    <t>Nanny Services</t>
  </si>
  <si>
    <t>Finance and Insurance</t>
  </si>
  <si>
    <t>Accountants</t>
  </si>
  <si>
    <t>Banking</t>
  </si>
  <si>
    <t>Credit Cards</t>
  </si>
  <si>
    <t>Stocks and Investments</t>
  </si>
  <si>
    <t>Mortgage Lenders and Brokers</t>
  </si>
  <si>
    <t>Payday and Emergency Loans</t>
  </si>
  <si>
    <t>Tax Preparation Services</t>
  </si>
  <si>
    <t>Bookkeepers</t>
  </si>
  <si>
    <t>Credit and Debt Repair/Credit Reporting</t>
  </si>
  <si>
    <t>Auto Insurance</t>
  </si>
  <si>
    <t>Home Insurance</t>
  </si>
  <si>
    <t>Life Insurance</t>
  </si>
  <si>
    <t>Medical Insurance</t>
  </si>
  <si>
    <t>Student Financial Aid</t>
  </si>
  <si>
    <t>Food and Beverage Services</t>
  </si>
  <si>
    <t>Restaurants</t>
  </si>
  <si>
    <t>Bakeries</t>
  </si>
  <si>
    <t>Catering</t>
  </si>
  <si>
    <t>Fast Food</t>
  </si>
  <si>
    <t>Food Delivery Services</t>
  </si>
  <si>
    <t>Bars</t>
  </si>
  <si>
    <t>Furniture</t>
  </si>
  <si>
    <t>Baby and Toddler Furniture</t>
  </si>
  <si>
    <t>Beds and Accessories</t>
  </si>
  <si>
    <t>Benches</t>
  </si>
  <si>
    <t>Cabinets and Storage</t>
  </si>
  <si>
    <t>Chairs</t>
  </si>
  <si>
    <t>Entertainment Centers and TV Stands</t>
  </si>
  <si>
    <t>Code</t>
  </si>
  <si>
    <t>Furniture Sets</t>
  </si>
  <si>
    <t>Outdoor Furniture</t>
  </si>
  <si>
    <t>Shelving</t>
  </si>
  <si>
    <t>Sofas</t>
  </si>
  <si>
    <t>Tables</t>
  </si>
  <si>
    <t>BBQ/Grills/Outdoor Dining</t>
  </si>
  <si>
    <t>Gifts and Holiday Items</t>
  </si>
  <si>
    <t>Description</t>
  </si>
  <si>
    <t>Flowers</t>
  </si>
  <si>
    <t>Gift Baskets</t>
  </si>
  <si>
    <t>Gift Certificates</t>
  </si>
  <si>
    <t>Past Purchase Recency</t>
  </si>
  <si>
    <t>Greeting Cards</t>
  </si>
  <si>
    <t>Holiday and Ethnic Items</t>
  </si>
  <si>
    <t>Party Goods</t>
  </si>
  <si>
    <t>Gift Cards and Coupons</t>
  </si>
  <si>
    <t>Hardware Supplies</t>
  </si>
  <si>
    <t>PIPR1</t>
  </si>
  <si>
    <t>&lt;1 day</t>
  </si>
  <si>
    <t>Building Supplies</t>
  </si>
  <si>
    <t>PIPR2</t>
  </si>
  <si>
    <t>&lt;7 days</t>
  </si>
  <si>
    <t>PIPR3</t>
  </si>
  <si>
    <t>&lt;14 days</t>
  </si>
  <si>
    <t>PIPR4</t>
  </si>
  <si>
    <t>&lt;21 days</t>
  </si>
  <si>
    <t>PIPR5</t>
  </si>
  <si>
    <t>&lt;1 month</t>
  </si>
  <si>
    <t>PIPR6</t>
  </si>
  <si>
    <t>&lt;6 months</t>
  </si>
  <si>
    <t>PIPR7</t>
  </si>
  <si>
    <t>&lt;12 months</t>
  </si>
  <si>
    <t>Past Purchase Frequency</t>
  </si>
  <si>
    <t>PIPF1</t>
  </si>
  <si>
    <t>Infrequent Purchaser</t>
  </si>
  <si>
    <t>PIPF2</t>
  </si>
  <si>
    <t>Moderate Purchaser</t>
  </si>
  <si>
    <t>Building Materials</t>
  </si>
  <si>
    <t>PIPF3</t>
  </si>
  <si>
    <t>Frequent Purchaser</t>
  </si>
  <si>
    <t>Past Purchase Value</t>
  </si>
  <si>
    <t>Fencing and Barriers</t>
  </si>
  <si>
    <t>PIPV1</t>
  </si>
  <si>
    <t>Low Spender</t>
  </si>
  <si>
    <t>PIPV2</t>
  </si>
  <si>
    <t>Fuel Containers and Tanks</t>
  </si>
  <si>
    <t>Average Spender</t>
  </si>
  <si>
    <t>PIPV3</t>
  </si>
  <si>
    <t>High Spender</t>
  </si>
  <si>
    <t>Future Buyer Intent</t>
  </si>
  <si>
    <t>Hardware Accessories</t>
  </si>
  <si>
    <t>PIFI1</t>
  </si>
  <si>
    <t>Low</t>
  </si>
  <si>
    <t>PIFI2</t>
  </si>
  <si>
    <t>Hardware Pumps</t>
  </si>
  <si>
    <t>Medium</t>
  </si>
  <si>
    <t>PIFI3</t>
  </si>
  <si>
    <t>High</t>
  </si>
  <si>
    <t>Heating/Ventilation/Air Conditioning</t>
  </si>
  <si>
    <t>Locks and Keys</t>
  </si>
  <si>
    <t>Plumbing Supplies</t>
  </si>
  <si>
    <t>Power and Electrical Supplies</t>
  </si>
  <si>
    <t>Small Engines</t>
  </si>
  <si>
    <t>Storage Tanks</t>
  </si>
  <si>
    <t>Tools</t>
  </si>
  <si>
    <t>Carpentry Supplies</t>
  </si>
  <si>
    <t>Work Safety Protective Gear</t>
  </si>
  <si>
    <t>Building Products</t>
  </si>
  <si>
    <t>Electrical Equipment</t>
  </si>
  <si>
    <t>Machinery</t>
  </si>
  <si>
    <t>Agriculture and Farming Equipment</t>
  </si>
  <si>
    <t>Health and Medical Services</t>
  </si>
  <si>
    <t>Health Services</t>
  </si>
  <si>
    <t>Health Care and Physicians</t>
  </si>
  <si>
    <t>Alternative and Natural Medicine</t>
  </si>
  <si>
    <t>Cosmetic Medical Services</t>
  </si>
  <si>
    <t>Drugstores and Pharmacies</t>
  </si>
  <si>
    <t>Elder Care</t>
  </si>
  <si>
    <t>Vision Care</t>
  </si>
  <si>
    <t>Dental Care</t>
  </si>
  <si>
    <t>Massage Therapists</t>
  </si>
  <si>
    <t>Physical Therapists</t>
  </si>
  <si>
    <t>Chiropractors</t>
  </si>
  <si>
    <t>Hospitals</t>
  </si>
  <si>
    <t>Skin Care Treatments</t>
  </si>
  <si>
    <t>Clinical Research</t>
  </si>
  <si>
    <t>Hair Loss Treatments</t>
  </si>
  <si>
    <t>Vaccines</t>
  </si>
  <si>
    <t>Home and Garden Services</t>
  </si>
  <si>
    <t>Home Improvement and Repair</t>
  </si>
  <si>
    <t>Remodeling and Construction</t>
  </si>
  <si>
    <t>Business and Home Security Services</t>
  </si>
  <si>
    <t>Emergency Preparedness</t>
  </si>
  <si>
    <t>Flood, Fire and Gas Safety</t>
  </si>
  <si>
    <t>Appliance Repair</t>
  </si>
  <si>
    <t>Lawn and Garden Services</t>
  </si>
  <si>
    <t>Landscaping Services</t>
  </si>
  <si>
    <t>Plumbers</t>
  </si>
  <si>
    <t>Pest Exterminators</t>
  </si>
  <si>
    <t>Gas and Electric Services</t>
  </si>
  <si>
    <t>Water Services</t>
  </si>
  <si>
    <t>Carpeting and Flooring Services</t>
  </si>
  <si>
    <t>Window Installation and Treatments</t>
  </si>
  <si>
    <t>Housekeeping Services</t>
  </si>
  <si>
    <t>Hobbies and Interests</t>
  </si>
  <si>
    <t>Psychics and Astrology</t>
  </si>
  <si>
    <t>Musical Instruments and Accessories</t>
  </si>
  <si>
    <t>Legal Services</t>
  </si>
  <si>
    <t>Bail Bonds</t>
  </si>
  <si>
    <t>Life Events</t>
  </si>
  <si>
    <t>Anniversary</t>
  </si>
  <si>
    <t xml:space="preserve">Wedding Services and Supplies </t>
  </si>
  <si>
    <t>Baby Showers</t>
  </si>
  <si>
    <t>Bachelor and Bachelorette Parties</t>
  </si>
  <si>
    <t>Births</t>
  </si>
  <si>
    <t>Birthdays</t>
  </si>
  <si>
    <t>Funeral Supplies and Services</t>
  </si>
  <si>
    <t>Graduations</t>
  </si>
  <si>
    <t>Proms</t>
  </si>
  <si>
    <t>Logistics and Delivery</t>
  </si>
  <si>
    <t>Shipping Services</t>
  </si>
  <si>
    <t>Storage Facilities</t>
  </si>
  <si>
    <t>Non-Profits</t>
  </si>
  <si>
    <t>NGOs</t>
  </si>
  <si>
    <t>Military Organizations</t>
  </si>
  <si>
    <t>Civic Organizations</t>
  </si>
  <si>
    <t>Federations and Professional Associations</t>
  </si>
  <si>
    <t>Charities and Donations</t>
  </si>
  <si>
    <t>PSAs</t>
  </si>
  <si>
    <t>Office Equipment and Supplies</t>
  </si>
  <si>
    <t>Office Furniture</t>
  </si>
  <si>
    <t>Stationery</t>
  </si>
  <si>
    <t>Pet Services</t>
  </si>
  <si>
    <t>Pet Sitting</t>
  </si>
  <si>
    <t>Veterinary Services</t>
  </si>
  <si>
    <t>Pet Grooming</t>
  </si>
  <si>
    <t>Pet Stores</t>
  </si>
  <si>
    <t>Pet Breeders</t>
  </si>
  <si>
    <t>Real Estate Sales</t>
  </si>
  <si>
    <t>Real Estate Rentals</t>
  </si>
  <si>
    <t>Real Estate Services For Owners</t>
  </si>
  <si>
    <t>Residential Real Estate</t>
  </si>
  <si>
    <t>Commercial Real Estate</t>
  </si>
  <si>
    <t>Software</t>
  </si>
  <si>
    <t>Digital Goods and Currency</t>
  </si>
  <si>
    <t>Computer Software</t>
  </si>
  <si>
    <t>3-D Graphics</t>
  </si>
  <si>
    <t>Photo Editing Software</t>
  </si>
  <si>
    <t>Shareware and Freeware</t>
  </si>
  <si>
    <t>Video Software</t>
  </si>
  <si>
    <t>Web Conferencing</t>
  </si>
  <si>
    <t>Antivirus Software</t>
  </si>
  <si>
    <t>Browsers</t>
  </si>
  <si>
    <t>Computer Animation</t>
  </si>
  <si>
    <t>Databases</t>
  </si>
  <si>
    <t>Desktop Publishing</t>
  </si>
  <si>
    <t>Digital Audio</t>
  </si>
  <si>
    <t>Graphics Software</t>
  </si>
  <si>
    <t>Operating Systems</t>
  </si>
  <si>
    <t>Productivity Software</t>
  </si>
  <si>
    <t>Messaging Software</t>
  </si>
  <si>
    <t>Gaming Software</t>
  </si>
  <si>
    <t>Sporting Goods</t>
  </si>
  <si>
    <t>Athletics Equipment</t>
  </si>
  <si>
    <t>Baseball and Softball Equipment</t>
  </si>
  <si>
    <t>Basketball Equipment</t>
  </si>
  <si>
    <t>Boxing and Martial Arts Equipment</t>
  </si>
  <si>
    <t>Figure Skating and Hockey Equipment</t>
  </si>
  <si>
    <t>Football Equipment</t>
  </si>
  <si>
    <t>General Purpose Athletic Equipment</t>
  </si>
  <si>
    <t>Gymnastics Equipment</t>
  </si>
  <si>
    <t>Soccer Equipment</t>
  </si>
  <si>
    <t>Tennis Equipment</t>
  </si>
  <si>
    <t>Track and Field Equipment</t>
  </si>
  <si>
    <t>Volleyball Equipment</t>
  </si>
  <si>
    <t>Water Polo Equipment</t>
  </si>
  <si>
    <t>Wrestling Equipment</t>
  </si>
  <si>
    <t>Exercise and Fitness Equipment</t>
  </si>
  <si>
    <t>Indoor Games Equipment</t>
  </si>
  <si>
    <t>Outdoor Recreation Equipment</t>
  </si>
  <si>
    <t>Boating and Water Sports Equipment</t>
  </si>
  <si>
    <t>Camping and Hiking Equipment</t>
  </si>
  <si>
    <t>Climbing Equipment</t>
  </si>
  <si>
    <t>Bicycles and Cycling Equipment</t>
  </si>
  <si>
    <t>Equestrian Equipment</t>
  </si>
  <si>
    <t>Fishing Equipment</t>
  </si>
  <si>
    <t>Golf Equipment</t>
  </si>
  <si>
    <t>Hang Gliding and Skydiving Equipment</t>
  </si>
  <si>
    <t>Hunting and Shooting Equipment</t>
  </si>
  <si>
    <t>Inline and Roller Skating Equipment</t>
  </si>
  <si>
    <t>Outdoor Games Equipment</t>
  </si>
  <si>
    <t>Skateboards and Accessories</t>
  </si>
  <si>
    <t>Winter Sports Equipment</t>
  </si>
  <si>
    <t>Recreation and Fitness Activities</t>
  </si>
  <si>
    <t>Yoga Studios</t>
  </si>
  <si>
    <t>Gyms and Health Clubs</t>
  </si>
  <si>
    <t>Personal Trainers</t>
  </si>
  <si>
    <t>Self Defense and Martial Arts Classes</t>
  </si>
  <si>
    <t>Dance Studios</t>
  </si>
  <si>
    <t>Swimming Facilities</t>
  </si>
  <si>
    <t>Participant Sports Leagues</t>
  </si>
  <si>
    <t>Travel and Tourism</t>
  </si>
  <si>
    <t>Air Travel</t>
  </si>
  <si>
    <t>Hotels and Resorts</t>
  </si>
  <si>
    <t>Motels</t>
  </si>
  <si>
    <t>Travel Agents and Online Travel Services</t>
  </si>
  <si>
    <t>Cruise Travel</t>
  </si>
  <si>
    <t>Rail Travel</t>
  </si>
  <si>
    <t>Travel Insurance</t>
  </si>
  <si>
    <t>Sightseeing Tours and Activities</t>
  </si>
  <si>
    <t>Coach Travel</t>
  </si>
  <si>
    <t>Ferry Travel</t>
  </si>
  <si>
    <t>Timeshares</t>
  </si>
  <si>
    <t>Passenger Transportation</t>
  </si>
  <si>
    <t>Honeymoons and Getaways</t>
  </si>
  <si>
    <t>Bed and Breakfasts</t>
  </si>
  <si>
    <t>Budget Travel</t>
  </si>
  <si>
    <t>Business Travel</t>
  </si>
  <si>
    <t>Taxi Services</t>
  </si>
  <si>
    <t>Ride-sharing Services</t>
  </si>
  <si>
    <t>Apps</t>
  </si>
  <si>
    <t>Auto and Vehicles Apps</t>
  </si>
  <si>
    <t>Books Apps</t>
  </si>
  <si>
    <t>Business Apps</t>
  </si>
  <si>
    <t>Education Apps</t>
  </si>
  <si>
    <t>Entertainment Apps</t>
  </si>
  <si>
    <t>Finance Apps</t>
  </si>
  <si>
    <t>Food and Drink Apps</t>
  </si>
  <si>
    <t>Games Apps</t>
  </si>
  <si>
    <t>Health and Fitness Apps</t>
  </si>
  <si>
    <t>Lifestyle Apps</t>
  </si>
  <si>
    <t>Magazine and Newspapers Apps</t>
  </si>
  <si>
    <t>Medical Apps</t>
  </si>
  <si>
    <t>Music Apps</t>
  </si>
  <si>
    <t>Navigation Apps</t>
  </si>
  <si>
    <t>News Apps</t>
  </si>
  <si>
    <t>Photo and Video Apps</t>
  </si>
  <si>
    <t>Productivity Apps</t>
  </si>
  <si>
    <t>Reference Apps</t>
  </si>
  <si>
    <t>Search Engine Apps</t>
  </si>
  <si>
    <t>Shopping Apps</t>
  </si>
  <si>
    <t>Social Networking Apps</t>
  </si>
  <si>
    <t>Sports Apps</t>
  </si>
  <si>
    <t>Travel Apps</t>
  </si>
  <si>
    <t>Utilities Apps</t>
  </si>
  <si>
    <t>Weather Apps</t>
  </si>
  <si>
    <t>Interest</t>
  </si>
  <si>
    <t>Parent ID</t>
  </si>
  <si>
    <t>Life Sciences</t>
  </si>
  <si>
    <t>Animals and Veterinary Science</t>
  </si>
  <si>
    <t>Bioinformatics</t>
  </si>
  <si>
    <t>Biology</t>
  </si>
  <si>
    <t>Medicine and Healthcare</t>
  </si>
  <si>
    <t>Clinical Science</t>
  </si>
  <si>
    <t>Horses and Equine</t>
  </si>
  <si>
    <t>Academic Interests</t>
  </si>
  <si>
    <t>Arts and Humanities</t>
  </si>
  <si>
    <t>Critical Thinking</t>
  </si>
  <si>
    <t>Counseling</t>
  </si>
  <si>
    <t>History</t>
  </si>
  <si>
    <t>Music and Art</t>
  </si>
  <si>
    <t>Philosophy</t>
  </si>
  <si>
    <t>Physical Science and Engineering</t>
  </si>
  <si>
    <t>Electrical Engineering</t>
  </si>
  <si>
    <t>Mechanical Engineering</t>
  </si>
  <si>
    <t>Environmental Science and Sustainability</t>
  </si>
  <si>
    <t>Research Methods</t>
  </si>
  <si>
    <t>Social Sciences</t>
  </si>
  <si>
    <t>Psychology</t>
  </si>
  <si>
    <t>International Relations</t>
  </si>
  <si>
    <t>Research Paper Writing</t>
  </si>
  <si>
    <t>Statistics</t>
  </si>
  <si>
    <t>Economics</t>
  </si>
  <si>
    <t>Governance and Society</t>
  </si>
  <si>
    <t>ISO-3166-1-alpha-3</t>
  </si>
  <si>
    <t>ISO-3166-2; 2-letter state code if USA.</t>
  </si>
  <si>
    <t>City using United Nations Code for Trade &amp; Transport Locations.</t>
  </si>
  <si>
    <t>Google metro code; similar to but not exactly Nielsen DMAs</t>
  </si>
  <si>
    <t>Zip or postal code</t>
  </si>
  <si>
    <t>*Language Extension</t>
  </si>
  <si>
    <t>Number of Children</t>
  </si>
  <si>
    <t>Tier 6</t>
  </si>
  <si>
    <t>Edible</t>
  </si>
  <si>
    <t>Beverages</t>
  </si>
  <si>
    <t>Frozen</t>
  </si>
  <si>
    <t>General Food</t>
  </si>
  <si>
    <t>Refrigerated</t>
  </si>
  <si>
    <t>Non-edible</t>
  </si>
  <si>
    <t>General Merchandise</t>
  </si>
  <si>
    <t>Home Care</t>
  </si>
  <si>
    <t>Health &amp; Pharma</t>
  </si>
  <si>
    <t>Medical Services</t>
  </si>
  <si>
    <t>Pharmaceuticals, Conditions, and Symptoms</t>
  </si>
  <si>
    <t>Eye</t>
  </si>
  <si>
    <t>Purchase Intent*</t>
  </si>
  <si>
    <t>Carbonated Soft Drinks</t>
  </si>
  <si>
    <t>Coffee &amp; Tea</t>
  </si>
  <si>
    <t>Drink Mixes</t>
  </si>
  <si>
    <t>Juices</t>
  </si>
  <si>
    <t>Dips</t>
  </si>
  <si>
    <t>Pizza</t>
  </si>
  <si>
    <t>Storage</t>
  </si>
  <si>
    <t>Lip</t>
  </si>
  <si>
    <t>Coffee</t>
  </si>
  <si>
    <t>Coffee Creamer</t>
  </si>
  <si>
    <t>Coffee Filters</t>
  </si>
  <si>
    <t>Tea - Bags/loose</t>
  </si>
  <si>
    <t>Tea - Instant Tea Mixes</t>
  </si>
  <si>
    <t>Tea/Coffee - Ready-to-Drink</t>
  </si>
  <si>
    <t>Cocktail Mixes</t>
  </si>
  <si>
    <t>Liquid Drink Enhancers</t>
  </si>
  <si>
    <t>Aseptic Juices</t>
  </si>
  <si>
    <t>Bottled Juices</t>
  </si>
  <si>
    <t>Canned Juices</t>
  </si>
  <si>
    <t>Juice/Drink Concentrate</t>
  </si>
  <si>
    <t>Non-Fruit Drinks</t>
  </si>
  <si>
    <t>Powdered Milk</t>
  </si>
  <si>
    <t>Sports/Energy Drinks</t>
  </si>
  <si>
    <t>Energy Drinks</t>
  </si>
  <si>
    <t>Sports Drinks</t>
  </si>
  <si>
    <t>Water</t>
  </si>
  <si>
    <t>Bottled Water</t>
  </si>
  <si>
    <t>Frozen Baked Goods</t>
  </si>
  <si>
    <t>Bread/Dough</t>
  </si>
  <si>
    <t>Cookies</t>
  </si>
  <si>
    <t>Pies</t>
  </si>
  <si>
    <t>Frozen Beverages</t>
  </si>
  <si>
    <t>Frozen Desserts</t>
  </si>
  <si>
    <t>Desserts/Toppings</t>
  </si>
  <si>
    <t xml:space="preserve">Novelties </t>
  </si>
  <si>
    <t>Frozen Fruits &amp; Vegetables</t>
  </si>
  <si>
    <t>Corn on the Cob</t>
  </si>
  <si>
    <t>Fruit</t>
  </si>
  <si>
    <t>Plain Vegetables</t>
  </si>
  <si>
    <t>Potatoes/Onions</t>
  </si>
  <si>
    <t>Prepared Vegetables</t>
  </si>
  <si>
    <t>Breakfast Food</t>
  </si>
  <si>
    <t>Dinners/Entrees</t>
  </si>
  <si>
    <t>Pasta</t>
  </si>
  <si>
    <t>Soups/Sides/Other</t>
  </si>
  <si>
    <t>Frozen Meals</t>
  </si>
  <si>
    <t xml:space="preserve">Frozen Meat/Poultry/Seafood </t>
  </si>
  <si>
    <t>Meat</t>
  </si>
  <si>
    <t>Poultry</t>
  </si>
  <si>
    <t>Processed Poultry</t>
  </si>
  <si>
    <t>Seafood</t>
  </si>
  <si>
    <t>Frozen Snacks</t>
  </si>
  <si>
    <t>Appetizers/Snack Rolls</t>
  </si>
  <si>
    <t>Other Snacks</t>
  </si>
  <si>
    <t>Other Frozen</t>
  </si>
  <si>
    <t>Baby Food</t>
  </si>
  <si>
    <t>Other Food</t>
  </si>
  <si>
    <t>Baby Formula/Electrolytes</t>
  </si>
  <si>
    <t>Bakery</t>
  </si>
  <si>
    <t>Baking</t>
  </si>
  <si>
    <t>Breakfast</t>
  </si>
  <si>
    <t>Candy</t>
  </si>
  <si>
    <t>Condiments &amp; Sauces</t>
  </si>
  <si>
    <t>Cookies &amp; Crackers</t>
  </si>
  <si>
    <t>Ethnic</t>
  </si>
  <si>
    <t>Meals</t>
  </si>
  <si>
    <t>Snacks</t>
  </si>
  <si>
    <t>Vegetables</t>
  </si>
  <si>
    <t>Dairy</t>
  </si>
  <si>
    <t>Other Refrigerated</t>
  </si>
  <si>
    <t>Refrigerated Baked Goods</t>
  </si>
  <si>
    <t>Refrigerated Beverages</t>
  </si>
  <si>
    <t>Refrigerated Condiments</t>
  </si>
  <si>
    <t>Refrigerated Desserts</t>
  </si>
  <si>
    <t>Refrigerated Dough</t>
  </si>
  <si>
    <t>Refrigerated Meals</t>
  </si>
  <si>
    <t>Refrigerated Meats</t>
  </si>
  <si>
    <t>Cosmetics</t>
  </si>
  <si>
    <t>Fragrance</t>
  </si>
  <si>
    <t>Grooming Supplies</t>
  </si>
  <si>
    <t>Hair Care</t>
  </si>
  <si>
    <t>Personal Cleansing</t>
  </si>
  <si>
    <t>Shaving</t>
  </si>
  <si>
    <t>Skin Care</t>
  </si>
  <si>
    <t>Barbeque</t>
  </si>
  <si>
    <t>Disposable Tableware</t>
  </si>
  <si>
    <t>Electronics/Photography</t>
  </si>
  <si>
    <t>Foils, Wraps, &amp; Bags</t>
  </si>
  <si>
    <t>Hosiery</t>
  </si>
  <si>
    <t>Household/Plastics/Storage</t>
  </si>
  <si>
    <t>Miscellaneous General Merch</t>
  </si>
  <si>
    <t>Office/School Supplies</t>
  </si>
  <si>
    <t>Paper Products</t>
  </si>
  <si>
    <t>Pest Control</t>
  </si>
  <si>
    <t>Pet Care</t>
  </si>
  <si>
    <t>Water Treatment</t>
  </si>
  <si>
    <t>Air Fresheners</t>
  </si>
  <si>
    <t>Household Cleaning</t>
  </si>
  <si>
    <t>Laundry</t>
  </si>
  <si>
    <t>Bagels/Bialys</t>
  </si>
  <si>
    <t>Bakery Snacks</t>
  </si>
  <si>
    <t>English Muffins</t>
  </si>
  <si>
    <t>Fresh Bread &amp; Rolls</t>
  </si>
  <si>
    <t>Pastry/Doughnuts</t>
  </si>
  <si>
    <t>Pies &amp; Cakes</t>
  </si>
  <si>
    <t>Baking Cups/Paper</t>
  </si>
  <si>
    <t>Baking Mixes</t>
  </si>
  <si>
    <t>Baking Needs</t>
  </si>
  <si>
    <t>Baking Nuts</t>
  </si>
  <si>
    <t>Dessert Toppings</t>
  </si>
  <si>
    <t>Egg Substitute</t>
  </si>
  <si>
    <t>Evaporated/Condensed Milk</t>
  </si>
  <si>
    <t>Flour/Meal</t>
  </si>
  <si>
    <t>Frosting</t>
  </si>
  <si>
    <t>Frt &amp; Veg Preservative/Pectin</t>
  </si>
  <si>
    <t xml:space="preserve">Gelatin/Pudding PRD and Mixes </t>
  </si>
  <si>
    <t xml:space="preserve">Glazed Fruits </t>
  </si>
  <si>
    <t xml:space="preserve">Ice Cream Cones/Mixes </t>
  </si>
  <si>
    <t>Marshmallows</t>
  </si>
  <si>
    <t>Shortening &amp; Oil</t>
  </si>
  <si>
    <t>Spices/Seasonings</t>
  </si>
  <si>
    <t>Sugar</t>
  </si>
  <si>
    <t xml:space="preserve">Sugar Substitutes </t>
  </si>
  <si>
    <t>Cold cereal</t>
  </si>
  <si>
    <t xml:space="preserve">Hot Cereal </t>
  </si>
  <si>
    <t>Other Breakfast Foods</t>
  </si>
  <si>
    <t>Pancake Mixes</t>
  </si>
  <si>
    <t>Syrup</t>
  </si>
  <si>
    <t xml:space="preserve">Toaster Pastries/Tarts </t>
  </si>
  <si>
    <t>Breath Fresheners</t>
  </si>
  <si>
    <t>Chocolate Candy</t>
  </si>
  <si>
    <t>Gum</t>
  </si>
  <si>
    <t xml:space="preserve">Non-Chocolate Candy </t>
  </si>
  <si>
    <t>Barbeque Sauce</t>
  </si>
  <si>
    <t>Gravy/Sauce Mixes</t>
  </si>
  <si>
    <t>Jellies/Jam/Honey</t>
  </si>
  <si>
    <t xml:space="preserve">Mayonnaise </t>
  </si>
  <si>
    <t>Mustard &amp; Ketchup</t>
  </si>
  <si>
    <t>Nut Butter</t>
  </si>
  <si>
    <t>Other Sauces</t>
  </si>
  <si>
    <t>Pickles/Relish/Olives</t>
  </si>
  <si>
    <t>Salad  Dressing</t>
  </si>
  <si>
    <t>Salad Toppings and Croutons</t>
  </si>
  <si>
    <t>Steak/Worcestershire  Sauce</t>
  </si>
  <si>
    <t>Vinegar</t>
  </si>
  <si>
    <t>Crackers</t>
  </si>
  <si>
    <t>Asian food</t>
  </si>
  <si>
    <t>Matzoh Food</t>
  </si>
  <si>
    <t>Mexican Foods</t>
  </si>
  <si>
    <t xml:space="preserve">Mexican Sauce </t>
  </si>
  <si>
    <t>Baked Beans/Canned Bread</t>
  </si>
  <si>
    <t>Breadcrumbs/Batters</t>
  </si>
  <si>
    <t>Dinners</t>
  </si>
  <si>
    <t>Dry Packaged Dinner Mixes</t>
  </si>
  <si>
    <t>Grated Cheese</t>
  </si>
  <si>
    <t>Instant Potatoes</t>
  </si>
  <si>
    <t>Pizza Products</t>
  </si>
  <si>
    <t>Rice</t>
  </si>
  <si>
    <t>Soup</t>
  </si>
  <si>
    <t>Spaghetti/Italian Sauce</t>
  </si>
  <si>
    <t>Stuffing Mixes</t>
  </si>
  <si>
    <t>Dip/Dip Mixes</t>
  </si>
  <si>
    <t>Dried Meat Snacks</t>
  </si>
  <si>
    <t>Dry Fruit Snacks</t>
  </si>
  <si>
    <t xml:space="preserve">Other Snacks </t>
  </si>
  <si>
    <t>Popcorn/Popcorn Oil</t>
  </si>
  <si>
    <t>Rice/Popcorn Cakes</t>
  </si>
  <si>
    <t>Salty Snacks</t>
  </si>
  <si>
    <t>Snack Bars/Granola Bars</t>
  </si>
  <si>
    <t>Snack Nuts/Seeds/Corn Nuts</t>
  </si>
  <si>
    <t>Canned/Bottled Fruit</t>
  </si>
  <si>
    <t xml:space="preserve">Dried Fruit </t>
  </si>
  <si>
    <t>Dry Beans/Vegetables</t>
  </si>
  <si>
    <t>Tomato Products</t>
  </si>
  <si>
    <t xml:space="preserve">Butter/Butter Blends </t>
  </si>
  <si>
    <t>Cottage Cheese</t>
  </si>
  <si>
    <t>Creams/Creamers</t>
  </si>
  <si>
    <t>Fresh Eggs</t>
  </si>
  <si>
    <t>Margarine/Spreads</t>
  </si>
  <si>
    <t>Milk</t>
  </si>
  <si>
    <t>Natural Cheese</t>
  </si>
  <si>
    <t>Processed Cheese</t>
  </si>
  <si>
    <t>Sour Cream</t>
  </si>
  <si>
    <t>Whipped Toppings</t>
  </si>
  <si>
    <t>Yogurt</t>
  </si>
  <si>
    <t>Lard</t>
  </si>
  <si>
    <t>Juices/Drinks</t>
  </si>
  <si>
    <t>Tea/Coffee</t>
  </si>
  <si>
    <t>Other Condiments</t>
  </si>
  <si>
    <t>Pickles/Relish</t>
  </si>
  <si>
    <t>Salad Dressing</t>
  </si>
  <si>
    <t>Spreads</t>
  </si>
  <si>
    <t>Cheesecakes</t>
  </si>
  <si>
    <t>Desserts</t>
  </si>
  <si>
    <t>Dough/Biscuit Dough</t>
  </si>
  <si>
    <t>Entrees</t>
  </si>
  <si>
    <t>Lunches</t>
  </si>
  <si>
    <t>Meat Pies</t>
  </si>
  <si>
    <t xml:space="preserve">Side Dishes </t>
  </si>
  <si>
    <t>Breakfast Meats</t>
  </si>
  <si>
    <t>Dinner Sausage</t>
  </si>
  <si>
    <t>Frankfurters</t>
  </si>
  <si>
    <t>Ham</t>
  </si>
  <si>
    <t>Luncheon Meats</t>
  </si>
  <si>
    <t xml:space="preserve">Seafood </t>
  </si>
  <si>
    <t>Cosmetics-Nail</t>
  </si>
  <si>
    <t>Cosmetics Accessories</t>
  </si>
  <si>
    <t>Cotton Balls/Swabs</t>
  </si>
  <si>
    <t xml:space="preserve">Electric Shaver Groomer </t>
  </si>
  <si>
    <t>Hair Appliances</t>
  </si>
  <si>
    <t>Other Grooming Supplies</t>
  </si>
  <si>
    <t xml:space="preserve">Hair Accessories </t>
  </si>
  <si>
    <t xml:space="preserve">Hair Coloring </t>
  </si>
  <si>
    <t xml:space="preserve">Hair Conditioner </t>
  </si>
  <si>
    <t>Hair Growth Products</t>
  </si>
  <si>
    <t>Hair Spray/Spritz</t>
  </si>
  <si>
    <t xml:space="preserve">Hair Styling Gel/Mousse </t>
  </si>
  <si>
    <t>Home Permanent/Relaxer Kits</t>
  </si>
  <si>
    <t>Shampoo</t>
  </si>
  <si>
    <t xml:space="preserve">Bath Products </t>
  </si>
  <si>
    <t>Deodorant</t>
  </si>
  <si>
    <t xml:space="preserve">Moist Towelettes </t>
  </si>
  <si>
    <t>Soap</t>
  </si>
  <si>
    <t>Blades</t>
  </si>
  <si>
    <t>Razors</t>
  </si>
  <si>
    <t>Shaving Cream</t>
  </si>
  <si>
    <t>Hand &amp; Body Lotion</t>
  </si>
  <si>
    <t xml:space="preserve">Suntan Products </t>
  </si>
  <si>
    <t>Automobile Fluids/Antifreeze</t>
  </si>
  <si>
    <t>Automobile Waxes/Polishes</t>
  </si>
  <si>
    <t>Motor Oil</t>
  </si>
  <si>
    <t>Charcoal</t>
  </si>
  <si>
    <t xml:space="preserve">Charcoal Lighter Fluids </t>
  </si>
  <si>
    <t>Cups &amp; Plates</t>
  </si>
  <si>
    <t xml:space="preserve">Disposable Tableware </t>
  </si>
  <si>
    <t>Batteries</t>
  </si>
  <si>
    <t>Blank Audio/Video Media</t>
  </si>
  <si>
    <t xml:space="preserve">Photography Supplies </t>
  </si>
  <si>
    <t>Foil Pans</t>
  </si>
  <si>
    <t>Foils &amp; Wraps</t>
  </si>
  <si>
    <t>Food &amp; Trash Bags</t>
  </si>
  <si>
    <t xml:space="preserve">Pantyhose/Nylons </t>
  </si>
  <si>
    <t>Socks</t>
  </si>
  <si>
    <t xml:space="preserve">Tights </t>
  </si>
  <si>
    <t>Bottles</t>
  </si>
  <si>
    <t>Drinkware</t>
  </si>
  <si>
    <t>Household Plastics</t>
  </si>
  <si>
    <t>Kitchen Storage</t>
  </si>
  <si>
    <t>Soap Dishes</t>
  </si>
  <si>
    <t>Candles</t>
  </si>
  <si>
    <t>Cloth Dye</t>
  </si>
  <si>
    <t>Culinary</t>
  </si>
  <si>
    <t>Firelog/Firestarter/Firewood</t>
  </si>
  <si>
    <t>Flashlights</t>
  </si>
  <si>
    <t>Frozen &amp; Dry Ice</t>
  </si>
  <si>
    <t>Gloves</t>
  </si>
  <si>
    <t xml:space="preserve">Household Lubricants </t>
  </si>
  <si>
    <t xml:space="preserve">Ice Substitute </t>
  </si>
  <si>
    <t>Light Bulbs</t>
  </si>
  <si>
    <t>Lighters</t>
  </si>
  <si>
    <t>Matches</t>
  </si>
  <si>
    <t>Playing Cards</t>
  </si>
  <si>
    <t>Pool/Spa Chemicals</t>
  </si>
  <si>
    <t>Shoe Polish &amp; Accessories</t>
  </si>
  <si>
    <t>Vacuum Bags/Belts</t>
  </si>
  <si>
    <t>Children's Art Supplies</t>
  </si>
  <si>
    <t>Office Products</t>
  </si>
  <si>
    <t xml:space="preserve">Writing Instruments </t>
  </si>
  <si>
    <t>Facial Tissue</t>
  </si>
  <si>
    <t xml:space="preserve">Paper Napkins </t>
  </si>
  <si>
    <t>Paper Towels</t>
  </si>
  <si>
    <t>Cat/Dog Litter</t>
  </si>
  <si>
    <t>Pet Food</t>
  </si>
  <si>
    <t>Pet Supplies</t>
  </si>
  <si>
    <t xml:space="preserve">Pet Treats </t>
  </si>
  <si>
    <t>Water Filter/Devices</t>
  </si>
  <si>
    <t>Water Softeners/Treatment</t>
  </si>
  <si>
    <t>Cleaning Tools/Mops/Brooms</t>
  </si>
  <si>
    <t>Dish Detergent</t>
  </si>
  <si>
    <t>Floor Cleaners/Wax Removers</t>
  </si>
  <si>
    <t>Furniture Polish</t>
  </si>
  <si>
    <t xml:space="preserve">Household Cleaner </t>
  </si>
  <si>
    <t>Household Cleaner Cloths</t>
  </si>
  <si>
    <t>Multi Task Sheets</t>
  </si>
  <si>
    <t xml:space="preserve">Rug/Upholstery/Fabric Treatment </t>
  </si>
  <si>
    <t>Sponges &amp; Scouring Pads</t>
  </si>
  <si>
    <t>Bleach</t>
  </si>
  <si>
    <t xml:space="preserve">Fabric Softener </t>
  </si>
  <si>
    <t>Laundry Care</t>
  </si>
  <si>
    <t xml:space="preserve">Laundry Detergent </t>
  </si>
  <si>
    <t xml:space="preserve">Commercial Trucks </t>
  </si>
  <si>
    <t xml:space="preserve">Sedan </t>
  </si>
  <si>
    <t xml:space="preserve">Station Wagon </t>
  </si>
  <si>
    <t xml:space="preserve">SUV </t>
  </si>
  <si>
    <t xml:space="preserve">Van </t>
  </si>
  <si>
    <t xml:space="preserve">Convertible </t>
  </si>
  <si>
    <t xml:space="preserve">Coupe </t>
  </si>
  <si>
    <t>Crossover</t>
  </si>
  <si>
    <t xml:space="preserve">Hatchback </t>
  </si>
  <si>
    <t xml:space="preserve">Microcar </t>
  </si>
  <si>
    <t>Minivan</t>
  </si>
  <si>
    <t xml:space="preserve">Off-Road Vehicles </t>
  </si>
  <si>
    <t>Pickup Trucks</t>
  </si>
  <si>
    <t xml:space="preserve">Budget Cars </t>
  </si>
  <si>
    <t xml:space="preserve">Classic Cars </t>
  </si>
  <si>
    <t xml:space="preserve">Concept Cars </t>
  </si>
  <si>
    <t xml:space="preserve">Driverless Cars </t>
  </si>
  <si>
    <t xml:space="preserve">Green Vehicles </t>
  </si>
  <si>
    <t xml:space="preserve">Luxury Cars </t>
  </si>
  <si>
    <t xml:space="preserve">Performance Cars </t>
  </si>
  <si>
    <t xml:space="preserve">Motorbikes </t>
  </si>
  <si>
    <t xml:space="preserve">Other Vehicles </t>
  </si>
  <si>
    <t xml:space="preserve">Crossover </t>
  </si>
  <si>
    <t xml:space="preserve">Minivan </t>
  </si>
  <si>
    <t xml:space="preserve">Pickup Trucks </t>
  </si>
  <si>
    <t>Baby and Toddler Products</t>
  </si>
  <si>
    <t xml:space="preserve">Fragrances - Women's </t>
  </si>
  <si>
    <t>Bath/Body Scrubbers/Massagers</t>
  </si>
  <si>
    <t>Computer Disks Frmtd/UnFrmtd</t>
  </si>
  <si>
    <t>Outdoor Insect/Rodent Control Chem</t>
  </si>
  <si>
    <t>*Extension Notes</t>
  </si>
  <si>
    <t>*Country Extension</t>
  </si>
  <si>
    <t>*Region / State Extension</t>
  </si>
  <si>
    <t>*City Extension</t>
  </si>
  <si>
    <t>*Metro / DMA Extension</t>
  </si>
  <si>
    <t>*Zip or postal code Extension</t>
  </si>
  <si>
    <t>Attorneys</t>
  </si>
  <si>
    <t>See "Purchase Intent Classification" Extension</t>
  </si>
  <si>
    <t>Condensed Name (1st, 2nd, Last Tier)</t>
  </si>
  <si>
    <t>* Denotes use of Geo Extension (see notes for relevant code granularity and formats)</t>
  </si>
  <si>
    <t>** Denotes use of Purchase Intent Extension</t>
  </si>
  <si>
    <t>Cream Cheese/Cr  Spread</t>
  </si>
  <si>
    <t>Tortilla/Eggroll/Wonton Wrap</t>
  </si>
  <si>
    <t>Facial</t>
  </si>
  <si>
    <t>Shaving Lotion/Men's Fragrance</t>
  </si>
  <si>
    <t>Outdoor/Lawn Fertilizer/Weed Killer</t>
  </si>
  <si>
    <t xml:space="preserve">Toilet Tissue </t>
  </si>
  <si>
    <t>Employment Agencies</t>
  </si>
  <si>
    <t>Genealogy and Family Trees</t>
  </si>
  <si>
    <t>Pool and Spa Installation and Maintenance</t>
  </si>
  <si>
    <t>Urbanization</t>
  </si>
  <si>
    <t>Milk Flavoring Cocoa Mixes</t>
  </si>
  <si>
    <t>Ice Cream/Sherbet</t>
  </si>
  <si>
    <t xml:space="preserve">Baking Syrum/Molasses </t>
  </si>
  <si>
    <t>Audience Taxonomy 1.1</t>
  </si>
  <si>
    <t>PIPR8</t>
  </si>
  <si>
    <t>&gt;12 months</t>
  </si>
  <si>
    <t>See ISO-639-1-alpha-2</t>
  </si>
  <si>
    <t>*** Denotes use of Special Category Extension</t>
  </si>
  <si>
    <t>Audience Taxonomy version 1.1 is licensed under a Creative Commons Attribution 3.0 License. To view a copy of this license, visit creativecommons.org/licenses/by/3.0/ or write to Creative Commons, 171 Second Street, Suite 300, San Francisco, CA 94105, USA.
THE STANDARDS, THE SPECIFICATIONS, THE MEASUREMENT GUIDELINES, AND ANY OTHER MATERIALS OR SERVICES PROVIDED TO OR USED BY YOU HEREUNDER (THE “PRODUCTS AND SERVICES”) ARE PROVIDED “AS IS” AND “AS AVAILABLE,” AND IAB TECHNOLOGY LABORATORY, INC. (“TECH LAB”) MAKES NO WARRANTY WITH RESPECT TO THE SAME AND HEREBY DISCLAIMS ANY AND ALL EXPRESS, IMPLIED, OR STATUTORY WARRANTIES, INCLUDING, WITHOUT LIMITATION, ANY WARRANTIES OF MERCHANTABILITY, FITNESS FOR A PARTICULAR PURPOSE, AVAILABILITY, ERROR-FREE OR UNINTERRUPTED OPERATION, AND ANY WARRANTIES ARISING FROM A COURSE OF DEALING, COURSE OF PERFORMANCE, OR USAGE OF TRADE. TO THE EXTENT THAT TECH LAB MAY NOT AS A MATTER OF APPLICABLE LAW DISCLAIM ANY IMPLIED WARRANTY, THE SCOPE AND DURATION OF SUCH WARRANTY WILL BE THE MINIMUM PERMITTED UNDER SUCH LAW. THE PRODUCTS AND SERVICES DO NOT CONSTITUTE BUSINESS OR LEGAL ADVICE. TECH LAB DOES NOT WARRANT THAT THE PRODUCTS AND SERVICES PROVIDED TO OR USED BY YOU HEREUNDER SHALL CAUSE YOU AND/OR YOUR PRODUCTS OR SERVICES TO BE IN COMPLIANCE WITH ANY APPLICABLE LAWS, REGULATIONS, OR SELF-REGULATORY FRAMEWORKS, AND YOU ARE SOLELY RESPONSIBLE FOR COMPLIANCE WITH THE SAME, INCLUDING, BUT NOT LIMITED TO, DATA PROTECTION LAWS, SUCH AS THE PERSONAL INFORMATION PROTECTION AND ELECTRONIC DOCUMENTS ACT (CANADA), THE DATA PROTECTION DIRECTIVE (EU), THE E-PRIVACY DIRECTIVE (EU), THE GENERAL DATA PROTECTION REGULATION (EU), AND THE E-PRIVACY REGULATION (EU) AS AND WHEN THEY BECOME EFFECTIVE.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</si>
</sst>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1" x14ac:knownFonts="1">
    <font>
      <sz val="10"/>
      <color rgb="FF000000"/>
      <name val="Arial"/>
    </font>
    <font>
      <sz val="12"/>
      <color theme="1"/>
      <name val="Calibri"/>
      <family val="2"/>
      <scheme val="minor"/>
    </font>
    <font>
      <sz val="10"/>
      <name val="Arial"/>
      <family val="2"/>
    </font>
    <font>
      <sz val="24"/>
      <color rgb="FF000000"/>
      <name val="Arial"/>
      <family val="2"/>
    </font>
    <font>
      <sz val="11"/>
      <color rgb="FF000000"/>
      <name val="Arial"/>
      <family val="2"/>
    </font>
    <font>
      <sz val="10"/>
      <name val="Arial"/>
      <family val="2"/>
    </font>
    <font>
      <sz val="10"/>
      <color rgb="FFFF0000"/>
      <name val="Arial"/>
      <family val="2"/>
    </font>
    <font>
      <sz val="10"/>
      <color rgb="FFFF0000"/>
      <name val="Arial"/>
      <family val="2"/>
    </font>
    <font>
      <b/>
      <sz val="10"/>
      <name val="Arial"/>
      <family val="2"/>
    </font>
    <font>
      <b/>
      <sz val="10"/>
      <color rgb="FFFF0000"/>
      <name val="Arial"/>
      <family val="2"/>
    </font>
    <font>
      <b/>
      <sz val="11"/>
      <color rgb="FF222222"/>
      <name val="Calibri"/>
      <family val="2"/>
    </font>
    <font>
      <sz val="10"/>
      <color theme="1"/>
      <name val="Arial"/>
      <family val="2"/>
    </font>
    <font>
      <b/>
      <sz val="10"/>
      <color theme="1"/>
      <name val="Arial"/>
      <family val="2"/>
    </font>
    <font>
      <u/>
      <sz val="10"/>
      <color theme="1"/>
      <name val="Arial"/>
      <family val="2"/>
    </font>
    <font>
      <b/>
      <sz val="12"/>
      <color rgb="FFFFFFFF"/>
      <name val="Arial"/>
      <family val="2"/>
    </font>
    <font>
      <sz val="10"/>
      <color rgb="FF000000"/>
      <name val="Arial"/>
      <family val="2"/>
    </font>
    <font>
      <i/>
      <sz val="10"/>
      <color rgb="FF000000"/>
      <name val="Arial"/>
      <family val="2"/>
    </font>
    <font>
      <sz val="12"/>
      <name val="Arial"/>
      <family val="2"/>
    </font>
    <font>
      <sz val="12"/>
      <color rgb="FF000000"/>
      <name val="Arial"/>
      <family val="2"/>
    </font>
    <font>
      <sz val="10"/>
      <color theme="1"/>
      <name val="Calibri"/>
      <family val="2"/>
      <scheme val="minor"/>
    </font>
    <font>
      <sz val="11"/>
      <color rgb="FF000000"/>
      <name val="Calibri"/>
      <family val="2"/>
    </font>
  </fonts>
  <fills count="5">
    <fill>
      <patternFill patternType="none"/>
    </fill>
    <fill>
      <patternFill patternType="gray125"/>
    </fill>
    <fill>
      <patternFill patternType="solid">
        <fgColor rgb="FFD9D9D9"/>
        <bgColor rgb="FFD9D9D9"/>
      </patternFill>
    </fill>
    <fill>
      <patternFill patternType="solid">
        <fgColor rgb="FF000000"/>
        <bgColor rgb="FF000000"/>
      </patternFill>
    </fill>
    <fill>
      <patternFill patternType="solid">
        <fgColor theme="0"/>
        <bgColor indexed="64"/>
      </patternFill>
    </fill>
  </fills>
  <borders count="5">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1" fillId="0" borderId="4"/>
  </cellStyleXfs>
  <cellXfs count="50">
    <xf numFmtId="0" fontId="0" fillId="0" borderId="0" xfId="0"/>
    <xf numFmtId="0" fontId="5" fillId="0" borderId="0" xfId="0" applyFont="1"/>
    <xf numFmtId="0" fontId="5" fillId="2" borderId="0" xfId="0" applyFont="1" applyFill="1"/>
    <xf numFmtId="0" fontId="10" fillId="2" borderId="0" xfId="0" applyFont="1" applyFill="1"/>
    <xf numFmtId="0" fontId="11" fillId="0" borderId="0" xfId="0" applyFont="1" applyAlignment="1">
      <alignment horizontal="left"/>
    </xf>
    <xf numFmtId="0" fontId="11" fillId="0" borderId="0" xfId="0" applyFont="1"/>
    <xf numFmtId="0" fontId="11" fillId="0" borderId="1" xfId="0" applyFont="1" applyBorder="1"/>
    <xf numFmtId="0" fontId="14" fillId="3" borderId="0" xfId="0" applyFont="1" applyFill="1" applyAlignment="1">
      <alignment horizontal="center" vertical="center"/>
    </xf>
    <xf numFmtId="0" fontId="12" fillId="0" borderId="0" xfId="0" applyFont="1" applyAlignment="1">
      <alignment vertical="center"/>
    </xf>
    <xf numFmtId="0" fontId="11" fillId="0" borderId="0" xfId="0" applyFont="1" applyAlignment="1">
      <alignment vertical="center"/>
    </xf>
    <xf numFmtId="0" fontId="11" fillId="0" borderId="4" xfId="0" applyFont="1" applyBorder="1"/>
    <xf numFmtId="0" fontId="8" fillId="0" borderId="0" xfId="0" applyFont="1" applyAlignment="1">
      <alignment horizontal="left" vertical="center"/>
    </xf>
    <xf numFmtId="0" fontId="2" fillId="0" borderId="0" xfId="0" applyFont="1" applyAlignment="1">
      <alignment horizontal="left"/>
    </xf>
    <xf numFmtId="0" fontId="16" fillId="0" borderId="0" xfId="0" applyFont="1" applyAlignment="1">
      <alignment vertical="center"/>
    </xf>
    <xf numFmtId="0" fontId="11" fillId="0" borderId="0" xfId="0" applyFont="1" applyAlignment="1">
      <alignment horizontal="left" vertical="center"/>
    </xf>
    <xf numFmtId="0" fontId="6" fillId="0" borderId="0" xfId="0" applyFont="1" applyAlignment="1">
      <alignment horizontal="left"/>
    </xf>
    <xf numFmtId="0" fontId="3" fillId="0" borderId="0" xfId="0" applyFont="1"/>
    <xf numFmtId="0" fontId="3" fillId="0" borderId="1" xfId="0" applyFont="1" applyBorder="1" applyAlignment="1">
      <alignment horizontal="left"/>
    </xf>
    <xf numFmtId="0" fontId="7" fillId="0" borderId="1" xfId="0" applyFont="1" applyBorder="1" applyAlignment="1">
      <alignment horizontal="left"/>
    </xf>
    <xf numFmtId="0" fontId="2" fillId="0" borderId="1" xfId="0" applyFont="1" applyBorder="1"/>
    <xf numFmtId="0" fontId="2" fillId="0" borderId="0" xfId="0" applyFont="1"/>
    <xf numFmtId="0" fontId="4" fillId="0" borderId="0" xfId="0" applyFont="1"/>
    <xf numFmtId="0" fontId="16" fillId="0" borderId="4" xfId="0" applyFont="1" applyBorder="1" applyAlignment="1">
      <alignment horizontal="left"/>
    </xf>
    <xf numFmtId="0" fontId="7" fillId="0" borderId="4" xfId="0" applyFont="1" applyBorder="1" applyAlignment="1">
      <alignment horizontal="left"/>
    </xf>
    <xf numFmtId="0" fontId="2" fillId="0" borderId="4" xfId="0" applyFont="1" applyBorder="1"/>
    <xf numFmtId="0" fontId="8" fillId="0" borderId="0" xfId="0" applyFont="1" applyAlignment="1">
      <alignment horizontal="center"/>
    </xf>
    <xf numFmtId="0" fontId="9" fillId="0" borderId="2" xfId="0" applyFont="1" applyBorder="1" applyAlignment="1">
      <alignment horizontal="left"/>
    </xf>
    <xf numFmtId="0" fontId="8" fillId="0" borderId="2" xfId="0" applyFont="1" applyBorder="1" applyAlignment="1">
      <alignment horizontal="center"/>
    </xf>
    <xf numFmtId="0" fontId="8" fillId="0" borderId="3" xfId="0" applyFont="1" applyBorder="1" applyAlignment="1">
      <alignment horizontal="center"/>
    </xf>
    <xf numFmtId="0" fontId="2" fillId="0" borderId="3" xfId="0" applyFont="1" applyBorder="1" applyAlignment="1">
      <alignment horizontal="center"/>
    </xf>
    <xf numFmtId="0" fontId="9" fillId="0" borderId="4" xfId="0" applyFont="1" applyBorder="1" applyAlignment="1">
      <alignment horizontal="left"/>
    </xf>
    <xf numFmtId="0" fontId="8" fillId="0" borderId="4" xfId="0" applyFont="1" applyBorder="1" applyAlignment="1">
      <alignment horizontal="center"/>
    </xf>
    <xf numFmtId="0" fontId="2" fillId="0" borderId="4" xfId="0" applyFont="1" applyBorder="1" applyAlignment="1">
      <alignment horizontal="center"/>
    </xf>
    <xf numFmtId="0" fontId="15" fillId="0" borderId="0" xfId="0" applyFont="1"/>
    <xf numFmtId="0" fontId="19" fillId="0" borderId="0" xfId="0" applyFont="1"/>
    <xf numFmtId="0" fontId="17" fillId="0" borderId="0" xfId="0" applyFont="1" applyAlignment="1">
      <alignment horizontal="left"/>
    </xf>
    <xf numFmtId="0" fontId="18" fillId="0" borderId="0" xfId="0" applyFont="1" applyAlignment="1">
      <alignment horizontal="left"/>
    </xf>
    <xf numFmtId="0" fontId="8" fillId="0" borderId="0" xfId="0" applyFont="1" applyAlignment="1">
      <alignment horizontal="left" vertical="center" wrapText="1"/>
    </xf>
    <xf numFmtId="0" fontId="2" fillId="4" borderId="0" xfId="0" applyFont="1" applyFill="1" applyAlignment="1">
      <alignment horizontal="left"/>
    </xf>
    <xf numFmtId="0" fontId="20" fillId="0" borderId="0" xfId="0" applyFont="1" applyAlignment="1">
      <alignment vertical="center"/>
    </xf>
    <xf numFmtId="0" fontId="20" fillId="0" borderId="0" xfId="0" applyFont="1"/>
    <xf numFmtId="0" fontId="20" fillId="4" borderId="0" xfId="0" applyFont="1" applyFill="1" applyAlignment="1">
      <alignment vertical="center"/>
    </xf>
    <xf numFmtId="0" fontId="11" fillId="4" borderId="0" xfId="0" applyFont="1" applyFill="1"/>
    <xf numFmtId="0" fontId="15" fillId="4" borderId="0" xfId="0" applyFont="1" applyFill="1"/>
    <xf numFmtId="164" fontId="11" fillId="0" borderId="1" xfId="0" applyNumberFormat="1" applyFont="1" applyBorder="1" applyAlignment="1">
      <alignment horizontal="left"/>
    </xf>
    <xf numFmtId="0" fontId="15" fillId="0" borderId="4" xfId="0" applyFont="1" applyBorder="1" applyAlignment="1">
      <alignment vertical="center"/>
    </xf>
    <xf numFmtId="0" fontId="16" fillId="0" borderId="4" xfId="0" applyFont="1" applyBorder="1" applyAlignment="1">
      <alignment vertical="center"/>
    </xf>
    <xf numFmtId="0" fontId="13" fillId="0" borderId="1" xfId="0" applyFont="1" applyBorder="1"/>
    <xf numFmtId="0" fontId="4" fillId="0" borderId="1" xfId="0" applyFont="1" applyBorder="1" applyAlignment="1">
      <alignment horizontal="left"/>
    </xf>
    <xf numFmtId="0" fontId="4" fillId="0" borderId="1" xfId="0" applyFont="1" applyBorder="1" applyAlignment="1">
      <alignment horizontal="left"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38100</xdr:colOff>
      <xdr:row>0</xdr:row>
      <xdr:rowOff>0</xdr:rowOff>
    </xdr:from>
    <xdr:ext cx="1285875" cy="942975"/>
    <xdr:pic>
      <xdr:nvPicPr>
        <xdr:cNvPr id="3" name="image2.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232335" y="0"/>
          <a:ext cx="1285875" cy="942975"/>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outlinePr summaryBelow="0" summaryRight="0"/>
  </sheetPr>
  <dimension ref="A2:K1732"/>
  <sheetViews>
    <sheetView showGridLines="0" tabSelected="1" zoomScale="85" zoomScaleNormal="85" workbookViewId="0">
      <pane ySplit="9" topLeftCell="A10" activePane="bottomLeft" state="frozen"/>
      <selection pane="bottomLeft" activeCell="D6" sqref="D6"/>
    </sheetView>
  </sheetViews>
  <sheetFormatPr baseColWidth="10" defaultColWidth="14.5" defaultRowHeight="15.75" customHeight="1" x14ac:dyDescent="0.2"/>
  <cols>
    <col min="1" max="1" width="2.83203125" customWidth="1"/>
    <col min="2" max="2" width="8" style="36" customWidth="1"/>
    <col min="3" max="3" width="6.5" style="12" customWidth="1"/>
    <col min="4" max="4" width="68.6640625" customWidth="1"/>
    <col min="5" max="5" width="16.1640625" customWidth="1"/>
    <col min="6" max="6" width="26.6640625" customWidth="1"/>
    <col min="7" max="7" width="26.5" customWidth="1"/>
    <col min="8" max="8" width="23.1640625" customWidth="1"/>
    <col min="9" max="9" width="24.33203125" customWidth="1"/>
    <col min="10" max="10" width="29.33203125" customWidth="1"/>
  </cols>
  <sheetData>
    <row r="2" spans="1:11" ht="91.5" customHeight="1" x14ac:dyDescent="0.15">
      <c r="B2" s="12"/>
      <c r="C2" s="15"/>
    </row>
    <row r="3" spans="1:11" ht="22" customHeight="1" x14ac:dyDescent="0.3">
      <c r="A3" s="16"/>
      <c r="B3" s="17" t="s">
        <v>1500</v>
      </c>
      <c r="C3" s="18"/>
      <c r="D3" s="19"/>
      <c r="E3" s="20"/>
      <c r="F3" s="20"/>
      <c r="G3" s="20"/>
    </row>
    <row r="4" spans="1:11" ht="131" customHeight="1" x14ac:dyDescent="0.15">
      <c r="A4" s="21"/>
      <c r="B4" s="49" t="s">
        <v>1505</v>
      </c>
      <c r="C4" s="48"/>
      <c r="D4" s="48"/>
      <c r="E4" s="48"/>
      <c r="F4" s="48"/>
      <c r="G4" s="48"/>
      <c r="H4" s="48"/>
      <c r="I4" s="48"/>
      <c r="J4" s="48"/>
    </row>
    <row r="5" spans="1:11" ht="15.5" customHeight="1" x14ac:dyDescent="0.15">
      <c r="A5" s="21"/>
      <c r="B5" s="22" t="s">
        <v>1485</v>
      </c>
      <c r="C5" s="23"/>
      <c r="D5" s="24"/>
      <c r="E5" s="24"/>
      <c r="F5" s="24"/>
      <c r="G5" s="24"/>
    </row>
    <row r="6" spans="1:11" ht="16" customHeight="1" x14ac:dyDescent="0.15">
      <c r="A6" s="25"/>
      <c r="B6" s="22" t="s">
        <v>1486</v>
      </c>
      <c r="C6" s="26"/>
      <c r="D6" s="27"/>
      <c r="E6" s="28"/>
      <c r="F6" s="29"/>
      <c r="G6" s="28"/>
      <c r="H6" s="1"/>
      <c r="I6" s="1"/>
      <c r="J6" s="1"/>
    </row>
    <row r="7" spans="1:11" ht="16" customHeight="1" x14ac:dyDescent="0.15">
      <c r="A7" s="25"/>
      <c r="B7" s="22" t="s">
        <v>1504</v>
      </c>
      <c r="C7" s="30"/>
      <c r="D7" s="31"/>
      <c r="E7" s="31"/>
      <c r="F7" s="32"/>
      <c r="G7" s="31"/>
      <c r="H7" s="1"/>
      <c r="I7" s="1"/>
      <c r="J7" s="1"/>
    </row>
    <row r="8" spans="1:11" ht="24" customHeight="1" x14ac:dyDescent="0.15">
      <c r="B8"/>
      <c r="C8"/>
    </row>
    <row r="9" spans="1:11" s="9" customFormat="1" ht="40" customHeight="1" x14ac:dyDescent="0.15">
      <c r="A9" s="8"/>
      <c r="B9" s="37" t="s">
        <v>16</v>
      </c>
      <c r="C9" s="37" t="s">
        <v>1108</v>
      </c>
      <c r="D9" s="8" t="s">
        <v>1484</v>
      </c>
      <c r="E9" s="8" t="s">
        <v>17</v>
      </c>
      <c r="F9" s="8" t="s">
        <v>18</v>
      </c>
      <c r="G9" s="8" t="s">
        <v>19</v>
      </c>
      <c r="H9" s="8" t="s">
        <v>20</v>
      </c>
      <c r="I9" s="8" t="s">
        <v>128</v>
      </c>
      <c r="J9" s="8" t="s">
        <v>1142</v>
      </c>
      <c r="K9" s="8" t="s">
        <v>1476</v>
      </c>
    </row>
    <row r="10" spans="1:11" s="9" customFormat="1" ht="16" customHeight="1" x14ac:dyDescent="0.2">
      <c r="A10" s="8"/>
      <c r="B10" s="14">
        <v>1</v>
      </c>
      <c r="C10" s="11"/>
      <c r="D10" s="40" t="str">
        <f>CONCATENATE(E10,"")</f>
        <v>Demographic</v>
      </c>
      <c r="E10" s="9" t="s">
        <v>1</v>
      </c>
      <c r="F10" s="8"/>
      <c r="G10" s="8"/>
      <c r="H10" s="8"/>
      <c r="I10" s="8"/>
      <c r="J10" s="8"/>
    </row>
    <row r="11" spans="1:11" s="9" customFormat="1" ht="16" customHeight="1" x14ac:dyDescent="0.15">
      <c r="A11" s="8"/>
      <c r="B11" s="14">
        <v>2</v>
      </c>
      <c r="C11" s="11">
        <v>1</v>
      </c>
      <c r="D11" s="39" t="str">
        <f>CONCATENATE(E11," | ",F11,"")</f>
        <v>Demographic | Age Range</v>
      </c>
      <c r="E11" s="5" t="s">
        <v>1</v>
      </c>
      <c r="F11" s="5" t="s">
        <v>2</v>
      </c>
      <c r="G11" s="8"/>
      <c r="H11" s="8"/>
      <c r="I11" s="8"/>
      <c r="J11" s="8"/>
    </row>
    <row r="12" spans="1:11" s="5" customFormat="1" ht="16" customHeight="1" x14ac:dyDescent="0.15">
      <c r="B12" s="4">
        <v>3</v>
      </c>
      <c r="C12" s="12">
        <v>2</v>
      </c>
      <c r="D12" s="39" t="str">
        <f>CONCATENATE(E11," | ",F12," |  ",G12," | ")</f>
        <v xml:space="preserve">Demographic | Age Range |  18-20 | </v>
      </c>
      <c r="E12" s="5" t="s">
        <v>1</v>
      </c>
      <c r="F12" s="5" t="s">
        <v>2</v>
      </c>
      <c r="G12" s="5" t="s">
        <v>0</v>
      </c>
    </row>
    <row r="13" spans="1:11" s="5" customFormat="1" ht="16" customHeight="1" x14ac:dyDescent="0.15">
      <c r="B13" s="4">
        <v>4</v>
      </c>
      <c r="C13" s="12">
        <v>2</v>
      </c>
      <c r="D13" s="39" t="str">
        <f t="shared" ref="D13:D24" si="0">CONCATENATE(E13," | ",F13," |  ",G13," | ")</f>
        <v xml:space="preserve">Demographic | Age Range |  21-24 | </v>
      </c>
      <c r="E13" s="5" t="s">
        <v>1</v>
      </c>
      <c r="F13" s="5" t="s">
        <v>2</v>
      </c>
      <c r="G13" s="5" t="s">
        <v>3</v>
      </c>
    </row>
    <row r="14" spans="1:11" s="5" customFormat="1" ht="16" customHeight="1" x14ac:dyDescent="0.15">
      <c r="B14" s="4">
        <v>5</v>
      </c>
      <c r="C14" s="12">
        <v>2</v>
      </c>
      <c r="D14" s="39" t="str">
        <f t="shared" si="0"/>
        <v xml:space="preserve">Demographic | Age Range |  25-29 | </v>
      </c>
      <c r="E14" s="5" t="s">
        <v>1</v>
      </c>
      <c r="F14" s="5" t="s">
        <v>2</v>
      </c>
      <c r="G14" s="5" t="s">
        <v>4</v>
      </c>
    </row>
    <row r="15" spans="1:11" s="5" customFormat="1" ht="16" customHeight="1" x14ac:dyDescent="0.15">
      <c r="B15" s="4">
        <v>6</v>
      </c>
      <c r="C15" s="12">
        <v>2</v>
      </c>
      <c r="D15" s="39" t="str">
        <f t="shared" si="0"/>
        <v xml:space="preserve">Demographic | Age Range |  30-34 | </v>
      </c>
      <c r="E15" s="5" t="s">
        <v>1</v>
      </c>
      <c r="F15" s="5" t="s">
        <v>2</v>
      </c>
      <c r="G15" s="5" t="s">
        <v>5</v>
      </c>
    </row>
    <row r="16" spans="1:11" s="5" customFormat="1" ht="16" customHeight="1" x14ac:dyDescent="0.15">
      <c r="B16" s="4">
        <v>7</v>
      </c>
      <c r="C16" s="12">
        <v>2</v>
      </c>
      <c r="D16" s="39" t="str">
        <f t="shared" si="0"/>
        <v xml:space="preserve">Demographic | Age Range |  35-39 | </v>
      </c>
      <c r="E16" s="5" t="s">
        <v>1</v>
      </c>
      <c r="F16" s="5" t="s">
        <v>2</v>
      </c>
      <c r="G16" s="5" t="s">
        <v>6</v>
      </c>
    </row>
    <row r="17" spans="2:9" s="5" customFormat="1" ht="16" customHeight="1" x14ac:dyDescent="0.15">
      <c r="B17" s="4">
        <v>8</v>
      </c>
      <c r="C17" s="12">
        <v>2</v>
      </c>
      <c r="D17" s="39" t="str">
        <f t="shared" si="0"/>
        <v xml:space="preserve">Demographic | Age Range |  40-44 | </v>
      </c>
      <c r="E17" s="5" t="s">
        <v>1</v>
      </c>
      <c r="F17" s="5" t="s">
        <v>2</v>
      </c>
      <c r="G17" s="5" t="s">
        <v>7</v>
      </c>
    </row>
    <row r="18" spans="2:9" s="5" customFormat="1" ht="16" customHeight="1" x14ac:dyDescent="0.15">
      <c r="B18" s="4">
        <v>9</v>
      </c>
      <c r="C18" s="12">
        <v>2</v>
      </c>
      <c r="D18" s="39" t="str">
        <f t="shared" si="0"/>
        <v xml:space="preserve">Demographic | Age Range |  45-49 | </v>
      </c>
      <c r="E18" s="5" t="s">
        <v>1</v>
      </c>
      <c r="F18" s="5" t="s">
        <v>2</v>
      </c>
      <c r="G18" s="5" t="s">
        <v>8</v>
      </c>
    </row>
    <row r="19" spans="2:9" s="5" customFormat="1" ht="16" customHeight="1" x14ac:dyDescent="0.15">
      <c r="B19" s="4">
        <v>10</v>
      </c>
      <c r="C19" s="12">
        <v>2</v>
      </c>
      <c r="D19" s="39" t="str">
        <f t="shared" si="0"/>
        <v xml:space="preserve">Demographic | Age Range |  50-54 | </v>
      </c>
      <c r="E19" s="5" t="s">
        <v>1</v>
      </c>
      <c r="F19" s="5" t="s">
        <v>2</v>
      </c>
      <c r="G19" s="5" t="s">
        <v>9</v>
      </c>
    </row>
    <row r="20" spans="2:9" s="5" customFormat="1" ht="16" customHeight="1" x14ac:dyDescent="0.15">
      <c r="B20" s="4">
        <v>11</v>
      </c>
      <c r="C20" s="12">
        <v>2</v>
      </c>
      <c r="D20" s="39" t="str">
        <f t="shared" si="0"/>
        <v xml:space="preserve">Demographic | Age Range |  55-59 | </v>
      </c>
      <c r="E20" s="5" t="s">
        <v>1</v>
      </c>
      <c r="F20" s="5" t="s">
        <v>2</v>
      </c>
      <c r="G20" s="5" t="s">
        <v>219</v>
      </c>
    </row>
    <row r="21" spans="2:9" s="5" customFormat="1" ht="16" customHeight="1" x14ac:dyDescent="0.15">
      <c r="B21" s="4">
        <v>12</v>
      </c>
      <c r="C21" s="12">
        <v>2</v>
      </c>
      <c r="D21" s="39" t="str">
        <f t="shared" si="0"/>
        <v xml:space="preserve">Demographic | Age Range |  60-64 | </v>
      </c>
      <c r="E21" s="5" t="s">
        <v>1</v>
      </c>
      <c r="F21" s="5" t="s">
        <v>2</v>
      </c>
      <c r="G21" s="5" t="s">
        <v>221</v>
      </c>
    </row>
    <row r="22" spans="2:9" s="5" customFormat="1" ht="16" customHeight="1" x14ac:dyDescent="0.15">
      <c r="B22" s="4">
        <v>13</v>
      </c>
      <c r="C22" s="12">
        <v>2</v>
      </c>
      <c r="D22" s="39" t="str">
        <f t="shared" si="0"/>
        <v xml:space="preserve">Demographic | Age Range |  65-69 | </v>
      </c>
      <c r="E22" s="5" t="s">
        <v>1</v>
      </c>
      <c r="F22" s="5" t="s">
        <v>2</v>
      </c>
      <c r="G22" s="5" t="s">
        <v>10</v>
      </c>
    </row>
    <row r="23" spans="2:9" s="5" customFormat="1" ht="16" customHeight="1" x14ac:dyDescent="0.15">
      <c r="B23" s="4">
        <v>14</v>
      </c>
      <c r="C23" s="12">
        <v>2</v>
      </c>
      <c r="D23" s="39" t="str">
        <f t="shared" si="0"/>
        <v xml:space="preserve">Demographic | Age Range |  70-74 | </v>
      </c>
      <c r="E23" s="5" t="s">
        <v>1</v>
      </c>
      <c r="F23" s="5" t="s">
        <v>2</v>
      </c>
      <c r="G23" s="5" t="s">
        <v>11</v>
      </c>
    </row>
    <row r="24" spans="2:9" s="5" customFormat="1" ht="16" customHeight="1" x14ac:dyDescent="0.15">
      <c r="B24" s="4">
        <v>15</v>
      </c>
      <c r="C24" s="12">
        <v>2</v>
      </c>
      <c r="D24" s="39" t="str">
        <f t="shared" si="0"/>
        <v xml:space="preserve">Demographic | Age Range |  75+ | </v>
      </c>
      <c r="E24" s="5" t="s">
        <v>1</v>
      </c>
      <c r="F24" s="5" t="s">
        <v>2</v>
      </c>
      <c r="G24" s="5" t="s">
        <v>12</v>
      </c>
    </row>
    <row r="25" spans="2:9" s="5" customFormat="1" ht="16" customHeight="1" x14ac:dyDescent="0.15">
      <c r="B25" s="4">
        <v>16</v>
      </c>
      <c r="C25" s="12">
        <v>1</v>
      </c>
      <c r="D25" s="39" t="str">
        <f>CONCATENATE(E25," | ",F25,"")</f>
        <v>Demographic | Education &amp; Occupation</v>
      </c>
      <c r="E25" s="5" t="s">
        <v>1</v>
      </c>
      <c r="F25" s="5" t="s">
        <v>14</v>
      </c>
    </row>
    <row r="26" spans="2:9" s="5" customFormat="1" ht="16" customHeight="1" x14ac:dyDescent="0.15">
      <c r="B26" s="4">
        <v>17</v>
      </c>
      <c r="C26" s="12">
        <v>16</v>
      </c>
      <c r="D26" s="39" t="str">
        <f>CONCATENATE(E26," | ",F26," |  ",G26," | ")</f>
        <v xml:space="preserve">Demographic | Education &amp; Occupation |  Education (Highest Level) | </v>
      </c>
      <c r="E26" s="5" t="s">
        <v>1</v>
      </c>
      <c r="F26" s="5" t="s">
        <v>14</v>
      </c>
      <c r="G26" s="5" t="s">
        <v>15</v>
      </c>
    </row>
    <row r="27" spans="2:9" s="5" customFormat="1" ht="16" customHeight="1" x14ac:dyDescent="0.15">
      <c r="B27" s="4">
        <v>18</v>
      </c>
      <c r="C27" s="12">
        <v>17</v>
      </c>
      <c r="D27" s="39" t="str">
        <f>CONCATENATE(E27," | ",F27," |  ",H27," | ")</f>
        <v xml:space="preserve">Demographic | Education &amp; Occupation |  Primary Education | </v>
      </c>
      <c r="E27" s="5" t="s">
        <v>1</v>
      </c>
      <c r="F27" s="5" t="s">
        <v>14</v>
      </c>
      <c r="G27" s="5" t="s">
        <v>15</v>
      </c>
      <c r="H27" s="6" t="s">
        <v>13</v>
      </c>
    </row>
    <row r="28" spans="2:9" s="5" customFormat="1" ht="16" customHeight="1" x14ac:dyDescent="0.15">
      <c r="B28" s="4">
        <v>19</v>
      </c>
      <c r="C28" s="12">
        <v>17</v>
      </c>
      <c r="D28" s="39" t="str">
        <f>CONCATENATE(E28," | ",F28," |  ",H28," | ")</f>
        <v xml:space="preserve">Demographic | Education &amp; Occupation |  Secondary Education | </v>
      </c>
      <c r="E28" s="5" t="s">
        <v>1</v>
      </c>
      <c r="F28" s="5" t="s">
        <v>14</v>
      </c>
      <c r="G28" s="5" t="s">
        <v>15</v>
      </c>
      <c r="H28" s="6" t="s">
        <v>21</v>
      </c>
    </row>
    <row r="29" spans="2:9" s="5" customFormat="1" ht="16" customHeight="1" x14ac:dyDescent="0.15">
      <c r="B29" s="4">
        <v>20</v>
      </c>
      <c r="C29" s="12">
        <v>17</v>
      </c>
      <c r="D29" s="39" t="str">
        <f>CONCATENATE(E29," | ",F29," |  ",H29," | ")</f>
        <v xml:space="preserve">Demographic | Education &amp; Occupation |  College Education | </v>
      </c>
      <c r="E29" s="5" t="s">
        <v>1</v>
      </c>
      <c r="F29" s="5" t="s">
        <v>14</v>
      </c>
      <c r="G29" s="5" t="s">
        <v>15</v>
      </c>
      <c r="H29" s="6" t="s">
        <v>22</v>
      </c>
    </row>
    <row r="30" spans="2:9" s="5" customFormat="1" ht="16" customHeight="1" x14ac:dyDescent="0.15">
      <c r="B30" s="4">
        <v>21</v>
      </c>
      <c r="C30" s="12">
        <v>20</v>
      </c>
      <c r="D30" s="39" t="str">
        <f>CONCATENATE(E30," | ",F30," |  ",I30," | ")</f>
        <v xml:space="preserve">Demographic | Education &amp; Occupation |  Professional School | </v>
      </c>
      <c r="E30" s="5" t="s">
        <v>1</v>
      </c>
      <c r="F30" s="5" t="s">
        <v>14</v>
      </c>
      <c r="G30" s="5" t="s">
        <v>15</v>
      </c>
      <c r="H30" s="5" t="s">
        <v>22</v>
      </c>
      <c r="I30" s="6" t="s">
        <v>24</v>
      </c>
    </row>
    <row r="31" spans="2:9" s="5" customFormat="1" ht="16" customHeight="1" x14ac:dyDescent="0.15">
      <c r="B31" s="4">
        <v>22</v>
      </c>
      <c r="C31" s="12">
        <v>20</v>
      </c>
      <c r="D31" s="39" t="str">
        <f>CONCATENATE(E31," | ",F31," |  ",I31," | ")</f>
        <v xml:space="preserve">Demographic | Education &amp; Occupation |  Postgraduate Education | </v>
      </c>
      <c r="E31" s="5" t="s">
        <v>1</v>
      </c>
      <c r="F31" s="5" t="s">
        <v>14</v>
      </c>
      <c r="G31" s="5" t="s">
        <v>15</v>
      </c>
      <c r="H31" s="5" t="s">
        <v>22</v>
      </c>
      <c r="I31" s="6" t="s">
        <v>26</v>
      </c>
    </row>
    <row r="32" spans="2:9" s="5" customFormat="1" ht="16" customHeight="1" x14ac:dyDescent="0.15">
      <c r="B32" s="4">
        <v>23</v>
      </c>
      <c r="C32" s="12">
        <v>20</v>
      </c>
      <c r="D32" s="39" t="str">
        <f>CONCATENATE(E32," | ",F32," |  ",I32," | ")</f>
        <v xml:space="preserve">Demographic | Education &amp; Occupation |  Undergraduate Education | </v>
      </c>
      <c r="E32" s="5" t="s">
        <v>1</v>
      </c>
      <c r="F32" s="5" t="s">
        <v>14</v>
      </c>
      <c r="G32" s="5" t="s">
        <v>15</v>
      </c>
      <c r="H32" s="5" t="s">
        <v>22</v>
      </c>
      <c r="I32" s="6" t="s">
        <v>29</v>
      </c>
    </row>
    <row r="33" spans="2:10" s="5" customFormat="1" ht="16" customHeight="1" x14ac:dyDescent="0.15">
      <c r="B33" s="4">
        <v>24</v>
      </c>
      <c r="C33" s="12">
        <v>16</v>
      </c>
      <c r="D33" s="39" t="str">
        <f>CONCATENATE(E33," | ",F33," |  ",G33," | ")</f>
        <v xml:space="preserve">Demographic | Education &amp; Occupation |  Employment Role | </v>
      </c>
      <c r="E33" s="5" t="s">
        <v>1</v>
      </c>
      <c r="F33" s="5" t="s">
        <v>14</v>
      </c>
      <c r="G33" s="5" t="s">
        <v>63</v>
      </c>
      <c r="I33" s="10"/>
    </row>
    <row r="34" spans="2:10" s="5" customFormat="1" ht="16" customHeight="1" x14ac:dyDescent="0.15">
      <c r="B34" s="4">
        <v>25</v>
      </c>
      <c r="C34" s="12">
        <v>24</v>
      </c>
      <c r="D34" s="39" t="str">
        <f t="shared" ref="D34:D46" si="1">CONCATENATE(E34," | ",F34," |  ",H34," | ")</f>
        <v xml:space="preserve">Demographic | Education &amp; Occupation |  Work from Home | </v>
      </c>
      <c r="E34" s="5" t="s">
        <v>1</v>
      </c>
      <c r="F34" s="5" t="s">
        <v>14</v>
      </c>
      <c r="G34" s="5" t="s">
        <v>63</v>
      </c>
      <c r="H34" s="5" t="s">
        <v>61</v>
      </c>
    </row>
    <row r="35" spans="2:10" s="5" customFormat="1" ht="16" customHeight="1" x14ac:dyDescent="0.15">
      <c r="B35" s="4">
        <v>26</v>
      </c>
      <c r="C35" s="12">
        <v>24</v>
      </c>
      <c r="D35" s="39" t="str">
        <f t="shared" si="1"/>
        <v xml:space="preserve">Demographic | Education &amp; Occupation |  Director/Managerial | </v>
      </c>
      <c r="E35" s="5" t="s">
        <v>1</v>
      </c>
      <c r="F35" s="5" t="s">
        <v>14</v>
      </c>
      <c r="G35" s="5" t="s">
        <v>63</v>
      </c>
      <c r="H35" s="5" t="s">
        <v>78</v>
      </c>
    </row>
    <row r="36" spans="2:10" s="5" customFormat="1" ht="16" customHeight="1" x14ac:dyDescent="0.15">
      <c r="B36" s="4">
        <v>27</v>
      </c>
      <c r="C36" s="12">
        <v>24</v>
      </c>
      <c r="D36" s="39" t="str">
        <f t="shared" si="1"/>
        <v xml:space="preserve">Demographic | Education &amp; Occupation |  Homemaker / Domestic Work | </v>
      </c>
      <c r="E36" s="5" t="s">
        <v>1</v>
      </c>
      <c r="F36" s="5" t="s">
        <v>14</v>
      </c>
      <c r="G36" s="5" t="s">
        <v>63</v>
      </c>
      <c r="H36" s="5" t="s">
        <v>80</v>
      </c>
    </row>
    <row r="37" spans="2:10" s="5" customFormat="1" ht="16" customHeight="1" x14ac:dyDescent="0.15">
      <c r="B37" s="4">
        <v>28</v>
      </c>
      <c r="C37" s="12">
        <v>24</v>
      </c>
      <c r="D37" s="39" t="str">
        <f t="shared" si="1"/>
        <v xml:space="preserve">Demographic | Education &amp; Occupation |  Office Worker | </v>
      </c>
      <c r="E37" s="5" t="s">
        <v>1</v>
      </c>
      <c r="F37" s="5" t="s">
        <v>14</v>
      </c>
      <c r="G37" s="5" t="s">
        <v>63</v>
      </c>
      <c r="H37" s="5" t="s">
        <v>82</v>
      </c>
    </row>
    <row r="38" spans="2:10" s="5" customFormat="1" ht="16" customHeight="1" x14ac:dyDescent="0.15">
      <c r="B38" s="4">
        <v>29</v>
      </c>
      <c r="C38" s="12">
        <v>24</v>
      </c>
      <c r="D38" s="39" t="str">
        <f t="shared" si="1"/>
        <v xml:space="preserve">Demographic | Education &amp; Occupation |  Part-Time Worker | </v>
      </c>
      <c r="E38" s="5" t="s">
        <v>1</v>
      </c>
      <c r="F38" s="5" t="s">
        <v>14</v>
      </c>
      <c r="G38" s="5" t="s">
        <v>63</v>
      </c>
      <c r="H38" s="5" t="s">
        <v>84</v>
      </c>
    </row>
    <row r="39" spans="2:10" s="5" customFormat="1" ht="16" customHeight="1" x14ac:dyDescent="0.15">
      <c r="B39" s="4">
        <v>30</v>
      </c>
      <c r="C39" s="12">
        <v>24</v>
      </c>
      <c r="D39" s="39" t="str">
        <f t="shared" si="1"/>
        <v xml:space="preserve">Demographic | Education &amp; Occupation |  Professional | </v>
      </c>
      <c r="E39" s="5" t="s">
        <v>1</v>
      </c>
      <c r="F39" s="5" t="s">
        <v>14</v>
      </c>
      <c r="G39" s="5" t="s">
        <v>63</v>
      </c>
      <c r="H39" s="5" t="s">
        <v>89</v>
      </c>
    </row>
    <row r="40" spans="2:10" s="5" customFormat="1" ht="16" customHeight="1" x14ac:dyDescent="0.15">
      <c r="B40" s="4">
        <v>31</v>
      </c>
      <c r="C40" s="12">
        <v>24</v>
      </c>
      <c r="D40" s="39" t="str">
        <f t="shared" si="1"/>
        <v xml:space="preserve">Demographic | Education &amp; Occupation |  Public Sector | </v>
      </c>
      <c r="E40" s="5" t="s">
        <v>1</v>
      </c>
      <c r="F40" s="5" t="s">
        <v>14</v>
      </c>
      <c r="G40" s="5" t="s">
        <v>63</v>
      </c>
      <c r="H40" s="6" t="s">
        <v>91</v>
      </c>
    </row>
    <row r="41" spans="2:10" s="5" customFormat="1" ht="16" customHeight="1" x14ac:dyDescent="0.15">
      <c r="B41" s="4">
        <v>32</v>
      </c>
      <c r="C41" s="12">
        <v>24</v>
      </c>
      <c r="D41" s="39" t="str">
        <f t="shared" si="1"/>
        <v xml:space="preserve">Demographic | Education &amp; Occupation |  Retired | </v>
      </c>
      <c r="E41" s="5" t="s">
        <v>1</v>
      </c>
      <c r="F41" s="5" t="s">
        <v>14</v>
      </c>
      <c r="G41" s="5" t="s">
        <v>63</v>
      </c>
      <c r="H41" s="5" t="s">
        <v>32</v>
      </c>
    </row>
    <row r="42" spans="2:10" s="5" customFormat="1" ht="16" customHeight="1" x14ac:dyDescent="0.15">
      <c r="B42" s="4">
        <v>33</v>
      </c>
      <c r="C42" s="12">
        <v>24</v>
      </c>
      <c r="D42" s="39" t="str">
        <f t="shared" si="1"/>
        <v xml:space="preserve">Demographic | Education &amp; Occupation |  Self Employed | </v>
      </c>
      <c r="E42" s="5" t="s">
        <v>1</v>
      </c>
      <c r="F42" s="5" t="s">
        <v>14</v>
      </c>
      <c r="G42" s="5" t="s">
        <v>63</v>
      </c>
      <c r="H42" s="5" t="s">
        <v>95</v>
      </c>
    </row>
    <row r="43" spans="2:10" s="5" customFormat="1" ht="16" customHeight="1" x14ac:dyDescent="0.15">
      <c r="B43" s="4">
        <v>34</v>
      </c>
      <c r="C43" s="12">
        <v>24</v>
      </c>
      <c r="D43" s="39" t="str">
        <f t="shared" si="1"/>
        <v xml:space="preserve">Demographic | Education &amp; Occupation |  Shop Worker | </v>
      </c>
      <c r="E43" s="5" t="s">
        <v>1</v>
      </c>
      <c r="F43" s="5" t="s">
        <v>14</v>
      </c>
      <c r="G43" s="5" t="s">
        <v>63</v>
      </c>
      <c r="H43" s="6" t="s">
        <v>97</v>
      </c>
    </row>
    <row r="44" spans="2:10" s="5" customFormat="1" ht="16" customHeight="1" x14ac:dyDescent="0.15">
      <c r="B44" s="4">
        <v>35</v>
      </c>
      <c r="C44" s="12">
        <v>24</v>
      </c>
      <c r="D44" s="39" t="str">
        <f t="shared" si="1"/>
        <v xml:space="preserve">Demographic | Education &amp; Occupation |  Skilled/Manual Work | </v>
      </c>
      <c r="E44" s="5" t="s">
        <v>1</v>
      </c>
      <c r="F44" s="5" t="s">
        <v>14</v>
      </c>
      <c r="G44" s="5" t="s">
        <v>63</v>
      </c>
      <c r="H44" s="6" t="s">
        <v>99</v>
      </c>
    </row>
    <row r="45" spans="2:10" s="5" customFormat="1" ht="16" customHeight="1" x14ac:dyDescent="0.15">
      <c r="B45" s="4">
        <v>36</v>
      </c>
      <c r="C45" s="12">
        <v>24</v>
      </c>
      <c r="D45" s="39" t="str">
        <f t="shared" si="1"/>
        <v xml:space="preserve">Demographic | Education &amp; Occupation |  Student | </v>
      </c>
      <c r="E45" s="5" t="s">
        <v>1</v>
      </c>
      <c r="F45" s="5" t="s">
        <v>14</v>
      </c>
      <c r="G45" s="5" t="s">
        <v>63</v>
      </c>
      <c r="H45" s="5" t="s">
        <v>36</v>
      </c>
    </row>
    <row r="46" spans="2:10" s="5" customFormat="1" ht="16" customHeight="1" x14ac:dyDescent="0.15">
      <c r="B46" s="4">
        <v>37</v>
      </c>
      <c r="C46" s="12">
        <v>24</v>
      </c>
      <c r="D46" s="39" t="str">
        <f t="shared" si="1"/>
        <v xml:space="preserve">Demographic | Education &amp; Occupation |  Unemployed | </v>
      </c>
      <c r="E46" s="5" t="s">
        <v>1</v>
      </c>
      <c r="F46" s="5" t="s">
        <v>14</v>
      </c>
      <c r="G46" s="5" t="s">
        <v>63</v>
      </c>
      <c r="H46" s="6" t="s">
        <v>58</v>
      </c>
    </row>
    <row r="47" spans="2:10" s="5" customFormat="1" ht="16" customHeight="1" x14ac:dyDescent="0.15">
      <c r="B47" s="4">
        <v>38</v>
      </c>
      <c r="C47" s="12">
        <v>16</v>
      </c>
      <c r="D47" s="39" t="str">
        <f>CONCATENATE(E47," | ",F47," |  ",G47," | ")</f>
        <v xml:space="preserve">Demographic | Education &amp; Occupation |  Employment Sector / Industry | </v>
      </c>
      <c r="E47" s="5" t="s">
        <v>1</v>
      </c>
      <c r="F47" s="5" t="s">
        <v>14</v>
      </c>
      <c r="G47" s="5" t="s">
        <v>104</v>
      </c>
    </row>
    <row r="48" spans="2:10" s="5" customFormat="1" ht="16" customHeight="1" x14ac:dyDescent="0.15">
      <c r="B48" s="4">
        <v>39</v>
      </c>
      <c r="C48" s="12">
        <v>16</v>
      </c>
      <c r="D48" s="39" t="str">
        <f>CONCATENATE(E48," | ",F48," |  ",G48," | ")</f>
        <v xml:space="preserve">Demographic | Education &amp; Occupation |  Employment Status | </v>
      </c>
      <c r="E48" s="5" t="s">
        <v>1</v>
      </c>
      <c r="F48" s="5" t="s">
        <v>14</v>
      </c>
      <c r="G48" s="5" t="s">
        <v>34</v>
      </c>
      <c r="H48" s="10"/>
      <c r="I48" s="10"/>
      <c r="J48" s="10"/>
    </row>
    <row r="49" spans="2:11" s="5" customFormat="1" ht="16" customHeight="1" x14ac:dyDescent="0.15">
      <c r="B49" s="4">
        <v>40</v>
      </c>
      <c r="C49" s="12">
        <v>39</v>
      </c>
      <c r="D49" s="39" t="str">
        <f>CONCATENATE(E49," | ",F49," |  ",H49," | ")</f>
        <v xml:space="preserve">Demographic | Education &amp; Occupation |  Retired | </v>
      </c>
      <c r="E49" s="5" t="s">
        <v>1</v>
      </c>
      <c r="F49" s="5" t="s">
        <v>14</v>
      </c>
      <c r="G49" s="5" t="s">
        <v>34</v>
      </c>
      <c r="H49" s="5" t="s">
        <v>32</v>
      </c>
    </row>
    <row r="50" spans="2:11" s="5" customFormat="1" ht="16" customHeight="1" x14ac:dyDescent="0.15">
      <c r="B50" s="4">
        <v>41</v>
      </c>
      <c r="C50" s="12">
        <v>39</v>
      </c>
      <c r="D50" s="39" t="str">
        <f>CONCATENATE(E50," | ",F50," |  ",H50," | ")</f>
        <v xml:space="preserve">Demographic | Education &amp; Occupation |  Student | </v>
      </c>
      <c r="E50" s="5" t="s">
        <v>1</v>
      </c>
      <c r="F50" s="5" t="s">
        <v>14</v>
      </c>
      <c r="G50" s="5" t="s">
        <v>34</v>
      </c>
      <c r="H50" s="5" t="s">
        <v>36</v>
      </c>
    </row>
    <row r="51" spans="2:11" s="5" customFormat="1" ht="16" customHeight="1" x14ac:dyDescent="0.15">
      <c r="B51" s="4">
        <v>42</v>
      </c>
      <c r="C51" s="12">
        <v>39</v>
      </c>
      <c r="D51" s="39" t="str">
        <f>CONCATENATE(E51," | ",F51," |  ",H51," | ")</f>
        <v xml:space="preserve">Demographic | Education &amp; Occupation |  Employed | </v>
      </c>
      <c r="E51" s="5" t="s">
        <v>1</v>
      </c>
      <c r="F51" s="5" t="s">
        <v>14</v>
      </c>
      <c r="G51" s="5" t="s">
        <v>34</v>
      </c>
      <c r="H51" s="5" t="s">
        <v>38</v>
      </c>
    </row>
    <row r="52" spans="2:11" s="5" customFormat="1" ht="16" customHeight="1" x14ac:dyDescent="0.15">
      <c r="B52" s="4">
        <v>43</v>
      </c>
      <c r="C52" s="12">
        <v>42</v>
      </c>
      <c r="D52" s="39" t="str">
        <f>CONCATENATE(E52," | ",F52," |  ",I52," | ")</f>
        <v xml:space="preserve">Demographic | Education &amp; Occupation |  Part-Time | </v>
      </c>
      <c r="E52" s="5" t="s">
        <v>1</v>
      </c>
      <c r="F52" s="5" t="s">
        <v>14</v>
      </c>
      <c r="G52" s="5" t="s">
        <v>34</v>
      </c>
      <c r="H52" s="5" t="s">
        <v>38</v>
      </c>
      <c r="I52" s="5" t="s">
        <v>40</v>
      </c>
    </row>
    <row r="53" spans="2:11" s="5" customFormat="1" ht="16" customHeight="1" x14ac:dyDescent="0.15">
      <c r="B53" s="4">
        <v>44</v>
      </c>
      <c r="C53" s="12">
        <v>42</v>
      </c>
      <c r="D53" s="39" t="str">
        <f>CONCATENATE(E53," | ",F53," |  ",I53," | ")</f>
        <v xml:space="preserve">Demographic | Education &amp; Occupation |  Full-Time | </v>
      </c>
      <c r="E53" s="5" t="s">
        <v>1</v>
      </c>
      <c r="F53" s="5" t="s">
        <v>14</v>
      </c>
      <c r="G53" s="5" t="s">
        <v>34</v>
      </c>
      <c r="H53" s="6" t="s">
        <v>38</v>
      </c>
      <c r="I53" s="5" t="s">
        <v>43</v>
      </c>
    </row>
    <row r="54" spans="2:11" s="5" customFormat="1" ht="16" customHeight="1" x14ac:dyDescent="0.15">
      <c r="B54" s="4">
        <v>45</v>
      </c>
      <c r="C54" s="12">
        <v>39</v>
      </c>
      <c r="D54" s="39" t="str">
        <f>CONCATENATE(E54," | ",F54," |  ",H54," | ")</f>
        <v xml:space="preserve">Demographic | Education &amp; Occupation |  Self-Employed | </v>
      </c>
      <c r="E54" s="5" t="s">
        <v>1</v>
      </c>
      <c r="F54" s="5" t="s">
        <v>14</v>
      </c>
      <c r="G54" s="5" t="s">
        <v>34</v>
      </c>
      <c r="H54" s="5" t="s">
        <v>49</v>
      </c>
    </row>
    <row r="55" spans="2:11" s="5" customFormat="1" ht="16" customHeight="1" x14ac:dyDescent="0.15">
      <c r="B55" s="4">
        <v>46</v>
      </c>
      <c r="C55" s="12">
        <v>39</v>
      </c>
      <c r="D55" s="39" t="str">
        <f>CONCATENATE(E55," | ",F55," |  ",H55," | ")</f>
        <v xml:space="preserve">Demographic | Education &amp; Occupation |  Unemployed / Job Seeker | </v>
      </c>
      <c r="E55" s="5" t="s">
        <v>1</v>
      </c>
      <c r="F55" s="5" t="s">
        <v>14</v>
      </c>
      <c r="G55" s="5" t="s">
        <v>34</v>
      </c>
      <c r="H55" s="5" t="s">
        <v>51</v>
      </c>
    </row>
    <row r="56" spans="2:11" s="5" customFormat="1" ht="16" customHeight="1" x14ac:dyDescent="0.15">
      <c r="B56" s="4">
        <v>47</v>
      </c>
      <c r="C56" s="12">
        <v>39</v>
      </c>
      <c r="D56" s="39" t="str">
        <f>CONCATENATE(E56," | ",F56," |  ",H56," | ")</f>
        <v xml:space="preserve">Demographic | Education &amp; Occupation |  Unemployed | </v>
      </c>
      <c r="E56" s="5" t="s">
        <v>1</v>
      </c>
      <c r="F56" s="5" t="s">
        <v>14</v>
      </c>
      <c r="G56" s="5" t="s">
        <v>34</v>
      </c>
      <c r="H56" s="6" t="s">
        <v>58</v>
      </c>
      <c r="I56" s="6"/>
      <c r="J56" s="6"/>
    </row>
    <row r="57" spans="2:11" s="5" customFormat="1" ht="16" customHeight="1" x14ac:dyDescent="0.15">
      <c r="B57" s="4">
        <v>48</v>
      </c>
      <c r="C57" s="12">
        <v>1</v>
      </c>
      <c r="D57" s="39" t="str">
        <f>CONCATENATE(E57," | ",F57,"")</f>
        <v>Demographic | Gender</v>
      </c>
      <c r="E57" s="5" t="s">
        <v>1</v>
      </c>
      <c r="F57" s="5" t="s">
        <v>117</v>
      </c>
      <c r="H57" s="10"/>
      <c r="I57" s="10"/>
      <c r="J57" s="10"/>
    </row>
    <row r="58" spans="2:11" s="5" customFormat="1" ht="16" customHeight="1" x14ac:dyDescent="0.15">
      <c r="B58" s="4">
        <v>49</v>
      </c>
      <c r="C58" s="12">
        <v>48</v>
      </c>
      <c r="D58" s="39" t="str">
        <f>CONCATENATE(E58," | ",F58," |  ",G58," | ")</f>
        <v xml:space="preserve">Demographic | Gender |  Female | </v>
      </c>
      <c r="E58" s="5" t="s">
        <v>1</v>
      </c>
      <c r="F58" s="5" t="s">
        <v>117</v>
      </c>
      <c r="G58" s="5" t="s">
        <v>116</v>
      </c>
    </row>
    <row r="59" spans="2:11" s="5" customFormat="1" ht="16" customHeight="1" x14ac:dyDescent="0.15">
      <c r="B59" s="4">
        <v>50</v>
      </c>
      <c r="C59" s="12">
        <v>48</v>
      </c>
      <c r="D59" s="39" t="str">
        <f>CONCATENATE(E59," | ",F59," |  ",G59," | ")</f>
        <v xml:space="preserve">Demographic | Gender |  Male | </v>
      </c>
      <c r="E59" s="5" t="s">
        <v>1</v>
      </c>
      <c r="F59" s="5" t="s">
        <v>117</v>
      </c>
      <c r="G59" s="5" t="s">
        <v>119</v>
      </c>
    </row>
    <row r="60" spans="2:11" s="5" customFormat="1" ht="16" customHeight="1" x14ac:dyDescent="0.15">
      <c r="B60" s="4">
        <v>51</v>
      </c>
      <c r="C60" s="12">
        <v>48</v>
      </c>
      <c r="D60" s="39" t="str">
        <f>CONCATENATE(E60," | ",F60," |  ",G60," | ")</f>
        <v xml:space="preserve">Demographic | Gender |  Other Gender | </v>
      </c>
      <c r="E60" s="5" t="s">
        <v>1</v>
      </c>
      <c r="F60" s="5" t="s">
        <v>117</v>
      </c>
      <c r="G60" s="5" t="s">
        <v>431</v>
      </c>
    </row>
    <row r="61" spans="2:11" s="5" customFormat="1" ht="16" customHeight="1" x14ac:dyDescent="0.15">
      <c r="B61" s="4">
        <v>52</v>
      </c>
      <c r="C61" s="12">
        <v>48</v>
      </c>
      <c r="D61" s="39" t="str">
        <f>CONCATENATE(E61," | ",F61," |  ",G61," | ")</f>
        <v xml:space="preserve">Demographic | Gender |  Unknown Gender | </v>
      </c>
      <c r="E61" s="5" t="s">
        <v>1</v>
      </c>
      <c r="F61" s="5" t="s">
        <v>117</v>
      </c>
      <c r="G61" s="5" t="s">
        <v>427</v>
      </c>
    </row>
    <row r="62" spans="2:11" s="5" customFormat="1" ht="16" customHeight="1" x14ac:dyDescent="0.15">
      <c r="B62" s="4">
        <v>53</v>
      </c>
      <c r="C62" s="12">
        <v>1</v>
      </c>
      <c r="D62" s="39" t="str">
        <f>CONCATENATE(E62," | ",F62,"")</f>
        <v>Demographic | Household Data</v>
      </c>
      <c r="E62" s="5" t="s">
        <v>1</v>
      </c>
      <c r="F62" s="5" t="s">
        <v>125</v>
      </c>
    </row>
    <row r="63" spans="2:11" s="5" customFormat="1" ht="16" customHeight="1" x14ac:dyDescent="0.15">
      <c r="B63" s="4">
        <v>54</v>
      </c>
      <c r="C63" s="12">
        <v>53</v>
      </c>
      <c r="D63" s="39" t="str">
        <f>CONCATENATE(E63," | ",F63," |  ",G63," | ")</f>
        <v xml:space="preserve">Demographic | Household Data |  Home Location | </v>
      </c>
      <c r="E63" s="5" t="s">
        <v>1</v>
      </c>
      <c r="F63" s="5" t="s">
        <v>125</v>
      </c>
      <c r="G63" s="5" t="s">
        <v>318</v>
      </c>
    </row>
    <row r="64" spans="2:11" s="5" customFormat="1" ht="19" customHeight="1" x14ac:dyDescent="0.15">
      <c r="B64" s="4">
        <v>55</v>
      </c>
      <c r="C64" s="12">
        <v>54</v>
      </c>
      <c r="D64" s="39" t="str">
        <f>CONCATENATE(E64," | ",F64," |  ",H64," | ")</f>
        <v xml:space="preserve">Demographic | Household Data |  *Country Extension | </v>
      </c>
      <c r="E64" s="5" t="s">
        <v>1</v>
      </c>
      <c r="F64" s="5" t="s">
        <v>125</v>
      </c>
      <c r="G64" s="5" t="s">
        <v>318</v>
      </c>
      <c r="H64" s="5" t="s">
        <v>1477</v>
      </c>
      <c r="K64" s="13" t="s">
        <v>1135</v>
      </c>
    </row>
    <row r="65" spans="2:11" s="5" customFormat="1" ht="16" customHeight="1" x14ac:dyDescent="0.15">
      <c r="B65" s="4">
        <v>56</v>
      </c>
      <c r="C65" s="12">
        <v>54</v>
      </c>
      <c r="D65" s="39" t="str">
        <f>CONCATENATE(E65," | ",F65," |  ",H65," | ")</f>
        <v xml:space="preserve">Demographic | Household Data |  *Region / State Extension | </v>
      </c>
      <c r="E65" s="5" t="s">
        <v>1</v>
      </c>
      <c r="F65" s="5" t="s">
        <v>125</v>
      </c>
      <c r="G65" s="5" t="s">
        <v>318</v>
      </c>
      <c r="H65" s="5" t="s">
        <v>1478</v>
      </c>
      <c r="K65" s="13" t="s">
        <v>1136</v>
      </c>
    </row>
    <row r="66" spans="2:11" s="5" customFormat="1" ht="16" customHeight="1" x14ac:dyDescent="0.15">
      <c r="B66" s="4">
        <v>57</v>
      </c>
      <c r="C66" s="12">
        <v>54</v>
      </c>
      <c r="D66" s="39" t="str">
        <f>CONCATENATE(E66," | ",F66," |  ",H66," | ")</f>
        <v xml:space="preserve">Demographic | Household Data |  *City Extension | </v>
      </c>
      <c r="E66" s="5" t="s">
        <v>1</v>
      </c>
      <c r="F66" s="5" t="s">
        <v>125</v>
      </c>
      <c r="G66" s="5" t="s">
        <v>318</v>
      </c>
      <c r="H66" s="5" t="s">
        <v>1479</v>
      </c>
      <c r="K66" s="13" t="s">
        <v>1137</v>
      </c>
    </row>
    <row r="67" spans="2:11" s="5" customFormat="1" ht="16" customHeight="1" x14ac:dyDescent="0.15">
      <c r="B67" s="4">
        <v>58</v>
      </c>
      <c r="C67" s="12">
        <v>54</v>
      </c>
      <c r="D67" s="39" t="str">
        <f>CONCATENATE(E67," | ",F67," |  ",H67," | ")</f>
        <v xml:space="preserve">Demographic | Household Data |  *Metro / DMA Extension | </v>
      </c>
      <c r="E67" s="5" t="s">
        <v>1</v>
      </c>
      <c r="F67" s="5" t="s">
        <v>125</v>
      </c>
      <c r="G67" s="5" t="s">
        <v>318</v>
      </c>
      <c r="H67" s="5" t="s">
        <v>1480</v>
      </c>
      <c r="K67" s="13" t="s">
        <v>1138</v>
      </c>
    </row>
    <row r="68" spans="2:11" s="5" customFormat="1" ht="16" customHeight="1" x14ac:dyDescent="0.15">
      <c r="B68" s="4">
        <v>59</v>
      </c>
      <c r="C68" s="12">
        <v>54</v>
      </c>
      <c r="D68" s="39" t="str">
        <f>CONCATENATE(E68," | ",F68," |  ",H68," | ")</f>
        <v xml:space="preserve">Demographic | Household Data |  *Zip or postal code Extension | </v>
      </c>
      <c r="E68" s="5" t="s">
        <v>1</v>
      </c>
      <c r="F68" s="5" t="s">
        <v>125</v>
      </c>
      <c r="G68" s="5" t="s">
        <v>318</v>
      </c>
      <c r="H68" s="5" t="s">
        <v>1481</v>
      </c>
      <c r="K68" s="13" t="s">
        <v>1139</v>
      </c>
    </row>
    <row r="69" spans="2:11" s="5" customFormat="1" ht="16" customHeight="1" x14ac:dyDescent="0.15">
      <c r="B69" s="4">
        <v>60</v>
      </c>
      <c r="C69" s="12">
        <v>53</v>
      </c>
      <c r="D69" s="39" t="str">
        <f>CONCATENATE(E69," | ",F69," |  ",G69," | ")</f>
        <v xml:space="preserve">Demographic | Household Data |  Household Income (USD) | </v>
      </c>
      <c r="E69" s="5" t="s">
        <v>1</v>
      </c>
      <c r="F69" s="5" t="s">
        <v>125</v>
      </c>
      <c r="G69" s="5" t="s">
        <v>266</v>
      </c>
      <c r="H69" s="10"/>
      <c r="I69" s="46"/>
      <c r="J69" s="10"/>
    </row>
    <row r="70" spans="2:11" s="5" customFormat="1" ht="16" customHeight="1" x14ac:dyDescent="0.15">
      <c r="B70" s="4">
        <v>61</v>
      </c>
      <c r="C70" s="12">
        <v>60</v>
      </c>
      <c r="D70" s="39" t="str">
        <f t="shared" ref="D70:D81" si="2">CONCATENATE(E70," | ",F70," |  ",H70," | ")</f>
        <v xml:space="preserve">Demographic | Household Data |  Less than $10,000 | </v>
      </c>
      <c r="E70" s="5" t="s">
        <v>1</v>
      </c>
      <c r="F70" s="5" t="s">
        <v>125</v>
      </c>
      <c r="G70" s="5" t="s">
        <v>266</v>
      </c>
      <c r="H70" s="5" t="s">
        <v>258</v>
      </c>
    </row>
    <row r="71" spans="2:11" s="5" customFormat="1" ht="16" customHeight="1" x14ac:dyDescent="0.15">
      <c r="B71" s="4">
        <v>62</v>
      </c>
      <c r="C71" s="12">
        <v>60</v>
      </c>
      <c r="D71" s="39" t="str">
        <f t="shared" si="2"/>
        <v xml:space="preserve">Demographic | Household Data |  $10,000-$14,999 | </v>
      </c>
      <c r="E71" s="5" t="s">
        <v>1</v>
      </c>
      <c r="F71" s="5" t="s">
        <v>125</v>
      </c>
      <c r="G71" s="5" t="s">
        <v>266</v>
      </c>
      <c r="H71" s="5" t="s">
        <v>268</v>
      </c>
    </row>
    <row r="72" spans="2:11" s="5" customFormat="1" ht="16" customHeight="1" x14ac:dyDescent="0.15">
      <c r="B72" s="4">
        <v>63</v>
      </c>
      <c r="C72" s="12">
        <v>60</v>
      </c>
      <c r="D72" s="39" t="str">
        <f t="shared" si="2"/>
        <v xml:space="preserve">Demographic | Household Data |  $15,000-$19,999 | </v>
      </c>
      <c r="E72" s="5" t="s">
        <v>1</v>
      </c>
      <c r="F72" s="5" t="s">
        <v>125</v>
      </c>
      <c r="G72" s="5" t="s">
        <v>266</v>
      </c>
      <c r="H72" s="5" t="s">
        <v>272</v>
      </c>
    </row>
    <row r="73" spans="2:11" s="5" customFormat="1" ht="16" customHeight="1" x14ac:dyDescent="0.15">
      <c r="B73" s="4">
        <v>64</v>
      </c>
      <c r="C73" s="12">
        <v>60</v>
      </c>
      <c r="D73" s="39" t="str">
        <f t="shared" si="2"/>
        <v xml:space="preserve">Demographic | Household Data |  $20000 - $39999 | </v>
      </c>
      <c r="E73" s="5" t="s">
        <v>1</v>
      </c>
      <c r="F73" s="5" t="s">
        <v>125</v>
      </c>
      <c r="G73" s="5" t="s">
        <v>266</v>
      </c>
      <c r="H73" s="5" t="s">
        <v>274</v>
      </c>
    </row>
    <row r="74" spans="2:11" s="5" customFormat="1" ht="16" customHeight="1" x14ac:dyDescent="0.15">
      <c r="B74" s="4">
        <v>65</v>
      </c>
      <c r="C74" s="12">
        <v>60</v>
      </c>
      <c r="D74" s="39" t="str">
        <f t="shared" si="2"/>
        <v xml:space="preserve">Demographic | Household Data |  $40000 - $49999 | </v>
      </c>
      <c r="E74" s="5" t="s">
        <v>1</v>
      </c>
      <c r="F74" s="5" t="s">
        <v>125</v>
      </c>
      <c r="G74" s="5" t="s">
        <v>266</v>
      </c>
      <c r="H74" s="5" t="s">
        <v>277</v>
      </c>
    </row>
    <row r="75" spans="2:11" s="5" customFormat="1" ht="16" customHeight="1" x14ac:dyDescent="0.15">
      <c r="B75" s="4">
        <v>66</v>
      </c>
      <c r="C75" s="12">
        <v>60</v>
      </c>
      <c r="D75" s="39" t="str">
        <f t="shared" si="2"/>
        <v xml:space="preserve">Demographic | Household Data |  $50000 - $74999 | </v>
      </c>
      <c r="E75" s="5" t="s">
        <v>1</v>
      </c>
      <c r="F75" s="5" t="s">
        <v>125</v>
      </c>
      <c r="G75" s="5" t="s">
        <v>266</v>
      </c>
      <c r="H75" s="5" t="s">
        <v>280</v>
      </c>
    </row>
    <row r="76" spans="2:11" s="5" customFormat="1" ht="16" customHeight="1" x14ac:dyDescent="0.15">
      <c r="B76" s="4">
        <v>67</v>
      </c>
      <c r="C76" s="12">
        <v>60</v>
      </c>
      <c r="D76" s="39" t="str">
        <f t="shared" si="2"/>
        <v xml:space="preserve">Demographic | Household Data |  $75000 - $99999 | </v>
      </c>
      <c r="E76" s="5" t="s">
        <v>1</v>
      </c>
      <c r="F76" s="5" t="s">
        <v>125</v>
      </c>
      <c r="G76" s="5" t="s">
        <v>266</v>
      </c>
      <c r="H76" s="5" t="s">
        <v>283</v>
      </c>
    </row>
    <row r="77" spans="2:11" s="5" customFormat="1" ht="16" customHeight="1" x14ac:dyDescent="0.15">
      <c r="B77" s="4">
        <v>68</v>
      </c>
      <c r="C77" s="12">
        <v>60</v>
      </c>
      <c r="D77" s="39" t="str">
        <f t="shared" si="2"/>
        <v xml:space="preserve">Demographic | Household Data |  $100000 - $149999 | </v>
      </c>
      <c r="E77" s="5" t="s">
        <v>1</v>
      </c>
      <c r="F77" s="5" t="s">
        <v>125</v>
      </c>
      <c r="G77" s="5" t="s">
        <v>266</v>
      </c>
      <c r="H77" s="5" t="s">
        <v>285</v>
      </c>
    </row>
    <row r="78" spans="2:11" s="5" customFormat="1" ht="16" customHeight="1" x14ac:dyDescent="0.15">
      <c r="B78" s="4">
        <v>69</v>
      </c>
      <c r="C78" s="12">
        <v>60</v>
      </c>
      <c r="D78" s="39" t="str">
        <f t="shared" si="2"/>
        <v xml:space="preserve">Demographic | Household Data |  $150,000-$174,999 | </v>
      </c>
      <c r="E78" s="5" t="s">
        <v>1</v>
      </c>
      <c r="F78" s="5" t="s">
        <v>125</v>
      </c>
      <c r="G78" s="5" t="s">
        <v>266</v>
      </c>
      <c r="H78" s="5" t="s">
        <v>287</v>
      </c>
    </row>
    <row r="79" spans="2:11" s="5" customFormat="1" ht="16" customHeight="1" x14ac:dyDescent="0.15">
      <c r="B79" s="4">
        <v>70</v>
      </c>
      <c r="C79" s="12">
        <v>60</v>
      </c>
      <c r="D79" s="39" t="str">
        <f t="shared" si="2"/>
        <v xml:space="preserve">Demographic | Household Data |  $175,000-$199,999 | </v>
      </c>
      <c r="E79" s="5" t="s">
        <v>1</v>
      </c>
      <c r="F79" s="5" t="s">
        <v>125</v>
      </c>
      <c r="G79" s="5" t="s">
        <v>266</v>
      </c>
      <c r="H79" s="5" t="s">
        <v>289</v>
      </c>
    </row>
    <row r="80" spans="2:11" s="5" customFormat="1" ht="16" customHeight="1" x14ac:dyDescent="0.15">
      <c r="B80" s="4">
        <v>71</v>
      </c>
      <c r="C80" s="12">
        <v>60</v>
      </c>
      <c r="D80" s="39" t="str">
        <f t="shared" si="2"/>
        <v xml:space="preserve">Demographic | Household Data |  $200,000-$249,999 | </v>
      </c>
      <c r="E80" s="5" t="s">
        <v>1</v>
      </c>
      <c r="F80" s="5" t="s">
        <v>125</v>
      </c>
      <c r="G80" s="5" t="s">
        <v>266</v>
      </c>
      <c r="H80" s="5" t="s">
        <v>291</v>
      </c>
    </row>
    <row r="81" spans="2:10" s="5" customFormat="1" ht="16" customHeight="1" x14ac:dyDescent="0.15">
      <c r="B81" s="4">
        <v>72</v>
      </c>
      <c r="C81" s="12">
        <v>60</v>
      </c>
      <c r="D81" s="39" t="str">
        <f t="shared" si="2"/>
        <v xml:space="preserve">Demographic | Household Data |  $250,000+ | </v>
      </c>
      <c r="E81" s="5" t="s">
        <v>1</v>
      </c>
      <c r="F81" s="5" t="s">
        <v>125</v>
      </c>
      <c r="G81" s="5" t="s">
        <v>266</v>
      </c>
      <c r="H81" s="5" t="s">
        <v>294</v>
      </c>
    </row>
    <row r="82" spans="2:10" s="5" customFormat="1" ht="16" customHeight="1" x14ac:dyDescent="0.15">
      <c r="B82" s="4">
        <v>73</v>
      </c>
      <c r="C82" s="12">
        <v>53</v>
      </c>
      <c r="D82" s="39" t="str">
        <f>CONCATENATE(E82," | ",F82," |  ",G82," | ")</f>
        <v xml:space="preserve">Demographic | Household Data |  Length of Residence | </v>
      </c>
      <c r="E82" s="5" t="s">
        <v>1</v>
      </c>
      <c r="F82" s="5" t="s">
        <v>125</v>
      </c>
      <c r="G82" s="5" t="s">
        <v>191</v>
      </c>
      <c r="H82" s="10"/>
    </row>
    <row r="83" spans="2:10" s="5" customFormat="1" ht="16" customHeight="1" x14ac:dyDescent="0.15">
      <c r="B83" s="4">
        <v>74</v>
      </c>
      <c r="C83" s="12">
        <v>73</v>
      </c>
      <c r="D83" s="39" t="str">
        <f>CONCATENATE(E83," | ",F83," |  ",H83," | ")</f>
        <v xml:space="preserve">Demographic | Household Data |  Less Than 1 Year | </v>
      </c>
      <c r="E83" s="5" t="s">
        <v>1</v>
      </c>
      <c r="F83" s="5" t="s">
        <v>125</v>
      </c>
      <c r="G83" s="5" t="s">
        <v>191</v>
      </c>
      <c r="H83" s="6" t="s">
        <v>190</v>
      </c>
    </row>
    <row r="84" spans="2:10" s="5" customFormat="1" ht="16" customHeight="1" x14ac:dyDescent="0.15">
      <c r="B84" s="4">
        <v>75</v>
      </c>
      <c r="C84" s="12">
        <v>73</v>
      </c>
      <c r="D84" s="39" t="str">
        <f>CONCATENATE(E84," | ",F84," |  ",H84," | ")</f>
        <v xml:space="preserve">Demographic | Household Data |  1-3 Years | </v>
      </c>
      <c r="E84" s="5" t="s">
        <v>1</v>
      </c>
      <c r="F84" s="5" t="s">
        <v>125</v>
      </c>
      <c r="G84" s="5" t="s">
        <v>191</v>
      </c>
      <c r="H84" s="6" t="s">
        <v>193</v>
      </c>
    </row>
    <row r="85" spans="2:10" s="5" customFormat="1" ht="16" customHeight="1" x14ac:dyDescent="0.15">
      <c r="B85" s="4">
        <v>76</v>
      </c>
      <c r="C85" s="12">
        <v>75</v>
      </c>
      <c r="D85" s="39" t="str">
        <f>CONCATENATE(E85," | ",F85," |  ",I85," | ")</f>
        <v xml:space="preserve">Demographic | Household Data |  1 year | </v>
      </c>
      <c r="E85" s="5" t="s">
        <v>1</v>
      </c>
      <c r="F85" s="5" t="s">
        <v>125</v>
      </c>
      <c r="G85" s="5" t="s">
        <v>191</v>
      </c>
      <c r="H85" s="6" t="s">
        <v>193</v>
      </c>
      <c r="I85" s="5" t="s">
        <v>192</v>
      </c>
    </row>
    <row r="86" spans="2:10" s="5" customFormat="1" ht="16" customHeight="1" x14ac:dyDescent="0.15">
      <c r="B86" s="4">
        <v>77</v>
      </c>
      <c r="C86" s="12">
        <v>75</v>
      </c>
      <c r="D86" s="39" t="str">
        <f>CONCATENATE(E86," | ",F86," |  ",I86," | ")</f>
        <v xml:space="preserve">Demographic | Household Data |  2 years | </v>
      </c>
      <c r="E86" s="5" t="s">
        <v>1</v>
      </c>
      <c r="F86" s="5" t="s">
        <v>125</v>
      </c>
      <c r="G86" s="5" t="s">
        <v>191</v>
      </c>
      <c r="H86" s="6" t="s">
        <v>193</v>
      </c>
      <c r="I86" s="5" t="s">
        <v>194</v>
      </c>
    </row>
    <row r="87" spans="2:10" s="5" customFormat="1" ht="16" customHeight="1" x14ac:dyDescent="0.15">
      <c r="B87" s="4">
        <v>78</v>
      </c>
      <c r="C87" s="12">
        <v>75</v>
      </c>
      <c r="D87" s="39" t="str">
        <f>CONCATENATE(E87," | ",F87," |  ",I87," | ")</f>
        <v xml:space="preserve">Demographic | Household Data |  3 years | </v>
      </c>
      <c r="E87" s="5" t="s">
        <v>1</v>
      </c>
      <c r="F87" s="5" t="s">
        <v>125</v>
      </c>
      <c r="G87" s="5" t="s">
        <v>191</v>
      </c>
      <c r="H87" s="5" t="s">
        <v>193</v>
      </c>
      <c r="I87" s="6" t="s">
        <v>195</v>
      </c>
    </row>
    <row r="88" spans="2:10" s="5" customFormat="1" ht="16" customHeight="1" x14ac:dyDescent="0.15">
      <c r="B88" s="4">
        <v>79</v>
      </c>
      <c r="C88" s="12">
        <v>73</v>
      </c>
      <c r="D88" s="39" t="str">
        <f>CONCATENATE(E88," | ",F88," |  ",H88," | ")</f>
        <v xml:space="preserve">Demographic | Household Data |  4-6 Years | </v>
      </c>
      <c r="E88" s="5" t="s">
        <v>1</v>
      </c>
      <c r="F88" s="5" t="s">
        <v>125</v>
      </c>
      <c r="G88" s="5" t="s">
        <v>191</v>
      </c>
      <c r="H88" s="5" t="s">
        <v>198</v>
      </c>
      <c r="I88" s="10"/>
    </row>
    <row r="89" spans="2:10" s="5" customFormat="1" ht="16" customHeight="1" x14ac:dyDescent="0.15">
      <c r="B89" s="4">
        <v>80</v>
      </c>
      <c r="C89" s="12">
        <v>79</v>
      </c>
      <c r="D89" s="39" t="str">
        <f>CONCATENATE(E89," | ",F89," |  ",I89," | ")</f>
        <v xml:space="preserve">Demographic | Household Data |  4 years | </v>
      </c>
      <c r="E89" s="5" t="s">
        <v>1</v>
      </c>
      <c r="F89" s="5" t="s">
        <v>125</v>
      </c>
      <c r="G89" s="5" t="s">
        <v>191</v>
      </c>
      <c r="H89" s="5" t="s">
        <v>198</v>
      </c>
      <c r="I89" s="6" t="s">
        <v>197</v>
      </c>
    </row>
    <row r="90" spans="2:10" s="5" customFormat="1" ht="16" customHeight="1" x14ac:dyDescent="0.15">
      <c r="B90" s="4">
        <v>81</v>
      </c>
      <c r="C90" s="12">
        <v>79</v>
      </c>
      <c r="D90" s="39" t="str">
        <f>CONCATENATE(E90," | ",F90," |  ",I90," | ")</f>
        <v xml:space="preserve">Demographic | Household Data |  5 years | </v>
      </c>
      <c r="E90" s="5" t="s">
        <v>1</v>
      </c>
      <c r="F90" s="5" t="s">
        <v>125</v>
      </c>
      <c r="G90" s="5" t="s">
        <v>191</v>
      </c>
      <c r="H90" s="5" t="s">
        <v>198</v>
      </c>
      <c r="I90" s="6" t="s">
        <v>199</v>
      </c>
      <c r="J90" s="6"/>
    </row>
    <row r="91" spans="2:10" s="5" customFormat="1" ht="16" customHeight="1" x14ac:dyDescent="0.15">
      <c r="B91" s="4">
        <v>82</v>
      </c>
      <c r="C91" s="12">
        <v>79</v>
      </c>
      <c r="D91" s="39" t="str">
        <f>CONCATENATE(E91," | ",F91," |  ",I91," | ")</f>
        <v xml:space="preserve">Demographic | Household Data |  6 years | </v>
      </c>
      <c r="E91" s="5" t="s">
        <v>1</v>
      </c>
      <c r="F91" s="5" t="s">
        <v>125</v>
      </c>
      <c r="G91" s="5" t="s">
        <v>191</v>
      </c>
      <c r="H91" s="5" t="s">
        <v>198</v>
      </c>
      <c r="I91" s="6" t="s">
        <v>200</v>
      </c>
      <c r="J91" s="6"/>
    </row>
    <row r="92" spans="2:10" s="5" customFormat="1" ht="16" customHeight="1" x14ac:dyDescent="0.15">
      <c r="B92" s="4">
        <v>83</v>
      </c>
      <c r="C92" s="12">
        <v>73</v>
      </c>
      <c r="D92" s="39" t="str">
        <f>CONCATENATE(E92," | ",F92," |  ",H92," | ")</f>
        <v xml:space="preserve">Demographic | Household Data |  7+ Years | </v>
      </c>
      <c r="E92" s="5" t="s">
        <v>1</v>
      </c>
      <c r="F92" s="5" t="s">
        <v>125</v>
      </c>
      <c r="G92" s="5" t="s">
        <v>191</v>
      </c>
      <c r="H92" s="5" t="s">
        <v>203</v>
      </c>
      <c r="I92" s="10"/>
      <c r="J92" s="10"/>
    </row>
    <row r="93" spans="2:10" s="5" customFormat="1" ht="16" customHeight="1" x14ac:dyDescent="0.15">
      <c r="B93" s="4">
        <v>84</v>
      </c>
      <c r="C93" s="12">
        <v>83</v>
      </c>
      <c r="D93" s="39" t="str">
        <f t="shared" ref="D93:D101" si="3">CONCATENATE(E93," | ",F93," |  ",I93," | ")</f>
        <v xml:space="preserve">Demographic | Household Data |  7 years | </v>
      </c>
      <c r="E93" s="5" t="s">
        <v>1</v>
      </c>
      <c r="F93" s="5" t="s">
        <v>125</v>
      </c>
      <c r="G93" s="5" t="s">
        <v>191</v>
      </c>
      <c r="H93" s="5" t="s">
        <v>203</v>
      </c>
      <c r="I93" s="6" t="s">
        <v>201</v>
      </c>
      <c r="J93" s="6"/>
    </row>
    <row r="94" spans="2:10" s="5" customFormat="1" ht="16" customHeight="1" x14ac:dyDescent="0.15">
      <c r="B94" s="4">
        <v>85</v>
      </c>
      <c r="C94" s="12">
        <v>83</v>
      </c>
      <c r="D94" s="39" t="str">
        <f t="shared" si="3"/>
        <v xml:space="preserve">Demographic | Household Data |  8 years | </v>
      </c>
      <c r="E94" s="5" t="s">
        <v>1</v>
      </c>
      <c r="F94" s="5" t="s">
        <v>125</v>
      </c>
      <c r="G94" s="5" t="s">
        <v>191</v>
      </c>
      <c r="H94" s="5" t="s">
        <v>203</v>
      </c>
      <c r="I94" s="5" t="s">
        <v>204</v>
      </c>
    </row>
    <row r="95" spans="2:10" s="5" customFormat="1" ht="16" customHeight="1" x14ac:dyDescent="0.15">
      <c r="B95" s="4">
        <v>86</v>
      </c>
      <c r="C95" s="12">
        <v>83</v>
      </c>
      <c r="D95" s="39" t="str">
        <f t="shared" si="3"/>
        <v xml:space="preserve">Demographic | Household Data |  9 years | </v>
      </c>
      <c r="E95" s="5" t="s">
        <v>1</v>
      </c>
      <c r="F95" s="5" t="s">
        <v>125</v>
      </c>
      <c r="G95" s="5" t="s">
        <v>191</v>
      </c>
      <c r="H95" s="5" t="s">
        <v>203</v>
      </c>
      <c r="I95" s="5" t="s">
        <v>205</v>
      </c>
    </row>
    <row r="96" spans="2:10" s="5" customFormat="1" ht="16" customHeight="1" x14ac:dyDescent="0.15">
      <c r="B96" s="4">
        <v>87</v>
      </c>
      <c r="C96" s="12">
        <v>83</v>
      </c>
      <c r="D96" s="39" t="str">
        <f t="shared" si="3"/>
        <v xml:space="preserve">Demographic | Household Data |  10 years | </v>
      </c>
      <c r="E96" s="5" t="s">
        <v>1</v>
      </c>
      <c r="F96" s="5" t="s">
        <v>125</v>
      </c>
      <c r="G96" s="5" t="s">
        <v>191</v>
      </c>
      <c r="H96" s="6" t="s">
        <v>203</v>
      </c>
      <c r="I96" s="5" t="s">
        <v>206</v>
      </c>
    </row>
    <row r="97" spans="2:10" s="5" customFormat="1" ht="16" customHeight="1" x14ac:dyDescent="0.15">
      <c r="B97" s="4">
        <v>88</v>
      </c>
      <c r="C97" s="12">
        <v>83</v>
      </c>
      <c r="D97" s="39" t="str">
        <f t="shared" si="3"/>
        <v xml:space="preserve">Demographic | Household Data |  11 years | </v>
      </c>
      <c r="E97" s="5" t="s">
        <v>1</v>
      </c>
      <c r="F97" s="5" t="s">
        <v>125</v>
      </c>
      <c r="G97" s="5" t="s">
        <v>191</v>
      </c>
      <c r="H97" s="6" t="s">
        <v>203</v>
      </c>
      <c r="I97" s="5" t="s">
        <v>207</v>
      </c>
    </row>
    <row r="98" spans="2:10" s="5" customFormat="1" ht="16" customHeight="1" x14ac:dyDescent="0.15">
      <c r="B98" s="4">
        <v>89</v>
      </c>
      <c r="C98" s="12">
        <v>83</v>
      </c>
      <c r="D98" s="39" t="str">
        <f t="shared" si="3"/>
        <v xml:space="preserve">Demographic | Household Data |  12 years | </v>
      </c>
      <c r="E98" s="5" t="s">
        <v>1</v>
      </c>
      <c r="F98" s="5" t="s">
        <v>125</v>
      </c>
      <c r="G98" s="5" t="s">
        <v>191</v>
      </c>
      <c r="H98" s="5" t="s">
        <v>203</v>
      </c>
      <c r="I98" s="5" t="s">
        <v>208</v>
      </c>
    </row>
    <row r="99" spans="2:10" s="5" customFormat="1" ht="16" customHeight="1" x14ac:dyDescent="0.15">
      <c r="B99" s="4">
        <v>90</v>
      </c>
      <c r="C99" s="12">
        <v>83</v>
      </c>
      <c r="D99" s="39" t="str">
        <f t="shared" si="3"/>
        <v xml:space="preserve">Demographic | Household Data |  13 years | </v>
      </c>
      <c r="E99" s="5" t="s">
        <v>1</v>
      </c>
      <c r="F99" s="5" t="s">
        <v>125</v>
      </c>
      <c r="G99" s="5" t="s">
        <v>191</v>
      </c>
      <c r="H99" s="5" t="s">
        <v>203</v>
      </c>
      <c r="I99" s="5" t="s">
        <v>209</v>
      </c>
    </row>
    <row r="100" spans="2:10" s="5" customFormat="1" ht="16" customHeight="1" x14ac:dyDescent="0.15">
      <c r="B100" s="4">
        <v>91</v>
      </c>
      <c r="C100" s="12">
        <v>83</v>
      </c>
      <c r="D100" s="39" t="str">
        <f t="shared" si="3"/>
        <v xml:space="preserve">Demographic | Household Data |  14 years | </v>
      </c>
      <c r="E100" s="5" t="s">
        <v>1</v>
      </c>
      <c r="F100" s="5" t="s">
        <v>125</v>
      </c>
      <c r="G100" s="5" t="s">
        <v>191</v>
      </c>
      <c r="H100" s="5" t="s">
        <v>203</v>
      </c>
      <c r="I100" s="5" t="s">
        <v>210</v>
      </c>
    </row>
    <row r="101" spans="2:10" s="5" customFormat="1" ht="16" customHeight="1" x14ac:dyDescent="0.15">
      <c r="B101" s="4">
        <v>92</v>
      </c>
      <c r="C101" s="12">
        <v>83</v>
      </c>
      <c r="D101" s="39" t="str">
        <f t="shared" si="3"/>
        <v xml:space="preserve">Demographic | Household Data |  15 years | </v>
      </c>
      <c r="E101" s="5" t="s">
        <v>1</v>
      </c>
      <c r="F101" s="5" t="s">
        <v>125</v>
      </c>
      <c r="G101" s="5" t="s">
        <v>191</v>
      </c>
      <c r="H101" s="5" t="s">
        <v>203</v>
      </c>
      <c r="I101" s="5" t="s">
        <v>212</v>
      </c>
    </row>
    <row r="102" spans="2:10" s="5" customFormat="1" ht="16" customHeight="1" x14ac:dyDescent="0.15">
      <c r="B102" s="4">
        <v>93</v>
      </c>
      <c r="C102" s="12">
        <v>53</v>
      </c>
      <c r="D102" s="39" t="str">
        <f>CONCATENATE(E102," | ",F102," |  ",G102," | ")</f>
        <v xml:space="preserve">Demographic | Household Data |  Life Stage | </v>
      </c>
      <c r="E102" s="5" t="s">
        <v>1</v>
      </c>
      <c r="F102" s="5" t="s">
        <v>125</v>
      </c>
      <c r="G102" s="5" t="s">
        <v>165</v>
      </c>
    </row>
    <row r="103" spans="2:10" s="5" customFormat="1" ht="16" customHeight="1" x14ac:dyDescent="0.15">
      <c r="B103" s="4">
        <v>94</v>
      </c>
      <c r="C103" s="12">
        <v>53</v>
      </c>
      <c r="D103" s="39" t="str">
        <f>CONCATENATE(E103," | ",F103," |  ",H103," | ")</f>
        <v xml:space="preserve">Demographic | Household Data |  Other | </v>
      </c>
      <c r="E103" s="5" t="s">
        <v>1</v>
      </c>
      <c r="F103" s="5" t="s">
        <v>125</v>
      </c>
      <c r="G103" s="5" t="s">
        <v>165</v>
      </c>
      <c r="H103" s="5" t="s">
        <v>122</v>
      </c>
    </row>
    <row r="104" spans="2:10" s="5" customFormat="1" ht="16" customHeight="1" x14ac:dyDescent="0.15">
      <c r="B104" s="4">
        <v>95</v>
      </c>
      <c r="C104" s="12">
        <v>93</v>
      </c>
      <c r="D104" s="39" t="str">
        <f>CONCATENATE(E104," | ",F104," |  ",H104," | ")</f>
        <v xml:space="preserve">Demographic | Household Data |  Single Generation Household | </v>
      </c>
      <c r="E104" s="5" t="s">
        <v>1</v>
      </c>
      <c r="F104" s="5" t="s">
        <v>125</v>
      </c>
      <c r="G104" s="5" t="s">
        <v>165</v>
      </c>
      <c r="H104" s="5" t="s">
        <v>167</v>
      </c>
    </row>
    <row r="105" spans="2:10" s="5" customFormat="1" ht="16" customHeight="1" x14ac:dyDescent="0.15">
      <c r="B105" s="4">
        <v>96</v>
      </c>
      <c r="C105" s="12">
        <v>93</v>
      </c>
      <c r="D105" s="39" t="str">
        <f>CONCATENATE(E105," | ",F105," |  ",I105," | ")</f>
        <v xml:space="preserve">Demographic | Household Data |  Adults (no children) | </v>
      </c>
      <c r="E105" s="5" t="s">
        <v>1</v>
      </c>
      <c r="F105" s="5" t="s">
        <v>125</v>
      </c>
      <c r="G105" s="5" t="s">
        <v>165</v>
      </c>
      <c r="H105" s="5" t="s">
        <v>167</v>
      </c>
      <c r="I105" s="5" t="s">
        <v>175</v>
      </c>
    </row>
    <row r="106" spans="2:10" s="5" customFormat="1" ht="16" customHeight="1" x14ac:dyDescent="0.15">
      <c r="B106" s="4">
        <v>97</v>
      </c>
      <c r="C106" s="12">
        <v>93</v>
      </c>
      <c r="D106" s="39" t="str">
        <f>CONCATENATE(E106," | ",F106," |  ",H106," | ")</f>
        <v xml:space="preserve">Demographic | Household Data |  Multi Generation Household | </v>
      </c>
      <c r="E106" s="5" t="s">
        <v>1</v>
      </c>
      <c r="F106" s="5" t="s">
        <v>125</v>
      </c>
      <c r="G106" s="5" t="s">
        <v>165</v>
      </c>
      <c r="H106" s="5" t="s">
        <v>172</v>
      </c>
    </row>
    <row r="107" spans="2:10" s="5" customFormat="1" ht="16" customHeight="1" x14ac:dyDescent="0.15">
      <c r="B107" s="4">
        <v>98</v>
      </c>
      <c r="C107" s="12">
        <v>93</v>
      </c>
      <c r="D107" s="39" t="str">
        <f>CONCATENATE(E107," | ",F107," |  ",I107," | ")</f>
        <v xml:space="preserve">Demographic | Household Data |  Parents with Children | </v>
      </c>
      <c r="E107" s="5" t="s">
        <v>1</v>
      </c>
      <c r="F107" s="5" t="s">
        <v>125</v>
      </c>
      <c r="G107" s="5" t="s">
        <v>165</v>
      </c>
      <c r="H107" s="5" t="s">
        <v>172</v>
      </c>
      <c r="I107" s="5" t="s">
        <v>177</v>
      </c>
    </row>
    <row r="108" spans="2:10" s="5" customFormat="1" ht="16" customHeight="1" x14ac:dyDescent="0.15">
      <c r="B108" s="4">
        <v>99</v>
      </c>
      <c r="C108" s="12">
        <v>93</v>
      </c>
      <c r="D108" s="39" t="str">
        <f>CONCATENATE(E108," | ",F108," |  ",I108," | ")</f>
        <v xml:space="preserve">Demographic | Household Data |  Grandparents, Parents and Children | </v>
      </c>
      <c r="E108" s="5" t="s">
        <v>1</v>
      </c>
      <c r="F108" s="5" t="s">
        <v>125</v>
      </c>
      <c r="G108" s="5" t="s">
        <v>165</v>
      </c>
      <c r="H108" s="5" t="s">
        <v>172</v>
      </c>
      <c r="I108" s="5" t="s">
        <v>180</v>
      </c>
    </row>
    <row r="109" spans="2:10" s="5" customFormat="1" ht="16" customHeight="1" x14ac:dyDescent="0.15">
      <c r="B109" s="4">
        <v>100</v>
      </c>
      <c r="C109" s="12">
        <v>93</v>
      </c>
      <c r="D109" s="39" t="str">
        <f>CONCATENATE(E109," | ",F109," |  ",I109," | ")</f>
        <v xml:space="preserve">Demographic | Household Data |  Grandparents with Children | </v>
      </c>
      <c r="E109" s="5" t="s">
        <v>1</v>
      </c>
      <c r="F109" s="5" t="s">
        <v>125</v>
      </c>
      <c r="G109" s="5" t="s">
        <v>165</v>
      </c>
      <c r="H109" s="5" t="s">
        <v>172</v>
      </c>
      <c r="I109" s="5" t="s">
        <v>185</v>
      </c>
    </row>
    <row r="110" spans="2:10" s="5" customFormat="1" ht="16" customHeight="1" x14ac:dyDescent="0.15">
      <c r="B110" s="4">
        <v>101</v>
      </c>
      <c r="C110" s="12">
        <v>93</v>
      </c>
      <c r="D110" s="39" t="str">
        <f>CONCATENATE(E110," | ",F110," |  ",I110," | ")</f>
        <v xml:space="preserve">Demographic | Household Data |  Empty Nest (Adults, Children left home) | </v>
      </c>
      <c r="E110" s="5" t="s">
        <v>1</v>
      </c>
      <c r="F110" s="5" t="s">
        <v>125</v>
      </c>
      <c r="G110" s="5" t="s">
        <v>165</v>
      </c>
      <c r="H110" s="5" t="s">
        <v>172</v>
      </c>
      <c r="I110" s="5" t="s">
        <v>186</v>
      </c>
    </row>
    <row r="111" spans="2:10" s="5" customFormat="1" ht="16" customHeight="1" x14ac:dyDescent="0.15">
      <c r="B111" s="4">
        <v>102</v>
      </c>
      <c r="C111" s="12">
        <v>53</v>
      </c>
      <c r="D111" s="39" t="str">
        <f>CONCATENATE(E111," | ",F111," |  ",G111," | ")</f>
        <v xml:space="preserve">Demographic | Household Data |  Median Home Value (USD) | </v>
      </c>
      <c r="E111" s="5" t="s">
        <v>1</v>
      </c>
      <c r="F111" s="5" t="s">
        <v>125</v>
      </c>
      <c r="G111" s="5" t="s">
        <v>214</v>
      </c>
      <c r="I111" s="10"/>
      <c r="J111" s="10"/>
    </row>
    <row r="112" spans="2:10" s="5" customFormat="1" ht="16" customHeight="1" x14ac:dyDescent="0.15">
      <c r="B112" s="4">
        <v>103</v>
      </c>
      <c r="C112" s="12">
        <v>102</v>
      </c>
      <c r="D112" s="39" t="str">
        <f t="shared" ref="D112:D122" si="4">CONCATENATE(E112," | ",F112," |  ",H112," | ")</f>
        <v xml:space="preserve">Demographic | Household Data |  $0-$99,999 | </v>
      </c>
      <c r="E112" s="5" t="s">
        <v>1</v>
      </c>
      <c r="F112" s="5" t="s">
        <v>125</v>
      </c>
      <c r="G112" s="5" t="s">
        <v>214</v>
      </c>
      <c r="H112" s="5" t="s">
        <v>213</v>
      </c>
    </row>
    <row r="113" spans="2:8" s="5" customFormat="1" ht="16" customHeight="1" x14ac:dyDescent="0.15">
      <c r="B113" s="4">
        <v>104</v>
      </c>
      <c r="C113" s="12">
        <v>102</v>
      </c>
      <c r="D113" s="39" t="str">
        <f t="shared" si="4"/>
        <v xml:space="preserve">Demographic | Household Data |  $100,000-$199,999 | </v>
      </c>
      <c r="E113" s="5" t="s">
        <v>1</v>
      </c>
      <c r="F113" s="5" t="s">
        <v>125</v>
      </c>
      <c r="G113" s="5" t="s">
        <v>214</v>
      </c>
      <c r="H113" s="5" t="s">
        <v>215</v>
      </c>
    </row>
    <row r="114" spans="2:8" s="5" customFormat="1" ht="16" customHeight="1" x14ac:dyDescent="0.15">
      <c r="B114" s="4">
        <v>105</v>
      </c>
      <c r="C114" s="12">
        <v>102</v>
      </c>
      <c r="D114" s="39" t="str">
        <f t="shared" si="4"/>
        <v xml:space="preserve">Demographic | Household Data |  $200,000-$299,999 | </v>
      </c>
      <c r="E114" s="5" t="s">
        <v>1</v>
      </c>
      <c r="F114" s="5" t="s">
        <v>125</v>
      </c>
      <c r="G114" s="5" t="s">
        <v>214</v>
      </c>
      <c r="H114" s="5" t="s">
        <v>216</v>
      </c>
    </row>
    <row r="115" spans="2:8" s="5" customFormat="1" ht="16" customHeight="1" x14ac:dyDescent="0.15">
      <c r="B115" s="4">
        <v>106</v>
      </c>
      <c r="C115" s="12">
        <v>102</v>
      </c>
      <c r="D115" s="39" t="str">
        <f t="shared" si="4"/>
        <v xml:space="preserve">Demographic | Household Data |  $300,000-$399,999 | </v>
      </c>
      <c r="E115" s="5" t="s">
        <v>1</v>
      </c>
      <c r="F115" s="5" t="s">
        <v>125</v>
      </c>
      <c r="G115" s="5" t="s">
        <v>214</v>
      </c>
      <c r="H115" s="5" t="s">
        <v>217</v>
      </c>
    </row>
    <row r="116" spans="2:8" s="5" customFormat="1" ht="16" customHeight="1" x14ac:dyDescent="0.15">
      <c r="B116" s="4">
        <v>107</v>
      </c>
      <c r="C116" s="12">
        <v>102</v>
      </c>
      <c r="D116" s="39" t="str">
        <f t="shared" si="4"/>
        <v xml:space="preserve">Demographic | Household Data |  $400,000-$499,999 | </v>
      </c>
      <c r="E116" s="5" t="s">
        <v>1</v>
      </c>
      <c r="F116" s="5" t="s">
        <v>125</v>
      </c>
      <c r="G116" s="5" t="s">
        <v>214</v>
      </c>
      <c r="H116" s="6" t="s">
        <v>218</v>
      </c>
    </row>
    <row r="117" spans="2:8" s="5" customFormat="1" ht="16" customHeight="1" x14ac:dyDescent="0.15">
      <c r="B117" s="4">
        <v>108</v>
      </c>
      <c r="C117" s="12">
        <v>102</v>
      </c>
      <c r="D117" s="39" t="str">
        <f t="shared" si="4"/>
        <v xml:space="preserve">Demographic | Household Data |  $500,000-$599,999 | </v>
      </c>
      <c r="E117" s="5" t="s">
        <v>1</v>
      </c>
      <c r="F117" s="5" t="s">
        <v>125</v>
      </c>
      <c r="G117" s="5" t="s">
        <v>214</v>
      </c>
      <c r="H117" s="6" t="s">
        <v>220</v>
      </c>
    </row>
    <row r="118" spans="2:8" s="5" customFormat="1" ht="16" customHeight="1" x14ac:dyDescent="0.15">
      <c r="B118" s="4">
        <v>109</v>
      </c>
      <c r="C118" s="12">
        <v>102</v>
      </c>
      <c r="D118" s="39" t="str">
        <f t="shared" si="4"/>
        <v xml:space="preserve">Demographic | Household Data |  $600,000-$699,999 | </v>
      </c>
      <c r="E118" s="5" t="s">
        <v>1</v>
      </c>
      <c r="F118" s="5" t="s">
        <v>125</v>
      </c>
      <c r="G118" s="5" t="s">
        <v>214</v>
      </c>
      <c r="H118" s="6" t="s">
        <v>223</v>
      </c>
    </row>
    <row r="119" spans="2:8" s="5" customFormat="1" ht="16" customHeight="1" x14ac:dyDescent="0.15">
      <c r="B119" s="4">
        <v>110</v>
      </c>
      <c r="C119" s="12">
        <v>102</v>
      </c>
      <c r="D119" s="39" t="str">
        <f t="shared" si="4"/>
        <v xml:space="preserve">Demographic | Household Data |  $700,000-$799,999 | </v>
      </c>
      <c r="E119" s="5" t="s">
        <v>1</v>
      </c>
      <c r="F119" s="5" t="s">
        <v>125</v>
      </c>
      <c r="G119" s="5" t="s">
        <v>214</v>
      </c>
      <c r="H119" s="6" t="s">
        <v>225</v>
      </c>
    </row>
    <row r="120" spans="2:8" s="5" customFormat="1" ht="16" customHeight="1" x14ac:dyDescent="0.15">
      <c r="B120" s="4">
        <v>111</v>
      </c>
      <c r="C120" s="12">
        <v>102</v>
      </c>
      <c r="D120" s="39" t="str">
        <f t="shared" si="4"/>
        <v xml:space="preserve">Demographic | Household Data |  $800,000-$899,999 | </v>
      </c>
      <c r="E120" s="5" t="s">
        <v>1</v>
      </c>
      <c r="F120" s="5" t="s">
        <v>125</v>
      </c>
      <c r="G120" s="5" t="s">
        <v>214</v>
      </c>
      <c r="H120" s="6" t="s">
        <v>227</v>
      </c>
    </row>
    <row r="121" spans="2:8" s="5" customFormat="1" ht="16" customHeight="1" x14ac:dyDescent="0.15">
      <c r="B121" s="4">
        <v>112</v>
      </c>
      <c r="C121" s="12">
        <v>102</v>
      </c>
      <c r="D121" s="39" t="str">
        <f t="shared" si="4"/>
        <v xml:space="preserve">Demographic | Household Data |  $900,000-$999,999 | </v>
      </c>
      <c r="E121" s="5" t="s">
        <v>1</v>
      </c>
      <c r="F121" s="5" t="s">
        <v>125</v>
      </c>
      <c r="G121" s="5" t="s">
        <v>214</v>
      </c>
      <c r="H121" s="6" t="s">
        <v>229</v>
      </c>
    </row>
    <row r="122" spans="2:8" s="5" customFormat="1" ht="16" customHeight="1" x14ac:dyDescent="0.15">
      <c r="B122" s="4">
        <v>113</v>
      </c>
      <c r="C122" s="12">
        <v>102</v>
      </c>
      <c r="D122" s="39" t="str">
        <f t="shared" si="4"/>
        <v xml:space="preserve">Demographic | Household Data |  $1,000,000+ | </v>
      </c>
      <c r="E122" s="5" t="s">
        <v>1</v>
      </c>
      <c r="F122" s="5" t="s">
        <v>125</v>
      </c>
      <c r="G122" s="5" t="s">
        <v>214</v>
      </c>
      <c r="H122" s="6" t="s">
        <v>232</v>
      </c>
    </row>
    <row r="123" spans="2:8" s="5" customFormat="1" ht="16" customHeight="1" x14ac:dyDescent="0.15">
      <c r="B123" s="4">
        <v>114</v>
      </c>
      <c r="C123" s="12">
        <v>53</v>
      </c>
      <c r="D123" s="39" t="str">
        <f>CONCATENATE(E123," | ",F123," |  ",G123," | ")</f>
        <v xml:space="preserve">Demographic | Household Data |  Monthly Housing Payment (USD) | </v>
      </c>
      <c r="E123" s="5" t="s">
        <v>1</v>
      </c>
      <c r="F123" s="5" t="s">
        <v>125</v>
      </c>
      <c r="G123" s="5" t="s">
        <v>238</v>
      </c>
      <c r="H123" s="10"/>
    </row>
    <row r="124" spans="2:8" s="5" customFormat="1" ht="16" customHeight="1" x14ac:dyDescent="0.15">
      <c r="B124" s="4">
        <v>115</v>
      </c>
      <c r="C124" s="12">
        <v>114</v>
      </c>
      <c r="D124" s="39" t="str">
        <f t="shared" ref="D124:D129" si="5">CONCATENATE(E124," | ",F124," |  ",H124," | ")</f>
        <v xml:space="preserve">Demographic | Household Data |  0 | </v>
      </c>
      <c r="E124" s="5" t="s">
        <v>1</v>
      </c>
      <c r="F124" s="5" t="s">
        <v>125</v>
      </c>
      <c r="G124" s="5" t="s">
        <v>238</v>
      </c>
      <c r="H124" s="44">
        <v>0</v>
      </c>
    </row>
    <row r="125" spans="2:8" s="5" customFormat="1" ht="16" customHeight="1" x14ac:dyDescent="0.15">
      <c r="B125" s="4">
        <v>116</v>
      </c>
      <c r="C125" s="12">
        <v>114</v>
      </c>
      <c r="D125" s="39" t="str">
        <f t="shared" si="5"/>
        <v xml:space="preserve">Demographic | Household Data |  $1-$499 | </v>
      </c>
      <c r="E125" s="5" t="s">
        <v>1</v>
      </c>
      <c r="F125" s="5" t="s">
        <v>125</v>
      </c>
      <c r="G125" s="5" t="s">
        <v>238</v>
      </c>
      <c r="H125" s="6" t="s">
        <v>241</v>
      </c>
    </row>
    <row r="126" spans="2:8" s="5" customFormat="1" ht="16" customHeight="1" x14ac:dyDescent="0.15">
      <c r="B126" s="4">
        <v>117</v>
      </c>
      <c r="C126" s="12">
        <v>114</v>
      </c>
      <c r="D126" s="39" t="str">
        <f t="shared" si="5"/>
        <v xml:space="preserve">Demographic | Household Data |  $500-$999 | </v>
      </c>
      <c r="E126" s="5" t="s">
        <v>1</v>
      </c>
      <c r="F126" s="5" t="s">
        <v>125</v>
      </c>
      <c r="G126" s="5" t="s">
        <v>238</v>
      </c>
      <c r="H126" s="5" t="s">
        <v>245</v>
      </c>
    </row>
    <row r="127" spans="2:8" s="5" customFormat="1" ht="16" customHeight="1" x14ac:dyDescent="0.15">
      <c r="B127" s="4">
        <v>118</v>
      </c>
      <c r="C127" s="12">
        <v>114</v>
      </c>
      <c r="D127" s="39" t="str">
        <f t="shared" si="5"/>
        <v xml:space="preserve">Demographic | Household Data |  $1,000-$1,499 | </v>
      </c>
      <c r="E127" s="5" t="s">
        <v>1</v>
      </c>
      <c r="F127" s="5" t="s">
        <v>125</v>
      </c>
      <c r="G127" s="5" t="s">
        <v>238</v>
      </c>
      <c r="H127" s="5" t="s">
        <v>248</v>
      </c>
    </row>
    <row r="128" spans="2:8" s="5" customFormat="1" ht="16" customHeight="1" x14ac:dyDescent="0.15">
      <c r="B128" s="4">
        <v>119</v>
      </c>
      <c r="C128" s="12">
        <v>114</v>
      </c>
      <c r="D128" s="39" t="str">
        <f t="shared" si="5"/>
        <v xml:space="preserve">Demographic | Household Data |  $1,500-$1,999 | </v>
      </c>
      <c r="E128" s="5" t="s">
        <v>1</v>
      </c>
      <c r="F128" s="5" t="s">
        <v>125</v>
      </c>
      <c r="G128" s="5" t="s">
        <v>238</v>
      </c>
      <c r="H128" s="5" t="s">
        <v>251</v>
      </c>
    </row>
    <row r="129" spans="2:8" s="5" customFormat="1" ht="16" customHeight="1" x14ac:dyDescent="0.15">
      <c r="B129" s="4">
        <v>120</v>
      </c>
      <c r="C129" s="12">
        <v>114</v>
      </c>
      <c r="D129" s="39" t="str">
        <f t="shared" si="5"/>
        <v xml:space="preserve">Demographic | Household Data |  $2,000-$3,000 | </v>
      </c>
      <c r="E129" s="5" t="s">
        <v>1</v>
      </c>
      <c r="F129" s="5" t="s">
        <v>125</v>
      </c>
      <c r="G129" s="5" t="s">
        <v>238</v>
      </c>
      <c r="H129" s="5" t="s">
        <v>255</v>
      </c>
    </row>
    <row r="130" spans="2:8" s="5" customFormat="1" ht="16" customHeight="1" x14ac:dyDescent="0.15">
      <c r="B130" s="4">
        <v>121</v>
      </c>
      <c r="C130" s="12">
        <v>53</v>
      </c>
      <c r="D130" s="39" t="str">
        <f>CONCATENATE(E130," | ",F130," |  ",G130," | ")</f>
        <v xml:space="preserve">Demographic | Household Data |  Number of Adults | </v>
      </c>
      <c r="E130" s="5" t="str">
        <f>E131</f>
        <v>Demographic</v>
      </c>
      <c r="F130" s="5" t="str">
        <f>F131</f>
        <v>Household Data</v>
      </c>
      <c r="G130" s="5" t="str">
        <f>G131</f>
        <v>Number of Adults</v>
      </c>
    </row>
    <row r="131" spans="2:8" s="5" customFormat="1" ht="16" customHeight="1" x14ac:dyDescent="0.15">
      <c r="B131" s="4">
        <v>122</v>
      </c>
      <c r="C131" s="12">
        <v>121</v>
      </c>
      <c r="D131" s="39" t="str">
        <f>CONCATENATE(E131," | ",F131," |  ",H131," | ")</f>
        <v xml:space="preserve">Demographic | Household Data |  1 Adult | </v>
      </c>
      <c r="E131" s="5" t="s">
        <v>1</v>
      </c>
      <c r="F131" s="5" t="s">
        <v>125</v>
      </c>
      <c r="G131" s="5" t="s">
        <v>136</v>
      </c>
      <c r="H131" s="5" t="s">
        <v>134</v>
      </c>
    </row>
    <row r="132" spans="2:8" s="5" customFormat="1" ht="16" customHeight="1" x14ac:dyDescent="0.15">
      <c r="B132" s="4">
        <v>123</v>
      </c>
      <c r="C132" s="12">
        <v>121</v>
      </c>
      <c r="D132" s="39" t="str">
        <f>CONCATENATE(E132," | ",F132," |  ",H132," | ")</f>
        <v xml:space="preserve">Demographic | Household Data |  2 Adults | </v>
      </c>
      <c r="E132" s="5" t="s">
        <v>1</v>
      </c>
      <c r="F132" s="5" t="s">
        <v>125</v>
      </c>
      <c r="G132" s="5" t="s">
        <v>136</v>
      </c>
      <c r="H132" s="5" t="s">
        <v>137</v>
      </c>
    </row>
    <row r="133" spans="2:8" s="5" customFormat="1" ht="16" customHeight="1" x14ac:dyDescent="0.15">
      <c r="B133" s="4">
        <v>124</v>
      </c>
      <c r="C133" s="12">
        <v>121</v>
      </c>
      <c r="D133" s="39" t="str">
        <f>CONCATENATE(E133," | ",F133," |  ",H133," | ")</f>
        <v xml:space="preserve">Demographic | Household Data |  3+ Adults | </v>
      </c>
      <c r="E133" s="5" t="s">
        <v>1</v>
      </c>
      <c r="F133" s="5" t="s">
        <v>125</v>
      </c>
      <c r="G133" s="5" t="s">
        <v>136</v>
      </c>
      <c r="H133" s="5" t="s">
        <v>139</v>
      </c>
    </row>
    <row r="134" spans="2:8" s="5" customFormat="1" ht="16" customHeight="1" x14ac:dyDescent="0.15">
      <c r="B134" s="4">
        <v>125</v>
      </c>
      <c r="C134" s="12">
        <v>53</v>
      </c>
      <c r="D134" s="39" t="str">
        <f>CONCATENATE(E134," | ",F134," |  ",G134," | ")</f>
        <v xml:space="preserve">Demographic | Household Data |  Number of Children | </v>
      </c>
      <c r="E134" s="5" t="str">
        <f>E135</f>
        <v>Demographic</v>
      </c>
      <c r="F134" s="5" t="str">
        <f>F135</f>
        <v>Household Data</v>
      </c>
      <c r="G134" s="5" t="str">
        <f>G135</f>
        <v>Number of Children</v>
      </c>
    </row>
    <row r="135" spans="2:8" s="5" customFormat="1" ht="16" customHeight="1" x14ac:dyDescent="0.15">
      <c r="B135" s="4">
        <v>126</v>
      </c>
      <c r="C135" s="12">
        <v>125</v>
      </c>
      <c r="D135" s="39" t="str">
        <f>CONCATENATE(E135," | ",F135," |  ",H135," | ")</f>
        <v xml:space="preserve">Demographic | Household Data |  0 Child | </v>
      </c>
      <c r="E135" s="5" t="s">
        <v>1</v>
      </c>
      <c r="F135" s="5" t="s">
        <v>125</v>
      </c>
      <c r="G135" s="5" t="s">
        <v>1141</v>
      </c>
      <c r="H135" s="6" t="s">
        <v>124</v>
      </c>
    </row>
    <row r="136" spans="2:8" s="5" customFormat="1" ht="16" customHeight="1" x14ac:dyDescent="0.15">
      <c r="B136" s="4">
        <v>127</v>
      </c>
      <c r="C136" s="12">
        <v>125</v>
      </c>
      <c r="D136" s="39" t="str">
        <f>CONCATENATE(E136," | ",F136," |  ",H136," | ")</f>
        <v xml:space="preserve">Demographic | Household Data |  1 Child | </v>
      </c>
      <c r="E136" s="5" t="s">
        <v>1</v>
      </c>
      <c r="F136" s="5" t="s">
        <v>125</v>
      </c>
      <c r="G136" s="5" t="s">
        <v>1141</v>
      </c>
      <c r="H136" s="6" t="s">
        <v>127</v>
      </c>
    </row>
    <row r="137" spans="2:8" s="5" customFormat="1" ht="16" customHeight="1" x14ac:dyDescent="0.15">
      <c r="B137" s="4">
        <v>128</v>
      </c>
      <c r="C137" s="12">
        <v>125</v>
      </c>
      <c r="D137" s="39" t="str">
        <f>CONCATENATE(E137," | ",F137," |  ",H137," | ")</f>
        <v xml:space="preserve">Demographic | Household Data |  2 Child | </v>
      </c>
      <c r="E137" s="5" t="s">
        <v>1</v>
      </c>
      <c r="F137" s="5" t="s">
        <v>125</v>
      </c>
      <c r="G137" s="5" t="s">
        <v>1141</v>
      </c>
      <c r="H137" s="6" t="s">
        <v>130</v>
      </c>
    </row>
    <row r="138" spans="2:8" s="5" customFormat="1" ht="16" customHeight="1" x14ac:dyDescent="0.15">
      <c r="B138" s="4">
        <v>129</v>
      </c>
      <c r="C138" s="12">
        <v>125</v>
      </c>
      <c r="D138" s="39" t="str">
        <f>CONCATENATE(E138," | ",F138," |  ",H138," | ")</f>
        <v xml:space="preserve">Demographic | Household Data |  3+ Child | </v>
      </c>
      <c r="E138" s="5" t="s">
        <v>1</v>
      </c>
      <c r="F138" s="5" t="s">
        <v>125</v>
      </c>
      <c r="G138" s="5" t="s">
        <v>1141</v>
      </c>
      <c r="H138" s="5" t="s">
        <v>132</v>
      </c>
    </row>
    <row r="139" spans="2:8" s="5" customFormat="1" ht="16" customHeight="1" x14ac:dyDescent="0.15">
      <c r="B139" s="4">
        <v>130</v>
      </c>
      <c r="C139" s="12">
        <v>53</v>
      </c>
      <c r="D139" s="39" t="str">
        <f>CONCATENATE(E139," | ",F139," |  ",G139," | ")</f>
        <v xml:space="preserve">Demographic | Household Data |  Number of Individuals | </v>
      </c>
      <c r="E139" s="5" t="str">
        <f>E140</f>
        <v>Demographic</v>
      </c>
      <c r="F139" s="5" t="str">
        <f>F140</f>
        <v>Household Data</v>
      </c>
      <c r="G139" s="5" t="str">
        <f>G140</f>
        <v>Number of Individuals</v>
      </c>
    </row>
    <row r="140" spans="2:8" s="5" customFormat="1" ht="15" customHeight="1" x14ac:dyDescent="0.15">
      <c r="B140" s="4">
        <v>131</v>
      </c>
      <c r="C140" s="12">
        <v>130</v>
      </c>
      <c r="D140" s="39" t="str">
        <f t="shared" ref="D140:D145" si="6">CONCATENATE(E140," | ",F140," |  ",H140," | ")</f>
        <v xml:space="preserve">Demographic | Household Data |  1 person | </v>
      </c>
      <c r="E140" s="5" t="s">
        <v>1</v>
      </c>
      <c r="F140" s="5" t="s">
        <v>125</v>
      </c>
      <c r="G140" s="5" t="s">
        <v>143</v>
      </c>
      <c r="H140" s="5" t="s">
        <v>141</v>
      </c>
    </row>
    <row r="141" spans="2:8" s="5" customFormat="1" ht="16" customHeight="1" x14ac:dyDescent="0.15">
      <c r="B141" s="4">
        <v>132</v>
      </c>
      <c r="C141" s="12">
        <v>130</v>
      </c>
      <c r="D141" s="39" t="str">
        <f t="shared" si="6"/>
        <v xml:space="preserve">Demographic | Household Data |  2 people | </v>
      </c>
      <c r="E141" s="5" t="s">
        <v>1</v>
      </c>
      <c r="F141" s="5" t="s">
        <v>125</v>
      </c>
      <c r="G141" s="5" t="s">
        <v>143</v>
      </c>
      <c r="H141" s="5" t="s">
        <v>144</v>
      </c>
    </row>
    <row r="142" spans="2:8" s="5" customFormat="1" ht="16" customHeight="1" x14ac:dyDescent="0.15">
      <c r="B142" s="4">
        <v>133</v>
      </c>
      <c r="C142" s="12">
        <v>130</v>
      </c>
      <c r="D142" s="39" t="str">
        <f t="shared" si="6"/>
        <v xml:space="preserve">Demographic | Household Data |  3 people | </v>
      </c>
      <c r="E142" s="5" t="s">
        <v>1</v>
      </c>
      <c r="F142" s="5" t="s">
        <v>125</v>
      </c>
      <c r="G142" s="5" t="s">
        <v>143</v>
      </c>
      <c r="H142" s="5" t="s">
        <v>146</v>
      </c>
    </row>
    <row r="143" spans="2:8" s="5" customFormat="1" ht="16" customHeight="1" x14ac:dyDescent="0.15">
      <c r="B143" s="4">
        <v>134</v>
      </c>
      <c r="C143" s="12">
        <v>130</v>
      </c>
      <c r="D143" s="39" t="str">
        <f t="shared" si="6"/>
        <v xml:space="preserve">Demographic | Household Data |  4 people | </v>
      </c>
      <c r="E143" s="5" t="s">
        <v>1</v>
      </c>
      <c r="F143" s="5" t="s">
        <v>125</v>
      </c>
      <c r="G143" s="5" t="s">
        <v>143</v>
      </c>
      <c r="H143" s="6" t="s">
        <v>148</v>
      </c>
    </row>
    <row r="144" spans="2:8" s="5" customFormat="1" ht="16" customHeight="1" x14ac:dyDescent="0.15">
      <c r="B144" s="4">
        <v>135</v>
      </c>
      <c r="C144" s="12">
        <v>130</v>
      </c>
      <c r="D144" s="39" t="str">
        <f t="shared" si="6"/>
        <v xml:space="preserve">Demographic | Household Data |  5 people | </v>
      </c>
      <c r="E144" s="5" t="s">
        <v>1</v>
      </c>
      <c r="F144" s="5" t="s">
        <v>125</v>
      </c>
      <c r="G144" s="5" t="s">
        <v>143</v>
      </c>
      <c r="H144" s="6" t="s">
        <v>151</v>
      </c>
    </row>
    <row r="145" spans="2:11" s="5" customFormat="1" ht="16" customHeight="1" x14ac:dyDescent="0.15">
      <c r="B145" s="4">
        <v>136</v>
      </c>
      <c r="C145" s="12">
        <v>130</v>
      </c>
      <c r="D145" s="39" t="str">
        <f t="shared" si="6"/>
        <v xml:space="preserve">Demographic | Household Data |  6+ People | </v>
      </c>
      <c r="E145" s="5" t="s">
        <v>1</v>
      </c>
      <c r="F145" s="5" t="s">
        <v>125</v>
      </c>
      <c r="G145" s="5" t="s">
        <v>143</v>
      </c>
      <c r="H145" s="6" t="s">
        <v>153</v>
      </c>
    </row>
    <row r="146" spans="2:11" s="5" customFormat="1" ht="16" customHeight="1" x14ac:dyDescent="0.15">
      <c r="B146" s="4">
        <v>137</v>
      </c>
      <c r="C146" s="12">
        <v>53</v>
      </c>
      <c r="D146" s="39" t="str">
        <f>CONCATENATE(E146," | ",F146," |  ",G146," | ")</f>
        <v xml:space="preserve">Demographic | Household Data |  Ownership | </v>
      </c>
      <c r="E146" s="5" t="s">
        <v>1</v>
      </c>
      <c r="F146" s="5" t="s">
        <v>125</v>
      </c>
      <c r="G146" s="5" t="s">
        <v>162</v>
      </c>
      <c r="H146" s="10"/>
    </row>
    <row r="147" spans="2:11" s="5" customFormat="1" ht="16" customHeight="1" x14ac:dyDescent="0.15">
      <c r="B147" s="4">
        <v>138</v>
      </c>
      <c r="C147" s="12">
        <v>137</v>
      </c>
      <c r="D147" s="39" t="str">
        <f>CONCATENATE(E147," | ",F147," |  ",H147," | ")</f>
        <v xml:space="preserve">Demographic | Household Data |  Home Owners | </v>
      </c>
      <c r="E147" s="5" t="s">
        <v>1</v>
      </c>
      <c r="F147" s="5" t="s">
        <v>125</v>
      </c>
      <c r="G147" s="5" t="s">
        <v>162</v>
      </c>
      <c r="H147" s="6" t="s">
        <v>160</v>
      </c>
    </row>
    <row r="148" spans="2:11" s="5" customFormat="1" ht="16" customHeight="1" x14ac:dyDescent="0.15">
      <c r="B148" s="4">
        <v>139</v>
      </c>
      <c r="C148" s="12">
        <v>137</v>
      </c>
      <c r="D148" s="39" t="str">
        <f>CONCATENATE(E148," | ",F148," |  ",H148," | ")</f>
        <v xml:space="preserve">Demographic | Household Data |  Renters | </v>
      </c>
      <c r="E148" s="5" t="s">
        <v>1</v>
      </c>
      <c r="F148" s="5" t="s">
        <v>125</v>
      </c>
      <c r="G148" s="5" t="s">
        <v>162</v>
      </c>
      <c r="H148" s="5" t="s">
        <v>163</v>
      </c>
    </row>
    <row r="149" spans="2:11" s="5" customFormat="1" ht="16" customHeight="1" x14ac:dyDescent="0.15">
      <c r="B149" s="4">
        <v>140</v>
      </c>
      <c r="C149" s="12">
        <v>137</v>
      </c>
      <c r="D149" s="39" t="str">
        <f>CONCATENATE(E149," | ",F149," |  ",H149," | ")</f>
        <v xml:space="preserve">Demographic | Household Data |  Owner | </v>
      </c>
      <c r="E149" s="5" t="s">
        <v>1</v>
      </c>
      <c r="F149" s="5" t="s">
        <v>125</v>
      </c>
      <c r="G149" s="5" t="s">
        <v>162</v>
      </c>
      <c r="H149" s="5" t="s">
        <v>187</v>
      </c>
    </row>
    <row r="150" spans="2:11" s="5" customFormat="1" ht="16" customHeight="1" x14ac:dyDescent="0.15">
      <c r="B150" s="4">
        <v>141</v>
      </c>
      <c r="C150" s="12">
        <v>137</v>
      </c>
      <c r="D150" s="39" t="str">
        <f>CONCATENATE(E150," | ",F150," |  ",H150," | ")</f>
        <v xml:space="preserve">Demographic | Household Data |  Renter | </v>
      </c>
      <c r="E150" s="5" t="s">
        <v>1</v>
      </c>
      <c r="F150" s="5" t="s">
        <v>125</v>
      </c>
      <c r="G150" s="5" t="s">
        <v>162</v>
      </c>
      <c r="H150" s="5" t="s">
        <v>188</v>
      </c>
    </row>
    <row r="151" spans="2:11" s="5" customFormat="1" ht="16" customHeight="1" x14ac:dyDescent="0.15">
      <c r="B151" s="4">
        <v>142</v>
      </c>
      <c r="C151" s="12">
        <v>137</v>
      </c>
      <c r="D151" s="39" t="str">
        <f>CONCATENATE(E151," | ",F151," |  ",H151," | ")</f>
        <v xml:space="preserve">Demographic | Household Data |  First Time Homeowner | </v>
      </c>
      <c r="E151" s="5" t="s">
        <v>1</v>
      </c>
      <c r="F151" s="5" t="s">
        <v>125</v>
      </c>
      <c r="G151" s="5" t="s">
        <v>162</v>
      </c>
      <c r="H151" s="5" t="s">
        <v>189</v>
      </c>
    </row>
    <row r="152" spans="2:11" s="5" customFormat="1" ht="16" customHeight="1" x14ac:dyDescent="0.15">
      <c r="B152" s="4">
        <v>143</v>
      </c>
      <c r="C152" s="12">
        <v>53</v>
      </c>
      <c r="D152" s="39" t="str">
        <f>CONCATENATE(E152," | ",F152," |  ",G152," | ")</f>
        <v xml:space="preserve">Demographic | Household Data |  Property Type | </v>
      </c>
      <c r="E152" s="5" t="s">
        <v>1</v>
      </c>
      <c r="F152" s="5" t="s">
        <v>125</v>
      </c>
      <c r="G152" s="5" t="s">
        <v>156</v>
      </c>
      <c r="H152" s="10"/>
    </row>
    <row r="153" spans="2:11" s="5" customFormat="1" ht="16" customHeight="1" x14ac:dyDescent="0.15">
      <c r="B153" s="4">
        <v>144</v>
      </c>
      <c r="C153" s="12">
        <v>143</v>
      </c>
      <c r="D153" s="39" t="str">
        <f>CONCATENATE(E153," | ",F153," |  ",H153," | ")</f>
        <v xml:space="preserve">Demographic | Household Data |  Multiple Family | </v>
      </c>
      <c r="E153" s="5" t="s">
        <v>1</v>
      </c>
      <c r="F153" s="5" t="s">
        <v>125</v>
      </c>
      <c r="G153" s="5" t="s">
        <v>156</v>
      </c>
      <c r="H153" s="6" t="s">
        <v>157</v>
      </c>
    </row>
    <row r="154" spans="2:11" s="5" customFormat="1" ht="16" customHeight="1" x14ac:dyDescent="0.15">
      <c r="B154" s="4">
        <v>145</v>
      </c>
      <c r="C154" s="12">
        <v>143</v>
      </c>
      <c r="D154" s="39" t="str">
        <f>CONCATENATE(E154," | ",F154," |  ",H154," | ")</f>
        <v xml:space="preserve">Demographic | Household Data |  Single Family | </v>
      </c>
      <c r="E154" s="5" t="s">
        <v>1</v>
      </c>
      <c r="F154" s="5" t="s">
        <v>125</v>
      </c>
      <c r="G154" s="5" t="s">
        <v>156</v>
      </c>
      <c r="H154" s="6" t="s">
        <v>159</v>
      </c>
    </row>
    <row r="155" spans="2:11" s="5" customFormat="1" ht="16" customHeight="1" x14ac:dyDescent="0.15">
      <c r="B155" s="4">
        <v>146</v>
      </c>
      <c r="C155" s="12">
        <v>53</v>
      </c>
      <c r="D155" s="39" t="str">
        <f>CONCATENATE(E155," | ",F155," |  ",G155," | ")</f>
        <v xml:space="preserve">Demographic | Household Data |  Urbanization | </v>
      </c>
      <c r="E155" s="5" t="s">
        <v>1</v>
      </c>
      <c r="F155" s="5" t="s">
        <v>125</v>
      </c>
      <c r="G155" s="5" t="s">
        <v>1496</v>
      </c>
      <c r="H155" s="10"/>
    </row>
    <row r="156" spans="2:11" s="5" customFormat="1" ht="16" customHeight="1" x14ac:dyDescent="0.15">
      <c r="B156" s="4">
        <v>147</v>
      </c>
      <c r="C156" s="12">
        <v>146</v>
      </c>
      <c r="D156" s="39" t="str">
        <f t="shared" ref="D156:D164" si="7">CONCATENATE(E156," | ",F156," |  ",H156," | ")</f>
        <v xml:space="preserve">Demographic | Household Data |  Rural | </v>
      </c>
      <c r="E156" s="5" t="s">
        <v>1</v>
      </c>
      <c r="F156" s="5" t="s">
        <v>125</v>
      </c>
      <c r="G156" s="5" t="s">
        <v>1496</v>
      </c>
      <c r="H156" s="6" t="s">
        <v>297</v>
      </c>
    </row>
    <row r="157" spans="2:11" s="5" customFormat="1" ht="16" customHeight="1" x14ac:dyDescent="0.15">
      <c r="B157" s="4">
        <v>148</v>
      </c>
      <c r="C157" s="12">
        <v>146</v>
      </c>
      <c r="D157" s="39" t="str">
        <f t="shared" si="7"/>
        <v xml:space="preserve">Demographic | Household Data |  2K-4.9K People | </v>
      </c>
      <c r="E157" s="5" t="s">
        <v>1</v>
      </c>
      <c r="F157" s="5" t="s">
        <v>125</v>
      </c>
      <c r="G157" s="5" t="s">
        <v>1496</v>
      </c>
      <c r="H157" s="10" t="s">
        <v>302</v>
      </c>
      <c r="I157" s="10"/>
      <c r="J157" s="10"/>
      <c r="K157" s="10"/>
    </row>
    <row r="158" spans="2:11" s="5" customFormat="1" ht="16" customHeight="1" x14ac:dyDescent="0.15">
      <c r="B158" s="4">
        <v>149</v>
      </c>
      <c r="C158" s="12">
        <v>146</v>
      </c>
      <c r="D158" s="39" t="str">
        <f t="shared" si="7"/>
        <v xml:space="preserve">Demographic | Household Data |  5K-9.9K People | </v>
      </c>
      <c r="E158" s="5" t="s">
        <v>1</v>
      </c>
      <c r="F158" s="5" t="s">
        <v>125</v>
      </c>
      <c r="G158" s="5" t="s">
        <v>1496</v>
      </c>
      <c r="H158" s="10" t="s">
        <v>305</v>
      </c>
      <c r="I158" s="10"/>
      <c r="J158" s="10"/>
      <c r="K158" s="10"/>
    </row>
    <row r="159" spans="2:11" s="5" customFormat="1" ht="16" customHeight="1" x14ac:dyDescent="0.15">
      <c r="B159" s="4">
        <v>150</v>
      </c>
      <c r="C159" s="12">
        <v>146</v>
      </c>
      <c r="D159" s="39" t="str">
        <f t="shared" si="7"/>
        <v xml:space="preserve">Demographic | Household Data |  10K-19.9K People | </v>
      </c>
      <c r="E159" s="5" t="s">
        <v>1</v>
      </c>
      <c r="F159" s="5" t="s">
        <v>125</v>
      </c>
      <c r="G159" s="5" t="s">
        <v>1496</v>
      </c>
      <c r="H159" s="10" t="s">
        <v>307</v>
      </c>
      <c r="I159" s="10"/>
      <c r="J159" s="10"/>
      <c r="K159" s="10"/>
    </row>
    <row r="160" spans="2:11" s="5" customFormat="1" ht="16" customHeight="1" x14ac:dyDescent="0.15">
      <c r="B160" s="4">
        <v>151</v>
      </c>
      <c r="C160" s="12">
        <v>146</v>
      </c>
      <c r="D160" s="39" t="str">
        <f t="shared" si="7"/>
        <v xml:space="preserve">Demographic | Household Data |  20K-49.9K People | </v>
      </c>
      <c r="E160" s="5" t="s">
        <v>1</v>
      </c>
      <c r="F160" s="5" t="s">
        <v>125</v>
      </c>
      <c r="G160" s="5" t="s">
        <v>1496</v>
      </c>
      <c r="H160" s="10" t="s">
        <v>310</v>
      </c>
      <c r="I160" s="10"/>
      <c r="J160" s="10"/>
      <c r="K160" s="10"/>
    </row>
    <row r="161" spans="2:11" s="5" customFormat="1" ht="16" customHeight="1" x14ac:dyDescent="0.15">
      <c r="B161" s="4">
        <v>152</v>
      </c>
      <c r="C161" s="12">
        <v>146</v>
      </c>
      <c r="D161" s="39" t="str">
        <f t="shared" si="7"/>
        <v xml:space="preserve">Demographic | Household Data |  50K-99.9K People | </v>
      </c>
      <c r="E161" s="5" t="s">
        <v>1</v>
      </c>
      <c r="F161" s="5" t="s">
        <v>125</v>
      </c>
      <c r="G161" s="5" t="s">
        <v>1496</v>
      </c>
      <c r="H161" s="10" t="s">
        <v>313</v>
      </c>
      <c r="I161" s="10"/>
      <c r="J161" s="10"/>
      <c r="K161" s="10"/>
    </row>
    <row r="162" spans="2:11" s="5" customFormat="1" ht="16" customHeight="1" x14ac:dyDescent="0.15">
      <c r="B162" s="4">
        <v>153</v>
      </c>
      <c r="C162" s="12">
        <v>146</v>
      </c>
      <c r="D162" s="39" t="str">
        <f t="shared" si="7"/>
        <v xml:space="preserve">Demographic | Household Data |  100K-199.9K People | </v>
      </c>
      <c r="E162" s="5" t="s">
        <v>1</v>
      </c>
      <c r="F162" s="5" t="s">
        <v>125</v>
      </c>
      <c r="G162" s="5" t="s">
        <v>1496</v>
      </c>
      <c r="H162" s="10" t="s">
        <v>314</v>
      </c>
      <c r="I162" s="10"/>
      <c r="J162" s="10"/>
      <c r="K162" s="10"/>
    </row>
    <row r="163" spans="2:11" s="5" customFormat="1" ht="16" customHeight="1" x14ac:dyDescent="0.15">
      <c r="B163" s="4">
        <v>154</v>
      </c>
      <c r="C163" s="12">
        <v>146</v>
      </c>
      <c r="D163" s="39" t="str">
        <f t="shared" si="7"/>
        <v xml:space="preserve">Demographic | Household Data |  200K-2M People | </v>
      </c>
      <c r="E163" s="5" t="s">
        <v>1</v>
      </c>
      <c r="F163" s="5" t="s">
        <v>125</v>
      </c>
      <c r="G163" s="5" t="s">
        <v>1496</v>
      </c>
      <c r="H163" s="10" t="s">
        <v>315</v>
      </c>
      <c r="I163" s="10"/>
      <c r="J163" s="10"/>
      <c r="K163" s="10"/>
    </row>
    <row r="164" spans="2:11" s="5" customFormat="1" ht="16" customHeight="1" x14ac:dyDescent="0.15">
      <c r="B164" s="4">
        <v>155</v>
      </c>
      <c r="C164" s="12">
        <v>146</v>
      </c>
      <c r="D164" s="39" t="str">
        <f t="shared" si="7"/>
        <v xml:space="preserve">Demographic | Household Data |  Over 2M+ People | </v>
      </c>
      <c r="E164" s="5" t="s">
        <v>1</v>
      </c>
      <c r="F164" s="5" t="s">
        <v>125</v>
      </c>
      <c r="G164" s="5" t="s">
        <v>1496</v>
      </c>
      <c r="H164" s="10" t="s">
        <v>316</v>
      </c>
      <c r="I164" s="10"/>
      <c r="J164" s="10"/>
      <c r="K164" s="10"/>
    </row>
    <row r="165" spans="2:11" s="5" customFormat="1" ht="16" customHeight="1" x14ac:dyDescent="0.15">
      <c r="B165" s="4">
        <v>156</v>
      </c>
      <c r="C165" s="12">
        <v>1</v>
      </c>
      <c r="D165" s="39" t="str">
        <f>CONCATENATE(E165," | ",F165,"")</f>
        <v>Demographic | Language</v>
      </c>
      <c r="E165" s="5" t="s">
        <v>1</v>
      </c>
      <c r="F165" s="5" t="s">
        <v>330</v>
      </c>
      <c r="H165" s="10"/>
      <c r="I165" s="10"/>
      <c r="J165" s="10"/>
      <c r="K165" s="10"/>
    </row>
    <row r="166" spans="2:11" s="5" customFormat="1" ht="16" customHeight="1" x14ac:dyDescent="0.15">
      <c r="B166" s="4">
        <v>157</v>
      </c>
      <c r="C166" s="12">
        <v>156</v>
      </c>
      <c r="D166" s="39" t="str">
        <f>CONCATENATE(E166," | ",F166," |  ",G166," | ")</f>
        <v xml:space="preserve">Demographic | Language |  Other | </v>
      </c>
      <c r="E166" s="5" t="s">
        <v>1</v>
      </c>
      <c r="F166" s="5" t="s">
        <v>330</v>
      </c>
      <c r="G166" s="5" t="s">
        <v>122</v>
      </c>
      <c r="H166" s="10"/>
      <c r="I166" s="10"/>
      <c r="J166" s="10"/>
      <c r="K166" s="10"/>
    </row>
    <row r="167" spans="2:11" s="5" customFormat="1" ht="16" customHeight="1" x14ac:dyDescent="0.15">
      <c r="B167" s="4">
        <v>158</v>
      </c>
      <c r="C167" s="12">
        <v>156</v>
      </c>
      <c r="D167" s="39" t="str">
        <f>CONCATENATE(E167," | ",F167," |  ",H167," | ")</f>
        <v xml:space="preserve">Demographic | Language |  *Language Extension | </v>
      </c>
      <c r="E167" s="5" t="s">
        <v>1</v>
      </c>
      <c r="F167" s="5" t="s">
        <v>330</v>
      </c>
      <c r="G167" s="5" t="s">
        <v>122</v>
      </c>
      <c r="H167" s="10" t="s">
        <v>1140</v>
      </c>
      <c r="I167" s="45"/>
      <c r="J167" s="10"/>
      <c r="K167" s="45" t="s">
        <v>1503</v>
      </c>
    </row>
    <row r="168" spans="2:11" s="5" customFormat="1" ht="16" customHeight="1" x14ac:dyDescent="0.15">
      <c r="B168" s="4">
        <v>159</v>
      </c>
      <c r="C168" s="12">
        <v>1</v>
      </c>
      <c r="D168" s="39" t="str">
        <f>CONCATENATE(E168," | ",F168,"")</f>
        <v>Demographic | Marital Status</v>
      </c>
      <c r="E168" s="5" t="s">
        <v>1</v>
      </c>
      <c r="F168" s="5" t="s">
        <v>335</v>
      </c>
      <c r="H168" s="10"/>
      <c r="I168" s="45"/>
      <c r="J168" s="10"/>
      <c r="K168" s="10"/>
    </row>
    <row r="169" spans="2:11" s="5" customFormat="1" ht="16" customHeight="1" x14ac:dyDescent="0.15">
      <c r="B169" s="4">
        <v>160</v>
      </c>
      <c r="C169" s="12">
        <v>159</v>
      </c>
      <c r="D169" s="39" t="str">
        <f>CONCATENATE(E169," | ",F169," |  ",G169," | ")</f>
        <v xml:space="preserve">Demographic | Marital Status |  Co-Habiting | </v>
      </c>
      <c r="E169" s="5" t="s">
        <v>1</v>
      </c>
      <c r="F169" s="5" t="s">
        <v>335</v>
      </c>
      <c r="G169" s="5" t="s">
        <v>334</v>
      </c>
      <c r="H169" s="10"/>
      <c r="I169" s="10"/>
      <c r="J169" s="10"/>
      <c r="K169" s="10"/>
    </row>
    <row r="170" spans="2:11" s="5" customFormat="1" ht="16" customHeight="1" x14ac:dyDescent="0.15">
      <c r="B170" s="4">
        <v>161</v>
      </c>
      <c r="C170" s="12">
        <v>159</v>
      </c>
      <c r="D170" s="39" t="str">
        <f>CONCATENATE(E170," | ",F170," |  ",G170," | ")</f>
        <v xml:space="preserve">Demographic | Marital Status |  Married | </v>
      </c>
      <c r="E170" s="5" t="s">
        <v>1</v>
      </c>
      <c r="F170" s="5" t="s">
        <v>335</v>
      </c>
      <c r="G170" s="5" t="s">
        <v>337</v>
      </c>
      <c r="H170" s="10"/>
      <c r="I170" s="10"/>
      <c r="J170" s="10"/>
      <c r="K170" s="10"/>
    </row>
    <row r="171" spans="2:11" s="5" customFormat="1" ht="16" customHeight="1" x14ac:dyDescent="0.15">
      <c r="B171" s="4">
        <v>162</v>
      </c>
      <c r="C171" s="12">
        <v>159</v>
      </c>
      <c r="D171" s="39" t="str">
        <f>CONCATENATE(E171," | ",F171," |  ",G171," | ")</f>
        <v xml:space="preserve">Demographic | Marital Status |  Single | </v>
      </c>
      <c r="E171" s="5" t="s">
        <v>1</v>
      </c>
      <c r="F171" s="5" t="s">
        <v>335</v>
      </c>
      <c r="G171" s="5" t="s">
        <v>339</v>
      </c>
    </row>
    <row r="172" spans="2:11" s="5" customFormat="1" ht="16" customHeight="1" x14ac:dyDescent="0.15">
      <c r="B172" s="4">
        <v>163</v>
      </c>
      <c r="C172" s="12">
        <v>1</v>
      </c>
      <c r="D172" s="39" t="str">
        <f>CONCATENATE(E172," | ",F172,"")</f>
        <v>Demographic | Personal Finance</v>
      </c>
      <c r="E172" s="5" t="s">
        <v>1</v>
      </c>
      <c r="F172" s="5" t="s">
        <v>341</v>
      </c>
    </row>
    <row r="173" spans="2:11" s="5" customFormat="1" ht="16" customHeight="1" x14ac:dyDescent="0.15">
      <c r="B173" s="4">
        <v>164</v>
      </c>
      <c r="C173" s="12">
        <v>163</v>
      </c>
      <c r="D173" s="39" t="str">
        <f>CONCATENATE(E173," | ",F173," |  ",G173," | ")</f>
        <v xml:space="preserve">Demographic | Personal Finance |  Income (USD) | </v>
      </c>
      <c r="E173" s="5" t="s">
        <v>1</v>
      </c>
      <c r="F173" s="5" t="s">
        <v>341</v>
      </c>
      <c r="G173" s="5" t="s">
        <v>343</v>
      </c>
    </row>
    <row r="174" spans="2:11" s="5" customFormat="1" ht="16" customHeight="1" x14ac:dyDescent="0.15">
      <c r="B174" s="4">
        <v>165</v>
      </c>
      <c r="C174" s="12">
        <v>164</v>
      </c>
      <c r="D174" s="39" t="str">
        <f t="shared" ref="D174:D184" si="8">CONCATENATE(E174," | ",F174," |  ",H174," | ")</f>
        <v xml:space="preserve">Demographic | Personal Finance |  $10,000-$14,999 | </v>
      </c>
      <c r="E174" s="5" t="s">
        <v>1</v>
      </c>
      <c r="F174" s="5" t="s">
        <v>341</v>
      </c>
      <c r="G174" s="5" t="s">
        <v>343</v>
      </c>
      <c r="H174" s="6" t="s">
        <v>268</v>
      </c>
    </row>
    <row r="175" spans="2:11" s="5" customFormat="1" ht="16" customHeight="1" x14ac:dyDescent="0.15">
      <c r="B175" s="4">
        <v>166</v>
      </c>
      <c r="C175" s="12">
        <v>164</v>
      </c>
      <c r="D175" s="39" t="str">
        <f t="shared" si="8"/>
        <v xml:space="preserve">Demographic | Personal Finance |  $15,000-$19,999 | </v>
      </c>
      <c r="E175" s="5" t="s">
        <v>1</v>
      </c>
      <c r="F175" s="5" t="s">
        <v>341</v>
      </c>
      <c r="G175" s="5" t="s">
        <v>343</v>
      </c>
      <c r="H175" s="6" t="s">
        <v>272</v>
      </c>
    </row>
    <row r="176" spans="2:11" s="5" customFormat="1" ht="16" customHeight="1" x14ac:dyDescent="0.15">
      <c r="B176" s="4">
        <v>167</v>
      </c>
      <c r="C176" s="12">
        <v>164</v>
      </c>
      <c r="D176" s="39" t="str">
        <f t="shared" si="8"/>
        <v xml:space="preserve">Demographic | Personal Finance |  $20000 - $39999 | </v>
      </c>
      <c r="E176" s="5" t="s">
        <v>1</v>
      </c>
      <c r="F176" s="5" t="s">
        <v>341</v>
      </c>
      <c r="G176" s="5" t="s">
        <v>343</v>
      </c>
      <c r="H176" s="5" t="s">
        <v>274</v>
      </c>
    </row>
    <row r="177" spans="2:8" s="5" customFormat="1" ht="16" customHeight="1" x14ac:dyDescent="0.15">
      <c r="B177" s="4">
        <v>168</v>
      </c>
      <c r="C177" s="12">
        <v>164</v>
      </c>
      <c r="D177" s="39" t="str">
        <f t="shared" si="8"/>
        <v xml:space="preserve">Demographic | Personal Finance |  $40000 - $49999 | </v>
      </c>
      <c r="E177" s="5" t="s">
        <v>1</v>
      </c>
      <c r="F177" s="5" t="s">
        <v>341</v>
      </c>
      <c r="G177" s="5" t="s">
        <v>343</v>
      </c>
      <c r="H177" s="5" t="s">
        <v>277</v>
      </c>
    </row>
    <row r="178" spans="2:8" s="5" customFormat="1" ht="16" customHeight="1" x14ac:dyDescent="0.15">
      <c r="B178" s="4">
        <v>169</v>
      </c>
      <c r="C178" s="12">
        <v>164</v>
      </c>
      <c r="D178" s="39" t="str">
        <f t="shared" si="8"/>
        <v xml:space="preserve">Demographic | Personal Finance |  $50000 - $74999 | </v>
      </c>
      <c r="E178" s="5" t="s">
        <v>1</v>
      </c>
      <c r="F178" s="5" t="s">
        <v>341</v>
      </c>
      <c r="G178" s="5" t="s">
        <v>343</v>
      </c>
      <c r="H178" s="5" t="s">
        <v>280</v>
      </c>
    </row>
    <row r="179" spans="2:8" s="5" customFormat="1" ht="16" customHeight="1" x14ac:dyDescent="0.15">
      <c r="B179" s="4">
        <v>170</v>
      </c>
      <c r="C179" s="12">
        <v>164</v>
      </c>
      <c r="D179" s="39" t="str">
        <f t="shared" si="8"/>
        <v xml:space="preserve">Demographic | Personal Finance |  $75000 - $99999 | </v>
      </c>
      <c r="E179" s="5" t="s">
        <v>1</v>
      </c>
      <c r="F179" s="5" t="s">
        <v>341</v>
      </c>
      <c r="G179" s="5" t="s">
        <v>343</v>
      </c>
      <c r="H179" s="5" t="s">
        <v>283</v>
      </c>
    </row>
    <row r="180" spans="2:8" s="5" customFormat="1" ht="16" customHeight="1" x14ac:dyDescent="0.15">
      <c r="B180" s="4">
        <v>171</v>
      </c>
      <c r="C180" s="12">
        <v>164</v>
      </c>
      <c r="D180" s="39" t="str">
        <f t="shared" si="8"/>
        <v xml:space="preserve">Demographic | Personal Finance |  $100000 - $149999 | </v>
      </c>
      <c r="E180" s="5" t="s">
        <v>1</v>
      </c>
      <c r="F180" s="5" t="s">
        <v>341</v>
      </c>
      <c r="G180" s="5" t="s">
        <v>343</v>
      </c>
      <c r="H180" s="6" t="s">
        <v>285</v>
      </c>
    </row>
    <row r="181" spans="2:8" s="5" customFormat="1" ht="16" customHeight="1" x14ac:dyDescent="0.15">
      <c r="B181" s="4">
        <v>172</v>
      </c>
      <c r="C181" s="12">
        <v>164</v>
      </c>
      <c r="D181" s="39" t="str">
        <f t="shared" si="8"/>
        <v xml:space="preserve">Demographic | Personal Finance |  $150,000-$174,999 | </v>
      </c>
      <c r="E181" s="5" t="s">
        <v>1</v>
      </c>
      <c r="F181" s="5" t="s">
        <v>341</v>
      </c>
      <c r="G181" s="5" t="s">
        <v>343</v>
      </c>
      <c r="H181" s="6" t="s">
        <v>287</v>
      </c>
    </row>
    <row r="182" spans="2:8" s="5" customFormat="1" ht="16" customHeight="1" x14ac:dyDescent="0.15">
      <c r="B182" s="4">
        <v>173</v>
      </c>
      <c r="C182" s="12">
        <v>164</v>
      </c>
      <c r="D182" s="39" t="str">
        <f t="shared" si="8"/>
        <v xml:space="preserve">Demographic | Personal Finance |  $175,000-$199,999 | </v>
      </c>
      <c r="E182" s="5" t="s">
        <v>1</v>
      </c>
      <c r="F182" s="5" t="s">
        <v>341</v>
      </c>
      <c r="G182" s="5" t="s">
        <v>343</v>
      </c>
      <c r="H182" s="6" t="s">
        <v>289</v>
      </c>
    </row>
    <row r="183" spans="2:8" s="5" customFormat="1" ht="16" customHeight="1" x14ac:dyDescent="0.15">
      <c r="B183" s="4">
        <v>174</v>
      </c>
      <c r="C183" s="12">
        <v>164</v>
      </c>
      <c r="D183" s="39" t="str">
        <f t="shared" si="8"/>
        <v xml:space="preserve">Demographic | Personal Finance |  $200,000-$249,999 | </v>
      </c>
      <c r="E183" s="5" t="s">
        <v>1</v>
      </c>
      <c r="F183" s="5" t="s">
        <v>341</v>
      </c>
      <c r="G183" s="5" t="s">
        <v>343</v>
      </c>
      <c r="H183" s="6" t="s">
        <v>291</v>
      </c>
    </row>
    <row r="184" spans="2:8" s="5" customFormat="1" ht="16" customHeight="1" x14ac:dyDescent="0.15">
      <c r="B184" s="4">
        <v>175</v>
      </c>
      <c r="C184" s="12">
        <v>164</v>
      </c>
      <c r="D184" s="39" t="str">
        <f t="shared" si="8"/>
        <v xml:space="preserve">Demographic | Personal Finance |  $250,000+ | </v>
      </c>
      <c r="E184" s="5" t="s">
        <v>1</v>
      </c>
      <c r="F184" s="5" t="s">
        <v>341</v>
      </c>
      <c r="G184" s="5" t="s">
        <v>343</v>
      </c>
      <c r="H184" s="5" t="s">
        <v>294</v>
      </c>
    </row>
    <row r="185" spans="2:8" s="5" customFormat="1" ht="16" customHeight="1" x14ac:dyDescent="0.15">
      <c r="B185" s="4">
        <v>176</v>
      </c>
      <c r="C185" s="12">
        <v>163</v>
      </c>
      <c r="D185" s="39" t="str">
        <f>CONCATENATE(E185," | ",F185," |  ",G185," | ")</f>
        <v xml:space="preserve">Demographic | Personal Finance |  Personal Level Affluence (USD) | </v>
      </c>
      <c r="E185" s="5" t="s">
        <v>1</v>
      </c>
      <c r="F185" s="5" t="s">
        <v>341</v>
      </c>
      <c r="G185" s="5" t="s">
        <v>359</v>
      </c>
    </row>
    <row r="186" spans="2:8" s="5" customFormat="1" ht="16" customHeight="1" x14ac:dyDescent="0.15">
      <c r="B186" s="4">
        <v>177</v>
      </c>
      <c r="C186" s="12">
        <v>176</v>
      </c>
      <c r="D186" s="39" t="str">
        <f t="shared" ref="D186:D199" si="9">CONCATENATE(E186," | ",F186," |  ",H186," | ")</f>
        <v xml:space="preserve">Demographic | Personal Finance |  Less than $10,000 | </v>
      </c>
      <c r="E186" s="5" t="s">
        <v>1</v>
      </c>
      <c r="F186" s="5" t="s">
        <v>341</v>
      </c>
      <c r="G186" s="5" t="s">
        <v>359</v>
      </c>
      <c r="H186" s="6" t="s">
        <v>258</v>
      </c>
    </row>
    <row r="187" spans="2:8" s="5" customFormat="1" ht="16" customHeight="1" x14ac:dyDescent="0.15">
      <c r="B187" s="4">
        <v>178</v>
      </c>
      <c r="C187" s="12">
        <v>176</v>
      </c>
      <c r="D187" s="39" t="str">
        <f t="shared" si="9"/>
        <v xml:space="preserve">Demographic | Personal Finance |  $10,000-$14,999 | </v>
      </c>
      <c r="E187" s="5" t="s">
        <v>1</v>
      </c>
      <c r="F187" s="5" t="s">
        <v>341</v>
      </c>
      <c r="G187" s="5" t="s">
        <v>359</v>
      </c>
      <c r="H187" s="6" t="s">
        <v>268</v>
      </c>
    </row>
    <row r="188" spans="2:8" s="5" customFormat="1" ht="16" customHeight="1" x14ac:dyDescent="0.15">
      <c r="B188" s="4">
        <v>179</v>
      </c>
      <c r="C188" s="12">
        <v>176</v>
      </c>
      <c r="D188" s="39" t="str">
        <f t="shared" si="9"/>
        <v xml:space="preserve">Demographic | Personal Finance |  $15,000-$19,999 | </v>
      </c>
      <c r="E188" s="5" t="s">
        <v>1</v>
      </c>
      <c r="F188" s="5" t="s">
        <v>341</v>
      </c>
      <c r="G188" s="5" t="s">
        <v>359</v>
      </c>
      <c r="H188" s="6" t="s">
        <v>272</v>
      </c>
    </row>
    <row r="189" spans="2:8" s="5" customFormat="1" ht="16" customHeight="1" x14ac:dyDescent="0.15">
      <c r="B189" s="4">
        <v>180</v>
      </c>
      <c r="C189" s="12">
        <v>176</v>
      </c>
      <c r="D189" s="39" t="str">
        <f t="shared" si="9"/>
        <v xml:space="preserve">Demographic | Personal Finance |  $20000 - $39999 | </v>
      </c>
      <c r="E189" s="5" t="s">
        <v>1</v>
      </c>
      <c r="F189" s="5" t="s">
        <v>341</v>
      </c>
      <c r="G189" s="5" t="s">
        <v>359</v>
      </c>
      <c r="H189" s="5" t="s">
        <v>274</v>
      </c>
    </row>
    <row r="190" spans="2:8" s="5" customFormat="1" ht="16" customHeight="1" x14ac:dyDescent="0.15">
      <c r="B190" s="4">
        <v>181</v>
      </c>
      <c r="C190" s="12">
        <v>176</v>
      </c>
      <c r="D190" s="39" t="str">
        <f t="shared" si="9"/>
        <v xml:space="preserve">Demographic | Personal Finance |  $40000 - $49999 | </v>
      </c>
      <c r="E190" s="5" t="s">
        <v>1</v>
      </c>
      <c r="F190" s="5" t="s">
        <v>341</v>
      </c>
      <c r="G190" s="5" t="s">
        <v>359</v>
      </c>
      <c r="H190" s="5" t="s">
        <v>277</v>
      </c>
    </row>
    <row r="191" spans="2:8" s="5" customFormat="1" ht="16" customHeight="1" x14ac:dyDescent="0.15">
      <c r="B191" s="4">
        <v>182</v>
      </c>
      <c r="C191" s="12">
        <v>176</v>
      </c>
      <c r="D191" s="39" t="str">
        <f t="shared" si="9"/>
        <v xml:space="preserve">Demographic | Personal Finance |  $50000 - $74999 | </v>
      </c>
      <c r="E191" s="5" t="s">
        <v>1</v>
      </c>
      <c r="F191" s="5" t="s">
        <v>341</v>
      </c>
      <c r="G191" s="5" t="s">
        <v>359</v>
      </c>
      <c r="H191" s="5" t="s">
        <v>280</v>
      </c>
    </row>
    <row r="192" spans="2:8" s="5" customFormat="1" ht="16" customHeight="1" x14ac:dyDescent="0.15">
      <c r="B192" s="4">
        <v>183</v>
      </c>
      <c r="C192" s="12">
        <v>176</v>
      </c>
      <c r="D192" s="39" t="str">
        <f t="shared" si="9"/>
        <v xml:space="preserve">Demographic | Personal Finance |  $75000 - $99999 | </v>
      </c>
      <c r="E192" s="5" t="s">
        <v>1</v>
      </c>
      <c r="F192" s="5" t="s">
        <v>341</v>
      </c>
      <c r="G192" s="5" t="s">
        <v>359</v>
      </c>
      <c r="H192" s="5" t="s">
        <v>283</v>
      </c>
    </row>
    <row r="193" spans="2:11" s="5" customFormat="1" ht="16" customHeight="1" x14ac:dyDescent="0.15">
      <c r="B193" s="4">
        <v>184</v>
      </c>
      <c r="C193" s="12">
        <v>176</v>
      </c>
      <c r="D193" s="39" t="str">
        <f t="shared" si="9"/>
        <v xml:space="preserve">Demographic | Personal Finance |  $100000 - $149999 | </v>
      </c>
      <c r="E193" s="5" t="s">
        <v>1</v>
      </c>
      <c r="F193" s="5" t="s">
        <v>341</v>
      </c>
      <c r="G193" s="5" t="s">
        <v>359</v>
      </c>
      <c r="H193" s="6" t="s">
        <v>285</v>
      </c>
    </row>
    <row r="194" spans="2:11" s="5" customFormat="1" ht="16" customHeight="1" x14ac:dyDescent="0.15">
      <c r="B194" s="4">
        <v>185</v>
      </c>
      <c r="C194" s="12">
        <v>176</v>
      </c>
      <c r="D194" s="39" t="str">
        <f t="shared" si="9"/>
        <v xml:space="preserve">Demographic | Personal Finance |  $150,000-$174,999 | </v>
      </c>
      <c r="E194" s="5" t="s">
        <v>1</v>
      </c>
      <c r="F194" s="5" t="s">
        <v>341</v>
      </c>
      <c r="G194" s="5" t="s">
        <v>359</v>
      </c>
      <c r="H194" s="6" t="s">
        <v>287</v>
      </c>
    </row>
    <row r="195" spans="2:11" s="5" customFormat="1" ht="16" customHeight="1" x14ac:dyDescent="0.15">
      <c r="B195" s="4">
        <v>186</v>
      </c>
      <c r="C195" s="12">
        <v>176</v>
      </c>
      <c r="D195" s="39" t="str">
        <f t="shared" si="9"/>
        <v xml:space="preserve">Demographic | Personal Finance |  $175,000-$199,999 | </v>
      </c>
      <c r="E195" s="5" t="s">
        <v>1</v>
      </c>
      <c r="F195" s="5" t="s">
        <v>341</v>
      </c>
      <c r="G195" s="5" t="s">
        <v>359</v>
      </c>
      <c r="H195" s="6" t="s">
        <v>289</v>
      </c>
    </row>
    <row r="196" spans="2:11" s="5" customFormat="1" ht="16" customHeight="1" x14ac:dyDescent="0.15">
      <c r="B196" s="4">
        <v>187</v>
      </c>
      <c r="C196" s="12">
        <v>176</v>
      </c>
      <c r="D196" s="39" t="str">
        <f t="shared" si="9"/>
        <v xml:space="preserve">Demographic | Personal Finance |  $200,000-$249,999 | </v>
      </c>
      <c r="E196" s="5" t="s">
        <v>1</v>
      </c>
      <c r="F196" s="5" t="s">
        <v>341</v>
      </c>
      <c r="G196" s="5" t="s">
        <v>359</v>
      </c>
      <c r="H196" s="6" t="s">
        <v>291</v>
      </c>
    </row>
    <row r="197" spans="2:11" s="5" customFormat="1" ht="16" customHeight="1" x14ac:dyDescent="0.15">
      <c r="B197" s="4">
        <v>188</v>
      </c>
      <c r="C197" s="12">
        <v>176</v>
      </c>
      <c r="D197" s="39" t="str">
        <f t="shared" si="9"/>
        <v xml:space="preserve">Demographic | Personal Finance |  $250,000-$500,000 | </v>
      </c>
      <c r="E197" s="5" t="s">
        <v>1</v>
      </c>
      <c r="F197" s="5" t="s">
        <v>341</v>
      </c>
      <c r="G197" s="5" t="s">
        <v>359</v>
      </c>
      <c r="H197" s="6" t="s">
        <v>375</v>
      </c>
    </row>
    <row r="198" spans="2:11" s="5" customFormat="1" ht="16" customHeight="1" x14ac:dyDescent="0.15">
      <c r="B198" s="4">
        <v>189</v>
      </c>
      <c r="C198" s="12">
        <v>176</v>
      </c>
      <c r="D198" s="39" t="str">
        <f t="shared" si="9"/>
        <v xml:space="preserve">Demographic | Personal Finance |  $500,000-$1,000,000 | </v>
      </c>
      <c r="E198" s="5" t="s">
        <v>1</v>
      </c>
      <c r="F198" s="5" t="s">
        <v>341</v>
      </c>
      <c r="G198" s="5" t="s">
        <v>359</v>
      </c>
      <c r="H198" s="6" t="s">
        <v>377</v>
      </c>
    </row>
    <row r="199" spans="2:11" s="5" customFormat="1" ht="16" customHeight="1" x14ac:dyDescent="0.15">
      <c r="B199" s="4">
        <v>190</v>
      </c>
      <c r="C199" s="12">
        <v>176</v>
      </c>
      <c r="D199" s="39" t="str">
        <f t="shared" si="9"/>
        <v xml:space="preserve">Demographic | Personal Finance |  $1,000,000+ | </v>
      </c>
      <c r="E199" s="5" t="s">
        <v>1</v>
      </c>
      <c r="F199" s="5" t="s">
        <v>341</v>
      </c>
      <c r="G199" s="5" t="s">
        <v>359</v>
      </c>
      <c r="H199" s="5" t="s">
        <v>232</v>
      </c>
    </row>
    <row r="200" spans="2:11" s="5" customFormat="1" ht="16" customHeight="1" x14ac:dyDescent="0.15">
      <c r="B200" s="4">
        <v>191</v>
      </c>
      <c r="C200" s="12">
        <v>163</v>
      </c>
      <c r="D200" s="39" t="str">
        <f>CONCATENATE(E200," | ",F200," |  ",G200," | ")</f>
        <v xml:space="preserve">Demographic | Personal Finance |  Personal Level Affluence Band | </v>
      </c>
      <c r="E200" s="5" t="s">
        <v>1</v>
      </c>
      <c r="F200" s="5" t="s">
        <v>341</v>
      </c>
      <c r="G200" s="5" t="s">
        <v>383</v>
      </c>
    </row>
    <row r="201" spans="2:11" s="5" customFormat="1" ht="16" customHeight="1" x14ac:dyDescent="0.15">
      <c r="B201" s="4">
        <v>192</v>
      </c>
      <c r="C201" s="12">
        <v>191</v>
      </c>
      <c r="D201" s="39" t="str">
        <f t="shared" ref="D201:D206" si="10">CONCATENATE(E201," | ",F201," |  ",H201," | ")</f>
        <v xml:space="preserve">Demographic | Personal Finance |  Negative Net Worth | </v>
      </c>
      <c r="E201" s="5" t="s">
        <v>1</v>
      </c>
      <c r="F201" s="5" t="s">
        <v>341</v>
      </c>
      <c r="G201" s="5" t="s">
        <v>383</v>
      </c>
      <c r="H201" s="6" t="s">
        <v>382</v>
      </c>
    </row>
    <row r="202" spans="2:11" s="5" customFormat="1" ht="16" customHeight="1" x14ac:dyDescent="0.15">
      <c r="B202" s="4">
        <v>193</v>
      </c>
      <c r="C202" s="12">
        <v>191</v>
      </c>
      <c r="D202" s="39" t="str">
        <f t="shared" si="10"/>
        <v xml:space="preserve">Demographic | Personal Finance |  Very Low Net Worth | </v>
      </c>
      <c r="E202" s="5" t="s">
        <v>1</v>
      </c>
      <c r="F202" s="5" t="s">
        <v>341</v>
      </c>
      <c r="G202" s="5" t="s">
        <v>383</v>
      </c>
      <c r="H202" s="5" t="s">
        <v>385</v>
      </c>
      <c r="J202" s="6"/>
      <c r="K202" s="6"/>
    </row>
    <row r="203" spans="2:11" s="5" customFormat="1" ht="16" customHeight="1" x14ac:dyDescent="0.15">
      <c r="B203" s="4">
        <v>194</v>
      </c>
      <c r="C203" s="12">
        <v>191</v>
      </c>
      <c r="D203" s="39" t="str">
        <f t="shared" si="10"/>
        <v xml:space="preserve">Demographic | Personal Finance |  Low Net Worth | </v>
      </c>
      <c r="E203" s="5" t="s">
        <v>1</v>
      </c>
      <c r="F203" s="5" t="s">
        <v>341</v>
      </c>
      <c r="G203" s="5" t="s">
        <v>383</v>
      </c>
      <c r="H203" s="6" t="s">
        <v>389</v>
      </c>
      <c r="K203" s="47"/>
    </row>
    <row r="204" spans="2:11" s="5" customFormat="1" ht="16" customHeight="1" x14ac:dyDescent="0.15">
      <c r="B204" s="4">
        <v>195</v>
      </c>
      <c r="C204" s="12">
        <v>191</v>
      </c>
      <c r="D204" s="39" t="str">
        <f t="shared" si="10"/>
        <v xml:space="preserve">Demographic | Personal Finance |  Mid Net Worth | </v>
      </c>
      <c r="E204" s="5" t="s">
        <v>1</v>
      </c>
      <c r="F204" s="5" t="s">
        <v>341</v>
      </c>
      <c r="G204" s="5" t="s">
        <v>383</v>
      </c>
      <c r="H204" s="6" t="s">
        <v>398</v>
      </c>
      <c r="K204" s="47"/>
    </row>
    <row r="205" spans="2:11" s="5" customFormat="1" ht="16" customHeight="1" x14ac:dyDescent="0.15">
      <c r="B205" s="4">
        <v>196</v>
      </c>
      <c r="C205" s="12">
        <v>191</v>
      </c>
      <c r="D205" s="39" t="str">
        <f t="shared" si="10"/>
        <v xml:space="preserve">Demographic | Personal Finance |  High Net Worth | </v>
      </c>
      <c r="E205" s="5" t="s">
        <v>1</v>
      </c>
      <c r="F205" s="5" t="s">
        <v>341</v>
      </c>
      <c r="G205" s="5" t="s">
        <v>383</v>
      </c>
      <c r="H205" s="5" t="s">
        <v>402</v>
      </c>
    </row>
    <row r="206" spans="2:11" s="5" customFormat="1" ht="16" customHeight="1" x14ac:dyDescent="0.15">
      <c r="B206" s="4">
        <v>197</v>
      </c>
      <c r="C206" s="12">
        <v>191</v>
      </c>
      <c r="D206" s="39" t="str">
        <f t="shared" si="10"/>
        <v xml:space="preserve">Demographic | Personal Finance |  Super High Net Worth | </v>
      </c>
      <c r="E206" s="5" t="s">
        <v>1</v>
      </c>
      <c r="F206" s="5" t="s">
        <v>341</v>
      </c>
      <c r="G206" s="5" t="s">
        <v>383</v>
      </c>
      <c r="H206" s="6" t="s">
        <v>406</v>
      </c>
    </row>
    <row r="207" spans="2:11" s="5" customFormat="1" ht="16" customHeight="1" x14ac:dyDescent="0.2">
      <c r="B207" s="4">
        <v>206</v>
      </c>
      <c r="C207" s="12"/>
      <c r="D207" s="40" t="str">
        <f>CONCATENATE(E207,"")</f>
        <v>Interest</v>
      </c>
      <c r="E207" s="5" t="s">
        <v>1107</v>
      </c>
      <c r="G207" s="10"/>
    </row>
    <row r="208" spans="2:11" s="5" customFormat="1" ht="16" customHeight="1" x14ac:dyDescent="0.15">
      <c r="B208" s="4">
        <v>207</v>
      </c>
      <c r="C208" s="12">
        <v>206</v>
      </c>
      <c r="D208" s="39" t="str">
        <f>CONCATENATE(E208," | ",F208,"")</f>
        <v>Interest | Academic Interests</v>
      </c>
      <c r="E208" s="5" t="s">
        <v>1107</v>
      </c>
      <c r="F208" s="33" t="s">
        <v>1116</v>
      </c>
      <c r="G208" s="10"/>
    </row>
    <row r="209" spans="2:8" s="5" customFormat="1" ht="16" customHeight="1" x14ac:dyDescent="0.15">
      <c r="B209" s="4">
        <v>208</v>
      </c>
      <c r="C209" s="12">
        <v>207</v>
      </c>
      <c r="D209" s="39" t="str">
        <f>CONCATENATE(E209," | ",F209," |  ",G209," | ")</f>
        <v xml:space="preserve">Interest | Academic Interests |  Arts and Humanities | </v>
      </c>
      <c r="E209" s="5" t="s">
        <v>1107</v>
      </c>
      <c r="F209" s="33" t="s">
        <v>1116</v>
      </c>
      <c r="G209" s="33" t="s">
        <v>1117</v>
      </c>
    </row>
    <row r="210" spans="2:8" s="5" customFormat="1" ht="16" customHeight="1" x14ac:dyDescent="0.15">
      <c r="B210" s="4">
        <v>209</v>
      </c>
      <c r="C210" s="12">
        <v>208</v>
      </c>
      <c r="D210" s="39" t="str">
        <f>CONCATENATE(E210," | ",F210," |  ",H210," | ")</f>
        <v xml:space="preserve">Interest | Academic Interests |  Critical Thinking | </v>
      </c>
      <c r="E210" s="5" t="s">
        <v>1107</v>
      </c>
      <c r="F210" s="33" t="s">
        <v>1116</v>
      </c>
      <c r="G210" s="33" t="s">
        <v>1117</v>
      </c>
      <c r="H210" s="33" t="s">
        <v>1118</v>
      </c>
    </row>
    <row r="211" spans="2:8" s="5" customFormat="1" ht="16" customHeight="1" x14ac:dyDescent="0.15">
      <c r="B211" s="4">
        <v>210</v>
      </c>
      <c r="C211" s="12">
        <v>208</v>
      </c>
      <c r="D211" s="39" t="str">
        <f>CONCATENATE(E211," | ",F211," |  ",H211," | ")</f>
        <v xml:space="preserve">Interest | Academic Interests |  Counseling | </v>
      </c>
      <c r="E211" s="5" t="s">
        <v>1107</v>
      </c>
      <c r="F211" s="33" t="s">
        <v>1116</v>
      </c>
      <c r="G211" s="33" t="s">
        <v>1117</v>
      </c>
      <c r="H211" s="33" t="s">
        <v>1119</v>
      </c>
    </row>
    <row r="212" spans="2:8" s="5" customFormat="1" ht="16" customHeight="1" x14ac:dyDescent="0.15">
      <c r="B212" s="4">
        <v>211</v>
      </c>
      <c r="C212" s="12">
        <v>208</v>
      </c>
      <c r="D212" s="39" t="str">
        <f>CONCATENATE(E212," | ",F212," |  ",H212," | ")</f>
        <v xml:space="preserve">Interest | Academic Interests |  History | </v>
      </c>
      <c r="E212" s="5" t="s">
        <v>1107</v>
      </c>
      <c r="F212" s="33" t="s">
        <v>1116</v>
      </c>
      <c r="G212" s="33" t="s">
        <v>1117</v>
      </c>
      <c r="H212" s="33" t="s">
        <v>1120</v>
      </c>
    </row>
    <row r="213" spans="2:8" s="5" customFormat="1" ht="16" customHeight="1" x14ac:dyDescent="0.15">
      <c r="B213" s="4">
        <v>212</v>
      </c>
      <c r="C213" s="12">
        <v>208</v>
      </c>
      <c r="D213" s="39" t="str">
        <f>CONCATENATE(E213," | ",F213," |  ",H213," | ")</f>
        <v xml:space="preserve">Interest | Academic Interests |  Music and Art | </v>
      </c>
      <c r="E213" s="5" t="s">
        <v>1107</v>
      </c>
      <c r="F213" s="33" t="s">
        <v>1116</v>
      </c>
      <c r="G213" s="33" t="s">
        <v>1117</v>
      </c>
      <c r="H213" s="33" t="s">
        <v>1121</v>
      </c>
    </row>
    <row r="214" spans="2:8" s="5" customFormat="1" ht="16" customHeight="1" x14ac:dyDescent="0.15">
      <c r="B214" s="4">
        <v>213</v>
      </c>
      <c r="C214" s="12">
        <v>208</v>
      </c>
      <c r="D214" s="39" t="str">
        <f>CONCATENATE(E214," | ",F214," |  ",H214," | ")</f>
        <v xml:space="preserve">Interest | Academic Interests |  Philosophy | </v>
      </c>
      <c r="E214" s="5" t="s">
        <v>1107</v>
      </c>
      <c r="F214" s="33" t="s">
        <v>1116</v>
      </c>
      <c r="G214" s="33" t="s">
        <v>1117</v>
      </c>
      <c r="H214" s="33" t="s">
        <v>1122</v>
      </c>
    </row>
    <row r="215" spans="2:8" s="5" customFormat="1" ht="16" customHeight="1" x14ac:dyDescent="0.15">
      <c r="B215" s="4">
        <v>214</v>
      </c>
      <c r="C215" s="12">
        <v>207</v>
      </c>
      <c r="D215" s="39" t="str">
        <f>CONCATENATE(E215," | ",F215," |  ",G215," | ")</f>
        <v xml:space="preserve">Interest | Academic Interests |  Language Learning | </v>
      </c>
      <c r="E215" s="5" t="s">
        <v>1107</v>
      </c>
      <c r="F215" s="33" t="s">
        <v>1116</v>
      </c>
      <c r="G215" s="33" t="s">
        <v>183</v>
      </c>
      <c r="H215" s="33"/>
    </row>
    <row r="216" spans="2:8" s="5" customFormat="1" ht="16" customHeight="1" x14ac:dyDescent="0.15">
      <c r="B216" s="4">
        <v>215</v>
      </c>
      <c r="C216" s="12">
        <v>207</v>
      </c>
      <c r="D216" s="39" t="str">
        <f>CONCATENATE(E216," | ",F216," |  ",G216," | ")</f>
        <v xml:space="preserve">Interest | Academic Interests |  Life Sciences | </v>
      </c>
      <c r="E216" s="5" t="s">
        <v>1107</v>
      </c>
      <c r="F216" s="33" t="s">
        <v>1116</v>
      </c>
      <c r="G216" s="33" t="s">
        <v>1109</v>
      </c>
      <c r="H216" s="33"/>
    </row>
    <row r="217" spans="2:8" s="5" customFormat="1" ht="16" customHeight="1" x14ac:dyDescent="0.15">
      <c r="B217" s="4">
        <v>216</v>
      </c>
      <c r="C217" s="12">
        <v>215</v>
      </c>
      <c r="D217" s="39" t="str">
        <f t="shared" ref="D217:D223" si="11">CONCATENATE(E217," | ",F217," |  ",H217," | ")</f>
        <v xml:space="preserve">Interest | Academic Interests |  Animals and Veterinary Science | </v>
      </c>
      <c r="E217" s="5" t="s">
        <v>1107</v>
      </c>
      <c r="F217" s="33" t="s">
        <v>1116</v>
      </c>
      <c r="G217" s="33" t="s">
        <v>1109</v>
      </c>
      <c r="H217" s="33" t="s">
        <v>1110</v>
      </c>
    </row>
    <row r="218" spans="2:8" s="5" customFormat="1" ht="16" customHeight="1" x14ac:dyDescent="0.15">
      <c r="B218" s="4">
        <v>217</v>
      </c>
      <c r="C218" s="12">
        <v>215</v>
      </c>
      <c r="D218" s="39" t="str">
        <f t="shared" si="11"/>
        <v xml:space="preserve">Interest | Academic Interests |  Bioinformatics | </v>
      </c>
      <c r="E218" s="5" t="s">
        <v>1107</v>
      </c>
      <c r="F218" s="33" t="s">
        <v>1116</v>
      </c>
      <c r="G218" s="33" t="s">
        <v>1109</v>
      </c>
      <c r="H218" s="33" t="s">
        <v>1111</v>
      </c>
    </row>
    <row r="219" spans="2:8" s="5" customFormat="1" ht="16" customHeight="1" x14ac:dyDescent="0.15">
      <c r="B219" s="4">
        <v>218</v>
      </c>
      <c r="C219" s="12">
        <v>215</v>
      </c>
      <c r="D219" s="39" t="str">
        <f t="shared" si="11"/>
        <v xml:space="preserve">Interest | Academic Interests |  Biology | </v>
      </c>
      <c r="E219" s="5" t="s">
        <v>1107</v>
      </c>
      <c r="F219" s="33" t="s">
        <v>1116</v>
      </c>
      <c r="G219" s="33" t="s">
        <v>1109</v>
      </c>
      <c r="H219" s="33" t="s">
        <v>1112</v>
      </c>
    </row>
    <row r="220" spans="2:8" s="5" customFormat="1" ht="16" customHeight="1" x14ac:dyDescent="0.15">
      <c r="B220" s="4">
        <v>219</v>
      </c>
      <c r="C220" s="12">
        <v>215</v>
      </c>
      <c r="D220" s="39" t="str">
        <f t="shared" si="11"/>
        <v xml:space="preserve">Interest | Academic Interests |  Medicine and Healthcare | </v>
      </c>
      <c r="E220" s="5" t="s">
        <v>1107</v>
      </c>
      <c r="F220" s="33" t="s">
        <v>1116</v>
      </c>
      <c r="G220" s="33" t="s">
        <v>1109</v>
      </c>
      <c r="H220" s="33" t="s">
        <v>1113</v>
      </c>
    </row>
    <row r="221" spans="2:8" s="5" customFormat="1" ht="16" customHeight="1" x14ac:dyDescent="0.15">
      <c r="B221" s="4">
        <v>220</v>
      </c>
      <c r="C221" s="12">
        <v>215</v>
      </c>
      <c r="D221" s="39" t="str">
        <f t="shared" si="11"/>
        <v xml:space="preserve">Interest | Academic Interests |  Nutrition | </v>
      </c>
      <c r="E221" s="5" t="s">
        <v>1107</v>
      </c>
      <c r="F221" s="33" t="s">
        <v>1116</v>
      </c>
      <c r="G221" s="33" t="s">
        <v>1109</v>
      </c>
      <c r="H221" s="33" t="s">
        <v>275</v>
      </c>
    </row>
    <row r="222" spans="2:8" s="5" customFormat="1" ht="16" customHeight="1" x14ac:dyDescent="0.15">
      <c r="B222" s="4">
        <v>221</v>
      </c>
      <c r="C222" s="12">
        <v>215</v>
      </c>
      <c r="D222" s="39" t="str">
        <f t="shared" si="11"/>
        <v xml:space="preserve">Interest | Academic Interests |  Clinical Science | </v>
      </c>
      <c r="E222" s="5" t="s">
        <v>1107</v>
      </c>
      <c r="F222" s="33" t="s">
        <v>1116</v>
      </c>
      <c r="G222" s="33" t="s">
        <v>1109</v>
      </c>
      <c r="H222" s="33" t="s">
        <v>1114</v>
      </c>
    </row>
    <row r="223" spans="2:8" s="5" customFormat="1" ht="16" customHeight="1" x14ac:dyDescent="0.15">
      <c r="B223" s="4">
        <v>222</v>
      </c>
      <c r="C223" s="12">
        <v>215</v>
      </c>
      <c r="D223" s="39" t="str">
        <f t="shared" si="11"/>
        <v xml:space="preserve">Interest | Academic Interests |  Genetics | </v>
      </c>
      <c r="E223" s="5" t="s">
        <v>1107</v>
      </c>
      <c r="F223" s="33" t="s">
        <v>1116</v>
      </c>
      <c r="G223" s="33" t="s">
        <v>1109</v>
      </c>
      <c r="H223" s="5" t="s">
        <v>463</v>
      </c>
    </row>
    <row r="224" spans="2:8" s="5" customFormat="1" ht="16" customHeight="1" x14ac:dyDescent="0.15">
      <c r="B224" s="4">
        <v>223</v>
      </c>
      <c r="C224" s="12">
        <v>207</v>
      </c>
      <c r="D224" s="39" t="str">
        <f>CONCATENATE(E224," | ",F224," |  ",G224," | ")</f>
        <v xml:space="preserve">Interest | Academic Interests |  Physical Science and Engineering | </v>
      </c>
      <c r="E224" s="5" t="s">
        <v>1107</v>
      </c>
      <c r="F224" s="33" t="s">
        <v>1116</v>
      </c>
      <c r="G224" s="33" t="s">
        <v>1123</v>
      </c>
    </row>
    <row r="225" spans="2:8" s="5" customFormat="1" ht="16" customHeight="1" x14ac:dyDescent="0.15">
      <c r="B225" s="4">
        <v>224</v>
      </c>
      <c r="C225" s="12">
        <v>223</v>
      </c>
      <c r="D225" s="39" t="str">
        <f t="shared" ref="D225:D233" si="12">CONCATENATE(E225," | ",F225," |  ",H225," | ")</f>
        <v xml:space="preserve">Interest | Academic Interests |  Electrical Engineering | </v>
      </c>
      <c r="E225" s="5" t="s">
        <v>1107</v>
      </c>
      <c r="F225" s="33" t="s">
        <v>1116</v>
      </c>
      <c r="G225" s="33" t="s">
        <v>1123</v>
      </c>
      <c r="H225" s="33" t="s">
        <v>1124</v>
      </c>
    </row>
    <row r="226" spans="2:8" s="5" customFormat="1" ht="16" customHeight="1" x14ac:dyDescent="0.15">
      <c r="B226" s="4">
        <v>225</v>
      </c>
      <c r="C226" s="12">
        <v>223</v>
      </c>
      <c r="D226" s="39" t="str">
        <f t="shared" si="12"/>
        <v xml:space="preserve">Interest | Academic Interests |  Mechanical Engineering | </v>
      </c>
      <c r="E226" s="5" t="s">
        <v>1107</v>
      </c>
      <c r="F226" s="33" t="s">
        <v>1116</v>
      </c>
      <c r="G226" s="33" t="s">
        <v>1123</v>
      </c>
      <c r="H226" s="33" t="s">
        <v>1125</v>
      </c>
    </row>
    <row r="227" spans="2:8" s="5" customFormat="1" ht="16" customHeight="1" x14ac:dyDescent="0.15">
      <c r="B227" s="4">
        <v>226</v>
      </c>
      <c r="C227" s="12">
        <v>223</v>
      </c>
      <c r="D227" s="39" t="str">
        <f t="shared" si="12"/>
        <v xml:space="preserve">Interest | Academic Interests |  Chemistry | </v>
      </c>
      <c r="E227" s="5" t="s">
        <v>1107</v>
      </c>
      <c r="F227" s="33" t="s">
        <v>1116</v>
      </c>
      <c r="G227" s="33" t="s">
        <v>1123</v>
      </c>
      <c r="H227" s="33" t="s">
        <v>462</v>
      </c>
    </row>
    <row r="228" spans="2:8" s="5" customFormat="1" ht="16" customHeight="1" x14ac:dyDescent="0.15">
      <c r="B228" s="4">
        <v>227</v>
      </c>
      <c r="C228" s="12">
        <v>223</v>
      </c>
      <c r="D228" s="39" t="str">
        <f t="shared" si="12"/>
        <v xml:space="preserve">Interest | Academic Interests |  Environmental Science and Sustainability | </v>
      </c>
      <c r="E228" s="5" t="s">
        <v>1107</v>
      </c>
      <c r="F228" s="33" t="s">
        <v>1116</v>
      </c>
      <c r="G228" s="33" t="s">
        <v>1123</v>
      </c>
      <c r="H228" s="33" t="s">
        <v>1126</v>
      </c>
    </row>
    <row r="229" spans="2:8" s="5" customFormat="1" ht="16" customHeight="1" x14ac:dyDescent="0.15">
      <c r="B229" s="4">
        <v>228</v>
      </c>
      <c r="C229" s="12">
        <v>223</v>
      </c>
      <c r="D229" s="39" t="str">
        <f t="shared" si="12"/>
        <v xml:space="preserve">Interest | Academic Interests |  Research Methods | </v>
      </c>
      <c r="E229" s="5" t="s">
        <v>1107</v>
      </c>
      <c r="F229" s="33" t="s">
        <v>1116</v>
      </c>
      <c r="G229" s="33" t="s">
        <v>1123</v>
      </c>
      <c r="H229" s="33" t="s">
        <v>1127</v>
      </c>
    </row>
    <row r="230" spans="2:8" s="5" customFormat="1" ht="16" customHeight="1" x14ac:dyDescent="0.15">
      <c r="B230" s="4">
        <v>229</v>
      </c>
      <c r="C230" s="12">
        <v>223</v>
      </c>
      <c r="D230" s="39" t="str">
        <f t="shared" si="12"/>
        <v xml:space="preserve">Interest | Academic Interests |  Geography | </v>
      </c>
      <c r="E230" s="5" t="s">
        <v>1107</v>
      </c>
      <c r="F230" s="33" t="s">
        <v>1116</v>
      </c>
      <c r="G230" s="33" t="s">
        <v>1123</v>
      </c>
      <c r="H230" s="5" t="s">
        <v>464</v>
      </c>
    </row>
    <row r="231" spans="2:8" s="5" customFormat="1" ht="16" customHeight="1" x14ac:dyDescent="0.15">
      <c r="B231" s="4">
        <v>230</v>
      </c>
      <c r="C231" s="12">
        <v>223</v>
      </c>
      <c r="D231" s="39" t="str">
        <f t="shared" si="12"/>
        <v xml:space="preserve">Interest | Academic Interests |  Geology | </v>
      </c>
      <c r="E231" s="5" t="s">
        <v>1107</v>
      </c>
      <c r="F231" s="33" t="s">
        <v>1116</v>
      </c>
      <c r="G231" s="33" t="s">
        <v>1123</v>
      </c>
      <c r="H231" s="5" t="s">
        <v>465</v>
      </c>
    </row>
    <row r="232" spans="2:8" s="5" customFormat="1" ht="16" customHeight="1" x14ac:dyDescent="0.15">
      <c r="B232" s="4">
        <v>231</v>
      </c>
      <c r="C232" s="12">
        <v>223</v>
      </c>
      <c r="D232" s="39" t="str">
        <f t="shared" si="12"/>
        <v xml:space="preserve">Interest | Academic Interests |  Physics | </v>
      </c>
      <c r="E232" s="5" t="s">
        <v>1107</v>
      </c>
      <c r="F232" s="33" t="s">
        <v>1116</v>
      </c>
      <c r="G232" s="33" t="s">
        <v>1123</v>
      </c>
      <c r="H232" s="5" t="s">
        <v>466</v>
      </c>
    </row>
    <row r="233" spans="2:8" s="5" customFormat="1" ht="16" customHeight="1" x14ac:dyDescent="0.15">
      <c r="B233" s="4">
        <v>232</v>
      </c>
      <c r="C233" s="12">
        <v>223</v>
      </c>
      <c r="D233" s="39" t="str">
        <f t="shared" si="12"/>
        <v xml:space="preserve">Interest | Academic Interests |  Space and Astronomy | </v>
      </c>
      <c r="E233" s="5" t="s">
        <v>1107</v>
      </c>
      <c r="F233" s="33" t="s">
        <v>1116</v>
      </c>
      <c r="G233" s="33" t="s">
        <v>1123</v>
      </c>
      <c r="H233" s="5" t="s">
        <v>467</v>
      </c>
    </row>
    <row r="234" spans="2:8" s="5" customFormat="1" ht="16" customHeight="1" x14ac:dyDescent="0.15">
      <c r="B234" s="4">
        <v>233</v>
      </c>
      <c r="C234" s="12">
        <v>207</v>
      </c>
      <c r="D234" s="39" t="str">
        <f>CONCATENATE(E234," | ",F234," |  ",G234," | ")</f>
        <v xml:space="preserve">Interest | Academic Interests |  Social Sciences | </v>
      </c>
      <c r="E234" s="5" t="s">
        <v>1107</v>
      </c>
      <c r="F234" s="33" t="s">
        <v>1116</v>
      </c>
      <c r="G234" s="33" t="s">
        <v>1128</v>
      </c>
    </row>
    <row r="235" spans="2:8" s="5" customFormat="1" ht="16" customHeight="1" x14ac:dyDescent="0.15">
      <c r="B235" s="4">
        <v>234</v>
      </c>
      <c r="C235" s="12">
        <v>233</v>
      </c>
      <c r="D235" s="39" t="str">
        <f t="shared" ref="D235:D243" si="13">CONCATENATE(E235," | ",F235," |  ",H235," | ")</f>
        <v xml:space="preserve">Interest | Academic Interests |  Psychology | </v>
      </c>
      <c r="E235" s="5" t="s">
        <v>1107</v>
      </c>
      <c r="F235" s="33" t="s">
        <v>1116</v>
      </c>
      <c r="G235" s="33" t="s">
        <v>1128</v>
      </c>
      <c r="H235" s="33" t="s">
        <v>1129</v>
      </c>
    </row>
    <row r="236" spans="2:8" s="5" customFormat="1" ht="16" customHeight="1" x14ac:dyDescent="0.15">
      <c r="B236" s="4">
        <v>235</v>
      </c>
      <c r="C236" s="12">
        <v>233</v>
      </c>
      <c r="D236" s="39" t="str">
        <f t="shared" si="13"/>
        <v xml:space="preserve">Interest | Academic Interests |  International Relations | </v>
      </c>
      <c r="E236" s="5" t="s">
        <v>1107</v>
      </c>
      <c r="F236" s="33" t="s">
        <v>1116</v>
      </c>
      <c r="G236" s="33" t="s">
        <v>1128</v>
      </c>
      <c r="H236" s="33" t="s">
        <v>1130</v>
      </c>
    </row>
    <row r="237" spans="2:8" s="5" customFormat="1" ht="16" customHeight="1" x14ac:dyDescent="0.15">
      <c r="B237" s="4">
        <v>236</v>
      </c>
      <c r="C237" s="12">
        <v>233</v>
      </c>
      <c r="D237" s="39" t="str">
        <f t="shared" si="13"/>
        <v xml:space="preserve">Interest | Academic Interests |  Research Paper Writing | </v>
      </c>
      <c r="E237" s="5" t="s">
        <v>1107</v>
      </c>
      <c r="F237" s="33" t="s">
        <v>1116</v>
      </c>
      <c r="G237" s="33" t="s">
        <v>1128</v>
      </c>
      <c r="H237" s="33" t="s">
        <v>1131</v>
      </c>
    </row>
    <row r="238" spans="2:8" s="5" customFormat="1" ht="16" customHeight="1" x14ac:dyDescent="0.15">
      <c r="B238" s="4">
        <v>237</v>
      </c>
      <c r="C238" s="12">
        <v>233</v>
      </c>
      <c r="D238" s="39" t="str">
        <f t="shared" si="13"/>
        <v xml:space="preserve">Interest | Academic Interests |  Statistics | </v>
      </c>
      <c r="E238" s="5" t="s">
        <v>1107</v>
      </c>
      <c r="F238" s="33" t="s">
        <v>1116</v>
      </c>
      <c r="G238" s="33" t="s">
        <v>1128</v>
      </c>
      <c r="H238" s="33" t="s">
        <v>1132</v>
      </c>
    </row>
    <row r="239" spans="2:8" s="5" customFormat="1" ht="16" customHeight="1" x14ac:dyDescent="0.15">
      <c r="B239" s="4">
        <v>238</v>
      </c>
      <c r="C239" s="12">
        <v>233</v>
      </c>
      <c r="D239" s="39" t="str">
        <f t="shared" si="13"/>
        <v xml:space="preserve">Interest | Academic Interests |  Law | </v>
      </c>
      <c r="E239" s="5" t="s">
        <v>1107</v>
      </c>
      <c r="F239" s="33" t="s">
        <v>1116</v>
      </c>
      <c r="G239" s="33" t="s">
        <v>1128</v>
      </c>
      <c r="H239" s="33" t="s">
        <v>424</v>
      </c>
    </row>
    <row r="240" spans="2:8" s="5" customFormat="1" ht="16" customHeight="1" x14ac:dyDescent="0.15">
      <c r="B240" s="4">
        <v>239</v>
      </c>
      <c r="C240" s="12">
        <v>233</v>
      </c>
      <c r="D240" s="39" t="str">
        <f t="shared" si="13"/>
        <v xml:space="preserve">Interest | Academic Interests |  Critical Thinking | </v>
      </c>
      <c r="E240" s="5" t="s">
        <v>1107</v>
      </c>
      <c r="F240" s="33" t="s">
        <v>1116</v>
      </c>
      <c r="G240" s="33" t="s">
        <v>1128</v>
      </c>
      <c r="H240" s="33" t="s">
        <v>1118</v>
      </c>
    </row>
    <row r="241" spans="2:8" s="5" customFormat="1" ht="16" customHeight="1" x14ac:dyDescent="0.15">
      <c r="B241" s="4">
        <v>240</v>
      </c>
      <c r="C241" s="12">
        <v>233</v>
      </c>
      <c r="D241" s="39" t="str">
        <f t="shared" si="13"/>
        <v xml:space="preserve">Interest | Academic Interests |  Economics | </v>
      </c>
      <c r="E241" s="5" t="s">
        <v>1107</v>
      </c>
      <c r="F241" s="33" t="s">
        <v>1116</v>
      </c>
      <c r="G241" s="33" t="s">
        <v>1128</v>
      </c>
      <c r="H241" s="33" t="s">
        <v>1133</v>
      </c>
    </row>
    <row r="242" spans="2:8" s="5" customFormat="1" ht="16" customHeight="1" x14ac:dyDescent="0.15">
      <c r="B242" s="4">
        <v>241</v>
      </c>
      <c r="C242" s="12">
        <v>233</v>
      </c>
      <c r="D242" s="39" t="str">
        <f t="shared" si="13"/>
        <v xml:space="preserve">Interest | Academic Interests |  Education | </v>
      </c>
      <c r="E242" s="5" t="s">
        <v>1107</v>
      </c>
      <c r="F242" s="33" t="s">
        <v>1116</v>
      </c>
      <c r="G242" s="33" t="s">
        <v>1128</v>
      </c>
      <c r="H242" s="33" t="s">
        <v>181</v>
      </c>
    </row>
    <row r="243" spans="2:8" s="5" customFormat="1" ht="16" customHeight="1" x14ac:dyDescent="0.15">
      <c r="B243" s="4">
        <v>242</v>
      </c>
      <c r="C243" s="12">
        <v>233</v>
      </c>
      <c r="D243" s="39" t="str">
        <f t="shared" si="13"/>
        <v xml:space="preserve">Interest | Academic Interests |  Governance and Society | </v>
      </c>
      <c r="E243" s="5" t="s">
        <v>1107</v>
      </c>
      <c r="F243" s="33" t="s">
        <v>1116</v>
      </c>
      <c r="G243" s="33" t="s">
        <v>1128</v>
      </c>
      <c r="H243" s="33" t="s">
        <v>1134</v>
      </c>
    </row>
    <row r="244" spans="2:8" s="5" customFormat="1" ht="16" customHeight="1" x14ac:dyDescent="0.15">
      <c r="B244" s="4">
        <v>243</v>
      </c>
      <c r="C244" s="12">
        <v>206</v>
      </c>
      <c r="D244" s="39" t="str">
        <f>CONCATENATE(E244," | ",F244,"")</f>
        <v>Interest | Automotive</v>
      </c>
      <c r="E244" s="5" t="s">
        <v>1107</v>
      </c>
      <c r="F244" s="5" t="s">
        <v>23</v>
      </c>
      <c r="G244" s="33"/>
      <c r="H244" s="33"/>
    </row>
    <row r="245" spans="2:8" s="5" customFormat="1" ht="16" customHeight="1" x14ac:dyDescent="0.15">
      <c r="B245" s="4">
        <v>244</v>
      </c>
      <c r="C245" s="12">
        <v>243</v>
      </c>
      <c r="D245" s="39" t="str">
        <f t="shared" ref="D245:D258" si="14">CONCATENATE(E245," | ",F245," |  ",G245," | ")</f>
        <v xml:space="preserve">Interest | Automotive |  Auto Buying and Selling | </v>
      </c>
      <c r="E245" s="5" t="s">
        <v>1107</v>
      </c>
      <c r="F245" s="5" t="s">
        <v>23</v>
      </c>
      <c r="G245" s="5" t="s">
        <v>44</v>
      </c>
    </row>
    <row r="246" spans="2:8" s="5" customFormat="1" ht="16" customHeight="1" x14ac:dyDescent="0.15">
      <c r="B246" s="4">
        <v>245</v>
      </c>
      <c r="C246" s="12">
        <v>243</v>
      </c>
      <c r="D246" s="39" t="str">
        <f t="shared" si="14"/>
        <v xml:space="preserve">Interest | Automotive |  Auto Shows | </v>
      </c>
      <c r="E246" s="5" t="s">
        <v>1107</v>
      </c>
      <c r="F246" s="5" t="s">
        <v>23</v>
      </c>
      <c r="G246" s="5" t="s">
        <v>45</v>
      </c>
    </row>
    <row r="247" spans="2:8" s="5" customFormat="1" ht="16" customHeight="1" x14ac:dyDescent="0.15">
      <c r="B247" s="4">
        <v>246</v>
      </c>
      <c r="C247" s="12">
        <v>243</v>
      </c>
      <c r="D247" s="39" t="str">
        <f t="shared" si="14"/>
        <v xml:space="preserve">Interest | Automotive |  Auto Technology | </v>
      </c>
      <c r="E247" s="5" t="s">
        <v>1107</v>
      </c>
      <c r="F247" s="5" t="s">
        <v>23</v>
      </c>
      <c r="G247" s="5" t="s">
        <v>46</v>
      </c>
    </row>
    <row r="248" spans="2:8" s="5" customFormat="1" ht="16" customHeight="1" x14ac:dyDescent="0.15">
      <c r="B248" s="4">
        <v>247</v>
      </c>
      <c r="C248" s="12">
        <v>243</v>
      </c>
      <c r="D248" s="39" t="str">
        <f t="shared" si="14"/>
        <v xml:space="preserve">Interest | Automotive |  Budget Cars | </v>
      </c>
      <c r="E248" s="5" t="s">
        <v>1107</v>
      </c>
      <c r="F248" s="5" t="s">
        <v>23</v>
      </c>
      <c r="G248" s="5" t="s">
        <v>25</v>
      </c>
    </row>
    <row r="249" spans="2:8" s="5" customFormat="1" ht="16" customHeight="1" x14ac:dyDescent="0.15">
      <c r="B249" s="4">
        <v>248</v>
      </c>
      <c r="C249" s="12">
        <v>243</v>
      </c>
      <c r="D249" s="39" t="str">
        <f t="shared" si="14"/>
        <v xml:space="preserve">Interest | Automotive |  Car Culture | </v>
      </c>
      <c r="E249" s="5" t="s">
        <v>1107</v>
      </c>
      <c r="F249" s="5" t="s">
        <v>23</v>
      </c>
      <c r="G249" s="5" t="s">
        <v>37</v>
      </c>
    </row>
    <row r="250" spans="2:8" s="5" customFormat="1" ht="16" customHeight="1" x14ac:dyDescent="0.15">
      <c r="B250" s="4">
        <v>249</v>
      </c>
      <c r="C250" s="12">
        <v>243</v>
      </c>
      <c r="D250" s="39" t="str">
        <f t="shared" si="14"/>
        <v xml:space="preserve">Interest | Automotive |  Classic Cars | </v>
      </c>
      <c r="E250" s="5" t="s">
        <v>1107</v>
      </c>
      <c r="F250" s="5" t="s">
        <v>23</v>
      </c>
      <c r="G250" s="5" t="s">
        <v>27</v>
      </c>
    </row>
    <row r="251" spans="2:8" s="5" customFormat="1" ht="16" customHeight="1" x14ac:dyDescent="0.15">
      <c r="B251" s="4">
        <v>250</v>
      </c>
      <c r="C251" s="12">
        <v>243</v>
      </c>
      <c r="D251" s="39" t="str">
        <f t="shared" si="14"/>
        <v xml:space="preserve">Interest | Automotive |  Concept Cars | </v>
      </c>
      <c r="E251" s="5" t="s">
        <v>1107</v>
      </c>
      <c r="F251" s="5" t="s">
        <v>23</v>
      </c>
      <c r="G251" s="5" t="s">
        <v>28</v>
      </c>
    </row>
    <row r="252" spans="2:8" s="5" customFormat="1" ht="16" customHeight="1" x14ac:dyDescent="0.15">
      <c r="B252" s="4">
        <v>251</v>
      </c>
      <c r="C252" s="12">
        <v>243</v>
      </c>
      <c r="D252" s="39" t="str">
        <f t="shared" si="14"/>
        <v xml:space="preserve">Interest | Automotive |  Dash Cam Videos | </v>
      </c>
      <c r="E252" s="5" t="s">
        <v>1107</v>
      </c>
      <c r="F252" s="5" t="s">
        <v>23</v>
      </c>
      <c r="G252" s="5" t="s">
        <v>39</v>
      </c>
    </row>
    <row r="253" spans="2:8" s="5" customFormat="1" ht="16" customHeight="1" x14ac:dyDescent="0.15">
      <c r="B253" s="4">
        <v>252</v>
      </c>
      <c r="C253" s="12">
        <v>243</v>
      </c>
      <c r="D253" s="39" t="str">
        <f t="shared" si="14"/>
        <v xml:space="preserve">Interest | Automotive |  Driverless Cars | </v>
      </c>
      <c r="E253" s="5" t="s">
        <v>1107</v>
      </c>
      <c r="F253" s="5" t="s">
        <v>23</v>
      </c>
      <c r="G253" s="5" t="s">
        <v>30</v>
      </c>
    </row>
    <row r="254" spans="2:8" s="5" customFormat="1" ht="16" customHeight="1" x14ac:dyDescent="0.15">
      <c r="B254" s="4">
        <v>253</v>
      </c>
      <c r="C254" s="12">
        <v>243</v>
      </c>
      <c r="D254" s="39" t="str">
        <f t="shared" si="14"/>
        <v xml:space="preserve">Interest | Automotive |  Green Vehicles | </v>
      </c>
      <c r="E254" s="5" t="s">
        <v>1107</v>
      </c>
      <c r="F254" s="5" t="s">
        <v>23</v>
      </c>
      <c r="G254" s="5" t="s">
        <v>31</v>
      </c>
    </row>
    <row r="255" spans="2:8" s="5" customFormat="1" ht="16" customHeight="1" x14ac:dyDescent="0.15">
      <c r="B255" s="4">
        <v>254</v>
      </c>
      <c r="C255" s="12">
        <v>243</v>
      </c>
      <c r="D255" s="39" t="str">
        <f t="shared" si="14"/>
        <v xml:space="preserve">Interest | Automotive |  Luxury Cars | </v>
      </c>
      <c r="E255" s="5" t="s">
        <v>1107</v>
      </c>
      <c r="F255" s="5" t="s">
        <v>23</v>
      </c>
      <c r="G255" s="5" t="s">
        <v>33</v>
      </c>
    </row>
    <row r="256" spans="2:8" s="5" customFormat="1" ht="16" customHeight="1" x14ac:dyDescent="0.15">
      <c r="B256" s="4">
        <v>255</v>
      </c>
      <c r="C256" s="12">
        <v>243</v>
      </c>
      <c r="D256" s="39" t="str">
        <f t="shared" si="14"/>
        <v xml:space="preserve">Interest | Automotive |  Motorcycles | </v>
      </c>
      <c r="E256" s="5" t="s">
        <v>1107</v>
      </c>
      <c r="F256" s="5" t="s">
        <v>23</v>
      </c>
      <c r="G256" s="5" t="s">
        <v>41</v>
      </c>
    </row>
    <row r="257" spans="2:8" s="5" customFormat="1" ht="16" customHeight="1" x14ac:dyDescent="0.15">
      <c r="B257" s="4">
        <v>256</v>
      </c>
      <c r="C257" s="12">
        <v>243</v>
      </c>
      <c r="D257" s="39" t="str">
        <f t="shared" si="14"/>
        <v xml:space="preserve">Interest | Automotive |  Performance Cars | </v>
      </c>
      <c r="E257" s="5" t="s">
        <v>1107</v>
      </c>
      <c r="F257" s="5" t="s">
        <v>23</v>
      </c>
      <c r="G257" s="5" t="s">
        <v>35</v>
      </c>
    </row>
    <row r="258" spans="2:8" s="5" customFormat="1" ht="16" customHeight="1" x14ac:dyDescent="0.15">
      <c r="B258" s="4">
        <v>257</v>
      </c>
      <c r="C258" s="12">
        <v>243</v>
      </c>
      <c r="D258" s="39" t="str">
        <f t="shared" si="14"/>
        <v xml:space="preserve">Interest | Automotive |  Scooters | </v>
      </c>
      <c r="E258" s="5" t="s">
        <v>1107</v>
      </c>
      <c r="F258" s="5" t="s">
        <v>23</v>
      </c>
      <c r="G258" s="5" t="s">
        <v>42</v>
      </c>
    </row>
    <row r="259" spans="2:8" s="5" customFormat="1" ht="16" customHeight="1" x14ac:dyDescent="0.15">
      <c r="B259" s="4">
        <v>258</v>
      </c>
      <c r="C259" s="12">
        <v>206</v>
      </c>
      <c r="D259" s="39" t="str">
        <f>CONCATENATE(E259," | ",F259,"")</f>
        <v>Interest | Books and Literature</v>
      </c>
      <c r="E259" s="5" t="s">
        <v>1107</v>
      </c>
      <c r="F259" s="5" t="s">
        <v>47</v>
      </c>
    </row>
    <row r="260" spans="2:8" s="5" customFormat="1" ht="16" customHeight="1" x14ac:dyDescent="0.15">
      <c r="B260" s="4">
        <v>259</v>
      </c>
      <c r="C260" s="12">
        <v>258</v>
      </c>
      <c r="D260" s="39" t="str">
        <f t="shared" ref="D260:D268" si="15">CONCATENATE(E260," | ",F260," |  ",G260," | ")</f>
        <v xml:space="preserve">Interest | Books and Literature |  Art and Photography Books | </v>
      </c>
      <c r="E260" s="5" t="s">
        <v>1107</v>
      </c>
      <c r="F260" s="5" t="s">
        <v>47</v>
      </c>
      <c r="G260" s="5" t="s">
        <v>48</v>
      </c>
    </row>
    <row r="261" spans="2:8" s="5" customFormat="1" ht="16" customHeight="1" x14ac:dyDescent="0.15">
      <c r="B261" s="4">
        <v>260</v>
      </c>
      <c r="C261" s="12">
        <v>258</v>
      </c>
      <c r="D261" s="39" t="str">
        <f t="shared" si="15"/>
        <v xml:space="preserve">Interest | Books and Literature |  Biographies | </v>
      </c>
      <c r="E261" s="5" t="s">
        <v>1107</v>
      </c>
      <c r="F261" s="5" t="s">
        <v>47</v>
      </c>
      <c r="G261" s="5" t="s">
        <v>50</v>
      </c>
    </row>
    <row r="262" spans="2:8" s="5" customFormat="1" ht="16" customHeight="1" x14ac:dyDescent="0.15">
      <c r="B262" s="4">
        <v>261</v>
      </c>
      <c r="C262" s="12">
        <v>258</v>
      </c>
      <c r="D262" s="39" t="str">
        <f t="shared" si="15"/>
        <v xml:space="preserve">Interest | Books and Literature |  Children's Literature | </v>
      </c>
      <c r="E262" s="5" t="s">
        <v>1107</v>
      </c>
      <c r="F262" s="5" t="s">
        <v>47</v>
      </c>
      <c r="G262" s="5" t="s">
        <v>52</v>
      </c>
    </row>
    <row r="263" spans="2:8" s="5" customFormat="1" ht="16" customHeight="1" x14ac:dyDescent="0.15">
      <c r="B263" s="4">
        <v>262</v>
      </c>
      <c r="C263" s="12">
        <v>258</v>
      </c>
      <c r="D263" s="39" t="str">
        <f t="shared" si="15"/>
        <v xml:space="preserve">Interest | Books and Literature |  Comics and Graphic Novels | </v>
      </c>
      <c r="E263" s="5" t="s">
        <v>1107</v>
      </c>
      <c r="F263" s="5" t="s">
        <v>47</v>
      </c>
      <c r="G263" s="5" t="s">
        <v>53</v>
      </c>
    </row>
    <row r="264" spans="2:8" s="5" customFormat="1" ht="16" customHeight="1" x14ac:dyDescent="0.15">
      <c r="B264" s="4">
        <v>263</v>
      </c>
      <c r="C264" s="12">
        <v>258</v>
      </c>
      <c r="D264" s="39" t="str">
        <f t="shared" si="15"/>
        <v xml:space="preserve">Interest | Books and Literature |  Cookbooks | </v>
      </c>
      <c r="E264" s="5" t="s">
        <v>1107</v>
      </c>
      <c r="F264" s="5" t="s">
        <v>47</v>
      </c>
      <c r="G264" s="5" t="s">
        <v>54</v>
      </c>
    </row>
    <row r="265" spans="2:8" s="5" customFormat="1" ht="16" customHeight="1" x14ac:dyDescent="0.15">
      <c r="B265" s="4">
        <v>264</v>
      </c>
      <c r="C265" s="12">
        <v>258</v>
      </c>
      <c r="D265" s="39" t="str">
        <f t="shared" si="15"/>
        <v xml:space="preserve">Interest | Books and Literature |  Fiction | </v>
      </c>
      <c r="E265" s="5" t="s">
        <v>1107</v>
      </c>
      <c r="F265" s="5" t="s">
        <v>47</v>
      </c>
      <c r="G265" s="5" t="s">
        <v>55</v>
      </c>
    </row>
    <row r="266" spans="2:8" s="5" customFormat="1" ht="16" customHeight="1" x14ac:dyDescent="0.15">
      <c r="B266" s="4">
        <v>265</v>
      </c>
      <c r="C266" s="12">
        <v>258</v>
      </c>
      <c r="D266" s="39" t="str">
        <f t="shared" si="15"/>
        <v xml:space="preserve">Interest | Books and Literature |  Poetry | </v>
      </c>
      <c r="E266" s="5" t="s">
        <v>1107</v>
      </c>
      <c r="F266" s="5" t="s">
        <v>47</v>
      </c>
      <c r="G266" s="5" t="s">
        <v>56</v>
      </c>
    </row>
    <row r="267" spans="2:8" s="5" customFormat="1" ht="16" customHeight="1" x14ac:dyDescent="0.15">
      <c r="B267" s="4">
        <v>266</v>
      </c>
      <c r="C267" s="12">
        <v>258</v>
      </c>
      <c r="D267" s="39" t="str">
        <f t="shared" si="15"/>
        <v xml:space="preserve">Interest | Books and Literature |  Travel Books | </v>
      </c>
      <c r="E267" s="5" t="s">
        <v>1107</v>
      </c>
      <c r="F267" s="5" t="s">
        <v>47</v>
      </c>
      <c r="G267" s="5" t="s">
        <v>57</v>
      </c>
    </row>
    <row r="268" spans="2:8" s="5" customFormat="1" ht="16" customHeight="1" x14ac:dyDescent="0.15">
      <c r="B268" s="4">
        <v>267</v>
      </c>
      <c r="C268" s="12">
        <v>258</v>
      </c>
      <c r="D268" s="39" t="str">
        <f t="shared" si="15"/>
        <v xml:space="preserve">Interest | Books and Literature |  Young Adult Literature | </v>
      </c>
      <c r="E268" s="5" t="s">
        <v>1107</v>
      </c>
      <c r="F268" s="5" t="s">
        <v>47</v>
      </c>
      <c r="G268" s="5" t="s">
        <v>59</v>
      </c>
    </row>
    <row r="269" spans="2:8" s="5" customFormat="1" ht="16" customHeight="1" x14ac:dyDescent="0.15">
      <c r="B269" s="4">
        <v>268</v>
      </c>
      <c r="C269" s="12">
        <v>206</v>
      </c>
      <c r="D269" s="39" t="str">
        <f>CONCATENATE(E269," | ",F269,"")</f>
        <v>Interest | Business and Finance</v>
      </c>
      <c r="E269" s="5" t="s">
        <v>1107</v>
      </c>
      <c r="F269" s="5" t="s">
        <v>60</v>
      </c>
    </row>
    <row r="270" spans="2:8" s="5" customFormat="1" ht="16" customHeight="1" x14ac:dyDescent="0.15">
      <c r="B270" s="4">
        <v>269</v>
      </c>
      <c r="C270" s="12">
        <v>268</v>
      </c>
      <c r="D270" s="39" t="str">
        <f>CONCATENATE(E270," | ",F270," |  ",G270," | ")</f>
        <v xml:space="preserve">Interest | Business and Finance |  Business | </v>
      </c>
      <c r="E270" s="5" t="s">
        <v>1107</v>
      </c>
      <c r="F270" s="5" t="s">
        <v>60</v>
      </c>
      <c r="G270" s="5" t="s">
        <v>62</v>
      </c>
    </row>
    <row r="271" spans="2:8" s="5" customFormat="1" ht="16" customHeight="1" x14ac:dyDescent="0.15">
      <c r="B271" s="4">
        <v>270</v>
      </c>
      <c r="C271" s="12">
        <v>269</v>
      </c>
      <c r="D271" s="39" t="str">
        <f t="shared" ref="D271:D280" si="16">CONCATENATE(E271," | ",F271," |  ",H271," | ")</f>
        <v xml:space="preserve">Interest | Business and Finance |  Business Accounting &amp; Finance | </v>
      </c>
      <c r="E271" s="5" t="s">
        <v>1107</v>
      </c>
      <c r="F271" s="5" t="s">
        <v>60</v>
      </c>
      <c r="G271" s="5" t="s">
        <v>62</v>
      </c>
      <c r="H271" s="5" t="s">
        <v>64</v>
      </c>
    </row>
    <row r="272" spans="2:8" s="5" customFormat="1" ht="16" customHeight="1" x14ac:dyDescent="0.15">
      <c r="B272" s="4">
        <v>271</v>
      </c>
      <c r="C272" s="12">
        <v>269</v>
      </c>
      <c r="D272" s="39" t="str">
        <f t="shared" si="16"/>
        <v xml:space="preserve">Interest | Business and Finance |  Human Resources | </v>
      </c>
      <c r="E272" s="5" t="s">
        <v>1107</v>
      </c>
      <c r="F272" s="5" t="s">
        <v>60</v>
      </c>
      <c r="G272" s="5" t="s">
        <v>62</v>
      </c>
      <c r="H272" s="5" t="s">
        <v>65</v>
      </c>
    </row>
    <row r="273" spans="2:9" s="5" customFormat="1" ht="16" customHeight="1" x14ac:dyDescent="0.15">
      <c r="B273" s="4">
        <v>272</v>
      </c>
      <c r="C273" s="12">
        <v>269</v>
      </c>
      <c r="D273" s="39" t="str">
        <f t="shared" si="16"/>
        <v xml:space="preserve">Interest | Business and Finance |  Large Business | </v>
      </c>
      <c r="E273" s="5" t="s">
        <v>1107</v>
      </c>
      <c r="F273" s="5" t="s">
        <v>60</v>
      </c>
      <c r="G273" s="5" t="s">
        <v>62</v>
      </c>
      <c r="H273" s="5" t="s">
        <v>66</v>
      </c>
    </row>
    <row r="274" spans="2:9" s="5" customFormat="1" ht="16" customHeight="1" x14ac:dyDescent="0.15">
      <c r="B274" s="4">
        <v>273</v>
      </c>
      <c r="C274" s="12">
        <v>269</v>
      </c>
      <c r="D274" s="39" t="str">
        <f t="shared" si="16"/>
        <v xml:space="preserve">Interest | Business and Finance |  Logistics | </v>
      </c>
      <c r="E274" s="5" t="s">
        <v>1107</v>
      </c>
      <c r="F274" s="5" t="s">
        <v>60</v>
      </c>
      <c r="G274" s="5" t="s">
        <v>62</v>
      </c>
      <c r="H274" s="5" t="s">
        <v>67</v>
      </c>
    </row>
    <row r="275" spans="2:9" s="5" customFormat="1" ht="16" customHeight="1" x14ac:dyDescent="0.15">
      <c r="B275" s="4">
        <v>274</v>
      </c>
      <c r="C275" s="12">
        <v>269</v>
      </c>
      <c r="D275" s="39" t="str">
        <f t="shared" si="16"/>
        <v xml:space="preserve">Interest | Business and Finance |  Marketing and Advertising | </v>
      </c>
      <c r="E275" s="5" t="s">
        <v>1107</v>
      </c>
      <c r="F275" s="5" t="s">
        <v>60</v>
      </c>
      <c r="G275" s="5" t="s">
        <v>62</v>
      </c>
      <c r="H275" s="5" t="s">
        <v>68</v>
      </c>
    </row>
    <row r="276" spans="2:9" s="5" customFormat="1" ht="16" customHeight="1" x14ac:dyDescent="0.15">
      <c r="B276" s="4">
        <v>275</v>
      </c>
      <c r="C276" s="12">
        <v>269</v>
      </c>
      <c r="D276" s="39" t="str">
        <f t="shared" si="16"/>
        <v xml:space="preserve">Interest | Business and Finance |  Sales | </v>
      </c>
      <c r="E276" s="5" t="s">
        <v>1107</v>
      </c>
      <c r="F276" s="5" t="s">
        <v>60</v>
      </c>
      <c r="G276" s="5" t="s">
        <v>62</v>
      </c>
      <c r="H276" s="5" t="s">
        <v>69</v>
      </c>
    </row>
    <row r="277" spans="2:9" s="5" customFormat="1" ht="16" customHeight="1" x14ac:dyDescent="0.15">
      <c r="B277" s="4">
        <v>276</v>
      </c>
      <c r="C277" s="12">
        <v>269</v>
      </c>
      <c r="D277" s="39" t="str">
        <f t="shared" si="16"/>
        <v xml:space="preserve">Interest | Business and Finance |  Small and Medium-sized Business | </v>
      </c>
      <c r="E277" s="5" t="s">
        <v>1107</v>
      </c>
      <c r="F277" s="5" t="s">
        <v>60</v>
      </c>
      <c r="G277" s="5" t="s">
        <v>62</v>
      </c>
      <c r="H277" s="5" t="s">
        <v>70</v>
      </c>
    </row>
    <row r="278" spans="2:9" s="5" customFormat="1" ht="16" customHeight="1" x14ac:dyDescent="0.15">
      <c r="B278" s="4">
        <v>277</v>
      </c>
      <c r="C278" s="12">
        <v>269</v>
      </c>
      <c r="D278" s="39" t="str">
        <f t="shared" si="16"/>
        <v xml:space="preserve">Interest | Business and Finance |  Startups | </v>
      </c>
      <c r="E278" s="5" t="s">
        <v>1107</v>
      </c>
      <c r="F278" s="5" t="s">
        <v>60</v>
      </c>
      <c r="G278" s="5" t="s">
        <v>62</v>
      </c>
      <c r="H278" s="5" t="s">
        <v>71</v>
      </c>
    </row>
    <row r="279" spans="2:9" s="5" customFormat="1" ht="16" customHeight="1" x14ac:dyDescent="0.15">
      <c r="B279" s="4">
        <v>278</v>
      </c>
      <c r="C279" s="12">
        <v>269</v>
      </c>
      <c r="D279" s="39" t="str">
        <f t="shared" si="16"/>
        <v xml:space="preserve">Interest | Business and Finance |  Business Administration | </v>
      </c>
      <c r="E279" s="5" t="s">
        <v>1107</v>
      </c>
      <c r="F279" s="5" t="s">
        <v>60</v>
      </c>
      <c r="G279" s="5" t="s">
        <v>62</v>
      </c>
      <c r="H279" s="5" t="s">
        <v>72</v>
      </c>
    </row>
    <row r="280" spans="2:9" s="5" customFormat="1" ht="16" customHeight="1" x14ac:dyDescent="0.15">
      <c r="B280" s="4">
        <v>279</v>
      </c>
      <c r="C280" s="12">
        <v>269</v>
      </c>
      <c r="D280" s="39" t="str">
        <f t="shared" si="16"/>
        <v xml:space="preserve">Interest | Business and Finance |  Business Banking &amp; Finance | </v>
      </c>
      <c r="E280" s="5" t="s">
        <v>1107</v>
      </c>
      <c r="F280" s="5" t="s">
        <v>60</v>
      </c>
      <c r="G280" s="5" t="s">
        <v>62</v>
      </c>
      <c r="H280" s="5" t="s">
        <v>73</v>
      </c>
    </row>
    <row r="281" spans="2:9" s="5" customFormat="1" ht="16" customHeight="1" x14ac:dyDescent="0.15">
      <c r="B281" s="4">
        <v>280</v>
      </c>
      <c r="C281" s="12">
        <v>279</v>
      </c>
      <c r="D281" s="39" t="str">
        <f t="shared" ref="D281:D288" si="17">CONCATENATE(E281," | ",F281," |  ",I281," | ")</f>
        <v xml:space="preserve">Interest | Business and Finance |  Angel Investment | </v>
      </c>
      <c r="E281" s="5" t="s">
        <v>1107</v>
      </c>
      <c r="F281" s="5" t="s">
        <v>60</v>
      </c>
      <c r="G281" s="5" t="s">
        <v>62</v>
      </c>
      <c r="H281" s="5" t="s">
        <v>73</v>
      </c>
      <c r="I281" s="5" t="s">
        <v>74</v>
      </c>
    </row>
    <row r="282" spans="2:9" s="5" customFormat="1" ht="16" customHeight="1" x14ac:dyDescent="0.15">
      <c r="B282" s="4">
        <v>281</v>
      </c>
      <c r="C282" s="12">
        <v>279</v>
      </c>
      <c r="D282" s="39" t="str">
        <f t="shared" si="17"/>
        <v xml:space="preserve">Interest | Business and Finance |  Bankruptcy | </v>
      </c>
      <c r="E282" s="5" t="s">
        <v>1107</v>
      </c>
      <c r="F282" s="5" t="s">
        <v>60</v>
      </c>
      <c r="G282" s="5" t="s">
        <v>62</v>
      </c>
      <c r="H282" s="5" t="s">
        <v>73</v>
      </c>
      <c r="I282" s="5" t="s">
        <v>75</v>
      </c>
    </row>
    <row r="283" spans="2:9" s="5" customFormat="1" ht="16" customHeight="1" x14ac:dyDescent="0.15">
      <c r="B283" s="4">
        <v>282</v>
      </c>
      <c r="C283" s="12">
        <v>279</v>
      </c>
      <c r="D283" s="39" t="str">
        <f t="shared" si="17"/>
        <v xml:space="preserve">Interest | Business and Finance |  Business Loans | </v>
      </c>
      <c r="E283" s="5" t="s">
        <v>1107</v>
      </c>
      <c r="F283" s="5" t="s">
        <v>60</v>
      </c>
      <c r="G283" s="5" t="s">
        <v>62</v>
      </c>
      <c r="H283" s="5" t="s">
        <v>73</v>
      </c>
      <c r="I283" s="5" t="s">
        <v>76</v>
      </c>
    </row>
    <row r="284" spans="2:9" s="5" customFormat="1" ht="16" customHeight="1" x14ac:dyDescent="0.15">
      <c r="B284" s="4">
        <v>283</v>
      </c>
      <c r="C284" s="12">
        <v>279</v>
      </c>
      <c r="D284" s="39" t="str">
        <f t="shared" si="17"/>
        <v xml:space="preserve">Interest | Business and Finance |  Debt Factoring &amp; Invoice Discounting | </v>
      </c>
      <c r="E284" s="5" t="s">
        <v>1107</v>
      </c>
      <c r="F284" s="5" t="s">
        <v>60</v>
      </c>
      <c r="G284" s="5" t="s">
        <v>62</v>
      </c>
      <c r="H284" s="5" t="s">
        <v>73</v>
      </c>
      <c r="I284" s="5" t="s">
        <v>77</v>
      </c>
    </row>
    <row r="285" spans="2:9" s="5" customFormat="1" ht="16" customHeight="1" x14ac:dyDescent="0.15">
      <c r="B285" s="4">
        <v>284</v>
      </c>
      <c r="C285" s="12">
        <v>279</v>
      </c>
      <c r="D285" s="39" t="str">
        <f t="shared" si="17"/>
        <v xml:space="preserve">Interest | Business and Finance |  Mergers and Acquisitions | </v>
      </c>
      <c r="E285" s="5" t="s">
        <v>1107</v>
      </c>
      <c r="F285" s="5" t="s">
        <v>60</v>
      </c>
      <c r="G285" s="5" t="s">
        <v>62</v>
      </c>
      <c r="H285" s="5" t="s">
        <v>73</v>
      </c>
      <c r="I285" s="5" t="s">
        <v>79</v>
      </c>
    </row>
    <row r="286" spans="2:9" s="5" customFormat="1" ht="16" customHeight="1" x14ac:dyDescent="0.15">
      <c r="B286" s="4">
        <v>285</v>
      </c>
      <c r="C286" s="12">
        <v>279</v>
      </c>
      <c r="D286" s="39" t="str">
        <f t="shared" si="17"/>
        <v xml:space="preserve">Interest | Business and Finance |  Private Equity | </v>
      </c>
      <c r="E286" s="5" t="s">
        <v>1107</v>
      </c>
      <c r="F286" s="5" t="s">
        <v>60</v>
      </c>
      <c r="G286" s="5" t="s">
        <v>62</v>
      </c>
      <c r="H286" s="5" t="s">
        <v>73</v>
      </c>
      <c r="I286" s="5" t="s">
        <v>81</v>
      </c>
    </row>
    <row r="287" spans="2:9" s="5" customFormat="1" ht="16" customHeight="1" x14ac:dyDescent="0.15">
      <c r="B287" s="4">
        <v>286</v>
      </c>
      <c r="C287" s="12">
        <v>279</v>
      </c>
      <c r="D287" s="39" t="str">
        <f t="shared" si="17"/>
        <v xml:space="preserve">Interest | Business and Finance |  Sale &amp; Lease Back | </v>
      </c>
      <c r="E287" s="5" t="s">
        <v>1107</v>
      </c>
      <c r="F287" s="5" t="s">
        <v>60</v>
      </c>
      <c r="G287" s="5" t="s">
        <v>62</v>
      </c>
      <c r="H287" s="5" t="s">
        <v>73</v>
      </c>
      <c r="I287" s="5" t="s">
        <v>83</v>
      </c>
    </row>
    <row r="288" spans="2:9" s="5" customFormat="1" ht="16" customHeight="1" x14ac:dyDescent="0.15">
      <c r="B288" s="4">
        <v>287</v>
      </c>
      <c r="C288" s="12">
        <v>279</v>
      </c>
      <c r="D288" s="39" t="str">
        <f t="shared" si="17"/>
        <v xml:space="preserve">Interest | Business and Finance |  Venture Capital | </v>
      </c>
      <c r="E288" s="5" t="s">
        <v>1107</v>
      </c>
      <c r="F288" s="5" t="s">
        <v>60</v>
      </c>
      <c r="G288" s="5" t="s">
        <v>62</v>
      </c>
      <c r="H288" s="5" t="s">
        <v>73</v>
      </c>
      <c r="I288" s="5" t="s">
        <v>85</v>
      </c>
    </row>
    <row r="289" spans="2:8" s="5" customFormat="1" ht="16" customHeight="1" x14ac:dyDescent="0.15">
      <c r="B289" s="4">
        <v>288</v>
      </c>
      <c r="C289" s="12">
        <v>269</v>
      </c>
      <c r="D289" s="39" t="str">
        <f t="shared" ref="D289:D295" si="18">CONCATENATE(E289," | ",F289," |  ",H289," | ")</f>
        <v xml:space="preserve">Interest | Business and Finance |  Business I.T. | </v>
      </c>
      <c r="E289" s="5" t="s">
        <v>1107</v>
      </c>
      <c r="F289" s="5" t="s">
        <v>60</v>
      </c>
      <c r="G289" s="5" t="s">
        <v>62</v>
      </c>
      <c r="H289" s="5" t="s">
        <v>86</v>
      </c>
    </row>
    <row r="290" spans="2:8" s="5" customFormat="1" ht="16" customHeight="1" x14ac:dyDescent="0.15">
      <c r="B290" s="4">
        <v>289</v>
      </c>
      <c r="C290" s="12">
        <v>269</v>
      </c>
      <c r="D290" s="39" t="str">
        <f t="shared" si="18"/>
        <v xml:space="preserve">Interest | Business and Finance |  Business Operations | </v>
      </c>
      <c r="E290" s="5" t="s">
        <v>1107</v>
      </c>
      <c r="F290" s="5" t="s">
        <v>60</v>
      </c>
      <c r="G290" s="5" t="s">
        <v>62</v>
      </c>
      <c r="H290" s="5" t="s">
        <v>87</v>
      </c>
    </row>
    <row r="291" spans="2:8" s="5" customFormat="1" ht="16" customHeight="1" x14ac:dyDescent="0.15">
      <c r="B291" s="4">
        <v>290</v>
      </c>
      <c r="C291" s="12">
        <v>269</v>
      </c>
      <c r="D291" s="39" t="str">
        <f t="shared" si="18"/>
        <v xml:space="preserve">Interest | Business and Finance |  Consumer Issues | </v>
      </c>
      <c r="E291" s="5" t="s">
        <v>1107</v>
      </c>
      <c r="F291" s="5" t="s">
        <v>60</v>
      </c>
      <c r="G291" s="5" t="s">
        <v>62</v>
      </c>
      <c r="H291" s="5" t="s">
        <v>88</v>
      </c>
    </row>
    <row r="292" spans="2:8" s="5" customFormat="1" ht="16" customHeight="1" x14ac:dyDescent="0.15">
      <c r="B292" s="4">
        <v>291</v>
      </c>
      <c r="C292" s="12">
        <v>269</v>
      </c>
      <c r="D292" s="39" t="str">
        <f t="shared" si="18"/>
        <v xml:space="preserve">Interest | Business and Finance |  Executive Leadership &amp; Management | </v>
      </c>
      <c r="E292" s="5" t="s">
        <v>1107</v>
      </c>
      <c r="F292" s="5" t="s">
        <v>60</v>
      </c>
      <c r="G292" s="5" t="s">
        <v>62</v>
      </c>
      <c r="H292" s="5" t="s">
        <v>90</v>
      </c>
    </row>
    <row r="293" spans="2:8" s="5" customFormat="1" ht="16" customHeight="1" x14ac:dyDescent="0.15">
      <c r="B293" s="4">
        <v>292</v>
      </c>
      <c r="C293" s="12">
        <v>269</v>
      </c>
      <c r="D293" s="39" t="str">
        <f t="shared" si="18"/>
        <v xml:space="preserve">Interest | Business and Finance |  Government Business | </v>
      </c>
      <c r="E293" s="5" t="s">
        <v>1107</v>
      </c>
      <c r="F293" s="5" t="s">
        <v>60</v>
      </c>
      <c r="G293" s="5" t="s">
        <v>62</v>
      </c>
      <c r="H293" s="5" t="s">
        <v>92</v>
      </c>
    </row>
    <row r="294" spans="2:8" s="5" customFormat="1" ht="16" customHeight="1" x14ac:dyDescent="0.15">
      <c r="B294" s="4">
        <v>293</v>
      </c>
      <c r="C294" s="12">
        <v>269</v>
      </c>
      <c r="D294" s="39" t="str">
        <f t="shared" si="18"/>
        <v xml:space="preserve">Interest | Business and Finance |  Green Solutions | </v>
      </c>
      <c r="E294" s="5" t="s">
        <v>1107</v>
      </c>
      <c r="F294" s="5" t="s">
        <v>60</v>
      </c>
      <c r="G294" s="5" t="s">
        <v>62</v>
      </c>
      <c r="H294" s="5" t="s">
        <v>93</v>
      </c>
    </row>
    <row r="295" spans="2:8" s="5" customFormat="1" ht="16" customHeight="1" x14ac:dyDescent="0.15">
      <c r="B295" s="4">
        <v>294</v>
      </c>
      <c r="C295" s="12">
        <v>269</v>
      </c>
      <c r="D295" s="39" t="str">
        <f t="shared" si="18"/>
        <v xml:space="preserve">Interest | Business and Finance |  Business Utilities | </v>
      </c>
      <c r="E295" s="5" t="s">
        <v>1107</v>
      </c>
      <c r="F295" s="5" t="s">
        <v>60</v>
      </c>
      <c r="G295" s="5" t="s">
        <v>62</v>
      </c>
      <c r="H295" s="5" t="s">
        <v>94</v>
      </c>
    </row>
    <row r="296" spans="2:8" s="5" customFormat="1" ht="16" customHeight="1" x14ac:dyDescent="0.15">
      <c r="B296" s="4">
        <v>295</v>
      </c>
      <c r="C296" s="12">
        <v>268</v>
      </c>
      <c r="D296" s="39" t="str">
        <f>CONCATENATE(E296," | ",F296," |  ",G296," | ")</f>
        <v xml:space="preserve">Interest | Business and Finance |  Economy | </v>
      </c>
      <c r="E296" s="5" t="s">
        <v>1107</v>
      </c>
      <c r="F296" s="5" t="s">
        <v>60</v>
      </c>
      <c r="G296" s="5" t="s">
        <v>96</v>
      </c>
    </row>
    <row r="297" spans="2:8" s="5" customFormat="1" ht="16" customHeight="1" x14ac:dyDescent="0.15">
      <c r="B297" s="4">
        <v>296</v>
      </c>
      <c r="C297" s="12">
        <v>295</v>
      </c>
      <c r="D297" s="39" t="str">
        <f t="shared" ref="D297:D305" si="19">CONCATENATE(E297," | ",F297," |  ",H297," | ")</f>
        <v xml:space="preserve">Interest | Business and Finance |  Commodities | </v>
      </c>
      <c r="E297" s="5" t="s">
        <v>1107</v>
      </c>
      <c r="F297" s="5" t="s">
        <v>60</v>
      </c>
      <c r="G297" s="5" t="s">
        <v>96</v>
      </c>
      <c r="H297" s="5" t="s">
        <v>98</v>
      </c>
    </row>
    <row r="298" spans="2:8" s="5" customFormat="1" ht="16" customHeight="1" x14ac:dyDescent="0.15">
      <c r="B298" s="4">
        <v>297</v>
      </c>
      <c r="C298" s="12">
        <v>295</v>
      </c>
      <c r="D298" s="39" t="str">
        <f t="shared" si="19"/>
        <v xml:space="preserve">Interest | Business and Finance |  Currencies | </v>
      </c>
      <c r="E298" s="5" t="s">
        <v>1107</v>
      </c>
      <c r="F298" s="5" t="s">
        <v>60</v>
      </c>
      <c r="G298" s="5" t="s">
        <v>96</v>
      </c>
      <c r="H298" s="5" t="s">
        <v>100</v>
      </c>
    </row>
    <row r="299" spans="2:8" s="5" customFormat="1" ht="16" customHeight="1" x14ac:dyDescent="0.15">
      <c r="B299" s="4">
        <v>298</v>
      </c>
      <c r="C299" s="12">
        <v>295</v>
      </c>
      <c r="D299" s="39" t="str">
        <f t="shared" si="19"/>
        <v xml:space="preserve">Interest | Business and Finance |  Financial Crisis | </v>
      </c>
      <c r="E299" s="5" t="s">
        <v>1107</v>
      </c>
      <c r="F299" s="5" t="s">
        <v>60</v>
      </c>
      <c r="G299" s="5" t="s">
        <v>96</v>
      </c>
      <c r="H299" s="5" t="s">
        <v>101</v>
      </c>
    </row>
    <row r="300" spans="2:8" s="5" customFormat="1" ht="16" customHeight="1" x14ac:dyDescent="0.15">
      <c r="B300" s="4">
        <v>299</v>
      </c>
      <c r="C300" s="12">
        <v>295</v>
      </c>
      <c r="D300" s="39" t="str">
        <f t="shared" si="19"/>
        <v xml:space="preserve">Interest | Business and Finance |  Financial Reform | </v>
      </c>
      <c r="E300" s="5" t="s">
        <v>1107</v>
      </c>
      <c r="F300" s="5" t="s">
        <v>60</v>
      </c>
      <c r="G300" s="5" t="s">
        <v>96</v>
      </c>
      <c r="H300" s="5" t="s">
        <v>102</v>
      </c>
    </row>
    <row r="301" spans="2:8" s="5" customFormat="1" ht="16" customHeight="1" x14ac:dyDescent="0.15">
      <c r="B301" s="4">
        <v>300</v>
      </c>
      <c r="C301" s="12">
        <v>295</v>
      </c>
      <c r="D301" s="39" t="str">
        <f t="shared" si="19"/>
        <v xml:space="preserve">Interest | Business and Finance |  Financial Regulation | </v>
      </c>
      <c r="E301" s="5" t="s">
        <v>1107</v>
      </c>
      <c r="F301" s="5" t="s">
        <v>60</v>
      </c>
      <c r="G301" s="5" t="s">
        <v>96</v>
      </c>
      <c r="H301" s="5" t="s">
        <v>103</v>
      </c>
    </row>
    <row r="302" spans="2:8" s="5" customFormat="1" ht="16" customHeight="1" x14ac:dyDescent="0.15">
      <c r="B302" s="4">
        <v>301</v>
      </c>
      <c r="C302" s="12">
        <v>295</v>
      </c>
      <c r="D302" s="39" t="str">
        <f t="shared" si="19"/>
        <v xml:space="preserve">Interest | Business and Finance |  Gasoline Prices | </v>
      </c>
      <c r="E302" s="5" t="s">
        <v>1107</v>
      </c>
      <c r="F302" s="5" t="s">
        <v>60</v>
      </c>
      <c r="G302" s="5" t="s">
        <v>96</v>
      </c>
      <c r="H302" s="5" t="s">
        <v>105</v>
      </c>
    </row>
    <row r="303" spans="2:8" s="5" customFormat="1" ht="16" customHeight="1" x14ac:dyDescent="0.15">
      <c r="B303" s="4">
        <v>302</v>
      </c>
      <c r="C303" s="12">
        <v>295</v>
      </c>
      <c r="D303" s="39" t="str">
        <f t="shared" si="19"/>
        <v xml:space="preserve">Interest | Business and Finance |  Housing Market | </v>
      </c>
      <c r="E303" s="5" t="s">
        <v>1107</v>
      </c>
      <c r="F303" s="5" t="s">
        <v>60</v>
      </c>
      <c r="G303" s="5" t="s">
        <v>96</v>
      </c>
      <c r="H303" s="5" t="s">
        <v>106</v>
      </c>
    </row>
    <row r="304" spans="2:8" s="5" customFormat="1" ht="16" customHeight="1" x14ac:dyDescent="0.15">
      <c r="B304" s="4">
        <v>303</v>
      </c>
      <c r="C304" s="12">
        <v>295</v>
      </c>
      <c r="D304" s="39" t="str">
        <f t="shared" si="19"/>
        <v xml:space="preserve">Interest | Business and Finance |  Interest Rates | </v>
      </c>
      <c r="E304" s="5" t="s">
        <v>1107</v>
      </c>
      <c r="F304" s="5" t="s">
        <v>60</v>
      </c>
      <c r="G304" s="5" t="s">
        <v>96</v>
      </c>
      <c r="H304" s="5" t="s">
        <v>107</v>
      </c>
    </row>
    <row r="305" spans="2:8" s="5" customFormat="1" ht="16" customHeight="1" x14ac:dyDescent="0.15">
      <c r="B305" s="4">
        <v>304</v>
      </c>
      <c r="C305" s="12">
        <v>295</v>
      </c>
      <c r="D305" s="39" t="str">
        <f t="shared" si="19"/>
        <v xml:space="preserve">Interest | Business and Finance |  Job Market | </v>
      </c>
      <c r="E305" s="5" t="s">
        <v>1107</v>
      </c>
      <c r="F305" s="5" t="s">
        <v>60</v>
      </c>
      <c r="G305" s="5" t="s">
        <v>96</v>
      </c>
      <c r="H305" s="5" t="s">
        <v>108</v>
      </c>
    </row>
    <row r="306" spans="2:8" s="5" customFormat="1" ht="16" customHeight="1" x14ac:dyDescent="0.15">
      <c r="B306" s="4">
        <v>305</v>
      </c>
      <c r="C306" s="12">
        <v>268</v>
      </c>
      <c r="D306" s="39" t="str">
        <f>CONCATENATE(E306," | ",F306," |  ",G306," | ")</f>
        <v xml:space="preserve">Interest | Business and Finance |  Industries | </v>
      </c>
      <c r="E306" s="5" t="s">
        <v>1107</v>
      </c>
      <c r="F306" s="5" t="s">
        <v>60</v>
      </c>
      <c r="G306" s="5" t="s">
        <v>109</v>
      </c>
    </row>
    <row r="307" spans="2:8" s="5" customFormat="1" ht="16" customHeight="1" x14ac:dyDescent="0.15">
      <c r="B307" s="4">
        <v>306</v>
      </c>
      <c r="C307" s="12">
        <v>305</v>
      </c>
      <c r="D307" s="39" t="str">
        <f t="shared" ref="D307:D338" si="20">CONCATENATE(E307," | ",F307," |  ",H307," | ")</f>
        <v xml:space="preserve">Interest | Business and Finance |  Advertising Industry | </v>
      </c>
      <c r="E307" s="5" t="s">
        <v>1107</v>
      </c>
      <c r="F307" s="5" t="s">
        <v>60</v>
      </c>
      <c r="G307" s="5" t="s">
        <v>109</v>
      </c>
      <c r="H307" s="5" t="s">
        <v>110</v>
      </c>
    </row>
    <row r="308" spans="2:8" s="5" customFormat="1" ht="16" customHeight="1" x14ac:dyDescent="0.15">
      <c r="B308" s="4">
        <v>307</v>
      </c>
      <c r="C308" s="12">
        <v>305</v>
      </c>
      <c r="D308" s="39" t="str">
        <f t="shared" si="20"/>
        <v xml:space="preserve">Interest | Business and Finance |  Education industry | </v>
      </c>
      <c r="E308" s="5" t="s">
        <v>1107</v>
      </c>
      <c r="F308" s="5" t="s">
        <v>60</v>
      </c>
      <c r="G308" s="5" t="s">
        <v>109</v>
      </c>
      <c r="H308" s="5" t="s">
        <v>111</v>
      </c>
    </row>
    <row r="309" spans="2:8" s="5" customFormat="1" ht="16" customHeight="1" x14ac:dyDescent="0.15">
      <c r="B309" s="4">
        <v>308</v>
      </c>
      <c r="C309" s="12">
        <v>305</v>
      </c>
      <c r="D309" s="39" t="str">
        <f t="shared" si="20"/>
        <v xml:space="preserve">Interest | Business and Finance |  Entertainment Industry | </v>
      </c>
      <c r="E309" s="5" t="s">
        <v>1107</v>
      </c>
      <c r="F309" s="5" t="s">
        <v>60</v>
      </c>
      <c r="G309" s="5" t="s">
        <v>109</v>
      </c>
      <c r="H309" s="5" t="s">
        <v>112</v>
      </c>
    </row>
    <row r="310" spans="2:8" s="5" customFormat="1" ht="16" customHeight="1" x14ac:dyDescent="0.15">
      <c r="B310" s="4">
        <v>309</v>
      </c>
      <c r="C310" s="12">
        <v>305</v>
      </c>
      <c r="D310" s="39" t="str">
        <f t="shared" si="20"/>
        <v xml:space="preserve">Interest | Business and Finance |  Environmental Services Industry | </v>
      </c>
      <c r="E310" s="5" t="s">
        <v>1107</v>
      </c>
      <c r="F310" s="5" t="s">
        <v>60</v>
      </c>
      <c r="G310" s="5" t="s">
        <v>109</v>
      </c>
      <c r="H310" s="5" t="s">
        <v>113</v>
      </c>
    </row>
    <row r="311" spans="2:8" s="5" customFormat="1" ht="16" customHeight="1" x14ac:dyDescent="0.15">
      <c r="B311" s="4">
        <v>310</v>
      </c>
      <c r="C311" s="12">
        <v>305</v>
      </c>
      <c r="D311" s="39" t="str">
        <f t="shared" si="20"/>
        <v xml:space="preserve">Interest | Business and Finance |  Financial Industry | </v>
      </c>
      <c r="E311" s="5" t="s">
        <v>1107</v>
      </c>
      <c r="F311" s="5" t="s">
        <v>60</v>
      </c>
      <c r="G311" s="5" t="s">
        <v>109</v>
      </c>
      <c r="H311" s="5" t="s">
        <v>114</v>
      </c>
    </row>
    <row r="312" spans="2:8" s="5" customFormat="1" ht="16" customHeight="1" x14ac:dyDescent="0.15">
      <c r="B312" s="4">
        <v>311</v>
      </c>
      <c r="C312" s="12">
        <v>305</v>
      </c>
      <c r="D312" s="39" t="str">
        <f t="shared" si="20"/>
        <v xml:space="preserve">Interest | Business and Finance |  Food Industry | </v>
      </c>
      <c r="E312" s="5" t="s">
        <v>1107</v>
      </c>
      <c r="F312" s="5" t="s">
        <v>60</v>
      </c>
      <c r="G312" s="5" t="s">
        <v>109</v>
      </c>
      <c r="H312" s="5" t="s">
        <v>115</v>
      </c>
    </row>
    <row r="313" spans="2:8" s="5" customFormat="1" ht="16" customHeight="1" x14ac:dyDescent="0.15">
      <c r="B313" s="4">
        <v>312</v>
      </c>
      <c r="C313" s="12">
        <v>305</v>
      </c>
      <c r="D313" s="39" t="str">
        <f t="shared" si="20"/>
        <v xml:space="preserve">Interest | Business and Finance |  Healthcare Industry | </v>
      </c>
      <c r="E313" s="5" t="s">
        <v>1107</v>
      </c>
      <c r="F313" s="5" t="s">
        <v>60</v>
      </c>
      <c r="G313" s="5" t="s">
        <v>109</v>
      </c>
      <c r="H313" s="5" t="s">
        <v>118</v>
      </c>
    </row>
    <row r="314" spans="2:8" s="5" customFormat="1" ht="16" customHeight="1" x14ac:dyDescent="0.15">
      <c r="B314" s="4">
        <v>313</v>
      </c>
      <c r="C314" s="12">
        <v>305</v>
      </c>
      <c r="D314" s="39" t="str">
        <f t="shared" si="20"/>
        <v xml:space="preserve">Interest | Business and Finance |  Hospitality Industry | </v>
      </c>
      <c r="E314" s="5" t="s">
        <v>1107</v>
      </c>
      <c r="F314" s="5" t="s">
        <v>60</v>
      </c>
      <c r="G314" s="5" t="s">
        <v>109</v>
      </c>
      <c r="H314" s="5" t="s">
        <v>120</v>
      </c>
    </row>
    <row r="315" spans="2:8" s="5" customFormat="1" ht="16" customHeight="1" x14ac:dyDescent="0.15">
      <c r="B315" s="4">
        <v>314</v>
      </c>
      <c r="C315" s="12">
        <v>305</v>
      </c>
      <c r="D315" s="39" t="str">
        <f t="shared" si="20"/>
        <v xml:space="preserve">Interest | Business and Finance |  Information Services Industry | </v>
      </c>
      <c r="E315" s="5" t="s">
        <v>1107</v>
      </c>
      <c r="F315" s="5" t="s">
        <v>60</v>
      </c>
      <c r="G315" s="5" t="s">
        <v>109</v>
      </c>
      <c r="H315" s="5" t="s">
        <v>121</v>
      </c>
    </row>
    <row r="316" spans="2:8" s="5" customFormat="1" ht="16" customHeight="1" x14ac:dyDescent="0.15">
      <c r="B316" s="4">
        <v>315</v>
      </c>
      <c r="C316" s="12">
        <v>305</v>
      </c>
      <c r="D316" s="39" t="str">
        <f t="shared" si="20"/>
        <v xml:space="preserve">Interest | Business and Finance |  Legal Services Industry | </v>
      </c>
      <c r="E316" s="5" t="s">
        <v>1107</v>
      </c>
      <c r="F316" s="5" t="s">
        <v>60</v>
      </c>
      <c r="G316" s="5" t="s">
        <v>109</v>
      </c>
      <c r="H316" s="5" t="s">
        <v>123</v>
      </c>
    </row>
    <row r="317" spans="2:8" s="5" customFormat="1" ht="16" customHeight="1" x14ac:dyDescent="0.15">
      <c r="B317" s="4">
        <v>316</v>
      </c>
      <c r="C317" s="12">
        <v>305</v>
      </c>
      <c r="D317" s="39" t="str">
        <f t="shared" si="20"/>
        <v xml:space="preserve">Interest | Business and Finance |  Logistics and Transportation Industry | </v>
      </c>
      <c r="E317" s="5" t="s">
        <v>1107</v>
      </c>
      <c r="F317" s="5" t="s">
        <v>60</v>
      </c>
      <c r="G317" s="5" t="s">
        <v>109</v>
      </c>
      <c r="H317" s="5" t="s">
        <v>126</v>
      </c>
    </row>
    <row r="318" spans="2:8" s="5" customFormat="1" ht="16" customHeight="1" x14ac:dyDescent="0.15">
      <c r="B318" s="4">
        <v>317</v>
      </c>
      <c r="C318" s="12">
        <v>305</v>
      </c>
      <c r="D318" s="39" t="str">
        <f t="shared" si="20"/>
        <v xml:space="preserve">Interest | Business and Finance |  Agriculture | </v>
      </c>
      <c r="E318" s="5" t="s">
        <v>1107</v>
      </c>
      <c r="F318" s="5" t="s">
        <v>60</v>
      </c>
      <c r="G318" s="5" t="s">
        <v>109</v>
      </c>
      <c r="H318" s="5" t="s">
        <v>129</v>
      </c>
    </row>
    <row r="319" spans="2:8" s="5" customFormat="1" ht="16" customHeight="1" x14ac:dyDescent="0.15">
      <c r="B319" s="4">
        <v>318</v>
      </c>
      <c r="C319" s="12">
        <v>305</v>
      </c>
      <c r="D319" s="39" t="str">
        <f t="shared" si="20"/>
        <v xml:space="preserve">Interest | Business and Finance |  Management Consulting Industry | </v>
      </c>
      <c r="E319" s="5" t="s">
        <v>1107</v>
      </c>
      <c r="F319" s="5" t="s">
        <v>60</v>
      </c>
      <c r="G319" s="5" t="s">
        <v>109</v>
      </c>
      <c r="H319" s="5" t="s">
        <v>131</v>
      </c>
    </row>
    <row r="320" spans="2:8" s="5" customFormat="1" ht="16" customHeight="1" x14ac:dyDescent="0.15">
      <c r="B320" s="4">
        <v>319</v>
      </c>
      <c r="C320" s="12">
        <v>305</v>
      </c>
      <c r="D320" s="39" t="str">
        <f t="shared" si="20"/>
        <v xml:space="preserve">Interest | Business and Finance |  Manufacturing Industry | </v>
      </c>
      <c r="E320" s="5" t="s">
        <v>1107</v>
      </c>
      <c r="F320" s="5" t="s">
        <v>60</v>
      </c>
      <c r="G320" s="5" t="s">
        <v>109</v>
      </c>
      <c r="H320" s="5" t="s">
        <v>133</v>
      </c>
    </row>
    <row r="321" spans="2:8" s="5" customFormat="1" ht="16" customHeight="1" x14ac:dyDescent="0.15">
      <c r="B321" s="4">
        <v>320</v>
      </c>
      <c r="C321" s="12">
        <v>305</v>
      </c>
      <c r="D321" s="39" t="str">
        <f t="shared" si="20"/>
        <v xml:space="preserve">Interest | Business and Finance |  Mechanical and Industrial Engineering Industry | </v>
      </c>
      <c r="E321" s="5" t="s">
        <v>1107</v>
      </c>
      <c r="F321" s="5" t="s">
        <v>60</v>
      </c>
      <c r="G321" s="5" t="s">
        <v>109</v>
      </c>
      <c r="H321" s="5" t="s">
        <v>135</v>
      </c>
    </row>
    <row r="322" spans="2:8" s="5" customFormat="1" ht="16" customHeight="1" x14ac:dyDescent="0.15">
      <c r="B322" s="4">
        <v>321</v>
      </c>
      <c r="C322" s="12">
        <v>305</v>
      </c>
      <c r="D322" s="39" t="str">
        <f t="shared" si="20"/>
        <v xml:space="preserve">Interest | Business and Finance |  Media Industry | </v>
      </c>
      <c r="E322" s="5" t="s">
        <v>1107</v>
      </c>
      <c r="F322" s="5" t="s">
        <v>60</v>
      </c>
      <c r="G322" s="5" t="s">
        <v>109</v>
      </c>
      <c r="H322" s="5" t="s">
        <v>138</v>
      </c>
    </row>
    <row r="323" spans="2:8" s="5" customFormat="1" ht="16" customHeight="1" x14ac:dyDescent="0.15">
      <c r="B323" s="4">
        <v>322</v>
      </c>
      <c r="C323" s="12">
        <v>305</v>
      </c>
      <c r="D323" s="39" t="str">
        <f t="shared" si="20"/>
        <v xml:space="preserve">Interest | Business and Finance |  Metals Industry | </v>
      </c>
      <c r="E323" s="5" t="s">
        <v>1107</v>
      </c>
      <c r="F323" s="5" t="s">
        <v>60</v>
      </c>
      <c r="G323" s="5" t="s">
        <v>109</v>
      </c>
      <c r="H323" s="5" t="s">
        <v>140</v>
      </c>
    </row>
    <row r="324" spans="2:8" s="5" customFormat="1" ht="16" customHeight="1" x14ac:dyDescent="0.15">
      <c r="B324" s="4">
        <v>323</v>
      </c>
      <c r="C324" s="12">
        <v>305</v>
      </c>
      <c r="D324" s="39" t="str">
        <f t="shared" si="20"/>
        <v xml:space="preserve">Interest | Business and Finance |  Non-Profit Organizations | </v>
      </c>
      <c r="E324" s="5" t="s">
        <v>1107</v>
      </c>
      <c r="F324" s="5" t="s">
        <v>60</v>
      </c>
      <c r="G324" s="5" t="s">
        <v>109</v>
      </c>
      <c r="H324" s="5" t="s">
        <v>142</v>
      </c>
    </row>
    <row r="325" spans="2:8" s="5" customFormat="1" ht="16" customHeight="1" x14ac:dyDescent="0.15">
      <c r="B325" s="4">
        <v>324</v>
      </c>
      <c r="C325" s="12">
        <v>305</v>
      </c>
      <c r="D325" s="39" t="str">
        <f t="shared" si="20"/>
        <v xml:space="preserve">Interest | Business and Finance |  Pharmaceutical Industry | </v>
      </c>
      <c r="E325" s="5" t="s">
        <v>1107</v>
      </c>
      <c r="F325" s="5" t="s">
        <v>60</v>
      </c>
      <c r="G325" s="5" t="s">
        <v>109</v>
      </c>
      <c r="H325" s="5" t="s">
        <v>145</v>
      </c>
    </row>
    <row r="326" spans="2:8" s="5" customFormat="1" ht="16" customHeight="1" x14ac:dyDescent="0.15">
      <c r="B326" s="4">
        <v>325</v>
      </c>
      <c r="C326" s="12">
        <v>305</v>
      </c>
      <c r="D326" s="39" t="str">
        <f t="shared" si="20"/>
        <v xml:space="preserve">Interest | Business and Finance |  Power and Energy Industry | </v>
      </c>
      <c r="E326" s="5" t="s">
        <v>1107</v>
      </c>
      <c r="F326" s="5" t="s">
        <v>60</v>
      </c>
      <c r="G326" s="5" t="s">
        <v>109</v>
      </c>
      <c r="H326" s="5" t="s">
        <v>147</v>
      </c>
    </row>
    <row r="327" spans="2:8" s="5" customFormat="1" ht="16" customHeight="1" x14ac:dyDescent="0.15">
      <c r="B327" s="4">
        <v>326</v>
      </c>
      <c r="C327" s="12">
        <v>305</v>
      </c>
      <c r="D327" s="39" t="str">
        <f t="shared" si="20"/>
        <v xml:space="preserve">Interest | Business and Finance |  Publishing Industry | </v>
      </c>
      <c r="E327" s="5" t="s">
        <v>1107</v>
      </c>
      <c r="F327" s="5" t="s">
        <v>60</v>
      </c>
      <c r="G327" s="5" t="s">
        <v>109</v>
      </c>
      <c r="H327" s="5" t="s">
        <v>149</v>
      </c>
    </row>
    <row r="328" spans="2:8" s="5" customFormat="1" ht="16" customHeight="1" x14ac:dyDescent="0.15">
      <c r="B328" s="4">
        <v>327</v>
      </c>
      <c r="C328" s="12">
        <v>305</v>
      </c>
      <c r="D328" s="39" t="str">
        <f t="shared" si="20"/>
        <v xml:space="preserve">Interest | Business and Finance |  Real Estate Industry | </v>
      </c>
      <c r="E328" s="5" t="s">
        <v>1107</v>
      </c>
      <c r="F328" s="5" t="s">
        <v>60</v>
      </c>
      <c r="G328" s="5" t="s">
        <v>109</v>
      </c>
      <c r="H328" s="5" t="s">
        <v>150</v>
      </c>
    </row>
    <row r="329" spans="2:8" s="5" customFormat="1" ht="16" customHeight="1" x14ac:dyDescent="0.15">
      <c r="B329" s="4">
        <v>328</v>
      </c>
      <c r="C329" s="12">
        <v>305</v>
      </c>
      <c r="D329" s="39" t="str">
        <f t="shared" si="20"/>
        <v xml:space="preserve">Interest | Business and Finance |  Apparel Industry | </v>
      </c>
      <c r="E329" s="5" t="s">
        <v>1107</v>
      </c>
      <c r="F329" s="5" t="s">
        <v>60</v>
      </c>
      <c r="G329" s="5" t="s">
        <v>109</v>
      </c>
      <c r="H329" s="5" t="s">
        <v>152</v>
      </c>
    </row>
    <row r="330" spans="2:8" s="5" customFormat="1" ht="16" customHeight="1" x14ac:dyDescent="0.15">
      <c r="B330" s="4">
        <v>329</v>
      </c>
      <c r="C330" s="12">
        <v>305</v>
      </c>
      <c r="D330" s="39" t="str">
        <f t="shared" si="20"/>
        <v xml:space="preserve">Interest | Business and Finance |  Retail Industry | </v>
      </c>
      <c r="E330" s="5" t="s">
        <v>1107</v>
      </c>
      <c r="F330" s="5" t="s">
        <v>60</v>
      </c>
      <c r="G330" s="5" t="s">
        <v>109</v>
      </c>
      <c r="H330" s="5" t="s">
        <v>154</v>
      </c>
    </row>
    <row r="331" spans="2:8" s="5" customFormat="1" ht="16" customHeight="1" x14ac:dyDescent="0.15">
      <c r="B331" s="4">
        <v>330</v>
      </c>
      <c r="C331" s="12">
        <v>305</v>
      </c>
      <c r="D331" s="39" t="str">
        <f t="shared" si="20"/>
        <v xml:space="preserve">Interest | Business and Finance |  Technology Industry | </v>
      </c>
      <c r="E331" s="5" t="s">
        <v>1107</v>
      </c>
      <c r="F331" s="5" t="s">
        <v>60</v>
      </c>
      <c r="G331" s="5" t="s">
        <v>109</v>
      </c>
      <c r="H331" s="5" t="s">
        <v>155</v>
      </c>
    </row>
    <row r="332" spans="2:8" s="5" customFormat="1" ht="16" customHeight="1" x14ac:dyDescent="0.15">
      <c r="B332" s="4">
        <v>331</v>
      </c>
      <c r="C332" s="12">
        <v>305</v>
      </c>
      <c r="D332" s="39" t="str">
        <f t="shared" si="20"/>
        <v xml:space="preserve">Interest | Business and Finance |  Telecommunications Industry | </v>
      </c>
      <c r="E332" s="5" t="s">
        <v>1107</v>
      </c>
      <c r="F332" s="5" t="s">
        <v>60</v>
      </c>
      <c r="G332" s="5" t="s">
        <v>109</v>
      </c>
      <c r="H332" s="5" t="s">
        <v>158</v>
      </c>
    </row>
    <row r="333" spans="2:8" s="5" customFormat="1" ht="16" customHeight="1" x14ac:dyDescent="0.15">
      <c r="B333" s="4">
        <v>332</v>
      </c>
      <c r="C333" s="12">
        <v>305</v>
      </c>
      <c r="D333" s="39" t="str">
        <f t="shared" si="20"/>
        <v xml:space="preserve">Interest | Business and Finance |  Automotive Industry | </v>
      </c>
      <c r="E333" s="5" t="s">
        <v>1107</v>
      </c>
      <c r="F333" s="5" t="s">
        <v>60</v>
      </c>
      <c r="G333" s="5" t="s">
        <v>109</v>
      </c>
      <c r="H333" s="5" t="s">
        <v>161</v>
      </c>
    </row>
    <row r="334" spans="2:8" s="5" customFormat="1" ht="16" customHeight="1" x14ac:dyDescent="0.15">
      <c r="B334" s="4">
        <v>333</v>
      </c>
      <c r="C334" s="12">
        <v>305</v>
      </c>
      <c r="D334" s="39" t="str">
        <f t="shared" si="20"/>
        <v xml:space="preserve">Interest | Business and Finance |  Aviation Industry | </v>
      </c>
      <c r="E334" s="5" t="s">
        <v>1107</v>
      </c>
      <c r="F334" s="5" t="s">
        <v>60</v>
      </c>
      <c r="G334" s="5" t="s">
        <v>109</v>
      </c>
      <c r="H334" s="5" t="s">
        <v>164</v>
      </c>
    </row>
    <row r="335" spans="2:8" s="5" customFormat="1" ht="16" customHeight="1" x14ac:dyDescent="0.15">
      <c r="B335" s="4">
        <v>334</v>
      </c>
      <c r="C335" s="12">
        <v>305</v>
      </c>
      <c r="D335" s="39" t="str">
        <f t="shared" si="20"/>
        <v xml:space="preserve">Interest | Business and Finance |  Biotech and Biomedical Industry | </v>
      </c>
      <c r="E335" s="5" t="s">
        <v>1107</v>
      </c>
      <c r="F335" s="5" t="s">
        <v>60</v>
      </c>
      <c r="G335" s="5" t="s">
        <v>109</v>
      </c>
      <c r="H335" s="5" t="s">
        <v>166</v>
      </c>
    </row>
    <row r="336" spans="2:8" s="5" customFormat="1" ht="16" customHeight="1" x14ac:dyDescent="0.15">
      <c r="B336" s="4">
        <v>335</v>
      </c>
      <c r="C336" s="12">
        <v>305</v>
      </c>
      <c r="D336" s="39" t="str">
        <f t="shared" si="20"/>
        <v xml:space="preserve">Interest | Business and Finance |  Civil Engineering Industry | </v>
      </c>
      <c r="E336" s="5" t="s">
        <v>1107</v>
      </c>
      <c r="F336" s="5" t="s">
        <v>60</v>
      </c>
      <c r="G336" s="5" t="s">
        <v>109</v>
      </c>
      <c r="H336" s="5" t="s">
        <v>168</v>
      </c>
    </row>
    <row r="337" spans="2:11" s="5" customFormat="1" ht="16" customHeight="1" x14ac:dyDescent="0.15">
      <c r="B337" s="4">
        <v>336</v>
      </c>
      <c r="C337" s="12">
        <v>305</v>
      </c>
      <c r="D337" s="39" t="str">
        <f t="shared" si="20"/>
        <v xml:space="preserve">Interest | Business and Finance |  Construction Industry | </v>
      </c>
      <c r="E337" s="5" t="s">
        <v>1107</v>
      </c>
      <c r="F337" s="5" t="s">
        <v>60</v>
      </c>
      <c r="G337" s="5" t="s">
        <v>109</v>
      </c>
      <c r="H337" s="5" t="s">
        <v>169</v>
      </c>
    </row>
    <row r="338" spans="2:11" s="5" customFormat="1" ht="16" customHeight="1" x14ac:dyDescent="0.15">
      <c r="B338" s="4">
        <v>337</v>
      </c>
      <c r="C338" s="12">
        <v>305</v>
      </c>
      <c r="D338" s="39" t="str">
        <f t="shared" si="20"/>
        <v xml:space="preserve">Interest | Business and Finance |  Defense Industry | </v>
      </c>
      <c r="E338" s="5" t="s">
        <v>1107</v>
      </c>
      <c r="F338" s="5" t="s">
        <v>60</v>
      </c>
      <c r="G338" s="5" t="s">
        <v>109</v>
      </c>
      <c r="H338" s="5" t="s">
        <v>170</v>
      </c>
    </row>
    <row r="339" spans="2:11" s="5" customFormat="1" ht="16" customHeight="1" x14ac:dyDescent="0.15">
      <c r="B339" s="4">
        <v>338</v>
      </c>
      <c r="C339" s="12">
        <v>206</v>
      </c>
      <c r="D339" s="39" t="str">
        <f>CONCATENATE(E339," | ",F339,"")</f>
        <v>Interest | Careers</v>
      </c>
      <c r="E339" s="5" t="s">
        <v>1107</v>
      </c>
      <c r="F339" s="5" t="s">
        <v>171</v>
      </c>
    </row>
    <row r="340" spans="2:11" s="5" customFormat="1" ht="16" customHeight="1" x14ac:dyDescent="0.15">
      <c r="B340" s="4">
        <v>339</v>
      </c>
      <c r="C340" s="12">
        <v>338</v>
      </c>
      <c r="D340" s="39" t="str">
        <f>CONCATENATE(E340," | ",F340," |  ",G340," | ")</f>
        <v xml:space="preserve">Interest | Careers |  Apprenticeships | </v>
      </c>
      <c r="E340" s="5" t="s">
        <v>1107</v>
      </c>
      <c r="F340" s="5" t="s">
        <v>171</v>
      </c>
      <c r="G340" s="5" t="s">
        <v>173</v>
      </c>
    </row>
    <row r="341" spans="2:11" s="5" customFormat="1" ht="16" customHeight="1" x14ac:dyDescent="0.15">
      <c r="B341" s="4">
        <v>340</v>
      </c>
      <c r="C341" s="12">
        <v>338</v>
      </c>
      <c r="D341" s="39" t="str">
        <f>CONCATENATE(E341," | ",F341," |  ",G341," | ")</f>
        <v xml:space="preserve">Interest | Careers |  Career Advice | </v>
      </c>
      <c r="E341" s="5" t="s">
        <v>1107</v>
      </c>
      <c r="F341" s="5" t="s">
        <v>171</v>
      </c>
      <c r="G341" s="5" t="s">
        <v>174</v>
      </c>
    </row>
    <row r="342" spans="2:11" s="5" customFormat="1" ht="16" customHeight="1" x14ac:dyDescent="0.15">
      <c r="B342" s="4">
        <v>341</v>
      </c>
      <c r="C342" s="12">
        <v>338</v>
      </c>
      <c r="D342" s="39" t="str">
        <f>CONCATENATE(E342," | ",F342," |  ",G342," | ")</f>
        <v xml:space="preserve">Interest | Careers |  Career Planning | </v>
      </c>
      <c r="E342" s="5" t="s">
        <v>1107</v>
      </c>
      <c r="F342" s="5" t="s">
        <v>171</v>
      </c>
      <c r="G342" s="5" t="s">
        <v>176</v>
      </c>
    </row>
    <row r="343" spans="2:11" s="5" customFormat="1" ht="16" customHeight="1" x14ac:dyDescent="0.15">
      <c r="B343" s="4">
        <v>342</v>
      </c>
      <c r="C343" s="12">
        <v>338</v>
      </c>
      <c r="D343" s="39" t="str">
        <f>CONCATENATE(E343," | ",F343," |  ",G343," | ")</f>
        <v xml:space="preserve">Interest | Careers |  Remote Working | </v>
      </c>
      <c r="E343" s="5" t="s">
        <v>1107</v>
      </c>
      <c r="F343" s="5" t="s">
        <v>171</v>
      </c>
      <c r="G343" s="5" t="s">
        <v>178</v>
      </c>
    </row>
    <row r="344" spans="2:11" s="5" customFormat="1" ht="16" customHeight="1" x14ac:dyDescent="0.15">
      <c r="B344" s="4">
        <v>343</v>
      </c>
      <c r="C344" s="12">
        <v>338</v>
      </c>
      <c r="D344" s="39" t="str">
        <f>CONCATENATE(E344," | ",F344," |  ",G344," | ")</f>
        <v xml:space="preserve">Interest | Careers |  Vocational Training | </v>
      </c>
      <c r="E344" s="5" t="s">
        <v>1107</v>
      </c>
      <c r="F344" s="5" t="s">
        <v>171</v>
      </c>
      <c r="G344" s="5" t="s">
        <v>179</v>
      </c>
    </row>
    <row r="345" spans="2:11" s="5" customFormat="1" ht="16" customHeight="1" x14ac:dyDescent="0.15">
      <c r="B345" s="4">
        <v>344</v>
      </c>
      <c r="C345" s="12">
        <v>258</v>
      </c>
      <c r="D345" s="39" t="str">
        <f>CONCATENATE(E345," | ",F345,"")</f>
        <v>Interest | Education</v>
      </c>
      <c r="E345" s="5" t="s">
        <v>1107</v>
      </c>
      <c r="F345" s="5" t="s">
        <v>181</v>
      </c>
    </row>
    <row r="346" spans="2:11" s="5" customFormat="1" ht="16" customHeight="1" x14ac:dyDescent="0.15">
      <c r="B346" s="4">
        <v>345</v>
      </c>
      <c r="C346" s="12">
        <v>344</v>
      </c>
      <c r="D346" s="39" t="str">
        <f>CONCATENATE(E346," | ",F346," |  ",G346," | ")</f>
        <v xml:space="preserve">Interest | Education |  Adult Education | </v>
      </c>
      <c r="E346" s="5" t="s">
        <v>1107</v>
      </c>
      <c r="F346" s="5" t="s">
        <v>181</v>
      </c>
      <c r="G346" s="5" t="s">
        <v>182</v>
      </c>
    </row>
    <row r="347" spans="2:11" s="5" customFormat="1" ht="16" customHeight="1" x14ac:dyDescent="0.15">
      <c r="B347" s="4">
        <v>346</v>
      </c>
      <c r="C347" s="12">
        <v>344</v>
      </c>
      <c r="D347" s="39" t="str">
        <f>CONCATENATE(E347," | ",F347," |  ",G347," | ")</f>
        <v xml:space="preserve">Interest | Education |  Language Learning | </v>
      </c>
      <c r="E347" s="5" t="s">
        <v>1107</v>
      </c>
      <c r="F347" s="5" t="s">
        <v>181</v>
      </c>
      <c r="G347" s="5" t="s">
        <v>183</v>
      </c>
    </row>
    <row r="348" spans="2:11" s="5" customFormat="1" ht="16" customHeight="1" x14ac:dyDescent="0.15">
      <c r="B348" s="4">
        <v>347</v>
      </c>
      <c r="C348" s="12">
        <v>344</v>
      </c>
      <c r="D348" s="39" t="str">
        <f>CONCATENATE(E348," | ",F348," |  ",G348," | ")</f>
        <v xml:space="preserve">Interest | Education |  Online Education | </v>
      </c>
      <c r="E348" s="5" t="s">
        <v>1107</v>
      </c>
      <c r="F348" s="5" t="s">
        <v>181</v>
      </c>
      <c r="G348" s="5" t="s">
        <v>184</v>
      </c>
    </row>
    <row r="349" spans="2:11" ht="15.75" customHeight="1" x14ac:dyDescent="0.15">
      <c r="B349" s="4">
        <v>348</v>
      </c>
      <c r="C349" s="12">
        <v>206</v>
      </c>
      <c r="D349" s="39" t="str">
        <f>CONCATENATE(E349," | ",F349,"")</f>
        <v>Interest | Family and Relationships</v>
      </c>
      <c r="E349" s="5" t="s">
        <v>1107</v>
      </c>
      <c r="F349" s="5" t="s">
        <v>226</v>
      </c>
      <c r="G349" s="33"/>
      <c r="H349" s="33"/>
      <c r="I349" s="33"/>
      <c r="J349" s="33"/>
      <c r="K349" s="33"/>
    </row>
    <row r="350" spans="2:11" s="5" customFormat="1" ht="16" customHeight="1" x14ac:dyDescent="0.15">
      <c r="B350" s="4">
        <v>350</v>
      </c>
      <c r="C350" s="12">
        <v>348</v>
      </c>
      <c r="D350" s="39" t="str">
        <f>CONCATENATE(E350," | ",F350," |  ",G350," | ")</f>
        <v xml:space="preserve">Interest | Family and Relationships |  Parenting | </v>
      </c>
      <c r="E350" s="5" t="s">
        <v>1107</v>
      </c>
      <c r="F350" s="5" t="s">
        <v>226</v>
      </c>
      <c r="G350" s="5" t="s">
        <v>228</v>
      </c>
    </row>
    <row r="351" spans="2:11" s="5" customFormat="1" ht="16" customHeight="1" x14ac:dyDescent="0.15">
      <c r="B351" s="4">
        <v>352</v>
      </c>
      <c r="C351" s="12">
        <v>350</v>
      </c>
      <c r="D351" s="39" t="str">
        <f t="shared" ref="D351:D355" si="21">CONCATENATE(E351," | ",F351," |  ",H351," | ")</f>
        <v xml:space="preserve">Interest | Family and Relationships |  Daycare and Pre-School | </v>
      </c>
      <c r="E351" s="5" t="s">
        <v>1107</v>
      </c>
      <c r="F351" s="5" t="s">
        <v>226</v>
      </c>
      <c r="G351" s="5" t="s">
        <v>228</v>
      </c>
      <c r="H351" s="5" t="s">
        <v>230</v>
      </c>
    </row>
    <row r="352" spans="2:11" s="5" customFormat="1" ht="16" customHeight="1" x14ac:dyDescent="0.15">
      <c r="B352" s="4">
        <v>353</v>
      </c>
      <c r="C352" s="12">
        <v>350</v>
      </c>
      <c r="D352" s="39" t="str">
        <f t="shared" si="21"/>
        <v xml:space="preserve">Interest | Family and Relationships |  Internet Safety | </v>
      </c>
      <c r="E352" s="5" t="s">
        <v>1107</v>
      </c>
      <c r="F352" s="5" t="s">
        <v>226</v>
      </c>
      <c r="G352" s="5" t="s">
        <v>228</v>
      </c>
      <c r="H352" s="5" t="s">
        <v>231</v>
      </c>
    </row>
    <row r="353" spans="2:8" s="5" customFormat="1" ht="16" customHeight="1" x14ac:dyDescent="0.15">
      <c r="B353" s="4">
        <v>354</v>
      </c>
      <c r="C353" s="12">
        <v>350</v>
      </c>
      <c r="D353" s="39" t="str">
        <f t="shared" si="21"/>
        <v xml:space="preserve">Interest | Family and Relationships |  Parenting Babies and Toddlers | </v>
      </c>
      <c r="E353" s="5" t="s">
        <v>1107</v>
      </c>
      <c r="F353" s="5" t="s">
        <v>226</v>
      </c>
      <c r="G353" s="5" t="s">
        <v>228</v>
      </c>
      <c r="H353" s="5" t="s">
        <v>233</v>
      </c>
    </row>
    <row r="354" spans="2:8" s="5" customFormat="1" ht="16" customHeight="1" x14ac:dyDescent="0.15">
      <c r="B354" s="4">
        <v>355</v>
      </c>
      <c r="C354" s="12">
        <v>350</v>
      </c>
      <c r="D354" s="39" t="str">
        <f t="shared" si="21"/>
        <v xml:space="preserve">Interest | Family and Relationships |  Parenting Children Aged 4-11 | </v>
      </c>
      <c r="E354" s="5" t="s">
        <v>1107</v>
      </c>
      <c r="F354" s="5" t="s">
        <v>226</v>
      </c>
      <c r="G354" s="5" t="s">
        <v>228</v>
      </c>
      <c r="H354" s="5" t="s">
        <v>234</v>
      </c>
    </row>
    <row r="355" spans="2:8" s="5" customFormat="1" ht="16" customHeight="1" x14ac:dyDescent="0.15">
      <c r="B355" s="4">
        <v>356</v>
      </c>
      <c r="C355" s="12">
        <v>350</v>
      </c>
      <c r="D355" s="39" t="str">
        <f t="shared" si="21"/>
        <v xml:space="preserve">Interest | Family and Relationships |  Parenting Teens | </v>
      </c>
      <c r="E355" s="5" t="s">
        <v>1107</v>
      </c>
      <c r="F355" s="5" t="s">
        <v>226</v>
      </c>
      <c r="G355" s="5" t="s">
        <v>228</v>
      </c>
      <c r="H355" s="5" t="s">
        <v>235</v>
      </c>
    </row>
    <row r="356" spans="2:8" s="5" customFormat="1" ht="16" customHeight="1" x14ac:dyDescent="0.15">
      <c r="B356" s="4">
        <v>359</v>
      </c>
      <c r="C356" s="12">
        <v>206</v>
      </c>
      <c r="D356" s="39" t="str">
        <f>CONCATENATE(E356," | ",F356,"")</f>
        <v>Interest | Fine Art</v>
      </c>
      <c r="E356" s="5" t="s">
        <v>1107</v>
      </c>
      <c r="F356" s="5" t="s">
        <v>236</v>
      </c>
    </row>
    <row r="357" spans="2:8" s="5" customFormat="1" ht="16" customHeight="1" x14ac:dyDescent="0.15">
      <c r="B357" s="4">
        <v>360</v>
      </c>
      <c r="C357" s="12">
        <v>359</v>
      </c>
      <c r="D357" s="39" t="str">
        <f t="shared" ref="D357:D364" si="22">CONCATENATE(E357," | ",F357," |  ",G357," | ")</f>
        <v xml:space="preserve">Interest | Fine Art |  Costume | </v>
      </c>
      <c r="E357" s="5" t="s">
        <v>1107</v>
      </c>
      <c r="F357" s="5" t="s">
        <v>236</v>
      </c>
      <c r="G357" s="5" t="s">
        <v>237</v>
      </c>
    </row>
    <row r="358" spans="2:8" s="5" customFormat="1" ht="16" customHeight="1" x14ac:dyDescent="0.15">
      <c r="B358" s="4">
        <v>361</v>
      </c>
      <c r="C358" s="12">
        <v>359</v>
      </c>
      <c r="D358" s="39" t="str">
        <f t="shared" si="22"/>
        <v xml:space="preserve">Interest | Fine Art |  Dance | </v>
      </c>
      <c r="E358" s="5" t="s">
        <v>1107</v>
      </c>
      <c r="F358" s="5" t="s">
        <v>236</v>
      </c>
      <c r="G358" s="5" t="s">
        <v>239</v>
      </c>
    </row>
    <row r="359" spans="2:8" s="5" customFormat="1" ht="16" customHeight="1" x14ac:dyDescent="0.15">
      <c r="B359" s="4">
        <v>362</v>
      </c>
      <c r="C359" s="12">
        <v>359</v>
      </c>
      <c r="D359" s="39" t="str">
        <f t="shared" si="22"/>
        <v xml:space="preserve">Interest | Fine Art |  Design | </v>
      </c>
      <c r="E359" s="5" t="s">
        <v>1107</v>
      </c>
      <c r="F359" s="5" t="s">
        <v>236</v>
      </c>
      <c r="G359" s="5" t="s">
        <v>240</v>
      </c>
    </row>
    <row r="360" spans="2:8" s="5" customFormat="1" ht="16" customHeight="1" x14ac:dyDescent="0.15">
      <c r="B360" s="4">
        <v>363</v>
      </c>
      <c r="C360" s="12">
        <v>359</v>
      </c>
      <c r="D360" s="39" t="str">
        <f t="shared" si="22"/>
        <v xml:space="preserve">Interest | Fine Art |  Digital Arts | </v>
      </c>
      <c r="E360" s="5" t="s">
        <v>1107</v>
      </c>
      <c r="F360" s="5" t="s">
        <v>236</v>
      </c>
      <c r="G360" s="5" t="s">
        <v>242</v>
      </c>
    </row>
    <row r="361" spans="2:8" s="5" customFormat="1" ht="16" customHeight="1" x14ac:dyDescent="0.15">
      <c r="B361" s="4">
        <v>364</v>
      </c>
      <c r="C361" s="12">
        <v>359</v>
      </c>
      <c r="D361" s="39" t="str">
        <f t="shared" si="22"/>
        <v xml:space="preserve">Interest | Fine Art |  Fine Art Photography | </v>
      </c>
      <c r="E361" s="5" t="s">
        <v>1107</v>
      </c>
      <c r="F361" s="5" t="s">
        <v>236</v>
      </c>
      <c r="G361" s="5" t="s">
        <v>243</v>
      </c>
    </row>
    <row r="362" spans="2:8" s="5" customFormat="1" ht="16" customHeight="1" x14ac:dyDescent="0.15">
      <c r="B362" s="4">
        <v>365</v>
      </c>
      <c r="C362" s="12">
        <v>359</v>
      </c>
      <c r="D362" s="39" t="str">
        <f t="shared" si="22"/>
        <v xml:space="preserve">Interest | Fine Art |  Modern Art | </v>
      </c>
      <c r="E362" s="5" t="s">
        <v>1107</v>
      </c>
      <c r="F362" s="5" t="s">
        <v>236</v>
      </c>
      <c r="G362" s="5" t="s">
        <v>244</v>
      </c>
    </row>
    <row r="363" spans="2:8" s="5" customFormat="1" ht="16" customHeight="1" x14ac:dyDescent="0.15">
      <c r="B363" s="4">
        <v>366</v>
      </c>
      <c r="C363" s="12">
        <v>359</v>
      </c>
      <c r="D363" s="39" t="str">
        <f t="shared" si="22"/>
        <v xml:space="preserve">Interest | Fine Art |  Opera | </v>
      </c>
      <c r="E363" s="5" t="s">
        <v>1107</v>
      </c>
      <c r="F363" s="5" t="s">
        <v>236</v>
      </c>
      <c r="G363" s="5" t="s">
        <v>246</v>
      </c>
    </row>
    <row r="364" spans="2:8" s="5" customFormat="1" ht="16" customHeight="1" x14ac:dyDescent="0.15">
      <c r="B364" s="4">
        <v>367</v>
      </c>
      <c r="C364" s="12">
        <v>359</v>
      </c>
      <c r="D364" s="39" t="str">
        <f t="shared" si="22"/>
        <v xml:space="preserve">Interest | Fine Art |  Theater | </v>
      </c>
      <c r="E364" s="5" t="s">
        <v>1107</v>
      </c>
      <c r="F364" s="5" t="s">
        <v>236</v>
      </c>
      <c r="G364" s="5" t="s">
        <v>247</v>
      </c>
    </row>
    <row r="365" spans="2:8" s="5" customFormat="1" ht="16" customHeight="1" x14ac:dyDescent="0.15">
      <c r="B365" s="4">
        <v>368</v>
      </c>
      <c r="C365" s="12">
        <v>206</v>
      </c>
      <c r="D365" s="39" t="str">
        <f>CONCATENATE(E365," | ",F365,"")</f>
        <v>Interest | Food &amp; Drink</v>
      </c>
      <c r="E365" s="5" t="s">
        <v>1107</v>
      </c>
      <c r="F365" s="5" t="s">
        <v>249</v>
      </c>
    </row>
    <row r="366" spans="2:8" s="5" customFormat="1" ht="16" customHeight="1" x14ac:dyDescent="0.15">
      <c r="B366" s="4">
        <v>369</v>
      </c>
      <c r="C366" s="12">
        <v>368</v>
      </c>
      <c r="D366" s="39" t="str">
        <f t="shared" ref="D366:D377" si="23">CONCATENATE(E366," | ",F366," |  ",G366," | ")</f>
        <v xml:space="preserve">Interest | Food &amp; Drink |  Alcoholic Beverages | </v>
      </c>
      <c r="E366" s="5" t="s">
        <v>1107</v>
      </c>
      <c r="F366" s="5" t="s">
        <v>249</v>
      </c>
      <c r="G366" s="5" t="s">
        <v>250</v>
      </c>
    </row>
    <row r="367" spans="2:8" s="5" customFormat="1" ht="16" customHeight="1" x14ac:dyDescent="0.15">
      <c r="B367" s="4">
        <v>370</v>
      </c>
      <c r="C367" s="12">
        <v>368</v>
      </c>
      <c r="D367" s="39" t="str">
        <f t="shared" si="23"/>
        <v xml:space="preserve">Interest | Food &amp; Drink |  Barbecues and Grilling | </v>
      </c>
      <c r="E367" s="5" t="s">
        <v>1107</v>
      </c>
      <c r="F367" s="5" t="s">
        <v>249</v>
      </c>
      <c r="G367" s="5" t="s">
        <v>256</v>
      </c>
    </row>
    <row r="368" spans="2:8" s="5" customFormat="1" ht="16" customHeight="1" x14ac:dyDescent="0.15">
      <c r="B368" s="4">
        <v>371</v>
      </c>
      <c r="C368" s="12">
        <v>368</v>
      </c>
      <c r="D368" s="39" t="str">
        <f t="shared" si="23"/>
        <v xml:space="preserve">Interest | Food &amp; Drink |  Cooking | </v>
      </c>
      <c r="E368" s="5" t="s">
        <v>1107</v>
      </c>
      <c r="F368" s="5" t="s">
        <v>249</v>
      </c>
      <c r="G368" s="5" t="s">
        <v>257</v>
      </c>
    </row>
    <row r="369" spans="2:9" s="5" customFormat="1" ht="16" customHeight="1" x14ac:dyDescent="0.15">
      <c r="B369" s="4">
        <v>372</v>
      </c>
      <c r="C369" s="12">
        <v>368</v>
      </c>
      <c r="D369" s="39" t="str">
        <f t="shared" si="23"/>
        <v xml:space="preserve">Interest | Food &amp; Drink |  Desserts and Baking | </v>
      </c>
      <c r="E369" s="5" t="s">
        <v>1107</v>
      </c>
      <c r="F369" s="5" t="s">
        <v>249</v>
      </c>
      <c r="G369" s="5" t="s">
        <v>259</v>
      </c>
    </row>
    <row r="370" spans="2:9" s="5" customFormat="1" ht="16" customHeight="1" x14ac:dyDescent="0.15">
      <c r="B370" s="4">
        <v>373</v>
      </c>
      <c r="C370" s="12">
        <v>368</v>
      </c>
      <c r="D370" s="39" t="str">
        <f t="shared" si="23"/>
        <v xml:space="preserve">Interest | Food &amp; Drink |  Dining Out | </v>
      </c>
      <c r="E370" s="5" t="s">
        <v>1107</v>
      </c>
      <c r="F370" s="5" t="s">
        <v>249</v>
      </c>
      <c r="G370" s="5" t="s">
        <v>260</v>
      </c>
    </row>
    <row r="371" spans="2:9" s="5" customFormat="1" ht="16" customHeight="1" x14ac:dyDescent="0.15">
      <c r="B371" s="4">
        <v>374</v>
      </c>
      <c r="C371" s="12">
        <v>368</v>
      </c>
      <c r="D371" s="39" t="str">
        <f t="shared" si="23"/>
        <v xml:space="preserve">Interest | Food &amp; Drink |  Food Allergies | </v>
      </c>
      <c r="E371" s="5" t="s">
        <v>1107</v>
      </c>
      <c r="F371" s="5" t="s">
        <v>249</v>
      </c>
      <c r="G371" s="5" t="s">
        <v>261</v>
      </c>
    </row>
    <row r="372" spans="2:9" s="5" customFormat="1" ht="16" customHeight="1" x14ac:dyDescent="0.15">
      <c r="B372" s="4">
        <v>375</v>
      </c>
      <c r="C372" s="12">
        <v>368</v>
      </c>
      <c r="D372" s="39" t="str">
        <f t="shared" si="23"/>
        <v xml:space="preserve">Interest | Food &amp; Drink |  Food Movements | </v>
      </c>
      <c r="E372" s="5" t="s">
        <v>1107</v>
      </c>
      <c r="F372" s="5" t="s">
        <v>249</v>
      </c>
      <c r="G372" s="5" t="s">
        <v>262</v>
      </c>
    </row>
    <row r="373" spans="2:9" s="5" customFormat="1" ht="16" customHeight="1" x14ac:dyDescent="0.15">
      <c r="B373" s="4">
        <v>376</v>
      </c>
      <c r="C373" s="12">
        <v>368</v>
      </c>
      <c r="D373" s="39" t="str">
        <f t="shared" si="23"/>
        <v xml:space="preserve">Interest | Food &amp; Drink |  Healthy Cooking and Eating | </v>
      </c>
      <c r="E373" s="5" t="s">
        <v>1107</v>
      </c>
      <c r="F373" s="5" t="s">
        <v>249</v>
      </c>
      <c r="G373" s="5" t="s">
        <v>263</v>
      </c>
    </row>
    <row r="374" spans="2:9" s="5" customFormat="1" ht="16" customHeight="1" x14ac:dyDescent="0.15">
      <c r="B374" s="4">
        <v>377</v>
      </c>
      <c r="C374" s="12">
        <v>368</v>
      </c>
      <c r="D374" s="39" t="str">
        <f t="shared" si="23"/>
        <v xml:space="preserve">Interest | Food &amp; Drink |  Non-Alcoholic Beverages | </v>
      </c>
      <c r="E374" s="5" t="s">
        <v>1107</v>
      </c>
      <c r="F374" s="5" t="s">
        <v>249</v>
      </c>
      <c r="G374" s="5" t="s">
        <v>264</v>
      </c>
    </row>
    <row r="375" spans="2:9" s="5" customFormat="1" ht="16" customHeight="1" x14ac:dyDescent="0.15">
      <c r="B375" s="4">
        <v>378</v>
      </c>
      <c r="C375" s="12">
        <v>368</v>
      </c>
      <c r="D375" s="39" t="str">
        <f t="shared" si="23"/>
        <v xml:space="preserve">Interest | Food &amp; Drink |  Vegan Diets | </v>
      </c>
      <c r="E375" s="5" t="s">
        <v>1107</v>
      </c>
      <c r="F375" s="5" t="s">
        <v>249</v>
      </c>
      <c r="G375" s="5" t="s">
        <v>252</v>
      </c>
    </row>
    <row r="376" spans="2:9" s="5" customFormat="1" ht="16" customHeight="1" x14ac:dyDescent="0.15">
      <c r="B376" s="4">
        <v>379</v>
      </c>
      <c r="C376" s="12">
        <v>368</v>
      </c>
      <c r="D376" s="39" t="str">
        <f t="shared" si="23"/>
        <v xml:space="preserve">Interest | Food &amp; Drink |  Vegetarian Diets | </v>
      </c>
      <c r="E376" s="5" t="s">
        <v>1107</v>
      </c>
      <c r="F376" s="5" t="s">
        <v>249</v>
      </c>
      <c r="G376" s="5" t="s">
        <v>253</v>
      </c>
    </row>
    <row r="377" spans="2:9" s="5" customFormat="1" ht="16" customHeight="1" x14ac:dyDescent="0.15">
      <c r="B377" s="4">
        <v>380</v>
      </c>
      <c r="C377" s="12">
        <v>368</v>
      </c>
      <c r="D377" s="39" t="str">
        <f t="shared" si="23"/>
        <v xml:space="preserve">Interest | Food &amp; Drink |  World Cuisines | </v>
      </c>
      <c r="E377" s="5" t="s">
        <v>1107</v>
      </c>
      <c r="F377" s="5" t="s">
        <v>249</v>
      </c>
      <c r="G377" s="5" t="s">
        <v>254</v>
      </c>
    </row>
    <row r="378" spans="2:9" s="5" customFormat="1" ht="16" customHeight="1" x14ac:dyDescent="0.15">
      <c r="B378" s="4">
        <v>381</v>
      </c>
      <c r="C378" s="12">
        <v>206</v>
      </c>
      <c r="D378" s="39" t="str">
        <f>CONCATENATE(E378," | ",F378,"")</f>
        <v>Interest | Health and Medical Services</v>
      </c>
      <c r="E378" s="5" t="s">
        <v>1107</v>
      </c>
      <c r="F378" s="5" t="s">
        <v>932</v>
      </c>
    </row>
    <row r="379" spans="2:9" s="5" customFormat="1" ht="16" customHeight="1" x14ac:dyDescent="0.15">
      <c r="B379" s="4">
        <v>382</v>
      </c>
      <c r="C379" s="12">
        <v>381</v>
      </c>
      <c r="D379" s="39" t="str">
        <f>CONCATENATE(E379," | ",F379," |  ",G379," | ")</f>
        <v xml:space="preserve">Interest | Health and Medical Services |  Health &amp; Pharma | </v>
      </c>
      <c r="E379" s="5" t="str">
        <f>E380</f>
        <v>Interest</v>
      </c>
      <c r="F379" s="5" t="str">
        <f>F380</f>
        <v>Health and Medical Services</v>
      </c>
      <c r="G379" s="5" t="str">
        <f>G380</f>
        <v>Health &amp; Pharma</v>
      </c>
    </row>
    <row r="380" spans="2:9" s="5" customFormat="1" ht="16" customHeight="1" x14ac:dyDescent="0.15">
      <c r="B380" s="4">
        <v>383</v>
      </c>
      <c r="C380" s="12">
        <v>382</v>
      </c>
      <c r="D380" s="39" t="str">
        <f>CONCATENATE(E380," | ",F380," |  ",H380," | ")</f>
        <v xml:space="preserve">Interest | Health and Medical Services |  Medical Services | </v>
      </c>
      <c r="E380" s="5" t="s">
        <v>1107</v>
      </c>
      <c r="F380" s="5" t="s">
        <v>932</v>
      </c>
      <c r="G380" s="5" t="s">
        <v>1151</v>
      </c>
      <c r="H380" s="5" t="s">
        <v>1152</v>
      </c>
    </row>
    <row r="381" spans="2:9" s="5" customFormat="1" ht="16" customHeight="1" x14ac:dyDescent="0.15">
      <c r="B381" s="4">
        <v>385</v>
      </c>
      <c r="C381" s="12">
        <v>383</v>
      </c>
      <c r="D381" s="39" t="str">
        <f t="shared" ref="D381:D397" si="24">CONCATENATE(E381," | ",F381," |  ",I381," | ")</f>
        <v xml:space="preserve">Interest | Health and Medical Services |  Health Services | </v>
      </c>
      <c r="E381" s="5" t="s">
        <v>1107</v>
      </c>
      <c r="F381" s="5" t="s">
        <v>932</v>
      </c>
      <c r="G381" s="5" t="s">
        <v>1151</v>
      </c>
      <c r="H381" s="5" t="s">
        <v>1152</v>
      </c>
      <c r="I381" s="5" t="s">
        <v>933</v>
      </c>
    </row>
    <row r="382" spans="2:9" s="5" customFormat="1" ht="16" customHeight="1" x14ac:dyDescent="0.15">
      <c r="B382" s="4">
        <v>386</v>
      </c>
      <c r="C382" s="12">
        <v>383</v>
      </c>
      <c r="D382" s="39" t="str">
        <f t="shared" si="24"/>
        <v xml:space="preserve">Interest | Health and Medical Services |  Health Care and Physicians | </v>
      </c>
      <c r="E382" s="5" t="s">
        <v>1107</v>
      </c>
      <c r="F382" s="5" t="s">
        <v>932</v>
      </c>
      <c r="G382" s="5" t="s">
        <v>1151</v>
      </c>
      <c r="H382" s="5" t="s">
        <v>1152</v>
      </c>
      <c r="I382" s="5" t="s">
        <v>934</v>
      </c>
    </row>
    <row r="383" spans="2:9" s="5" customFormat="1" ht="16" customHeight="1" x14ac:dyDescent="0.15">
      <c r="B383" s="4">
        <v>387</v>
      </c>
      <c r="C383" s="12">
        <v>383</v>
      </c>
      <c r="D383" s="39" t="str">
        <f t="shared" si="24"/>
        <v xml:space="preserve">Interest | Health and Medical Services |  Alternative and Natural Medicine | </v>
      </c>
      <c r="E383" s="5" t="s">
        <v>1107</v>
      </c>
      <c r="F383" s="5" t="s">
        <v>932</v>
      </c>
      <c r="G383" s="5" t="s">
        <v>1151</v>
      </c>
      <c r="H383" s="5" t="s">
        <v>1152</v>
      </c>
      <c r="I383" s="5" t="s">
        <v>935</v>
      </c>
    </row>
    <row r="384" spans="2:9" s="5" customFormat="1" ht="16" customHeight="1" x14ac:dyDescent="0.15">
      <c r="B384" s="4">
        <v>388</v>
      </c>
      <c r="C384" s="12">
        <v>383</v>
      </c>
      <c r="D384" s="39" t="str">
        <f t="shared" si="24"/>
        <v xml:space="preserve">Interest | Health and Medical Services |  Cosmetic Medical Services | </v>
      </c>
      <c r="E384" s="5" t="s">
        <v>1107</v>
      </c>
      <c r="F384" s="5" t="s">
        <v>932</v>
      </c>
      <c r="G384" s="5" t="s">
        <v>1151</v>
      </c>
      <c r="H384" s="5" t="s">
        <v>1152</v>
      </c>
      <c r="I384" s="5" t="s">
        <v>936</v>
      </c>
    </row>
    <row r="385" spans="2:9" s="5" customFormat="1" ht="16" customHeight="1" x14ac:dyDescent="0.15">
      <c r="B385" s="4">
        <v>389</v>
      </c>
      <c r="C385" s="12">
        <v>383</v>
      </c>
      <c r="D385" s="39" t="str">
        <f t="shared" si="24"/>
        <v xml:space="preserve">Interest | Health and Medical Services |  Drugstores and Pharmacies | </v>
      </c>
      <c r="E385" s="5" t="s">
        <v>1107</v>
      </c>
      <c r="F385" s="5" t="s">
        <v>932</v>
      </c>
      <c r="G385" s="5" t="s">
        <v>1151</v>
      </c>
      <c r="H385" s="5" t="s">
        <v>1152</v>
      </c>
      <c r="I385" s="5" t="s">
        <v>937</v>
      </c>
    </row>
    <row r="386" spans="2:9" s="5" customFormat="1" ht="16" customHeight="1" x14ac:dyDescent="0.15">
      <c r="B386" s="4">
        <v>390</v>
      </c>
      <c r="C386" s="12">
        <v>383</v>
      </c>
      <c r="D386" s="39" t="str">
        <f t="shared" si="24"/>
        <v xml:space="preserve">Interest | Health and Medical Services |  Elder Care | </v>
      </c>
      <c r="E386" s="5" t="s">
        <v>1107</v>
      </c>
      <c r="F386" s="5" t="s">
        <v>932</v>
      </c>
      <c r="G386" s="5" t="s">
        <v>1151</v>
      </c>
      <c r="H386" s="5" t="s">
        <v>1152</v>
      </c>
      <c r="I386" s="5" t="s">
        <v>938</v>
      </c>
    </row>
    <row r="387" spans="2:9" s="5" customFormat="1" ht="16" customHeight="1" x14ac:dyDescent="0.15">
      <c r="B387" s="4">
        <v>391</v>
      </c>
      <c r="C387" s="12">
        <v>383</v>
      </c>
      <c r="D387" s="39" t="str">
        <f t="shared" si="24"/>
        <v xml:space="preserve">Interest | Health and Medical Services |  Vision Care | </v>
      </c>
      <c r="E387" s="5" t="s">
        <v>1107</v>
      </c>
      <c r="F387" s="5" t="s">
        <v>932</v>
      </c>
      <c r="G387" s="5" t="s">
        <v>1151</v>
      </c>
      <c r="H387" s="5" t="s">
        <v>1152</v>
      </c>
      <c r="I387" s="5" t="s">
        <v>939</v>
      </c>
    </row>
    <row r="388" spans="2:9" s="5" customFormat="1" ht="16" customHeight="1" x14ac:dyDescent="0.15">
      <c r="B388" s="4">
        <v>392</v>
      </c>
      <c r="C388" s="12">
        <v>383</v>
      </c>
      <c r="D388" s="39" t="str">
        <f t="shared" si="24"/>
        <v xml:space="preserve">Interest | Health and Medical Services |  Dental Care | </v>
      </c>
      <c r="E388" s="5" t="s">
        <v>1107</v>
      </c>
      <c r="F388" s="5" t="s">
        <v>932</v>
      </c>
      <c r="G388" s="5" t="s">
        <v>1151</v>
      </c>
      <c r="H388" s="5" t="s">
        <v>1152</v>
      </c>
      <c r="I388" s="5" t="s">
        <v>940</v>
      </c>
    </row>
    <row r="389" spans="2:9" s="5" customFormat="1" ht="16" customHeight="1" x14ac:dyDescent="0.15">
      <c r="B389" s="4">
        <v>393</v>
      </c>
      <c r="C389" s="12">
        <v>383</v>
      </c>
      <c r="D389" s="39" t="str">
        <f t="shared" si="24"/>
        <v xml:space="preserve">Interest | Health and Medical Services |  Massage Therapists | </v>
      </c>
      <c r="E389" s="5" t="s">
        <v>1107</v>
      </c>
      <c r="F389" s="5" t="s">
        <v>932</v>
      </c>
      <c r="G389" s="5" t="s">
        <v>1151</v>
      </c>
      <c r="H389" s="5" t="s">
        <v>1152</v>
      </c>
      <c r="I389" s="5" t="s">
        <v>941</v>
      </c>
    </row>
    <row r="390" spans="2:9" s="5" customFormat="1" ht="16" customHeight="1" x14ac:dyDescent="0.15">
      <c r="B390" s="4">
        <v>394</v>
      </c>
      <c r="C390" s="12">
        <v>383</v>
      </c>
      <c r="D390" s="39" t="str">
        <f t="shared" si="24"/>
        <v xml:space="preserve">Interest | Health and Medical Services |  Physical Therapists | </v>
      </c>
      <c r="E390" s="5" t="s">
        <v>1107</v>
      </c>
      <c r="F390" s="5" t="s">
        <v>932</v>
      </c>
      <c r="G390" s="5" t="s">
        <v>1151</v>
      </c>
      <c r="H390" s="5" t="s">
        <v>1152</v>
      </c>
      <c r="I390" s="5" t="s">
        <v>942</v>
      </c>
    </row>
    <row r="391" spans="2:9" s="5" customFormat="1" ht="16" customHeight="1" x14ac:dyDescent="0.15">
      <c r="B391" s="4">
        <v>395</v>
      </c>
      <c r="C391" s="12">
        <v>383</v>
      </c>
      <c r="D391" s="39" t="str">
        <f t="shared" si="24"/>
        <v xml:space="preserve">Interest | Health and Medical Services |  Chiropractors | </v>
      </c>
      <c r="E391" s="5" t="s">
        <v>1107</v>
      </c>
      <c r="F391" s="5" t="s">
        <v>932</v>
      </c>
      <c r="G391" s="5" t="s">
        <v>1151</v>
      </c>
      <c r="H391" s="5" t="s">
        <v>1152</v>
      </c>
      <c r="I391" s="5" t="s">
        <v>943</v>
      </c>
    </row>
    <row r="392" spans="2:9" s="5" customFormat="1" ht="16" customHeight="1" x14ac:dyDescent="0.15">
      <c r="B392" s="4">
        <v>397</v>
      </c>
      <c r="C392" s="12">
        <v>383</v>
      </c>
      <c r="D392" s="39" t="str">
        <f t="shared" si="24"/>
        <v xml:space="preserve">Interest | Health and Medical Services |  Hospitals | </v>
      </c>
      <c r="E392" s="5" t="s">
        <v>1107</v>
      </c>
      <c r="F392" s="5" t="s">
        <v>932</v>
      </c>
      <c r="G392" s="5" t="s">
        <v>1151</v>
      </c>
      <c r="H392" s="5" t="s">
        <v>1152</v>
      </c>
      <c r="I392" s="5" t="s">
        <v>944</v>
      </c>
    </row>
    <row r="393" spans="2:9" s="5" customFormat="1" ht="16" customHeight="1" x14ac:dyDescent="0.15">
      <c r="B393" s="4">
        <v>398</v>
      </c>
      <c r="C393" s="12">
        <v>383</v>
      </c>
      <c r="D393" s="39" t="str">
        <f t="shared" si="24"/>
        <v xml:space="preserve">Interest | Health and Medical Services |  Skin Care Treatments | </v>
      </c>
      <c r="E393" s="5" t="s">
        <v>1107</v>
      </c>
      <c r="F393" s="5" t="s">
        <v>932</v>
      </c>
      <c r="G393" s="5" t="s">
        <v>1151</v>
      </c>
      <c r="H393" s="5" t="s">
        <v>1152</v>
      </c>
      <c r="I393" s="5" t="s">
        <v>945</v>
      </c>
    </row>
    <row r="394" spans="2:9" s="5" customFormat="1" ht="16" customHeight="1" x14ac:dyDescent="0.15">
      <c r="B394" s="4">
        <v>399</v>
      </c>
      <c r="C394" s="12">
        <v>383</v>
      </c>
      <c r="D394" s="39" t="str">
        <f t="shared" si="24"/>
        <v xml:space="preserve">Interest | Health and Medical Services |  Smoking Cessation | </v>
      </c>
      <c r="E394" s="5" t="s">
        <v>1107</v>
      </c>
      <c r="F394" s="5" t="s">
        <v>932</v>
      </c>
      <c r="G394" s="5" t="s">
        <v>1151</v>
      </c>
      <c r="H394" s="5" t="s">
        <v>1152</v>
      </c>
      <c r="I394" s="5" t="s">
        <v>288</v>
      </c>
    </row>
    <row r="395" spans="2:9" s="5" customFormat="1" ht="16" customHeight="1" x14ac:dyDescent="0.15">
      <c r="B395" s="4">
        <v>400</v>
      </c>
      <c r="C395" s="12">
        <v>383</v>
      </c>
      <c r="D395" s="39" t="str">
        <f t="shared" si="24"/>
        <v xml:space="preserve">Interest | Health and Medical Services |  Clinical Research | </v>
      </c>
      <c r="E395" s="5" t="s">
        <v>1107</v>
      </c>
      <c r="F395" s="5" t="s">
        <v>932</v>
      </c>
      <c r="G395" s="5" t="s">
        <v>1151</v>
      </c>
      <c r="H395" s="5" t="s">
        <v>1152</v>
      </c>
      <c r="I395" s="5" t="s">
        <v>946</v>
      </c>
    </row>
    <row r="396" spans="2:9" s="5" customFormat="1" ht="16" customHeight="1" x14ac:dyDescent="0.15">
      <c r="B396" s="4">
        <v>401</v>
      </c>
      <c r="C396" s="12">
        <v>383</v>
      </c>
      <c r="D396" s="39" t="str">
        <f t="shared" si="24"/>
        <v xml:space="preserve">Interest | Health and Medical Services |  Hair Loss Treatments | </v>
      </c>
      <c r="E396" s="5" t="s">
        <v>1107</v>
      </c>
      <c r="F396" s="5" t="s">
        <v>932</v>
      </c>
      <c r="G396" s="5" t="s">
        <v>1151</v>
      </c>
      <c r="H396" s="5" t="s">
        <v>1152</v>
      </c>
      <c r="I396" s="5" t="s">
        <v>947</v>
      </c>
    </row>
    <row r="397" spans="2:9" s="5" customFormat="1" ht="16" customHeight="1" x14ac:dyDescent="0.15">
      <c r="B397" s="4">
        <v>404</v>
      </c>
      <c r="C397" s="12">
        <v>383</v>
      </c>
      <c r="D397" s="39" t="str">
        <f t="shared" si="24"/>
        <v xml:space="preserve">Interest | Health and Medical Services |  Vaccines | </v>
      </c>
      <c r="E397" s="5" t="s">
        <v>1107</v>
      </c>
      <c r="F397" s="5" t="s">
        <v>932</v>
      </c>
      <c r="G397" s="5" t="s">
        <v>1151</v>
      </c>
      <c r="H397" s="5" t="s">
        <v>1152</v>
      </c>
      <c r="I397" s="5" t="s">
        <v>948</v>
      </c>
    </row>
    <row r="398" spans="2:9" s="5" customFormat="1" ht="16" customHeight="1" x14ac:dyDescent="0.15">
      <c r="B398" s="4">
        <v>406</v>
      </c>
      <c r="C398" s="12">
        <v>206</v>
      </c>
      <c r="D398" s="39" t="str">
        <f>CONCATENATE(E398," | ",F398,"")</f>
        <v>Interest | Healthy Living</v>
      </c>
      <c r="E398" s="5" t="s">
        <v>1107</v>
      </c>
      <c r="F398" s="5" t="s">
        <v>265</v>
      </c>
    </row>
    <row r="399" spans="2:9" s="5" customFormat="1" ht="16" customHeight="1" x14ac:dyDescent="0.15">
      <c r="B399" s="4">
        <v>407</v>
      </c>
      <c r="C399" s="12">
        <v>406</v>
      </c>
      <c r="D399" s="39" t="str">
        <f>CONCATENATE(E399," | ",F399," |  ",G399," | ")</f>
        <v xml:space="preserve">Interest | Healthy Living |  Children's Health | </v>
      </c>
      <c r="E399" s="5" t="s">
        <v>1107</v>
      </c>
      <c r="F399" s="5" t="s">
        <v>265</v>
      </c>
      <c r="G399" s="5" t="s">
        <v>267</v>
      </c>
    </row>
    <row r="400" spans="2:9" s="5" customFormat="1" ht="16" customHeight="1" x14ac:dyDescent="0.15">
      <c r="B400" s="4">
        <v>408</v>
      </c>
      <c r="C400" s="12">
        <v>406</v>
      </c>
      <c r="D400" s="39" t="str">
        <f>CONCATENATE(E400," | ",F400," |  ",G400," | ")</f>
        <v xml:space="preserve">Interest | Healthy Living |  Fitness and Exercise | </v>
      </c>
      <c r="E400" s="5" t="s">
        <v>1107</v>
      </c>
      <c r="F400" s="5" t="s">
        <v>265</v>
      </c>
      <c r="G400" s="5" t="s">
        <v>269</v>
      </c>
    </row>
    <row r="401" spans="2:9" s="5" customFormat="1" ht="16" customHeight="1" x14ac:dyDescent="0.15">
      <c r="B401" s="4">
        <v>409</v>
      </c>
      <c r="C401" s="12">
        <v>408</v>
      </c>
      <c r="D401" s="39" t="str">
        <f>CONCATENATE(E401," | ",F401," |  ",H401," | ")</f>
        <v xml:space="preserve">Interest | Healthy Living |  Participant Sports | </v>
      </c>
      <c r="E401" s="5" t="s">
        <v>1107</v>
      </c>
      <c r="F401" s="5" t="s">
        <v>265</v>
      </c>
      <c r="G401" s="5" t="s">
        <v>269</v>
      </c>
      <c r="H401" s="5" t="s">
        <v>270</v>
      </c>
    </row>
    <row r="402" spans="2:9" s="5" customFormat="1" ht="16" customHeight="1" x14ac:dyDescent="0.15">
      <c r="B402" s="4">
        <v>410</v>
      </c>
      <c r="C402" s="12">
        <v>408</v>
      </c>
      <c r="D402" s="39" t="str">
        <f>CONCATENATE(E402," | ",F402," |  ",H402," | ")</f>
        <v xml:space="preserve">Interest | Healthy Living |  Running and Jogging | </v>
      </c>
      <c r="E402" s="5" t="s">
        <v>1107</v>
      </c>
      <c r="F402" s="5" t="s">
        <v>265</v>
      </c>
      <c r="G402" s="5" t="s">
        <v>269</v>
      </c>
      <c r="H402" s="5" t="s">
        <v>271</v>
      </c>
    </row>
    <row r="403" spans="2:9" s="5" customFormat="1" ht="16" customHeight="1" x14ac:dyDescent="0.15">
      <c r="B403" s="4">
        <v>411</v>
      </c>
      <c r="C403" s="12">
        <v>406</v>
      </c>
      <c r="D403" s="39" t="str">
        <f>CONCATENATE(E403," | ",F403," |  ",G403," | ")</f>
        <v xml:space="preserve">Interest | Healthy Living |  Men's Health | </v>
      </c>
      <c r="E403" s="5" t="s">
        <v>1107</v>
      </c>
      <c r="F403" s="5" t="s">
        <v>265</v>
      </c>
      <c r="G403" s="5" t="s">
        <v>273</v>
      </c>
    </row>
    <row r="404" spans="2:9" s="5" customFormat="1" ht="16" customHeight="1" x14ac:dyDescent="0.15">
      <c r="B404" s="4">
        <v>412</v>
      </c>
      <c r="C404" s="12">
        <v>406</v>
      </c>
      <c r="D404" s="39" t="str">
        <f>CONCATENATE(E404," | ",F404," |  ",G404," | ")</f>
        <v xml:space="preserve">Interest | Healthy Living |  Nutrition | </v>
      </c>
      <c r="E404" s="5" t="s">
        <v>1107</v>
      </c>
      <c r="F404" s="5" t="s">
        <v>265</v>
      </c>
      <c r="G404" s="5" t="s">
        <v>275</v>
      </c>
    </row>
    <row r="405" spans="2:9" s="5" customFormat="1" ht="16" customHeight="1" x14ac:dyDescent="0.15">
      <c r="B405" s="4">
        <v>413</v>
      </c>
      <c r="C405" s="12">
        <v>406</v>
      </c>
      <c r="D405" s="39" t="str">
        <f>CONCATENATE(E405," | ",F405," |  ",G405," | ")</f>
        <v xml:space="preserve">Interest | Healthy Living |  Senior Health | </v>
      </c>
      <c r="E405" s="5" t="s">
        <v>1107</v>
      </c>
      <c r="F405" s="5" t="s">
        <v>265</v>
      </c>
      <c r="G405" s="5" t="s">
        <v>276</v>
      </c>
    </row>
    <row r="406" spans="2:9" s="5" customFormat="1" ht="16" customHeight="1" x14ac:dyDescent="0.15">
      <c r="B406" s="4">
        <v>414</v>
      </c>
      <c r="C406" s="12">
        <v>406</v>
      </c>
      <c r="D406" s="39" t="str">
        <f>CONCATENATE(E406," | ",F406," |  ",G406," | ")</f>
        <v xml:space="preserve">Interest | Healthy Living |  Weight Loss | </v>
      </c>
      <c r="E406" s="5" t="s">
        <v>1107</v>
      </c>
      <c r="F406" s="5" t="s">
        <v>265</v>
      </c>
      <c r="G406" s="5" t="s">
        <v>278</v>
      </c>
    </row>
    <row r="407" spans="2:9" s="5" customFormat="1" ht="16" customHeight="1" x14ac:dyDescent="0.15">
      <c r="B407" s="4">
        <v>415</v>
      </c>
      <c r="C407" s="12">
        <v>406</v>
      </c>
      <c r="D407" s="39" t="str">
        <f>CONCATENATE(E407," | ",F407," |  ",G407," | ")</f>
        <v xml:space="preserve">Interest | Healthy Living |  Wellness | </v>
      </c>
      <c r="E407" s="5" t="s">
        <v>1107</v>
      </c>
      <c r="F407" s="5" t="s">
        <v>265</v>
      </c>
      <c r="G407" s="5" t="s">
        <v>279</v>
      </c>
    </row>
    <row r="408" spans="2:9" s="5" customFormat="1" ht="16" customHeight="1" x14ac:dyDescent="0.15">
      <c r="B408" s="4">
        <v>416</v>
      </c>
      <c r="C408" s="12">
        <v>415</v>
      </c>
      <c r="D408" s="39" t="str">
        <f>CONCATENATE(E408," | ",F408," |  ",H408," | ")</f>
        <v xml:space="preserve">Interest | Healthy Living |  Alternative Medicine | </v>
      </c>
      <c r="E408" s="5" t="s">
        <v>1107</v>
      </c>
      <c r="F408" s="5" t="s">
        <v>265</v>
      </c>
      <c r="G408" s="5" t="s">
        <v>279</v>
      </c>
      <c r="H408" s="5" t="s">
        <v>281</v>
      </c>
    </row>
    <row r="409" spans="2:9" s="5" customFormat="1" ht="16" customHeight="1" x14ac:dyDescent="0.15">
      <c r="B409" s="4">
        <v>417</v>
      </c>
      <c r="C409" s="12">
        <v>416</v>
      </c>
      <c r="D409" s="39" t="str">
        <f>CONCATENATE(E409," | ",F409," |  ",I409," | ")</f>
        <v xml:space="preserve">Interest | Healthy Living |  Herbs and Supplements | </v>
      </c>
      <c r="E409" s="5" t="s">
        <v>1107</v>
      </c>
      <c r="F409" s="5" t="s">
        <v>265</v>
      </c>
      <c r="G409" s="5" t="s">
        <v>279</v>
      </c>
      <c r="H409" s="5" t="s">
        <v>281</v>
      </c>
      <c r="I409" s="5" t="s">
        <v>282</v>
      </c>
    </row>
    <row r="410" spans="2:9" s="5" customFormat="1" ht="16" customHeight="1" x14ac:dyDescent="0.15">
      <c r="B410" s="4">
        <v>418</v>
      </c>
      <c r="C410" s="12">
        <v>416</v>
      </c>
      <c r="D410" s="39" t="str">
        <f>CONCATENATE(E410," | ",F410," |  ",I410," | ")</f>
        <v xml:space="preserve">Interest | Healthy Living |  Holistic Health | </v>
      </c>
      <c r="E410" s="5" t="s">
        <v>1107</v>
      </c>
      <c r="F410" s="5" t="s">
        <v>265</v>
      </c>
      <c r="G410" s="5" t="s">
        <v>279</v>
      </c>
      <c r="H410" s="5" t="s">
        <v>281</v>
      </c>
      <c r="I410" s="5" t="s">
        <v>284</v>
      </c>
    </row>
    <row r="411" spans="2:9" s="5" customFormat="1" ht="16" customHeight="1" x14ac:dyDescent="0.15">
      <c r="B411" s="4">
        <v>419</v>
      </c>
      <c r="C411" s="12">
        <v>415</v>
      </c>
      <c r="D411" s="39" t="str">
        <f>CONCATENATE(E411," | ",F411," |  ",H411," | ")</f>
        <v xml:space="preserve">Interest | Healthy Living |  Physical Therapy | </v>
      </c>
      <c r="E411" s="5" t="s">
        <v>1107</v>
      </c>
      <c r="F411" s="5" t="s">
        <v>265</v>
      </c>
      <c r="G411" s="5" t="s">
        <v>279</v>
      </c>
      <c r="H411" s="5" t="s">
        <v>286</v>
      </c>
    </row>
    <row r="412" spans="2:9" s="5" customFormat="1" ht="16" customHeight="1" x14ac:dyDescent="0.15">
      <c r="B412" s="4">
        <v>420</v>
      </c>
      <c r="C412" s="12">
        <v>415</v>
      </c>
      <c r="D412" s="39" t="str">
        <f>CONCATENATE(E412," | ",F412," |  ",H412," | ")</f>
        <v xml:space="preserve">Interest | Healthy Living |  Smoking Cessation | </v>
      </c>
      <c r="E412" s="5" t="s">
        <v>1107</v>
      </c>
      <c r="F412" s="5" t="s">
        <v>265</v>
      </c>
      <c r="G412" s="5" t="s">
        <v>279</v>
      </c>
      <c r="H412" s="5" t="s">
        <v>288</v>
      </c>
    </row>
    <row r="413" spans="2:9" s="5" customFormat="1" ht="16" customHeight="1" x14ac:dyDescent="0.15">
      <c r="B413" s="4">
        <v>421</v>
      </c>
      <c r="C413" s="12">
        <v>406</v>
      </c>
      <c r="D413" s="39" t="str">
        <f>CONCATENATE(E413," | ",F413," |  ",G413," | ")</f>
        <v xml:space="preserve">Interest | Healthy Living |  Women's Health | </v>
      </c>
      <c r="E413" s="5" t="s">
        <v>1107</v>
      </c>
      <c r="F413" s="5" t="s">
        <v>265</v>
      </c>
      <c r="G413" s="5" t="s">
        <v>290</v>
      </c>
    </row>
    <row r="414" spans="2:9" s="5" customFormat="1" ht="16" customHeight="1" x14ac:dyDescent="0.15">
      <c r="B414" s="4">
        <v>422</v>
      </c>
      <c r="C414" s="12">
        <v>206</v>
      </c>
      <c r="D414" s="39" t="str">
        <f>CONCATENATE(E414," | ",F414,"")</f>
        <v>Interest | Hobbies &amp; Interests</v>
      </c>
      <c r="E414" s="5" t="s">
        <v>1107</v>
      </c>
      <c r="F414" s="5" t="s">
        <v>292</v>
      </c>
    </row>
    <row r="415" spans="2:9" s="5" customFormat="1" ht="16" customHeight="1" x14ac:dyDescent="0.15">
      <c r="B415" s="4">
        <v>423</v>
      </c>
      <c r="C415" s="12">
        <v>422</v>
      </c>
      <c r="D415" s="39" t="str">
        <f>CONCATENATE(E415," | ",F415," |  ",G415," | ")</f>
        <v xml:space="preserve">Interest | Hobbies &amp; Interests |  Antiquing and Antiques | </v>
      </c>
      <c r="E415" s="5" t="s">
        <v>1107</v>
      </c>
      <c r="F415" s="5" t="s">
        <v>292</v>
      </c>
      <c r="G415" s="5" t="s">
        <v>293</v>
      </c>
    </row>
    <row r="416" spans="2:9" s="5" customFormat="1" ht="16" customHeight="1" x14ac:dyDescent="0.15">
      <c r="B416" s="4">
        <v>424</v>
      </c>
      <c r="C416" s="12">
        <v>422</v>
      </c>
      <c r="D416" s="39" t="str">
        <f>CONCATENATE(E416," | ",F416," |  ",G416," | ")</f>
        <v xml:space="preserve">Interest | Hobbies &amp; Interests |  Arts and Crafts | </v>
      </c>
      <c r="E416" s="5" t="s">
        <v>1107</v>
      </c>
      <c r="F416" s="5" t="s">
        <v>292</v>
      </c>
      <c r="G416" s="5" t="s">
        <v>304</v>
      </c>
    </row>
    <row r="417" spans="2:8" s="5" customFormat="1" ht="16" customHeight="1" x14ac:dyDescent="0.15">
      <c r="B417" s="4">
        <v>425</v>
      </c>
      <c r="C417" s="12">
        <v>424</v>
      </c>
      <c r="D417" s="39" t="str">
        <f t="shared" ref="D417:D425" si="25">CONCATENATE(E417," | ",F417," |  ",H417," | ")</f>
        <v xml:space="preserve">Interest | Hobbies &amp; Interests |  Beadwork | </v>
      </c>
      <c r="E417" s="5" t="s">
        <v>1107</v>
      </c>
      <c r="F417" s="5" t="s">
        <v>292</v>
      </c>
      <c r="G417" s="5" t="s">
        <v>304</v>
      </c>
      <c r="H417" s="5" t="s">
        <v>306</v>
      </c>
    </row>
    <row r="418" spans="2:8" s="5" customFormat="1" ht="16" customHeight="1" x14ac:dyDescent="0.15">
      <c r="B418" s="4">
        <v>426</v>
      </c>
      <c r="C418" s="12">
        <v>424</v>
      </c>
      <c r="D418" s="39" t="str">
        <f t="shared" si="25"/>
        <v xml:space="preserve">Interest | Hobbies &amp; Interests |  Candle and Soap Making | </v>
      </c>
      <c r="E418" s="5" t="s">
        <v>1107</v>
      </c>
      <c r="F418" s="5" t="s">
        <v>292</v>
      </c>
      <c r="G418" s="5" t="s">
        <v>304</v>
      </c>
      <c r="H418" s="5" t="s">
        <v>308</v>
      </c>
    </row>
    <row r="419" spans="2:8" s="5" customFormat="1" ht="16" customHeight="1" x14ac:dyDescent="0.15">
      <c r="B419" s="4">
        <v>427</v>
      </c>
      <c r="C419" s="12">
        <v>424</v>
      </c>
      <c r="D419" s="39" t="str">
        <f t="shared" si="25"/>
        <v xml:space="preserve">Interest | Hobbies &amp; Interests |  Drawing and Sketching | </v>
      </c>
      <c r="E419" s="5" t="s">
        <v>1107</v>
      </c>
      <c r="F419" s="5" t="s">
        <v>292</v>
      </c>
      <c r="G419" s="5" t="s">
        <v>304</v>
      </c>
      <c r="H419" s="5" t="s">
        <v>309</v>
      </c>
    </row>
    <row r="420" spans="2:8" s="5" customFormat="1" ht="16" customHeight="1" x14ac:dyDescent="0.15">
      <c r="B420" s="4">
        <v>428</v>
      </c>
      <c r="C420" s="12">
        <v>424</v>
      </c>
      <c r="D420" s="39" t="str">
        <f t="shared" si="25"/>
        <v xml:space="preserve">Interest | Hobbies &amp; Interests |  Jewelry Making | </v>
      </c>
      <c r="E420" s="5" t="s">
        <v>1107</v>
      </c>
      <c r="F420" s="5" t="s">
        <v>292</v>
      </c>
      <c r="G420" s="5" t="s">
        <v>304</v>
      </c>
      <c r="H420" s="5" t="s">
        <v>311</v>
      </c>
    </row>
    <row r="421" spans="2:8" s="5" customFormat="1" ht="16" customHeight="1" x14ac:dyDescent="0.15">
      <c r="B421" s="4">
        <v>429</v>
      </c>
      <c r="C421" s="12">
        <v>424</v>
      </c>
      <c r="D421" s="39" t="str">
        <f t="shared" si="25"/>
        <v xml:space="preserve">Interest | Hobbies &amp; Interests |  Needlework | </v>
      </c>
      <c r="E421" s="5" t="s">
        <v>1107</v>
      </c>
      <c r="F421" s="5" t="s">
        <v>292</v>
      </c>
      <c r="G421" s="5" t="s">
        <v>304</v>
      </c>
      <c r="H421" s="5" t="s">
        <v>312</v>
      </c>
    </row>
    <row r="422" spans="2:8" s="5" customFormat="1" ht="16" customHeight="1" x14ac:dyDescent="0.15">
      <c r="B422" s="4">
        <v>430</v>
      </c>
      <c r="C422" s="12">
        <v>424</v>
      </c>
      <c r="D422" s="39" t="str">
        <f t="shared" si="25"/>
        <v xml:space="preserve">Interest | Hobbies &amp; Interests |  Painting | </v>
      </c>
      <c r="E422" s="5" t="s">
        <v>1107</v>
      </c>
      <c r="F422" s="5" t="s">
        <v>292</v>
      </c>
      <c r="G422" s="5" t="s">
        <v>304</v>
      </c>
      <c r="H422" s="5" t="s">
        <v>317</v>
      </c>
    </row>
    <row r="423" spans="2:8" s="5" customFormat="1" ht="16" customHeight="1" x14ac:dyDescent="0.15">
      <c r="B423" s="4">
        <v>431</v>
      </c>
      <c r="C423" s="12">
        <v>424</v>
      </c>
      <c r="D423" s="39" t="str">
        <f t="shared" si="25"/>
        <v xml:space="preserve">Interest | Hobbies &amp; Interests |  Photography | </v>
      </c>
      <c r="E423" s="5" t="s">
        <v>1107</v>
      </c>
      <c r="F423" s="5" t="s">
        <v>292</v>
      </c>
      <c r="G423" s="5" t="s">
        <v>304</v>
      </c>
      <c r="H423" s="5" t="s">
        <v>319</v>
      </c>
    </row>
    <row r="424" spans="2:8" s="5" customFormat="1" ht="16" customHeight="1" x14ac:dyDescent="0.15">
      <c r="B424" s="4">
        <v>432</v>
      </c>
      <c r="C424" s="12">
        <v>424</v>
      </c>
      <c r="D424" s="39" t="str">
        <f t="shared" si="25"/>
        <v xml:space="preserve">Interest | Hobbies &amp; Interests |  Scrapbooking | </v>
      </c>
      <c r="E424" s="5" t="s">
        <v>1107</v>
      </c>
      <c r="F424" s="5" t="s">
        <v>292</v>
      </c>
      <c r="G424" s="5" t="s">
        <v>304</v>
      </c>
      <c r="H424" s="5" t="s">
        <v>320</v>
      </c>
    </row>
    <row r="425" spans="2:8" s="5" customFormat="1" ht="16" customHeight="1" x14ac:dyDescent="0.15">
      <c r="B425" s="4">
        <v>433</v>
      </c>
      <c r="C425" s="12">
        <v>424</v>
      </c>
      <c r="D425" s="39" t="str">
        <f t="shared" si="25"/>
        <v xml:space="preserve">Interest | Hobbies &amp; Interests |  Woodworking | </v>
      </c>
      <c r="E425" s="5" t="s">
        <v>1107</v>
      </c>
      <c r="F425" s="5" t="s">
        <v>292</v>
      </c>
      <c r="G425" s="5" t="s">
        <v>304</v>
      </c>
      <c r="H425" s="5" t="s">
        <v>321</v>
      </c>
    </row>
    <row r="426" spans="2:8" s="5" customFormat="1" ht="16" customHeight="1" x14ac:dyDescent="0.15">
      <c r="B426" s="4">
        <v>434</v>
      </c>
      <c r="C426" s="12">
        <v>422</v>
      </c>
      <c r="D426" s="39" t="str">
        <f>CONCATENATE(E426," | ",F426," |  ",G426," | ")</f>
        <v xml:space="preserve">Interest | Hobbies &amp; Interests |  Beekeeping | </v>
      </c>
      <c r="E426" s="5" t="s">
        <v>1107</v>
      </c>
      <c r="F426" s="5" t="s">
        <v>292</v>
      </c>
      <c r="G426" s="5" t="s">
        <v>322</v>
      </c>
    </row>
    <row r="427" spans="2:8" s="5" customFormat="1" ht="16" customHeight="1" x14ac:dyDescent="0.15">
      <c r="B427" s="4">
        <v>435</v>
      </c>
      <c r="C427" s="12">
        <v>422</v>
      </c>
      <c r="D427" s="39" t="str">
        <f>CONCATENATE(E427," | ",F427," |  ",G427," | ")</f>
        <v xml:space="preserve">Interest | Hobbies &amp; Interests |  Birdwatching | </v>
      </c>
      <c r="E427" s="5" t="s">
        <v>1107</v>
      </c>
      <c r="F427" s="5" t="s">
        <v>292</v>
      </c>
      <c r="G427" s="5" t="s">
        <v>323</v>
      </c>
    </row>
    <row r="428" spans="2:8" s="5" customFormat="1" ht="16" customHeight="1" x14ac:dyDescent="0.15">
      <c r="B428" s="4">
        <v>436</v>
      </c>
      <c r="C428" s="12">
        <v>422</v>
      </c>
      <c r="D428" s="39" t="str">
        <f>CONCATENATE(E428," | ",F428," |  ",G428," | ")</f>
        <v xml:space="preserve">Interest | Hobbies &amp; Interests |  Cigars | </v>
      </c>
      <c r="E428" s="5" t="s">
        <v>1107</v>
      </c>
      <c r="F428" s="5" t="s">
        <v>292</v>
      </c>
      <c r="G428" s="5" t="s">
        <v>324</v>
      </c>
    </row>
    <row r="429" spans="2:8" s="5" customFormat="1" ht="16" customHeight="1" x14ac:dyDescent="0.15">
      <c r="B429" s="4">
        <v>437</v>
      </c>
      <c r="C429" s="12">
        <v>422</v>
      </c>
      <c r="D429" s="39" t="str">
        <f>CONCATENATE(E429," | ",F429," |  ",G429," | ")</f>
        <v xml:space="preserve">Interest | Hobbies &amp; Interests |  Collecting | </v>
      </c>
      <c r="E429" s="5" t="s">
        <v>1107</v>
      </c>
      <c r="F429" s="5" t="s">
        <v>292</v>
      </c>
      <c r="G429" s="5" t="s">
        <v>325</v>
      </c>
    </row>
    <row r="430" spans="2:8" s="5" customFormat="1" ht="16" customHeight="1" x14ac:dyDescent="0.15">
      <c r="B430" s="4">
        <v>438</v>
      </c>
      <c r="C430" s="12">
        <v>437</v>
      </c>
      <c r="D430" s="39" t="str">
        <f>CONCATENATE(E430," | ",F430," |  ",H430," | ")</f>
        <v xml:space="preserve">Interest | Hobbies &amp; Interests |  Comic Books | </v>
      </c>
      <c r="E430" s="5" t="s">
        <v>1107</v>
      </c>
      <c r="F430" s="5" t="s">
        <v>292</v>
      </c>
      <c r="G430" s="5" t="s">
        <v>325</v>
      </c>
      <c r="H430" s="5" t="s">
        <v>326</v>
      </c>
    </row>
    <row r="431" spans="2:8" s="5" customFormat="1" ht="16" customHeight="1" x14ac:dyDescent="0.15">
      <c r="B431" s="4">
        <v>439</v>
      </c>
      <c r="C431" s="12">
        <v>437</v>
      </c>
      <c r="D431" s="39" t="str">
        <f>CONCATENATE(E431," | ",F431," |  ",H431," | ")</f>
        <v xml:space="preserve">Interest | Hobbies &amp; Interests |  Stamps and Coins | </v>
      </c>
      <c r="E431" s="5" t="s">
        <v>1107</v>
      </c>
      <c r="F431" s="5" t="s">
        <v>292</v>
      </c>
      <c r="G431" s="5" t="s">
        <v>325</v>
      </c>
      <c r="H431" s="5" t="s">
        <v>327</v>
      </c>
    </row>
    <row r="432" spans="2:8" s="5" customFormat="1" ht="16" customHeight="1" x14ac:dyDescent="0.15">
      <c r="B432" s="4">
        <v>440</v>
      </c>
      <c r="C432" s="12">
        <v>422</v>
      </c>
      <c r="D432" s="39" t="str">
        <f>CONCATENATE(E432," | ",F432," |  ",G432," | ")</f>
        <v xml:space="preserve">Interest | Hobbies &amp; Interests |  Content Production | </v>
      </c>
      <c r="E432" s="5" t="s">
        <v>1107</v>
      </c>
      <c r="F432" s="5" t="s">
        <v>292</v>
      </c>
      <c r="G432" s="5" t="s">
        <v>328</v>
      </c>
    </row>
    <row r="433" spans="2:8" s="5" customFormat="1" ht="16" customHeight="1" x14ac:dyDescent="0.15">
      <c r="B433" s="4">
        <v>441</v>
      </c>
      <c r="C433" s="12">
        <v>440</v>
      </c>
      <c r="D433" s="39" t="str">
        <f>CONCATENATE(E433," | ",F433," |  ",H433," | ")</f>
        <v xml:space="preserve">Interest | Hobbies &amp; Interests |  Audio Production | </v>
      </c>
      <c r="E433" s="5" t="s">
        <v>1107</v>
      </c>
      <c r="F433" s="5" t="s">
        <v>292</v>
      </c>
      <c r="G433" s="5" t="s">
        <v>328</v>
      </c>
      <c r="H433" s="5" t="s">
        <v>329</v>
      </c>
    </row>
    <row r="434" spans="2:8" s="5" customFormat="1" ht="16" customHeight="1" x14ac:dyDescent="0.15">
      <c r="B434" s="4">
        <v>442</v>
      </c>
      <c r="C434" s="12">
        <v>440</v>
      </c>
      <c r="D434" s="39" t="str">
        <f>CONCATENATE(E434," | ",F434," |  ",H434," | ")</f>
        <v xml:space="preserve">Interest | Hobbies &amp; Interests |  Freelance Writing | </v>
      </c>
      <c r="E434" s="5" t="s">
        <v>1107</v>
      </c>
      <c r="F434" s="5" t="s">
        <v>292</v>
      </c>
      <c r="G434" s="5" t="s">
        <v>328</v>
      </c>
      <c r="H434" s="5" t="s">
        <v>331</v>
      </c>
    </row>
    <row r="435" spans="2:8" s="5" customFormat="1" ht="16" customHeight="1" x14ac:dyDescent="0.15">
      <c r="B435" s="4">
        <v>443</v>
      </c>
      <c r="C435" s="12">
        <v>440</v>
      </c>
      <c r="D435" s="39" t="str">
        <f>CONCATENATE(E435," | ",F435," |  ",H435," | ")</f>
        <v xml:space="preserve">Interest | Hobbies &amp; Interests |  Screenwriting | </v>
      </c>
      <c r="E435" s="5" t="s">
        <v>1107</v>
      </c>
      <c r="F435" s="5" t="s">
        <v>292</v>
      </c>
      <c r="G435" s="5" t="s">
        <v>328</v>
      </c>
      <c r="H435" s="5" t="s">
        <v>332</v>
      </c>
    </row>
    <row r="436" spans="2:8" s="5" customFormat="1" ht="16" customHeight="1" x14ac:dyDescent="0.15">
      <c r="B436" s="4">
        <v>444</v>
      </c>
      <c r="C436" s="12">
        <v>440</v>
      </c>
      <c r="D436" s="39" t="str">
        <f>CONCATENATE(E436," | ",F436," |  ",H436," | ")</f>
        <v xml:space="preserve">Interest | Hobbies &amp; Interests |  Video Production | </v>
      </c>
      <c r="E436" s="5" t="s">
        <v>1107</v>
      </c>
      <c r="F436" s="5" t="s">
        <v>292</v>
      </c>
      <c r="G436" s="5" t="s">
        <v>328</v>
      </c>
      <c r="H436" s="5" t="s">
        <v>333</v>
      </c>
    </row>
    <row r="437" spans="2:8" s="5" customFormat="1" ht="16" customHeight="1" x14ac:dyDescent="0.15">
      <c r="B437" s="4">
        <v>445</v>
      </c>
      <c r="C437" s="12">
        <v>422</v>
      </c>
      <c r="D437" s="39" t="str">
        <f>CONCATENATE(E437," | ",F437," |  ",G437," | ")</f>
        <v xml:space="preserve">Interest | Hobbies &amp; Interests |  Games and Puzzles | </v>
      </c>
      <c r="E437" s="5" t="s">
        <v>1107</v>
      </c>
      <c r="F437" s="5" t="s">
        <v>292</v>
      </c>
      <c r="G437" s="5" t="s">
        <v>336</v>
      </c>
    </row>
    <row r="438" spans="2:8" s="5" customFormat="1" ht="16" customHeight="1" x14ac:dyDescent="0.15">
      <c r="B438" s="4">
        <v>446</v>
      </c>
      <c r="C438" s="12">
        <v>445</v>
      </c>
      <c r="D438" s="39" t="str">
        <f>CONCATENATE(E438," | ",F438," |  ",H438," | ")</f>
        <v xml:space="preserve">Interest | Hobbies &amp; Interests |  Board Games and Puzzles | </v>
      </c>
      <c r="E438" s="5" t="s">
        <v>1107</v>
      </c>
      <c r="F438" s="5" t="s">
        <v>292</v>
      </c>
      <c r="G438" s="5" t="s">
        <v>336</v>
      </c>
      <c r="H438" s="5" t="s">
        <v>338</v>
      </c>
    </row>
    <row r="439" spans="2:8" s="5" customFormat="1" ht="16" customHeight="1" x14ac:dyDescent="0.15">
      <c r="B439" s="4">
        <v>447</v>
      </c>
      <c r="C439" s="12">
        <v>445</v>
      </c>
      <c r="D439" s="39" t="str">
        <f>CONCATENATE(E439," | ",F439," |  ",H439," | ")</f>
        <v xml:space="preserve">Interest | Hobbies &amp; Interests |  Card Games | </v>
      </c>
      <c r="E439" s="5" t="s">
        <v>1107</v>
      </c>
      <c r="F439" s="5" t="s">
        <v>292</v>
      </c>
      <c r="G439" s="5" t="s">
        <v>336</v>
      </c>
      <c r="H439" s="5" t="s">
        <v>340</v>
      </c>
    </row>
    <row r="440" spans="2:8" s="5" customFormat="1" ht="16" customHeight="1" x14ac:dyDescent="0.15">
      <c r="B440" s="4">
        <v>448</v>
      </c>
      <c r="C440" s="12">
        <v>445</v>
      </c>
      <c r="D440" s="39" t="str">
        <f>CONCATENATE(E440," | ",F440," |  ",H440," | ")</f>
        <v xml:space="preserve">Interest | Hobbies &amp; Interests |  Roleplaying Games | </v>
      </c>
      <c r="E440" s="5" t="s">
        <v>1107</v>
      </c>
      <c r="F440" s="5" t="s">
        <v>292</v>
      </c>
      <c r="G440" s="5" t="s">
        <v>336</v>
      </c>
      <c r="H440" s="5" t="s">
        <v>342</v>
      </c>
    </row>
    <row r="441" spans="2:8" s="5" customFormat="1" ht="16" customHeight="1" x14ac:dyDescent="0.15">
      <c r="B441" s="4">
        <v>449</v>
      </c>
      <c r="C441" s="12">
        <v>422</v>
      </c>
      <c r="D441" s="39" t="str">
        <f t="shared" ref="D441:D448" si="26">CONCATENATE(E441," | ",F441," |  ",G441," | ")</f>
        <v xml:space="preserve">Interest | Hobbies &amp; Interests |  Genealogy and Ancestry | </v>
      </c>
      <c r="E441" s="5" t="s">
        <v>1107</v>
      </c>
      <c r="F441" s="5" t="s">
        <v>292</v>
      </c>
      <c r="G441" s="5" t="s">
        <v>344</v>
      </c>
    </row>
    <row r="442" spans="2:8" s="5" customFormat="1" ht="16" customHeight="1" x14ac:dyDescent="0.15">
      <c r="B442" s="4">
        <v>450</v>
      </c>
      <c r="C442" s="12">
        <v>422</v>
      </c>
      <c r="D442" s="39" t="str">
        <f t="shared" si="26"/>
        <v xml:space="preserve">Interest | Hobbies &amp; Interests |  Magic and Illusion | </v>
      </c>
      <c r="E442" s="5" t="s">
        <v>1107</v>
      </c>
      <c r="F442" s="5" t="s">
        <v>292</v>
      </c>
      <c r="G442" s="5" t="s">
        <v>295</v>
      </c>
    </row>
    <row r="443" spans="2:8" s="5" customFormat="1" ht="16" customHeight="1" x14ac:dyDescent="0.15">
      <c r="B443" s="4">
        <v>451</v>
      </c>
      <c r="C443" s="12">
        <v>422</v>
      </c>
      <c r="D443" s="39" t="str">
        <f t="shared" si="26"/>
        <v xml:space="preserve">Interest | Hobbies &amp; Interests |  Model Toys | </v>
      </c>
      <c r="E443" s="5" t="s">
        <v>1107</v>
      </c>
      <c r="F443" s="5" t="s">
        <v>292</v>
      </c>
      <c r="G443" s="5" t="s">
        <v>296</v>
      </c>
    </row>
    <row r="444" spans="2:8" s="5" customFormat="1" ht="16" customHeight="1" x14ac:dyDescent="0.15">
      <c r="B444" s="4">
        <v>452</v>
      </c>
      <c r="C444" s="12">
        <v>422</v>
      </c>
      <c r="D444" s="39" t="str">
        <f t="shared" si="26"/>
        <v xml:space="preserve">Interest | Hobbies &amp; Interests |  Musical Instruments | </v>
      </c>
      <c r="E444" s="5" t="s">
        <v>1107</v>
      </c>
      <c r="F444" s="5" t="s">
        <v>292</v>
      </c>
      <c r="G444" s="5" t="s">
        <v>298</v>
      </c>
    </row>
    <row r="445" spans="2:8" s="5" customFormat="1" ht="16" customHeight="1" x14ac:dyDescent="0.15">
      <c r="B445" s="4">
        <v>453</v>
      </c>
      <c r="C445" s="12">
        <v>422</v>
      </c>
      <c r="D445" s="39" t="str">
        <f t="shared" si="26"/>
        <v xml:space="preserve">Interest | Hobbies &amp; Interests |  Paranormal Phenomena | </v>
      </c>
      <c r="E445" s="5" t="s">
        <v>1107</v>
      </c>
      <c r="F445" s="5" t="s">
        <v>292</v>
      </c>
      <c r="G445" s="5" t="s">
        <v>299</v>
      </c>
    </row>
    <row r="446" spans="2:8" s="5" customFormat="1" ht="16" customHeight="1" x14ac:dyDescent="0.15">
      <c r="B446" s="4">
        <v>454</v>
      </c>
      <c r="C446" s="12">
        <v>422</v>
      </c>
      <c r="D446" s="39" t="str">
        <f t="shared" si="26"/>
        <v xml:space="preserve">Interest | Hobbies &amp; Interests |  Radio Control | </v>
      </c>
      <c r="E446" s="5" t="s">
        <v>1107</v>
      </c>
      <c r="F446" s="5" t="s">
        <v>292</v>
      </c>
      <c r="G446" s="5" t="s">
        <v>300</v>
      </c>
    </row>
    <row r="447" spans="2:8" s="5" customFormat="1" ht="16" customHeight="1" x14ac:dyDescent="0.15">
      <c r="B447" s="4">
        <v>455</v>
      </c>
      <c r="C447" s="12">
        <v>422</v>
      </c>
      <c r="D447" s="39" t="str">
        <f t="shared" si="26"/>
        <v xml:space="preserve">Interest | Hobbies &amp; Interests |  Sci-fi and Fantasy | </v>
      </c>
      <c r="E447" s="5" t="s">
        <v>1107</v>
      </c>
      <c r="F447" s="5" t="s">
        <v>292</v>
      </c>
      <c r="G447" s="5" t="s">
        <v>301</v>
      </c>
    </row>
    <row r="448" spans="2:8" s="5" customFormat="1" ht="16" customHeight="1" x14ac:dyDescent="0.15">
      <c r="B448" s="4">
        <v>456</v>
      </c>
      <c r="C448" s="12">
        <v>422</v>
      </c>
      <c r="D448" s="39" t="str">
        <f t="shared" si="26"/>
        <v xml:space="preserve">Interest | Hobbies &amp; Interests |  Workshops and Classes | </v>
      </c>
      <c r="E448" s="5" t="s">
        <v>1107</v>
      </c>
      <c r="F448" s="5" t="s">
        <v>292</v>
      </c>
      <c r="G448" s="5" t="s">
        <v>303</v>
      </c>
    </row>
    <row r="449" spans="2:7" s="5" customFormat="1" ht="16" customHeight="1" x14ac:dyDescent="0.15">
      <c r="B449" s="4">
        <v>457</v>
      </c>
      <c r="C449" s="12">
        <v>206</v>
      </c>
      <c r="D449" s="39" t="str">
        <f>CONCATENATE(E449," | ",F449,"")</f>
        <v>Interest | Home &amp; Garden</v>
      </c>
      <c r="E449" s="5" t="s">
        <v>1107</v>
      </c>
      <c r="F449" s="5" t="s">
        <v>345</v>
      </c>
    </row>
    <row r="450" spans="2:7" s="5" customFormat="1" ht="16" customHeight="1" x14ac:dyDescent="0.15">
      <c r="B450" s="4">
        <v>458</v>
      </c>
      <c r="C450" s="12">
        <v>457</v>
      </c>
      <c r="D450" s="39" t="str">
        <f t="shared" ref="D450:D457" si="27">CONCATENATE(E450," | ",F450," |  ",G450," | ")</f>
        <v xml:space="preserve">Interest | Home &amp; Garden |  Gardening | </v>
      </c>
      <c r="E450" s="5" t="s">
        <v>1107</v>
      </c>
      <c r="F450" s="5" t="s">
        <v>345</v>
      </c>
      <c r="G450" s="5" t="s">
        <v>346</v>
      </c>
    </row>
    <row r="451" spans="2:7" s="5" customFormat="1" ht="16" customHeight="1" x14ac:dyDescent="0.15">
      <c r="B451" s="4">
        <v>459</v>
      </c>
      <c r="C451" s="12">
        <v>457</v>
      </c>
      <c r="D451" s="39" t="str">
        <f t="shared" si="27"/>
        <v xml:space="preserve">Interest | Home &amp; Garden |  Home Entertaining | </v>
      </c>
      <c r="E451" s="5" t="s">
        <v>1107</v>
      </c>
      <c r="F451" s="5" t="s">
        <v>345</v>
      </c>
      <c r="G451" s="5" t="s">
        <v>349</v>
      </c>
    </row>
    <row r="452" spans="2:7" s="5" customFormat="1" ht="16" customHeight="1" x14ac:dyDescent="0.15">
      <c r="B452" s="4">
        <v>460</v>
      </c>
      <c r="C452" s="12">
        <v>457</v>
      </c>
      <c r="D452" s="39" t="str">
        <f t="shared" si="27"/>
        <v xml:space="preserve">Interest | Home &amp; Garden |  Home Improvement | </v>
      </c>
      <c r="E452" s="5" t="s">
        <v>1107</v>
      </c>
      <c r="F452" s="5" t="s">
        <v>345</v>
      </c>
      <c r="G452" s="5" t="s">
        <v>350</v>
      </c>
    </row>
    <row r="453" spans="2:7" s="5" customFormat="1" ht="16" customHeight="1" x14ac:dyDescent="0.15">
      <c r="B453" s="4">
        <v>461</v>
      </c>
      <c r="C453" s="12">
        <v>457</v>
      </c>
      <c r="D453" s="39" t="str">
        <f t="shared" si="27"/>
        <v xml:space="preserve">Interest | Home &amp; Garden |  Interior Decorating | </v>
      </c>
      <c r="E453" s="5" t="s">
        <v>1107</v>
      </c>
      <c r="F453" s="5" t="s">
        <v>345</v>
      </c>
      <c r="G453" s="5" t="s">
        <v>351</v>
      </c>
    </row>
    <row r="454" spans="2:7" s="5" customFormat="1" ht="16" customHeight="1" x14ac:dyDescent="0.15">
      <c r="B454" s="4">
        <v>462</v>
      </c>
      <c r="C454" s="12">
        <v>457</v>
      </c>
      <c r="D454" s="39" t="str">
        <f t="shared" si="27"/>
        <v xml:space="preserve">Interest | Home &amp; Garden |  Landscaping | </v>
      </c>
      <c r="E454" s="5" t="s">
        <v>1107</v>
      </c>
      <c r="F454" s="5" t="s">
        <v>345</v>
      </c>
      <c r="G454" s="5" t="s">
        <v>352</v>
      </c>
    </row>
    <row r="455" spans="2:7" s="5" customFormat="1" ht="16" customHeight="1" x14ac:dyDescent="0.15">
      <c r="B455" s="4">
        <v>463</v>
      </c>
      <c r="C455" s="12">
        <v>457</v>
      </c>
      <c r="D455" s="39" t="str">
        <f t="shared" si="27"/>
        <v xml:space="preserve">Interest | Home &amp; Garden |  Outdoor Decorating | </v>
      </c>
      <c r="E455" s="5" t="s">
        <v>1107</v>
      </c>
      <c r="F455" s="5" t="s">
        <v>345</v>
      </c>
      <c r="G455" s="5" t="s">
        <v>353</v>
      </c>
    </row>
    <row r="456" spans="2:7" s="5" customFormat="1" ht="16" customHeight="1" x14ac:dyDescent="0.15">
      <c r="B456" s="4">
        <v>464</v>
      </c>
      <c r="C456" s="12">
        <v>457</v>
      </c>
      <c r="D456" s="39" t="str">
        <f t="shared" si="27"/>
        <v xml:space="preserve">Interest | Home &amp; Garden |  Remodeling &amp; Construction | </v>
      </c>
      <c r="E456" s="5" t="s">
        <v>1107</v>
      </c>
      <c r="F456" s="5" t="s">
        <v>345</v>
      </c>
      <c r="G456" s="5" t="s">
        <v>347</v>
      </c>
    </row>
    <row r="457" spans="2:7" s="5" customFormat="1" ht="16" customHeight="1" x14ac:dyDescent="0.15">
      <c r="B457" s="4">
        <v>465</v>
      </c>
      <c r="C457" s="12">
        <v>457</v>
      </c>
      <c r="D457" s="39" t="str">
        <f t="shared" si="27"/>
        <v xml:space="preserve">Interest | Home &amp; Garden |  Smart Home | </v>
      </c>
      <c r="E457" s="5" t="s">
        <v>1107</v>
      </c>
      <c r="F457" s="5" t="s">
        <v>345</v>
      </c>
      <c r="G457" s="5" t="s">
        <v>348</v>
      </c>
    </row>
    <row r="458" spans="2:7" s="5" customFormat="1" ht="16" customHeight="1" x14ac:dyDescent="0.15">
      <c r="B458" s="4">
        <v>466</v>
      </c>
      <c r="C458" s="12">
        <v>206</v>
      </c>
      <c r="D458" s="39" t="str">
        <f>CONCATENATE(E458," | ",F458,"")</f>
        <v>Interest | Medical Health</v>
      </c>
      <c r="E458" s="5" t="s">
        <v>1107</v>
      </c>
      <c r="F458" s="5" t="s">
        <v>354</v>
      </c>
    </row>
    <row r="459" spans="2:7" s="5" customFormat="1" ht="16" customHeight="1" x14ac:dyDescent="0.15">
      <c r="B459" s="4">
        <v>467</v>
      </c>
      <c r="C459" s="12">
        <v>206</v>
      </c>
      <c r="D459" s="39" t="str">
        <f>CONCATENATE(E459," | ",F459,"")</f>
        <v>Interest | Movies</v>
      </c>
      <c r="E459" s="5" t="s">
        <v>1107</v>
      </c>
      <c r="F459" s="5" t="s">
        <v>355</v>
      </c>
    </row>
    <row r="460" spans="2:7" s="5" customFormat="1" ht="16" customHeight="1" x14ac:dyDescent="0.15">
      <c r="B460" s="4">
        <v>468</v>
      </c>
      <c r="C460" s="12">
        <v>467</v>
      </c>
      <c r="D460" s="39" t="str">
        <f t="shared" ref="D460:D472" si="28">CONCATENATE(E460," | ",F460," |  ",G460," | ")</f>
        <v xml:space="preserve">Interest | Movies |  Action and Adventure Movies | </v>
      </c>
      <c r="E460" s="5" t="s">
        <v>1107</v>
      </c>
      <c r="F460" s="5" t="s">
        <v>355</v>
      </c>
      <c r="G460" s="5" t="s">
        <v>356</v>
      </c>
    </row>
    <row r="461" spans="2:7" s="5" customFormat="1" ht="16" customHeight="1" x14ac:dyDescent="0.15">
      <c r="B461" s="4">
        <v>469</v>
      </c>
      <c r="C461" s="12">
        <v>467</v>
      </c>
      <c r="D461" s="39" t="str">
        <f t="shared" si="28"/>
        <v xml:space="preserve">Interest | Movies |  Animation Movies | </v>
      </c>
      <c r="E461" s="5" t="s">
        <v>1107</v>
      </c>
      <c r="F461" s="5" t="s">
        <v>355</v>
      </c>
      <c r="G461" s="5" t="s">
        <v>361</v>
      </c>
    </row>
    <row r="462" spans="2:7" s="5" customFormat="1" ht="16" customHeight="1" x14ac:dyDescent="0.15">
      <c r="B462" s="4">
        <v>470</v>
      </c>
      <c r="C462" s="12">
        <v>467</v>
      </c>
      <c r="D462" s="39" t="str">
        <f t="shared" si="28"/>
        <v xml:space="preserve">Interest | Movies |  Comedy Movies | </v>
      </c>
      <c r="E462" s="5" t="s">
        <v>1107</v>
      </c>
      <c r="F462" s="5" t="s">
        <v>355</v>
      </c>
      <c r="G462" s="5" t="s">
        <v>362</v>
      </c>
    </row>
    <row r="463" spans="2:7" s="5" customFormat="1" ht="16" customHeight="1" x14ac:dyDescent="0.15">
      <c r="B463" s="4">
        <v>471</v>
      </c>
      <c r="C463" s="12">
        <v>467</v>
      </c>
      <c r="D463" s="39" t="str">
        <f t="shared" si="28"/>
        <v xml:space="preserve">Interest | Movies |  Crime and Mystery Movies | </v>
      </c>
      <c r="E463" s="5" t="s">
        <v>1107</v>
      </c>
      <c r="F463" s="5" t="s">
        <v>355</v>
      </c>
      <c r="G463" s="5" t="s">
        <v>363</v>
      </c>
    </row>
    <row r="464" spans="2:7" s="5" customFormat="1" ht="16" customHeight="1" x14ac:dyDescent="0.15">
      <c r="B464" s="4">
        <v>472</v>
      </c>
      <c r="C464" s="12">
        <v>467</v>
      </c>
      <c r="D464" s="39" t="str">
        <f t="shared" si="28"/>
        <v xml:space="preserve">Interest | Movies |  Documentary Movies | </v>
      </c>
      <c r="E464" s="5" t="s">
        <v>1107</v>
      </c>
      <c r="F464" s="5" t="s">
        <v>355</v>
      </c>
      <c r="G464" s="5" t="s">
        <v>364</v>
      </c>
    </row>
    <row r="465" spans="2:11" s="5" customFormat="1" ht="16" customHeight="1" x14ac:dyDescent="0.15">
      <c r="B465" s="4">
        <v>473</v>
      </c>
      <c r="C465" s="12">
        <v>467</v>
      </c>
      <c r="D465" s="39" t="str">
        <f t="shared" si="28"/>
        <v xml:space="preserve">Interest | Movies |  Drama Movies | </v>
      </c>
      <c r="E465" s="5" t="s">
        <v>1107</v>
      </c>
      <c r="F465" s="5" t="s">
        <v>355</v>
      </c>
      <c r="G465" s="5" t="s">
        <v>365</v>
      </c>
    </row>
    <row r="466" spans="2:11" s="5" customFormat="1" ht="16" customHeight="1" x14ac:dyDescent="0.15">
      <c r="B466" s="4">
        <v>474</v>
      </c>
      <c r="C466" s="12">
        <v>467</v>
      </c>
      <c r="D466" s="39" t="str">
        <f t="shared" si="28"/>
        <v xml:space="preserve">Interest | Movies |  Family and Children Movies | </v>
      </c>
      <c r="E466" s="5" t="s">
        <v>1107</v>
      </c>
      <c r="F466" s="5" t="s">
        <v>355</v>
      </c>
      <c r="G466" s="5" t="s">
        <v>366</v>
      </c>
    </row>
    <row r="467" spans="2:11" s="5" customFormat="1" ht="16" customHeight="1" x14ac:dyDescent="0.15">
      <c r="B467" s="4">
        <v>475</v>
      </c>
      <c r="C467" s="12">
        <v>467</v>
      </c>
      <c r="D467" s="39" t="str">
        <f t="shared" si="28"/>
        <v xml:space="preserve">Interest | Movies |  Fantasy Movies | </v>
      </c>
      <c r="E467" s="5" t="s">
        <v>1107</v>
      </c>
      <c r="F467" s="5" t="s">
        <v>355</v>
      </c>
      <c r="G467" s="5" t="s">
        <v>367</v>
      </c>
    </row>
    <row r="468" spans="2:11" s="5" customFormat="1" ht="16" customHeight="1" x14ac:dyDescent="0.15">
      <c r="B468" s="4">
        <v>476</v>
      </c>
      <c r="C468" s="12">
        <v>467</v>
      </c>
      <c r="D468" s="39" t="str">
        <f t="shared" si="28"/>
        <v xml:space="preserve">Interest | Movies |  Horror Movies | </v>
      </c>
      <c r="E468" s="5" t="s">
        <v>1107</v>
      </c>
      <c r="F468" s="5" t="s">
        <v>355</v>
      </c>
      <c r="G468" s="5" t="s">
        <v>368</v>
      </c>
    </row>
    <row r="469" spans="2:11" s="5" customFormat="1" ht="16" customHeight="1" x14ac:dyDescent="0.15">
      <c r="B469" s="4">
        <v>477</v>
      </c>
      <c r="C469" s="12">
        <v>467</v>
      </c>
      <c r="D469" s="39" t="str">
        <f t="shared" si="28"/>
        <v xml:space="preserve">Interest | Movies |  Indie and Arthouse Movies | </v>
      </c>
      <c r="E469" s="5" t="s">
        <v>1107</v>
      </c>
      <c r="F469" s="5" t="s">
        <v>355</v>
      </c>
      <c r="G469" s="5" t="s">
        <v>360</v>
      </c>
    </row>
    <row r="470" spans="2:11" s="5" customFormat="1" ht="16" customHeight="1" x14ac:dyDescent="0.15">
      <c r="B470" s="4">
        <v>478</v>
      </c>
      <c r="C470" s="12">
        <v>467</v>
      </c>
      <c r="D470" s="39" t="str">
        <f t="shared" si="28"/>
        <v xml:space="preserve">Interest | Movies |  Romance Movies | </v>
      </c>
      <c r="E470" s="5" t="s">
        <v>1107</v>
      </c>
      <c r="F470" s="5" t="s">
        <v>355</v>
      </c>
      <c r="G470" s="5" t="s">
        <v>357</v>
      </c>
    </row>
    <row r="471" spans="2:11" s="5" customFormat="1" ht="16" customHeight="1" x14ac:dyDescent="0.15">
      <c r="B471" s="4">
        <v>479</v>
      </c>
      <c r="C471" s="12">
        <v>467</v>
      </c>
      <c r="D471" s="39" t="str">
        <f t="shared" si="28"/>
        <v xml:space="preserve">Interest | Movies |  Science Fiction Movies | </v>
      </c>
      <c r="E471" s="5" t="s">
        <v>1107</v>
      </c>
      <c r="F471" s="5" t="s">
        <v>355</v>
      </c>
      <c r="G471" s="5" t="s">
        <v>358</v>
      </c>
    </row>
    <row r="472" spans="2:11" s="5" customFormat="1" ht="16" customHeight="1" x14ac:dyDescent="0.15">
      <c r="B472" s="4">
        <v>480</v>
      </c>
      <c r="C472" s="12">
        <v>467</v>
      </c>
      <c r="D472" s="39" t="str">
        <f t="shared" si="28"/>
        <v xml:space="preserve">Interest | Movies |  World Movies | </v>
      </c>
      <c r="E472" s="5" t="s">
        <v>1107</v>
      </c>
      <c r="F472" s="5" t="s">
        <v>355</v>
      </c>
      <c r="G472" s="5" t="s">
        <v>369</v>
      </c>
    </row>
    <row r="473" spans="2:11" ht="15.75" customHeight="1" x14ac:dyDescent="0.15">
      <c r="B473" s="4">
        <v>481</v>
      </c>
      <c r="C473" s="12">
        <v>206</v>
      </c>
      <c r="D473" s="39" t="str">
        <f>CONCATENATE(E473," | ",F473,"")</f>
        <v>Interest | Music and Audio</v>
      </c>
      <c r="E473" s="5" t="s">
        <v>1107</v>
      </c>
      <c r="F473" s="5" t="s">
        <v>370</v>
      </c>
      <c r="G473" s="33"/>
      <c r="H473" s="33"/>
      <c r="I473" s="33"/>
      <c r="J473" s="33"/>
      <c r="K473" s="33"/>
    </row>
    <row r="474" spans="2:11" s="5" customFormat="1" ht="16" customHeight="1" x14ac:dyDescent="0.15">
      <c r="B474" s="4">
        <v>482</v>
      </c>
      <c r="C474" s="12">
        <v>481</v>
      </c>
      <c r="D474" s="39" t="str">
        <f>CONCATENATE(E474," | ",F474," |  ",G474," | ")</f>
        <v xml:space="preserve">Interest | Music and Audio |  Adult Album Alternative | </v>
      </c>
      <c r="E474" s="5" t="s">
        <v>1107</v>
      </c>
      <c r="F474" s="5" t="s">
        <v>370</v>
      </c>
      <c r="G474" s="5" t="s">
        <v>374</v>
      </c>
    </row>
    <row r="475" spans="2:11" s="5" customFormat="1" ht="16" customHeight="1" x14ac:dyDescent="0.15">
      <c r="B475" s="4">
        <v>483</v>
      </c>
      <c r="C475" s="12">
        <v>481</v>
      </c>
      <c r="D475" s="39" t="str">
        <f>CONCATENATE(E475," | ",F475," |  ",G475," | ")</f>
        <v xml:space="preserve">Interest | Music and Audio |  Adult Contemporary Music | </v>
      </c>
      <c r="E475" s="5" t="s">
        <v>1107</v>
      </c>
      <c r="F475" s="5" t="s">
        <v>370</v>
      </c>
      <c r="G475" s="5" t="s">
        <v>371</v>
      </c>
    </row>
    <row r="476" spans="2:11" s="5" customFormat="1" ht="16" customHeight="1" x14ac:dyDescent="0.15">
      <c r="B476" s="4">
        <v>484</v>
      </c>
      <c r="C476" s="12">
        <v>483</v>
      </c>
      <c r="D476" s="39" t="str">
        <f>CONCATENATE(E476," | ",F476," |  ",H476," | ")</f>
        <v xml:space="preserve">Interest | Music and Audio |  Soft AC Music | </v>
      </c>
      <c r="E476" s="5" t="s">
        <v>1107</v>
      </c>
      <c r="F476" s="5" t="s">
        <v>370</v>
      </c>
      <c r="G476" s="5" t="s">
        <v>371</v>
      </c>
      <c r="H476" s="5" t="s">
        <v>372</v>
      </c>
    </row>
    <row r="477" spans="2:11" s="5" customFormat="1" ht="16" customHeight="1" x14ac:dyDescent="0.15">
      <c r="B477" s="4">
        <v>485</v>
      </c>
      <c r="C477" s="12">
        <v>483</v>
      </c>
      <c r="D477" s="39" t="str">
        <f>CONCATENATE(E477," | ",F477," |  ",H477," | ")</f>
        <v xml:space="preserve">Interest | Music and Audio |  Urban AC Music | </v>
      </c>
      <c r="E477" s="5" t="s">
        <v>1107</v>
      </c>
      <c r="F477" s="5" t="s">
        <v>370</v>
      </c>
      <c r="G477" s="5" t="s">
        <v>371</v>
      </c>
      <c r="H477" s="5" t="s">
        <v>373</v>
      </c>
    </row>
    <row r="478" spans="2:11" s="5" customFormat="1" ht="16" customHeight="1" x14ac:dyDescent="0.15">
      <c r="B478" s="4">
        <v>486</v>
      </c>
      <c r="C478" s="12">
        <v>481</v>
      </c>
      <c r="D478" s="39" t="str">
        <f t="shared" ref="D478:D496" si="29">CONCATENATE(E478," | ",F478," |  ",G478," | ")</f>
        <v xml:space="preserve">Interest | Music and Audio |  Alternative Music | </v>
      </c>
      <c r="E478" s="5" t="s">
        <v>1107</v>
      </c>
      <c r="F478" s="5" t="s">
        <v>370</v>
      </c>
      <c r="G478" s="5" t="s">
        <v>376</v>
      </c>
    </row>
    <row r="479" spans="2:11" s="5" customFormat="1" ht="16" customHeight="1" x14ac:dyDescent="0.15">
      <c r="B479" s="4">
        <v>487</v>
      </c>
      <c r="C479" s="12">
        <v>481</v>
      </c>
      <c r="D479" s="39" t="str">
        <f t="shared" si="29"/>
        <v xml:space="preserve">Interest | Music and Audio |  Blues | </v>
      </c>
      <c r="E479" s="5" t="s">
        <v>1107</v>
      </c>
      <c r="F479" s="5" t="s">
        <v>370</v>
      </c>
      <c r="G479" s="5" t="s">
        <v>399</v>
      </c>
    </row>
    <row r="480" spans="2:11" s="5" customFormat="1" ht="16" customHeight="1" x14ac:dyDescent="0.15">
      <c r="B480" s="4">
        <v>488</v>
      </c>
      <c r="C480" s="12">
        <v>481</v>
      </c>
      <c r="D480" s="39" t="str">
        <f t="shared" si="29"/>
        <v xml:space="preserve">Interest | Music and Audio |  Children's Music | </v>
      </c>
      <c r="E480" s="5" t="s">
        <v>1107</v>
      </c>
      <c r="F480" s="5" t="s">
        <v>370</v>
      </c>
      <c r="G480" s="5" t="s">
        <v>378</v>
      </c>
    </row>
    <row r="481" spans="2:7" s="5" customFormat="1" ht="16" customHeight="1" x14ac:dyDescent="0.15">
      <c r="B481" s="4">
        <v>489</v>
      </c>
      <c r="C481" s="12">
        <v>481</v>
      </c>
      <c r="D481" s="39" t="str">
        <f t="shared" si="29"/>
        <v xml:space="preserve">Interest | Music and Audio |  Classic Hits | </v>
      </c>
      <c r="E481" s="5" t="s">
        <v>1107</v>
      </c>
      <c r="F481" s="5" t="s">
        <v>370</v>
      </c>
      <c r="G481" s="5" t="s">
        <v>379</v>
      </c>
    </row>
    <row r="482" spans="2:7" s="5" customFormat="1" ht="16" customHeight="1" x14ac:dyDescent="0.15">
      <c r="B482" s="4">
        <v>490</v>
      </c>
      <c r="C482" s="12">
        <v>481</v>
      </c>
      <c r="D482" s="39" t="str">
        <f t="shared" si="29"/>
        <v xml:space="preserve">Interest | Music and Audio |  Classical Music | </v>
      </c>
      <c r="E482" s="5" t="s">
        <v>1107</v>
      </c>
      <c r="F482" s="5" t="s">
        <v>370</v>
      </c>
      <c r="G482" s="5" t="s">
        <v>380</v>
      </c>
    </row>
    <row r="483" spans="2:7" s="5" customFormat="1" ht="16" customHeight="1" x14ac:dyDescent="0.15">
      <c r="B483" s="4">
        <v>491</v>
      </c>
      <c r="C483" s="12">
        <v>481</v>
      </c>
      <c r="D483" s="39" t="str">
        <f t="shared" si="29"/>
        <v xml:space="preserve">Interest | Music and Audio |  College Radio | </v>
      </c>
      <c r="E483" s="5" t="s">
        <v>1107</v>
      </c>
      <c r="F483" s="5" t="s">
        <v>370</v>
      </c>
      <c r="G483" s="5" t="s">
        <v>381</v>
      </c>
    </row>
    <row r="484" spans="2:7" s="5" customFormat="1" ht="16" customHeight="1" x14ac:dyDescent="0.15">
      <c r="B484" s="4">
        <v>492</v>
      </c>
      <c r="C484" s="12">
        <v>481</v>
      </c>
      <c r="D484" s="39" t="str">
        <f t="shared" si="29"/>
        <v xml:space="preserve">Interest | Music and Audio |  Comedy (Music and Audio) | </v>
      </c>
      <c r="E484" s="5" t="s">
        <v>1107</v>
      </c>
      <c r="F484" s="5" t="s">
        <v>370</v>
      </c>
      <c r="G484" s="5" t="s">
        <v>384</v>
      </c>
    </row>
    <row r="485" spans="2:7" s="5" customFormat="1" ht="16" customHeight="1" x14ac:dyDescent="0.15">
      <c r="B485" s="4">
        <v>493</v>
      </c>
      <c r="C485" s="12">
        <v>481</v>
      </c>
      <c r="D485" s="39" t="str">
        <f t="shared" si="29"/>
        <v xml:space="preserve">Interest | Music and Audio |  Contemporary Hits/Pop/Top 40 | </v>
      </c>
      <c r="E485" s="5" t="s">
        <v>1107</v>
      </c>
      <c r="F485" s="5" t="s">
        <v>370</v>
      </c>
      <c r="G485" s="5" t="s">
        <v>386</v>
      </c>
    </row>
    <row r="486" spans="2:7" s="5" customFormat="1" ht="16" customHeight="1" x14ac:dyDescent="0.15">
      <c r="B486" s="4">
        <v>494</v>
      </c>
      <c r="C486" s="12">
        <v>481</v>
      </c>
      <c r="D486" s="39" t="str">
        <f t="shared" si="29"/>
        <v xml:space="preserve">Interest | Music and Audio |  Country Music | </v>
      </c>
      <c r="E486" s="5" t="s">
        <v>1107</v>
      </c>
      <c r="F486" s="5" t="s">
        <v>370</v>
      </c>
      <c r="G486" s="5" t="s">
        <v>387</v>
      </c>
    </row>
    <row r="487" spans="2:7" s="5" customFormat="1" ht="16" customHeight="1" x14ac:dyDescent="0.15">
      <c r="B487" s="4">
        <v>495</v>
      </c>
      <c r="C487" s="12">
        <v>481</v>
      </c>
      <c r="D487" s="39" t="str">
        <f t="shared" si="29"/>
        <v xml:space="preserve">Interest | Music and Audio |  Dance and Electronic Music | </v>
      </c>
      <c r="E487" s="5" t="s">
        <v>1107</v>
      </c>
      <c r="F487" s="5" t="s">
        <v>370</v>
      </c>
      <c r="G487" s="5" t="s">
        <v>388</v>
      </c>
    </row>
    <row r="488" spans="2:7" s="5" customFormat="1" ht="16" customHeight="1" x14ac:dyDescent="0.15">
      <c r="B488" s="4">
        <v>496</v>
      </c>
      <c r="C488" s="12">
        <v>481</v>
      </c>
      <c r="D488" s="39" t="str">
        <f t="shared" si="29"/>
        <v xml:space="preserve">Interest | Music and Audio |  Gospel Music | </v>
      </c>
      <c r="E488" s="5" t="s">
        <v>1107</v>
      </c>
      <c r="F488" s="5" t="s">
        <v>370</v>
      </c>
      <c r="G488" s="5" t="s">
        <v>392</v>
      </c>
    </row>
    <row r="489" spans="2:7" s="5" customFormat="1" ht="16" customHeight="1" x14ac:dyDescent="0.15">
      <c r="B489" s="4">
        <v>497</v>
      </c>
      <c r="C489" s="12">
        <v>481</v>
      </c>
      <c r="D489" s="39" t="str">
        <f t="shared" si="29"/>
        <v xml:space="preserve">Interest | Music and Audio |  Hip Hop Music | </v>
      </c>
      <c r="E489" s="5" t="s">
        <v>1107</v>
      </c>
      <c r="F489" s="5" t="s">
        <v>370</v>
      </c>
      <c r="G489" s="5" t="s">
        <v>393</v>
      </c>
    </row>
    <row r="490" spans="2:7" s="5" customFormat="1" ht="16" customHeight="1" x14ac:dyDescent="0.15">
      <c r="B490" s="4">
        <v>498</v>
      </c>
      <c r="C490" s="12">
        <v>481</v>
      </c>
      <c r="D490" s="39" t="str">
        <f t="shared" si="29"/>
        <v xml:space="preserve">Interest | Music and Audio |  Inspirational/New Age Music | </v>
      </c>
      <c r="E490" s="5" t="s">
        <v>1107</v>
      </c>
      <c r="F490" s="5" t="s">
        <v>370</v>
      </c>
      <c r="G490" s="5" t="s">
        <v>394</v>
      </c>
    </row>
    <row r="491" spans="2:7" s="5" customFormat="1" ht="16" customHeight="1" x14ac:dyDescent="0.15">
      <c r="B491" s="4">
        <v>499</v>
      </c>
      <c r="C491" s="12">
        <v>481</v>
      </c>
      <c r="D491" s="39" t="str">
        <f t="shared" si="29"/>
        <v xml:space="preserve">Interest | Music and Audio |  Jazz | </v>
      </c>
      <c r="E491" s="5" t="s">
        <v>1107</v>
      </c>
      <c r="F491" s="5" t="s">
        <v>370</v>
      </c>
      <c r="G491" s="5" t="s">
        <v>395</v>
      </c>
    </row>
    <row r="492" spans="2:7" s="5" customFormat="1" ht="16" customHeight="1" x14ac:dyDescent="0.15">
      <c r="B492" s="4">
        <v>500</v>
      </c>
      <c r="C492" s="12">
        <v>481</v>
      </c>
      <c r="D492" s="39" t="str">
        <f t="shared" si="29"/>
        <v xml:space="preserve">Interest | Music and Audio |  Oldies/Adult Standards | </v>
      </c>
      <c r="E492" s="5" t="s">
        <v>1107</v>
      </c>
      <c r="F492" s="5" t="s">
        <v>370</v>
      </c>
      <c r="G492" s="5" t="s">
        <v>396</v>
      </c>
    </row>
    <row r="493" spans="2:7" s="5" customFormat="1" ht="16" customHeight="1" x14ac:dyDescent="0.15">
      <c r="B493" s="4">
        <v>501</v>
      </c>
      <c r="C493" s="12">
        <v>481</v>
      </c>
      <c r="D493" s="39" t="str">
        <f t="shared" si="29"/>
        <v xml:space="preserve">Interest | Music and Audio |  R&amp;B/Soul/Funk | </v>
      </c>
      <c r="E493" s="5" t="s">
        <v>1107</v>
      </c>
      <c r="F493" s="5" t="s">
        <v>370</v>
      </c>
      <c r="G493" s="5" t="s">
        <v>401</v>
      </c>
    </row>
    <row r="494" spans="2:7" s="5" customFormat="1" ht="16" customHeight="1" x14ac:dyDescent="0.15">
      <c r="B494" s="4">
        <v>502</v>
      </c>
      <c r="C494" s="12">
        <v>481</v>
      </c>
      <c r="D494" s="39" t="str">
        <f t="shared" si="29"/>
        <v xml:space="preserve">Interest | Music and Audio |  Reggae | </v>
      </c>
      <c r="E494" s="5" t="s">
        <v>1107</v>
      </c>
      <c r="F494" s="5" t="s">
        <v>370</v>
      </c>
      <c r="G494" s="5" t="s">
        <v>397</v>
      </c>
    </row>
    <row r="495" spans="2:7" s="5" customFormat="1" ht="16" customHeight="1" x14ac:dyDescent="0.15">
      <c r="B495" s="4">
        <v>503</v>
      </c>
      <c r="C495" s="12">
        <v>481</v>
      </c>
      <c r="D495" s="39" t="str">
        <f t="shared" si="29"/>
        <v xml:space="preserve">Interest | Music and Audio |  Religious (Music and Audio) | </v>
      </c>
      <c r="E495" s="5" t="s">
        <v>1107</v>
      </c>
      <c r="F495" s="5" t="s">
        <v>370</v>
      </c>
      <c r="G495" s="5" t="s">
        <v>400</v>
      </c>
    </row>
    <row r="496" spans="2:7" s="5" customFormat="1" ht="16" customHeight="1" x14ac:dyDescent="0.15">
      <c r="B496" s="4">
        <v>504</v>
      </c>
      <c r="C496" s="12">
        <v>481</v>
      </c>
      <c r="D496" s="39" t="str">
        <f t="shared" si="29"/>
        <v xml:space="preserve">Interest | Music and Audio |  Rock Music | </v>
      </c>
      <c r="E496" s="5" t="s">
        <v>1107</v>
      </c>
      <c r="F496" s="5" t="s">
        <v>370</v>
      </c>
      <c r="G496" s="5" t="s">
        <v>403</v>
      </c>
    </row>
    <row r="497" spans="2:8" s="5" customFormat="1" ht="16" customHeight="1" x14ac:dyDescent="0.15">
      <c r="B497" s="4">
        <v>505</v>
      </c>
      <c r="C497" s="12">
        <v>504</v>
      </c>
      <c r="D497" s="39" t="str">
        <f>CONCATENATE(E497," | ",F497," |  ",H497," | ")</f>
        <v xml:space="preserve">Interest | Music and Audio |  Album-oriented Rock | </v>
      </c>
      <c r="E497" s="5" t="s">
        <v>1107</v>
      </c>
      <c r="F497" s="5" t="s">
        <v>370</v>
      </c>
      <c r="G497" s="5" t="s">
        <v>403</v>
      </c>
      <c r="H497" s="5" t="s">
        <v>404</v>
      </c>
    </row>
    <row r="498" spans="2:8" s="5" customFormat="1" ht="16" customHeight="1" x14ac:dyDescent="0.15">
      <c r="B498" s="4">
        <v>506</v>
      </c>
      <c r="C498" s="12">
        <v>504</v>
      </c>
      <c r="D498" s="39" t="str">
        <f>CONCATENATE(E498," | ",F498," |  ",H498," | ")</f>
        <v xml:space="preserve">Interest | Music and Audio |  Alternative Rock | </v>
      </c>
      <c r="E498" s="5" t="s">
        <v>1107</v>
      </c>
      <c r="F498" s="5" t="s">
        <v>370</v>
      </c>
      <c r="G498" s="5" t="s">
        <v>403</v>
      </c>
      <c r="H498" s="5" t="s">
        <v>405</v>
      </c>
    </row>
    <row r="499" spans="2:8" s="5" customFormat="1" ht="16" customHeight="1" x14ac:dyDescent="0.15">
      <c r="B499" s="4">
        <v>507</v>
      </c>
      <c r="C499" s="12">
        <v>504</v>
      </c>
      <c r="D499" s="39" t="str">
        <f>CONCATENATE(E499," | ",F499," |  ",H499," | ")</f>
        <v xml:space="preserve">Interest | Music and Audio |  Classic Rock | </v>
      </c>
      <c r="E499" s="5" t="s">
        <v>1107</v>
      </c>
      <c r="F499" s="5" t="s">
        <v>370</v>
      </c>
      <c r="G499" s="5" t="s">
        <v>403</v>
      </c>
      <c r="H499" s="5" t="s">
        <v>407</v>
      </c>
    </row>
    <row r="500" spans="2:8" s="5" customFormat="1" ht="16" customHeight="1" x14ac:dyDescent="0.15">
      <c r="B500" s="4">
        <v>508</v>
      </c>
      <c r="C500" s="12">
        <v>504</v>
      </c>
      <c r="D500" s="39" t="str">
        <f>CONCATENATE(E500," | ",F500," |  ",H500," | ")</f>
        <v xml:space="preserve">Interest | Music and Audio |  Hard Rock | </v>
      </c>
      <c r="E500" s="5" t="s">
        <v>1107</v>
      </c>
      <c r="F500" s="5" t="s">
        <v>370</v>
      </c>
      <c r="G500" s="5" t="s">
        <v>403</v>
      </c>
      <c r="H500" s="5" t="s">
        <v>408</v>
      </c>
    </row>
    <row r="501" spans="2:8" s="5" customFormat="1" ht="16" customHeight="1" x14ac:dyDescent="0.15">
      <c r="B501" s="4">
        <v>509</v>
      </c>
      <c r="C501" s="12">
        <v>504</v>
      </c>
      <c r="D501" s="39" t="str">
        <f>CONCATENATE(E501," | ",F501," |  ",H501," | ")</f>
        <v xml:space="preserve">Interest | Music and Audio |  Soft Rock | </v>
      </c>
      <c r="E501" s="5" t="s">
        <v>1107</v>
      </c>
      <c r="F501" s="5" t="s">
        <v>370</v>
      </c>
      <c r="G501" s="5" t="s">
        <v>403</v>
      </c>
      <c r="H501" s="5" t="s">
        <v>409</v>
      </c>
    </row>
    <row r="502" spans="2:8" s="5" customFormat="1" ht="16" customHeight="1" x14ac:dyDescent="0.15">
      <c r="B502" s="4">
        <v>510</v>
      </c>
      <c r="C502" s="12">
        <v>481</v>
      </c>
      <c r="D502" s="39" t="str">
        <f>CONCATENATE(E502," | ",F502," |  ",G502," | ")</f>
        <v xml:space="preserve">Interest | Music and Audio |  Songwriters/Folk | </v>
      </c>
      <c r="E502" s="5" t="s">
        <v>1107</v>
      </c>
      <c r="F502" s="5" t="s">
        <v>370</v>
      </c>
      <c r="G502" s="5" t="s">
        <v>391</v>
      </c>
    </row>
    <row r="503" spans="2:8" s="5" customFormat="1" ht="16" customHeight="1" x14ac:dyDescent="0.15">
      <c r="B503" s="4">
        <v>511</v>
      </c>
      <c r="C503" s="12">
        <v>481</v>
      </c>
      <c r="D503" s="39" t="str">
        <f>CONCATENATE(E503," | ",F503," |  ",G503," | ")</f>
        <v xml:space="preserve">Interest | Music and Audio |  Soundtracks, TV and Showtunes | </v>
      </c>
      <c r="E503" s="5" t="s">
        <v>1107</v>
      </c>
      <c r="F503" s="5" t="s">
        <v>370</v>
      </c>
      <c r="G503" s="5" t="s">
        <v>410</v>
      </c>
    </row>
    <row r="504" spans="2:8" s="5" customFormat="1" ht="16" customHeight="1" x14ac:dyDescent="0.15">
      <c r="B504" s="4">
        <v>512</v>
      </c>
      <c r="C504" s="12">
        <v>481</v>
      </c>
      <c r="D504" s="39" t="str">
        <f>CONCATENATE(E504," | ",F504," |  ",G504," | ")</f>
        <v xml:space="preserve">Interest | Music and Audio |  Sports Radio | </v>
      </c>
      <c r="E504" s="5" t="s">
        <v>1107</v>
      </c>
      <c r="F504" s="5" t="s">
        <v>370</v>
      </c>
      <c r="G504" s="5" t="s">
        <v>411</v>
      </c>
    </row>
    <row r="505" spans="2:8" s="5" customFormat="1" ht="16" customHeight="1" x14ac:dyDescent="0.15">
      <c r="B505" s="4">
        <v>513</v>
      </c>
      <c r="C505" s="12">
        <v>481</v>
      </c>
      <c r="D505" s="39" t="str">
        <f>CONCATENATE(E505," | ",F505," |  ",G505," | ")</f>
        <v xml:space="preserve">Interest | Music and Audio |  Talk Radio | </v>
      </c>
      <c r="E505" s="5" t="s">
        <v>1107</v>
      </c>
      <c r="F505" s="5" t="s">
        <v>370</v>
      </c>
      <c r="G505" s="5" t="s">
        <v>412</v>
      </c>
    </row>
    <row r="506" spans="2:8" s="5" customFormat="1" ht="16" customHeight="1" x14ac:dyDescent="0.15">
      <c r="B506" s="4">
        <v>514</v>
      </c>
      <c r="C506" s="12">
        <v>513</v>
      </c>
      <c r="D506" s="39" t="str">
        <f>CONCATENATE(E506," | ",F506," |  ",H506," | ")</f>
        <v xml:space="preserve">Interest | Music and Audio |  Business News Radio | </v>
      </c>
      <c r="E506" s="5" t="s">
        <v>1107</v>
      </c>
      <c r="F506" s="5" t="s">
        <v>370</v>
      </c>
      <c r="G506" s="5" t="s">
        <v>412</v>
      </c>
      <c r="H506" s="5" t="s">
        <v>413</v>
      </c>
    </row>
    <row r="507" spans="2:8" s="5" customFormat="1" ht="16" customHeight="1" x14ac:dyDescent="0.15">
      <c r="B507" s="4">
        <v>515</v>
      </c>
      <c r="C507" s="12">
        <v>513</v>
      </c>
      <c r="D507" s="39" t="str">
        <f>CONCATENATE(E507," | ",F507," |  ",H507," | ")</f>
        <v xml:space="preserve">Interest | Music and Audio |  Educational Radio | </v>
      </c>
      <c r="E507" s="5" t="s">
        <v>1107</v>
      </c>
      <c r="F507" s="5" t="s">
        <v>370</v>
      </c>
      <c r="G507" s="5" t="s">
        <v>412</v>
      </c>
      <c r="H507" s="5" t="s">
        <v>414</v>
      </c>
    </row>
    <row r="508" spans="2:8" s="5" customFormat="1" ht="16" customHeight="1" x14ac:dyDescent="0.15">
      <c r="B508" s="4">
        <v>516</v>
      </c>
      <c r="C508" s="12">
        <v>513</v>
      </c>
      <c r="D508" s="39" t="str">
        <f>CONCATENATE(E508," | ",F508," |  ",H508," | ")</f>
        <v xml:space="preserve">Interest | Music and Audio |  News Radio | </v>
      </c>
      <c r="E508" s="5" t="s">
        <v>1107</v>
      </c>
      <c r="F508" s="5" t="s">
        <v>370</v>
      </c>
      <c r="G508" s="5" t="s">
        <v>412</v>
      </c>
      <c r="H508" s="5" t="s">
        <v>415</v>
      </c>
    </row>
    <row r="509" spans="2:8" s="5" customFormat="1" ht="16" customHeight="1" x14ac:dyDescent="0.15">
      <c r="B509" s="4">
        <v>517</v>
      </c>
      <c r="C509" s="12">
        <v>513</v>
      </c>
      <c r="D509" s="39" t="str">
        <f>CONCATENATE(E509," | ",F509," |  ",H509," | ")</f>
        <v xml:space="preserve">Interest | Music and Audio |  News/Talk Radio | </v>
      </c>
      <c r="E509" s="5" t="s">
        <v>1107</v>
      </c>
      <c r="F509" s="5" t="s">
        <v>370</v>
      </c>
      <c r="G509" s="5" t="s">
        <v>412</v>
      </c>
      <c r="H509" s="5" t="s">
        <v>416</v>
      </c>
    </row>
    <row r="510" spans="2:8" s="5" customFormat="1" ht="16" customHeight="1" x14ac:dyDescent="0.15">
      <c r="B510" s="4">
        <v>518</v>
      </c>
      <c r="C510" s="12">
        <v>513</v>
      </c>
      <c r="D510" s="39" t="str">
        <f>CONCATENATE(E510," | ",F510," |  ",H510," | ")</f>
        <v xml:space="preserve">Interest | Music and Audio |  Public Radio | </v>
      </c>
      <c r="E510" s="5" t="s">
        <v>1107</v>
      </c>
      <c r="F510" s="5" t="s">
        <v>370</v>
      </c>
      <c r="G510" s="5" t="s">
        <v>412</v>
      </c>
      <c r="H510" s="5" t="s">
        <v>417</v>
      </c>
    </row>
    <row r="511" spans="2:8" s="5" customFormat="1" ht="16" customHeight="1" x14ac:dyDescent="0.15">
      <c r="B511" s="4">
        <v>519</v>
      </c>
      <c r="C511" s="12">
        <v>481</v>
      </c>
      <c r="D511" s="39" t="str">
        <f>CONCATENATE(E511," | ",F511," |  ",G511," | ")</f>
        <v xml:space="preserve">Interest | Music and Audio |  Urban Contemporary Music | </v>
      </c>
      <c r="E511" s="5" t="s">
        <v>1107</v>
      </c>
      <c r="F511" s="5" t="s">
        <v>370</v>
      </c>
      <c r="G511" s="5" t="s">
        <v>418</v>
      </c>
    </row>
    <row r="512" spans="2:8" s="5" customFormat="1" ht="16" customHeight="1" x14ac:dyDescent="0.15">
      <c r="B512" s="4">
        <v>520</v>
      </c>
      <c r="C512" s="12">
        <v>481</v>
      </c>
      <c r="D512" s="39" t="str">
        <f>CONCATENATE(E512," | ",F512," |  ",G512," | ")</f>
        <v xml:space="preserve">Interest | Music and Audio |  Variety (Music and Audio) | </v>
      </c>
      <c r="E512" s="5" t="s">
        <v>1107</v>
      </c>
      <c r="F512" s="5" t="s">
        <v>370</v>
      </c>
      <c r="G512" s="5" t="s">
        <v>419</v>
      </c>
    </row>
    <row r="513" spans="2:8" s="5" customFormat="1" ht="16" customHeight="1" x14ac:dyDescent="0.15">
      <c r="B513" s="4">
        <v>521</v>
      </c>
      <c r="C513" s="12">
        <v>481</v>
      </c>
      <c r="D513" s="39" t="str">
        <f>CONCATENATE(E513," | ",F513," |  ",G513," | ")</f>
        <v xml:space="preserve">Interest | Music and Audio |  World/International Music | </v>
      </c>
      <c r="E513" s="5" t="s">
        <v>1107</v>
      </c>
      <c r="F513" s="5" t="s">
        <v>370</v>
      </c>
      <c r="G513" s="5" t="s">
        <v>390</v>
      </c>
    </row>
    <row r="514" spans="2:8" s="5" customFormat="1" ht="16" customHeight="1" x14ac:dyDescent="0.15">
      <c r="B514" s="4">
        <v>522</v>
      </c>
      <c r="C514" s="12">
        <v>206</v>
      </c>
      <c r="D514" s="39" t="str">
        <f>CONCATENATE(E514," | ",F514,"")</f>
        <v>Interest | News and Politics</v>
      </c>
      <c r="E514" s="5" t="s">
        <v>1107</v>
      </c>
      <c r="F514" s="5" t="s">
        <v>420</v>
      </c>
    </row>
    <row r="515" spans="2:8" s="5" customFormat="1" ht="16" customHeight="1" x14ac:dyDescent="0.15">
      <c r="B515" s="4">
        <v>523</v>
      </c>
      <c r="C515" s="12">
        <v>522</v>
      </c>
      <c r="D515" s="39" t="str">
        <f t="shared" ref="D515:D521" si="30">CONCATENATE(E515," | ",F515," |  ",G515," | ")</f>
        <v xml:space="preserve">Interest | News and Politics |  Crime | </v>
      </c>
      <c r="E515" s="5" t="s">
        <v>1107</v>
      </c>
      <c r="F515" s="5" t="s">
        <v>420</v>
      </c>
      <c r="G515" s="5" t="s">
        <v>421</v>
      </c>
    </row>
    <row r="516" spans="2:8" s="5" customFormat="1" ht="16" customHeight="1" x14ac:dyDescent="0.15">
      <c r="B516" s="4">
        <v>524</v>
      </c>
      <c r="C516" s="12">
        <v>522</v>
      </c>
      <c r="D516" s="39" t="str">
        <f t="shared" si="30"/>
        <v xml:space="preserve">Interest | News and Politics |  Disasters | </v>
      </c>
      <c r="E516" s="5" t="s">
        <v>1107</v>
      </c>
      <c r="F516" s="5" t="s">
        <v>420</v>
      </c>
      <c r="G516" s="5" t="s">
        <v>422</v>
      </c>
    </row>
    <row r="517" spans="2:8" s="5" customFormat="1" ht="16" customHeight="1" x14ac:dyDescent="0.15">
      <c r="B517" s="4">
        <v>525</v>
      </c>
      <c r="C517" s="12">
        <v>522</v>
      </c>
      <c r="D517" s="39" t="str">
        <f t="shared" si="30"/>
        <v xml:space="preserve">Interest | News and Politics |  International News | </v>
      </c>
      <c r="E517" s="5" t="s">
        <v>1107</v>
      </c>
      <c r="F517" s="5" t="s">
        <v>420</v>
      </c>
      <c r="G517" s="5" t="s">
        <v>423</v>
      </c>
    </row>
    <row r="518" spans="2:8" s="5" customFormat="1" ht="16" customHeight="1" x14ac:dyDescent="0.15">
      <c r="B518" s="4">
        <v>526</v>
      </c>
      <c r="C518" s="12">
        <v>522</v>
      </c>
      <c r="D518" s="39" t="str">
        <f t="shared" si="30"/>
        <v xml:space="preserve">Interest | News and Politics |  Law | </v>
      </c>
      <c r="E518" s="5" t="s">
        <v>1107</v>
      </c>
      <c r="F518" s="5" t="s">
        <v>420</v>
      </c>
      <c r="G518" s="5" t="s">
        <v>424</v>
      </c>
    </row>
    <row r="519" spans="2:8" s="5" customFormat="1" ht="16" customHeight="1" x14ac:dyDescent="0.15">
      <c r="B519" s="4">
        <v>527</v>
      </c>
      <c r="C519" s="12">
        <v>522</v>
      </c>
      <c r="D519" s="39" t="str">
        <f t="shared" si="30"/>
        <v xml:space="preserve">Interest | News and Politics |  Local News | </v>
      </c>
      <c r="E519" s="5" t="s">
        <v>1107</v>
      </c>
      <c r="F519" s="5" t="s">
        <v>420</v>
      </c>
      <c r="G519" s="5" t="s">
        <v>425</v>
      </c>
    </row>
    <row r="520" spans="2:8" s="5" customFormat="1" ht="16" customHeight="1" x14ac:dyDescent="0.15">
      <c r="B520" s="4">
        <v>528</v>
      </c>
      <c r="C520" s="12">
        <v>522</v>
      </c>
      <c r="D520" s="39" t="str">
        <f t="shared" si="30"/>
        <v xml:space="preserve">Interest | News and Politics |  National News | </v>
      </c>
      <c r="E520" s="5" t="s">
        <v>1107</v>
      </c>
      <c r="F520" s="5" t="s">
        <v>420</v>
      </c>
      <c r="G520" s="5" t="s">
        <v>426</v>
      </c>
    </row>
    <row r="521" spans="2:8" s="5" customFormat="1" ht="16" customHeight="1" x14ac:dyDescent="0.15">
      <c r="B521" s="4">
        <v>529</v>
      </c>
      <c r="C521" s="12">
        <v>522</v>
      </c>
      <c r="D521" s="39" t="str">
        <f t="shared" si="30"/>
        <v xml:space="preserve">Interest | News and Politics |  Politics | </v>
      </c>
      <c r="E521" s="5" t="s">
        <v>1107</v>
      </c>
      <c r="F521" s="5" t="s">
        <v>420</v>
      </c>
      <c r="G521" s="5" t="s">
        <v>428</v>
      </c>
    </row>
    <row r="522" spans="2:8" s="5" customFormat="1" ht="16" customHeight="1" x14ac:dyDescent="0.15">
      <c r="B522" s="4">
        <v>530</v>
      </c>
      <c r="C522" s="12">
        <v>529</v>
      </c>
      <c r="D522" s="39" t="str">
        <f>CONCATENATE(E522," | ",F522," |  ",H522," | ")</f>
        <v xml:space="preserve">Interest | News and Politics |  Elections | </v>
      </c>
      <c r="E522" s="5" t="s">
        <v>1107</v>
      </c>
      <c r="F522" s="5" t="s">
        <v>420</v>
      </c>
      <c r="G522" s="5" t="s">
        <v>428</v>
      </c>
      <c r="H522" s="5" t="s">
        <v>429</v>
      </c>
    </row>
    <row r="523" spans="2:8" s="5" customFormat="1" ht="16" customHeight="1" x14ac:dyDescent="0.15">
      <c r="B523" s="4">
        <v>531</v>
      </c>
      <c r="C523" s="12">
        <v>529</v>
      </c>
      <c r="D523" s="39" t="str">
        <f>CONCATENATE(E523," | ",F523," |  ",H523," | ")</f>
        <v xml:space="preserve">Interest | News and Politics |  Political Issues | </v>
      </c>
      <c r="E523" s="5" t="s">
        <v>1107</v>
      </c>
      <c r="F523" s="5" t="s">
        <v>420</v>
      </c>
      <c r="G523" s="5" t="s">
        <v>428</v>
      </c>
      <c r="H523" s="5" t="s">
        <v>430</v>
      </c>
    </row>
    <row r="524" spans="2:8" s="5" customFormat="1" ht="16" customHeight="1" x14ac:dyDescent="0.15">
      <c r="B524" s="4">
        <v>532</v>
      </c>
      <c r="C524" s="12">
        <v>529</v>
      </c>
      <c r="D524" s="39" t="str">
        <f>CONCATENATE(E524," | ",F524," |  ",H524," | ")</f>
        <v xml:space="preserve">Interest | News and Politics |  War and Conflicts | </v>
      </c>
      <c r="E524" s="5" t="s">
        <v>1107</v>
      </c>
      <c r="F524" s="5" t="s">
        <v>420</v>
      </c>
      <c r="G524" s="5" t="s">
        <v>428</v>
      </c>
      <c r="H524" s="5" t="s">
        <v>432</v>
      </c>
    </row>
    <row r="525" spans="2:8" s="5" customFormat="1" ht="16" customHeight="1" x14ac:dyDescent="0.15">
      <c r="B525" s="4">
        <v>533</v>
      </c>
      <c r="C525" s="12">
        <v>522</v>
      </c>
      <c r="D525" s="39" t="str">
        <f>CONCATENATE(E525," | ",F525," |  ",G525," | ")</f>
        <v xml:space="preserve">Interest | News and Politics |  Weather | </v>
      </c>
      <c r="E525" s="5" t="s">
        <v>1107</v>
      </c>
      <c r="F525" s="5" t="s">
        <v>420</v>
      </c>
      <c r="G525" s="5" t="s">
        <v>433</v>
      </c>
    </row>
    <row r="526" spans="2:8" s="5" customFormat="1" ht="16" customHeight="1" x14ac:dyDescent="0.15">
      <c r="B526" s="4">
        <v>534</v>
      </c>
      <c r="C526" s="12">
        <v>206</v>
      </c>
      <c r="D526" s="39" t="str">
        <f>CONCATENATE(E526," | ",F526,"")</f>
        <v>Interest | Personal Finance</v>
      </c>
      <c r="E526" s="5" t="s">
        <v>1107</v>
      </c>
      <c r="F526" s="5" t="s">
        <v>341</v>
      </c>
    </row>
    <row r="527" spans="2:8" s="5" customFormat="1" ht="16" customHeight="1" x14ac:dyDescent="0.15">
      <c r="B527" s="4">
        <v>535</v>
      </c>
      <c r="C527" s="12">
        <v>534</v>
      </c>
      <c r="D527" s="39" t="str">
        <f t="shared" ref="D527:D532" si="31">CONCATENATE(E527," | ",F527," |  ",G527," | ")</f>
        <v xml:space="preserve">Interest | Personal Finance |  Frugal Living | </v>
      </c>
      <c r="E527" s="5" t="s">
        <v>1107</v>
      </c>
      <c r="F527" s="5" t="s">
        <v>341</v>
      </c>
      <c r="G527" s="5" t="s">
        <v>434</v>
      </c>
    </row>
    <row r="528" spans="2:8" s="5" customFormat="1" ht="16" customHeight="1" x14ac:dyDescent="0.15">
      <c r="B528" s="4">
        <v>536</v>
      </c>
      <c r="C528" s="12">
        <v>534</v>
      </c>
      <c r="D528" s="39" t="str">
        <f t="shared" si="31"/>
        <v xml:space="preserve">Interest | Personal Finance |  Insurance | </v>
      </c>
      <c r="E528" s="5" t="s">
        <v>1107</v>
      </c>
      <c r="F528" s="5" t="s">
        <v>341</v>
      </c>
      <c r="G528" s="5" t="s">
        <v>435</v>
      </c>
    </row>
    <row r="529" spans="2:7" s="5" customFormat="1" ht="16" customHeight="1" x14ac:dyDescent="0.15">
      <c r="B529" s="4">
        <v>537</v>
      </c>
      <c r="C529" s="12">
        <v>534</v>
      </c>
      <c r="D529" s="39" t="str">
        <f t="shared" si="31"/>
        <v xml:space="preserve">Interest | Personal Finance |  Personal Debt | </v>
      </c>
      <c r="E529" s="5" t="s">
        <v>1107</v>
      </c>
      <c r="F529" s="5" t="s">
        <v>341</v>
      </c>
      <c r="G529" s="5" t="s">
        <v>436</v>
      </c>
    </row>
    <row r="530" spans="2:7" s="5" customFormat="1" ht="16" customHeight="1" x14ac:dyDescent="0.15">
      <c r="B530" s="4">
        <v>538</v>
      </c>
      <c r="C530" s="12">
        <v>534</v>
      </c>
      <c r="D530" s="39" t="str">
        <f t="shared" si="31"/>
        <v xml:space="preserve">Interest | Personal Finance |  Personal Investing | </v>
      </c>
      <c r="E530" s="5" t="s">
        <v>1107</v>
      </c>
      <c r="F530" s="5" t="s">
        <v>341</v>
      </c>
      <c r="G530" s="5" t="s">
        <v>437</v>
      </c>
    </row>
    <row r="531" spans="2:7" s="5" customFormat="1" ht="16" customHeight="1" x14ac:dyDescent="0.15">
      <c r="B531" s="4">
        <v>539</v>
      </c>
      <c r="C531" s="12">
        <v>534</v>
      </c>
      <c r="D531" s="39" t="str">
        <f t="shared" si="31"/>
        <v xml:space="preserve">Interest | Personal Finance |  Personal Taxes | </v>
      </c>
      <c r="E531" s="5" t="s">
        <v>1107</v>
      </c>
      <c r="F531" s="5" t="s">
        <v>341</v>
      </c>
      <c r="G531" s="5" t="s">
        <v>438</v>
      </c>
    </row>
    <row r="532" spans="2:7" s="5" customFormat="1" ht="16" customHeight="1" x14ac:dyDescent="0.15">
      <c r="B532" s="4">
        <v>540</v>
      </c>
      <c r="C532" s="12">
        <v>534</v>
      </c>
      <c r="D532" s="39" t="str">
        <f t="shared" si="31"/>
        <v xml:space="preserve">Interest | Personal Finance |  Retirement Planning | </v>
      </c>
      <c r="E532" s="5" t="s">
        <v>1107</v>
      </c>
      <c r="F532" s="5" t="s">
        <v>341</v>
      </c>
      <c r="G532" s="5" t="s">
        <v>439</v>
      </c>
    </row>
    <row r="533" spans="2:7" s="5" customFormat="1" ht="16" customHeight="1" x14ac:dyDescent="0.15">
      <c r="B533" s="4">
        <v>541</v>
      </c>
      <c r="C533" s="12">
        <v>206</v>
      </c>
      <c r="D533" s="39" t="str">
        <f>CONCATENATE(E533," | ",F533,"")</f>
        <v>Interest | Pets</v>
      </c>
      <c r="E533" s="5" t="s">
        <v>1107</v>
      </c>
      <c r="F533" s="5" t="s">
        <v>440</v>
      </c>
    </row>
    <row r="534" spans="2:7" s="5" customFormat="1" ht="16" customHeight="1" x14ac:dyDescent="0.15">
      <c r="B534" s="4">
        <v>542</v>
      </c>
      <c r="C534" s="12">
        <v>541</v>
      </c>
      <c r="D534" s="39" t="str">
        <f t="shared" ref="D534:D541" si="32">CONCATENATE(E534," | ",F534," |  ",G534," | ")</f>
        <v xml:space="preserve">Interest | Pets |  Birds | </v>
      </c>
      <c r="E534" s="5" t="s">
        <v>1107</v>
      </c>
      <c r="F534" s="5" t="s">
        <v>440</v>
      </c>
      <c r="G534" s="5" t="s">
        <v>441</v>
      </c>
    </row>
    <row r="535" spans="2:7" s="5" customFormat="1" ht="16" customHeight="1" x14ac:dyDescent="0.15">
      <c r="B535" s="4">
        <v>543</v>
      </c>
      <c r="C535" s="12">
        <v>541</v>
      </c>
      <c r="D535" s="39" t="str">
        <f t="shared" si="32"/>
        <v xml:space="preserve">Interest | Pets |  Cats | </v>
      </c>
      <c r="E535" s="5" t="s">
        <v>1107</v>
      </c>
      <c r="F535" s="5" t="s">
        <v>440</v>
      </c>
      <c r="G535" s="5" t="s">
        <v>442</v>
      </c>
    </row>
    <row r="536" spans="2:7" s="5" customFormat="1" ht="16" customHeight="1" x14ac:dyDescent="0.15">
      <c r="B536" s="4">
        <v>544</v>
      </c>
      <c r="C536" s="12">
        <v>541</v>
      </c>
      <c r="D536" s="39" t="str">
        <f t="shared" si="32"/>
        <v xml:space="preserve">Interest | Pets |  Dogs | </v>
      </c>
      <c r="E536" s="5" t="s">
        <v>1107</v>
      </c>
      <c r="F536" s="5" t="s">
        <v>440</v>
      </c>
      <c r="G536" s="5" t="s">
        <v>443</v>
      </c>
    </row>
    <row r="537" spans="2:7" s="5" customFormat="1" ht="16" customHeight="1" x14ac:dyDescent="0.15">
      <c r="B537" s="4">
        <v>545</v>
      </c>
      <c r="C537" s="12">
        <v>541</v>
      </c>
      <c r="D537" s="39" t="str">
        <f t="shared" si="32"/>
        <v xml:space="preserve">Interest | Pets |  Fish and Aquariums | </v>
      </c>
      <c r="E537" s="5" t="s">
        <v>1107</v>
      </c>
      <c r="F537" s="5" t="s">
        <v>440</v>
      </c>
      <c r="G537" s="5" t="s">
        <v>444</v>
      </c>
    </row>
    <row r="538" spans="2:7" s="5" customFormat="1" ht="16" customHeight="1" x14ac:dyDescent="0.15">
      <c r="B538" s="4">
        <v>546</v>
      </c>
      <c r="C538" s="12">
        <v>541</v>
      </c>
      <c r="D538" s="39" t="str">
        <f t="shared" si="32"/>
        <v xml:space="preserve">Interest | Pets |  Horses and Equine | </v>
      </c>
      <c r="E538" s="5" t="s">
        <v>1107</v>
      </c>
      <c r="F538" s="5" t="s">
        <v>440</v>
      </c>
      <c r="G538" s="5" t="s">
        <v>1115</v>
      </c>
    </row>
    <row r="539" spans="2:7" s="5" customFormat="1" ht="16" customHeight="1" x14ac:dyDescent="0.15">
      <c r="B539" s="4">
        <v>547</v>
      </c>
      <c r="C539" s="12">
        <v>541</v>
      </c>
      <c r="D539" s="39" t="str">
        <f t="shared" si="32"/>
        <v xml:space="preserve">Interest | Pets |  Large Animals | </v>
      </c>
      <c r="E539" s="5" t="s">
        <v>1107</v>
      </c>
      <c r="F539" s="5" t="s">
        <v>440</v>
      </c>
      <c r="G539" s="5" t="s">
        <v>445</v>
      </c>
    </row>
    <row r="540" spans="2:7" s="5" customFormat="1" ht="16" customHeight="1" x14ac:dyDescent="0.15">
      <c r="B540" s="4">
        <v>548</v>
      </c>
      <c r="C540" s="12">
        <v>541</v>
      </c>
      <c r="D540" s="39" t="str">
        <f t="shared" si="32"/>
        <v xml:space="preserve">Interest | Pets |  Pet Adoptions | </v>
      </c>
      <c r="E540" s="5" t="s">
        <v>1107</v>
      </c>
      <c r="F540" s="5" t="s">
        <v>440</v>
      </c>
      <c r="G540" s="5" t="s">
        <v>446</v>
      </c>
    </row>
    <row r="541" spans="2:7" s="5" customFormat="1" ht="16" customHeight="1" x14ac:dyDescent="0.15">
      <c r="B541" s="4">
        <v>549</v>
      </c>
      <c r="C541" s="12">
        <v>541</v>
      </c>
      <c r="D541" s="39" t="str">
        <f t="shared" si="32"/>
        <v xml:space="preserve">Interest | Pets |  Reptiles | </v>
      </c>
      <c r="E541" s="5" t="s">
        <v>1107</v>
      </c>
      <c r="F541" s="5" t="s">
        <v>440</v>
      </c>
      <c r="G541" s="5" t="s">
        <v>447</v>
      </c>
    </row>
    <row r="542" spans="2:7" s="5" customFormat="1" ht="16" customHeight="1" x14ac:dyDescent="0.15">
      <c r="B542" s="4">
        <v>550</v>
      </c>
      <c r="C542" s="12">
        <v>206</v>
      </c>
      <c r="D542" s="39" t="str">
        <f>CONCATENATE(E542," | ",F542,"")</f>
        <v>Interest | Pharmaceuticals, Conditions, and Symptoms</v>
      </c>
      <c r="E542" s="5" t="s">
        <v>1107</v>
      </c>
      <c r="F542" s="33" t="s">
        <v>1153</v>
      </c>
    </row>
    <row r="543" spans="2:7" s="5" customFormat="1" ht="16" customHeight="1" x14ac:dyDescent="0.15">
      <c r="B543" s="4">
        <v>551</v>
      </c>
      <c r="C543" s="12">
        <v>550</v>
      </c>
      <c r="D543" s="39" t="str">
        <f>CONCATENATE(E543," | ",F543," |  ",G543," | ")</f>
        <v xml:space="preserve">Interest | Pharmaceuticals, Conditions, and Symptoms |  Health &amp; Pharma | </v>
      </c>
      <c r="E543" s="5" t="s">
        <v>1107</v>
      </c>
      <c r="F543" s="33" t="s">
        <v>1153</v>
      </c>
      <c r="G543" s="33" t="s">
        <v>1151</v>
      </c>
    </row>
    <row r="544" spans="2:7" s="5" customFormat="1" ht="16" customHeight="1" x14ac:dyDescent="0.15">
      <c r="B544" s="4">
        <v>581</v>
      </c>
      <c r="C544" s="12">
        <v>206</v>
      </c>
      <c r="D544" s="39" t="str">
        <f>CONCATENATE(E544," | ",F544,"")</f>
        <v>Interest | Pop Culture</v>
      </c>
      <c r="E544" s="5" t="s">
        <v>1107</v>
      </c>
      <c r="F544" s="5" t="s">
        <v>448</v>
      </c>
    </row>
    <row r="545" spans="2:7" s="5" customFormat="1" ht="16" customHeight="1" x14ac:dyDescent="0.15">
      <c r="B545" s="4">
        <v>582</v>
      </c>
      <c r="C545" s="12">
        <v>581</v>
      </c>
      <c r="D545" s="39" t="str">
        <f>CONCATENATE(E545," | ",F545," |  ",G545," | ")</f>
        <v xml:space="preserve">Interest | Pop Culture |  Humor and Satire | </v>
      </c>
      <c r="E545" s="5" t="s">
        <v>1107</v>
      </c>
      <c r="F545" s="5" t="s">
        <v>448</v>
      </c>
      <c r="G545" s="5" t="s">
        <v>449</v>
      </c>
    </row>
    <row r="546" spans="2:7" s="5" customFormat="1" ht="16" customHeight="1" x14ac:dyDescent="0.15">
      <c r="B546" s="4">
        <v>583</v>
      </c>
      <c r="C546" s="12">
        <v>206</v>
      </c>
      <c r="D546" s="39" t="str">
        <f>CONCATENATE(E546," | ",F546,"")</f>
        <v>Interest | Real Estate</v>
      </c>
      <c r="E546" s="5" t="s">
        <v>1107</v>
      </c>
      <c r="F546" s="5" t="s">
        <v>450</v>
      </c>
    </row>
    <row r="547" spans="2:7" s="5" customFormat="1" ht="16" customHeight="1" x14ac:dyDescent="0.15">
      <c r="B547" s="4">
        <v>584</v>
      </c>
      <c r="C547" s="12">
        <v>583</v>
      </c>
      <c r="D547" s="39" t="str">
        <f t="shared" ref="D547:D557" si="33">CONCATENATE(E547," | ",F547," |  ",G547," | ")</f>
        <v xml:space="preserve">Interest | Real Estate |  Apartments | </v>
      </c>
      <c r="E547" s="5" t="s">
        <v>1107</v>
      </c>
      <c r="F547" s="5" t="s">
        <v>450</v>
      </c>
      <c r="G547" s="5" t="s">
        <v>451</v>
      </c>
    </row>
    <row r="548" spans="2:7" s="5" customFormat="1" ht="16" customHeight="1" x14ac:dyDescent="0.15">
      <c r="B548" s="4">
        <v>585</v>
      </c>
      <c r="C548" s="12">
        <v>583</v>
      </c>
      <c r="D548" s="39" t="str">
        <f t="shared" si="33"/>
        <v xml:space="preserve">Interest | Real Estate |  Developmental Sites | </v>
      </c>
      <c r="E548" s="5" t="s">
        <v>1107</v>
      </c>
      <c r="F548" s="5" t="s">
        <v>450</v>
      </c>
      <c r="G548" s="5" t="s">
        <v>454</v>
      </c>
    </row>
    <row r="549" spans="2:7" s="5" customFormat="1" ht="16" customHeight="1" x14ac:dyDescent="0.15">
      <c r="B549" s="4">
        <v>586</v>
      </c>
      <c r="C549" s="12">
        <v>583</v>
      </c>
      <c r="D549" s="39" t="str">
        <f t="shared" si="33"/>
        <v xml:space="preserve">Interest | Real Estate |  Hotel Properties | </v>
      </c>
      <c r="E549" s="5" t="s">
        <v>1107</v>
      </c>
      <c r="F549" s="5" t="s">
        <v>450</v>
      </c>
      <c r="G549" s="5" t="s">
        <v>455</v>
      </c>
    </row>
    <row r="550" spans="2:7" s="5" customFormat="1" ht="16" customHeight="1" x14ac:dyDescent="0.15">
      <c r="B550" s="4">
        <v>587</v>
      </c>
      <c r="C550" s="12">
        <v>583</v>
      </c>
      <c r="D550" s="39" t="str">
        <f t="shared" si="33"/>
        <v xml:space="preserve">Interest | Real Estate |  Houses | </v>
      </c>
      <c r="E550" s="5" t="s">
        <v>1107</v>
      </c>
      <c r="F550" s="5" t="s">
        <v>450</v>
      </c>
      <c r="G550" s="5" t="s">
        <v>456</v>
      </c>
    </row>
    <row r="551" spans="2:7" s="5" customFormat="1" ht="16" customHeight="1" x14ac:dyDescent="0.15">
      <c r="B551" s="4">
        <v>588</v>
      </c>
      <c r="C551" s="12">
        <v>583</v>
      </c>
      <c r="D551" s="39" t="str">
        <f t="shared" si="33"/>
        <v xml:space="preserve">Interest | Real Estate |  Industrial Property | </v>
      </c>
      <c r="E551" s="5" t="s">
        <v>1107</v>
      </c>
      <c r="F551" s="5" t="s">
        <v>450</v>
      </c>
      <c r="G551" s="5" t="s">
        <v>457</v>
      </c>
    </row>
    <row r="552" spans="2:7" s="5" customFormat="1" ht="16" customHeight="1" x14ac:dyDescent="0.15">
      <c r="B552" s="4">
        <v>589</v>
      </c>
      <c r="C552" s="12">
        <v>583</v>
      </c>
      <c r="D552" s="39" t="str">
        <f t="shared" si="33"/>
        <v xml:space="preserve">Interest | Real Estate |  Land and Farms | </v>
      </c>
      <c r="E552" s="5" t="s">
        <v>1107</v>
      </c>
      <c r="F552" s="5" t="s">
        <v>450</v>
      </c>
      <c r="G552" s="5" t="s">
        <v>458</v>
      </c>
    </row>
    <row r="553" spans="2:7" s="5" customFormat="1" ht="16" customHeight="1" x14ac:dyDescent="0.15">
      <c r="B553" s="4">
        <v>590</v>
      </c>
      <c r="C553" s="12">
        <v>583</v>
      </c>
      <c r="D553" s="39" t="str">
        <f t="shared" si="33"/>
        <v xml:space="preserve">Interest | Real Estate |  Office Property | </v>
      </c>
      <c r="E553" s="5" t="s">
        <v>1107</v>
      </c>
      <c r="F553" s="5" t="s">
        <v>450</v>
      </c>
      <c r="G553" s="5" t="s">
        <v>459</v>
      </c>
    </row>
    <row r="554" spans="2:7" s="5" customFormat="1" ht="16" customHeight="1" x14ac:dyDescent="0.15">
      <c r="B554" s="4">
        <v>591</v>
      </c>
      <c r="C554" s="12">
        <v>583</v>
      </c>
      <c r="D554" s="39" t="str">
        <f t="shared" si="33"/>
        <v xml:space="preserve">Interest | Real Estate |  Real Estate Buying and Selling | </v>
      </c>
      <c r="E554" s="5" t="s">
        <v>1107</v>
      </c>
      <c r="F554" s="5" t="s">
        <v>450</v>
      </c>
      <c r="G554" s="5" t="s">
        <v>460</v>
      </c>
    </row>
    <row r="555" spans="2:7" s="5" customFormat="1" ht="16" customHeight="1" x14ac:dyDescent="0.15">
      <c r="B555" s="4">
        <v>592</v>
      </c>
      <c r="C555" s="12">
        <v>583</v>
      </c>
      <c r="D555" s="39" t="str">
        <f t="shared" si="33"/>
        <v xml:space="preserve">Interest | Real Estate |  Real Estate Renting and Leasing | </v>
      </c>
      <c r="E555" s="5" t="s">
        <v>1107</v>
      </c>
      <c r="F555" s="5" t="s">
        <v>450</v>
      </c>
      <c r="G555" s="5" t="s">
        <v>461</v>
      </c>
    </row>
    <row r="556" spans="2:7" s="5" customFormat="1" ht="16" customHeight="1" x14ac:dyDescent="0.15">
      <c r="B556" s="4">
        <v>593</v>
      </c>
      <c r="C556" s="12">
        <v>583</v>
      </c>
      <c r="D556" s="39" t="str">
        <f t="shared" si="33"/>
        <v xml:space="preserve">Interest | Real Estate |  Retail Property | </v>
      </c>
      <c r="E556" s="5" t="s">
        <v>1107</v>
      </c>
      <c r="F556" s="5" t="s">
        <v>450</v>
      </c>
      <c r="G556" s="5" t="s">
        <v>452</v>
      </c>
    </row>
    <row r="557" spans="2:7" s="5" customFormat="1" ht="16" customHeight="1" x14ac:dyDescent="0.15">
      <c r="B557" s="4">
        <v>594</v>
      </c>
      <c r="C557" s="12">
        <v>583</v>
      </c>
      <c r="D557" s="39" t="str">
        <f t="shared" si="33"/>
        <v xml:space="preserve">Interest | Real Estate |  Vacation Properties | </v>
      </c>
      <c r="E557" s="5" t="s">
        <v>1107</v>
      </c>
      <c r="F557" s="5" t="s">
        <v>450</v>
      </c>
      <c r="G557" s="5" t="s">
        <v>453</v>
      </c>
    </row>
    <row r="558" spans="2:7" s="5" customFormat="1" ht="16" customHeight="1" x14ac:dyDescent="0.15">
      <c r="B558" s="4">
        <v>606</v>
      </c>
      <c r="C558" s="12">
        <v>206</v>
      </c>
      <c r="D558" s="39" t="str">
        <f>CONCATENATE(E558," | ",F558,"")</f>
        <v>Interest | Shopping</v>
      </c>
      <c r="E558" s="5" t="s">
        <v>1107</v>
      </c>
      <c r="F558" s="5" t="s">
        <v>468</v>
      </c>
    </row>
    <row r="559" spans="2:7" s="5" customFormat="1" ht="16" customHeight="1" x14ac:dyDescent="0.15">
      <c r="B559" s="4">
        <v>607</v>
      </c>
      <c r="C559" s="12">
        <v>206</v>
      </c>
      <c r="D559" s="39" t="str">
        <f>CONCATENATE(E559," | ",F559,"")</f>
        <v>Interest | Sports</v>
      </c>
      <c r="E559" s="5" t="s">
        <v>1107</v>
      </c>
      <c r="F559" s="5" t="s">
        <v>469</v>
      </c>
    </row>
    <row r="560" spans="2:7" s="5" customFormat="1" ht="16" customHeight="1" x14ac:dyDescent="0.15">
      <c r="B560" s="4">
        <v>608</v>
      </c>
      <c r="C560" s="12">
        <v>607</v>
      </c>
      <c r="D560" s="39" t="str">
        <f>CONCATENATE(E560," | ",F560," |  ",G560," | ")</f>
        <v xml:space="preserve">Interest | Sports |  American Football | </v>
      </c>
      <c r="E560" s="5" t="s">
        <v>1107</v>
      </c>
      <c r="F560" s="5" t="s">
        <v>469</v>
      </c>
      <c r="G560" s="5" t="s">
        <v>470</v>
      </c>
    </row>
    <row r="561" spans="2:8" s="5" customFormat="1" ht="16" customHeight="1" x14ac:dyDescent="0.15">
      <c r="B561" s="4">
        <v>609</v>
      </c>
      <c r="C561" s="12">
        <v>607</v>
      </c>
      <c r="D561" s="39" t="str">
        <f>CONCATENATE(E561," | ",F561," |  ",G561," | ")</f>
        <v xml:space="preserve">Interest | Sports |  Australian Rules Football | </v>
      </c>
      <c r="E561" s="5" t="s">
        <v>1107</v>
      </c>
      <c r="F561" s="5" t="s">
        <v>469</v>
      </c>
      <c r="G561" s="5" t="s">
        <v>493</v>
      </c>
    </row>
    <row r="562" spans="2:8" s="5" customFormat="1" ht="16" customHeight="1" x14ac:dyDescent="0.15">
      <c r="B562" s="4">
        <v>610</v>
      </c>
      <c r="C562" s="12">
        <v>607</v>
      </c>
      <c r="D562" s="39" t="str">
        <f>CONCATENATE(E562," | ",F562," |  ",G562," | ")</f>
        <v xml:space="preserve">Interest | Sports |  Auto Racing | </v>
      </c>
      <c r="E562" s="5" t="s">
        <v>1107</v>
      </c>
      <c r="F562" s="5" t="s">
        <v>469</v>
      </c>
      <c r="G562" s="5" t="s">
        <v>504</v>
      </c>
    </row>
    <row r="563" spans="2:8" s="5" customFormat="1" ht="16" customHeight="1" x14ac:dyDescent="0.15">
      <c r="B563" s="4">
        <v>611</v>
      </c>
      <c r="C563" s="12">
        <v>610</v>
      </c>
      <c r="D563" s="39" t="str">
        <f>CONCATENATE(E563," | ",F563," |  ",H563," | ")</f>
        <v xml:space="preserve">Interest | Sports |  Motorcycle Sports | </v>
      </c>
      <c r="E563" s="5" t="s">
        <v>1107</v>
      </c>
      <c r="F563" s="5" t="s">
        <v>469</v>
      </c>
      <c r="G563" s="5" t="s">
        <v>504</v>
      </c>
      <c r="H563" s="5" t="s">
        <v>505</v>
      </c>
    </row>
    <row r="564" spans="2:8" s="5" customFormat="1" ht="16" customHeight="1" x14ac:dyDescent="0.15">
      <c r="B564" s="4">
        <v>612</v>
      </c>
      <c r="C564" s="12">
        <v>607</v>
      </c>
      <c r="D564" s="39" t="str">
        <f t="shared" ref="D564:D572" si="34">CONCATENATE(E564," | ",F564," |  ",G564," | ")</f>
        <v xml:space="preserve">Interest | Sports |  Badminton | </v>
      </c>
      <c r="E564" s="5" t="s">
        <v>1107</v>
      </c>
      <c r="F564" s="5" t="s">
        <v>469</v>
      </c>
      <c r="G564" s="5" t="s">
        <v>520</v>
      </c>
    </row>
    <row r="565" spans="2:8" s="5" customFormat="1" ht="16" customHeight="1" x14ac:dyDescent="0.15">
      <c r="B565" s="4">
        <v>613</v>
      </c>
      <c r="C565" s="12">
        <v>607</v>
      </c>
      <c r="D565" s="39" t="str">
        <f t="shared" si="34"/>
        <v xml:space="preserve">Interest | Sports |  Baseball | </v>
      </c>
      <c r="E565" s="5" t="s">
        <v>1107</v>
      </c>
      <c r="F565" s="5" t="s">
        <v>469</v>
      </c>
      <c r="G565" s="5" t="s">
        <v>531</v>
      </c>
    </row>
    <row r="566" spans="2:8" s="5" customFormat="1" ht="16" customHeight="1" x14ac:dyDescent="0.15">
      <c r="B566" s="4">
        <v>614</v>
      </c>
      <c r="C566" s="12">
        <v>607</v>
      </c>
      <c r="D566" s="39" t="str">
        <f t="shared" si="34"/>
        <v xml:space="preserve">Interest | Sports |  Basketball | </v>
      </c>
      <c r="E566" s="5" t="s">
        <v>1107</v>
      </c>
      <c r="F566" s="5" t="s">
        <v>469</v>
      </c>
      <c r="G566" s="5" t="s">
        <v>533</v>
      </c>
    </row>
    <row r="567" spans="2:8" s="5" customFormat="1" ht="16" customHeight="1" x14ac:dyDescent="0.15">
      <c r="B567" s="4">
        <v>615</v>
      </c>
      <c r="C567" s="12">
        <v>607</v>
      </c>
      <c r="D567" s="39" t="str">
        <f t="shared" si="34"/>
        <v xml:space="preserve">Interest | Sports |  Beach Volleyball | </v>
      </c>
      <c r="E567" s="5" t="s">
        <v>1107</v>
      </c>
      <c r="F567" s="5" t="s">
        <v>469</v>
      </c>
      <c r="G567" s="5" t="s">
        <v>534</v>
      </c>
    </row>
    <row r="568" spans="2:8" s="5" customFormat="1" ht="16" customHeight="1" x14ac:dyDescent="0.15">
      <c r="B568" s="4">
        <v>616</v>
      </c>
      <c r="C568" s="12">
        <v>607</v>
      </c>
      <c r="D568" s="39" t="str">
        <f t="shared" si="34"/>
        <v xml:space="preserve">Interest | Sports |  Bodybuilding | </v>
      </c>
      <c r="E568" s="5" t="s">
        <v>1107</v>
      </c>
      <c r="F568" s="5" t="s">
        <v>469</v>
      </c>
      <c r="G568" s="5" t="s">
        <v>535</v>
      </c>
    </row>
    <row r="569" spans="2:8" s="5" customFormat="1" ht="16" customHeight="1" x14ac:dyDescent="0.15">
      <c r="B569" s="4">
        <v>617</v>
      </c>
      <c r="C569" s="12">
        <v>607</v>
      </c>
      <c r="D569" s="39" t="str">
        <f t="shared" si="34"/>
        <v xml:space="preserve">Interest | Sports |  Bowling | </v>
      </c>
      <c r="E569" s="5" t="s">
        <v>1107</v>
      </c>
      <c r="F569" s="5" t="s">
        <v>469</v>
      </c>
      <c r="G569" s="5" t="s">
        <v>536</v>
      </c>
    </row>
    <row r="570" spans="2:8" s="5" customFormat="1" ht="16" customHeight="1" x14ac:dyDescent="0.15">
      <c r="B570" s="4">
        <v>618</v>
      </c>
      <c r="C570" s="12">
        <v>607</v>
      </c>
      <c r="D570" s="39" t="str">
        <f t="shared" si="34"/>
        <v xml:space="preserve">Interest | Sports |  Boxing | </v>
      </c>
      <c r="E570" s="5" t="s">
        <v>1107</v>
      </c>
      <c r="F570" s="5" t="s">
        <v>469</v>
      </c>
      <c r="G570" s="5" t="s">
        <v>471</v>
      </c>
    </row>
    <row r="571" spans="2:8" s="5" customFormat="1" ht="16" customHeight="1" x14ac:dyDescent="0.15">
      <c r="B571" s="4">
        <v>619</v>
      </c>
      <c r="C571" s="12">
        <v>607</v>
      </c>
      <c r="D571" s="39" t="str">
        <f t="shared" si="34"/>
        <v xml:space="preserve">Interest | Sports |  Cheerleading | </v>
      </c>
      <c r="E571" s="5" t="s">
        <v>1107</v>
      </c>
      <c r="F571" s="5" t="s">
        <v>469</v>
      </c>
      <c r="G571" s="5" t="s">
        <v>472</v>
      </c>
    </row>
    <row r="572" spans="2:8" s="5" customFormat="1" ht="16" customHeight="1" x14ac:dyDescent="0.15">
      <c r="B572" s="4">
        <v>620</v>
      </c>
      <c r="C572" s="12">
        <v>607</v>
      </c>
      <c r="D572" s="39" t="str">
        <f t="shared" si="34"/>
        <v xml:space="preserve">Interest | Sports |  College Sports | </v>
      </c>
      <c r="E572" s="5" t="s">
        <v>1107</v>
      </c>
      <c r="F572" s="5" t="s">
        <v>469</v>
      </c>
      <c r="G572" s="5" t="s">
        <v>473</v>
      </c>
    </row>
    <row r="573" spans="2:8" s="5" customFormat="1" ht="16" customHeight="1" x14ac:dyDescent="0.15">
      <c r="B573" s="4">
        <v>621</v>
      </c>
      <c r="C573" s="12">
        <v>620</v>
      </c>
      <c r="D573" s="39" t="str">
        <f>CONCATENATE(E573," | ",F573," |  ",H573," | ")</f>
        <v xml:space="preserve">Interest | Sports |  College Football | </v>
      </c>
      <c r="E573" s="5" t="s">
        <v>1107</v>
      </c>
      <c r="F573" s="5" t="s">
        <v>469</v>
      </c>
      <c r="G573" s="5" t="s">
        <v>473</v>
      </c>
      <c r="H573" s="5" t="s">
        <v>474</v>
      </c>
    </row>
    <row r="574" spans="2:8" s="5" customFormat="1" ht="16" customHeight="1" x14ac:dyDescent="0.15">
      <c r="B574" s="4">
        <v>622</v>
      </c>
      <c r="C574" s="12">
        <v>620</v>
      </c>
      <c r="D574" s="39" t="str">
        <f>CONCATENATE(E574," | ",F574," |  ",H574," | ")</f>
        <v xml:space="preserve">Interest | Sports |  College Basketball | </v>
      </c>
      <c r="E574" s="5" t="s">
        <v>1107</v>
      </c>
      <c r="F574" s="5" t="s">
        <v>469</v>
      </c>
      <c r="G574" s="5" t="s">
        <v>473</v>
      </c>
      <c r="H574" s="5" t="s">
        <v>475</v>
      </c>
    </row>
    <row r="575" spans="2:8" s="5" customFormat="1" ht="16" customHeight="1" x14ac:dyDescent="0.15">
      <c r="B575" s="4">
        <v>623</v>
      </c>
      <c r="C575" s="12">
        <v>620</v>
      </c>
      <c r="D575" s="39" t="str">
        <f>CONCATENATE(E575," | ",F575," |  ",H575," | ")</f>
        <v xml:space="preserve">Interest | Sports |  College Baseball | </v>
      </c>
      <c r="E575" s="5" t="s">
        <v>1107</v>
      </c>
      <c r="F575" s="5" t="s">
        <v>469</v>
      </c>
      <c r="G575" s="5" t="s">
        <v>473</v>
      </c>
      <c r="H575" s="5" t="s">
        <v>476</v>
      </c>
    </row>
    <row r="576" spans="2:8" s="5" customFormat="1" ht="16" customHeight="1" x14ac:dyDescent="0.15">
      <c r="B576" s="4">
        <v>624</v>
      </c>
      <c r="C576" s="12">
        <v>607</v>
      </c>
      <c r="D576" s="39" t="str">
        <f t="shared" ref="D576:D581" si="35">CONCATENATE(E576," | ",F576," |  ",G576," | ")</f>
        <v xml:space="preserve">Interest | Sports |  Cricket | </v>
      </c>
      <c r="E576" s="5" t="s">
        <v>1107</v>
      </c>
      <c r="F576" s="5" t="s">
        <v>469</v>
      </c>
      <c r="G576" s="5" t="s">
        <v>477</v>
      </c>
    </row>
    <row r="577" spans="2:8" s="5" customFormat="1" ht="16" customHeight="1" x14ac:dyDescent="0.15">
      <c r="B577" s="4">
        <v>625</v>
      </c>
      <c r="C577" s="12">
        <v>607</v>
      </c>
      <c r="D577" s="39" t="str">
        <f t="shared" si="35"/>
        <v xml:space="preserve">Interest | Sports |  Cycling | </v>
      </c>
      <c r="E577" s="5" t="s">
        <v>1107</v>
      </c>
      <c r="F577" s="5" t="s">
        <v>469</v>
      </c>
      <c r="G577" s="5" t="s">
        <v>478</v>
      </c>
    </row>
    <row r="578" spans="2:8" s="5" customFormat="1" ht="16" customHeight="1" x14ac:dyDescent="0.15">
      <c r="B578" s="4">
        <v>626</v>
      </c>
      <c r="C578" s="12">
        <v>607</v>
      </c>
      <c r="D578" s="39" t="str">
        <f t="shared" si="35"/>
        <v xml:space="preserve">Interest | Sports |  Darts | </v>
      </c>
      <c r="E578" s="5" t="s">
        <v>1107</v>
      </c>
      <c r="F578" s="5" t="s">
        <v>469</v>
      </c>
      <c r="G578" s="5" t="s">
        <v>479</v>
      </c>
    </row>
    <row r="579" spans="2:8" s="5" customFormat="1" ht="16" customHeight="1" x14ac:dyDescent="0.15">
      <c r="B579" s="4">
        <v>627</v>
      </c>
      <c r="C579" s="12">
        <v>607</v>
      </c>
      <c r="D579" s="39" t="str">
        <f t="shared" si="35"/>
        <v xml:space="preserve">Interest | Sports |  Disabled Sports | </v>
      </c>
      <c r="E579" s="5" t="s">
        <v>1107</v>
      </c>
      <c r="F579" s="5" t="s">
        <v>469</v>
      </c>
      <c r="G579" s="5" t="s">
        <v>480</v>
      </c>
    </row>
    <row r="580" spans="2:8" s="5" customFormat="1" ht="16" customHeight="1" x14ac:dyDescent="0.15">
      <c r="B580" s="4">
        <v>628</v>
      </c>
      <c r="C580" s="12">
        <v>607</v>
      </c>
      <c r="D580" s="39" t="str">
        <f t="shared" si="35"/>
        <v xml:space="preserve">Interest | Sports |  Diving | </v>
      </c>
      <c r="E580" s="5" t="s">
        <v>1107</v>
      </c>
      <c r="F580" s="5" t="s">
        <v>469</v>
      </c>
      <c r="G580" s="5" t="s">
        <v>481</v>
      </c>
    </row>
    <row r="581" spans="2:8" s="5" customFormat="1" ht="16" customHeight="1" x14ac:dyDescent="0.15">
      <c r="B581" s="4">
        <v>629</v>
      </c>
      <c r="C581" s="12">
        <v>607</v>
      </c>
      <c r="D581" s="39" t="str">
        <f t="shared" si="35"/>
        <v xml:space="preserve">Interest | Sports |  Equine Sports | </v>
      </c>
      <c r="E581" s="5" t="s">
        <v>1107</v>
      </c>
      <c r="F581" s="5" t="s">
        <v>469</v>
      </c>
      <c r="G581" s="5" t="s">
        <v>482</v>
      </c>
    </row>
    <row r="582" spans="2:8" s="5" customFormat="1" ht="16" customHeight="1" x14ac:dyDescent="0.15">
      <c r="B582" s="4">
        <v>630</v>
      </c>
      <c r="C582" s="12">
        <v>629</v>
      </c>
      <c r="D582" s="39" t="str">
        <f>CONCATENATE(E582," | ",F582," |  ",H582," | ")</f>
        <v xml:space="preserve">Interest | Sports |  Horse Racing | </v>
      </c>
      <c r="E582" s="5" t="s">
        <v>1107</v>
      </c>
      <c r="F582" s="5" t="s">
        <v>469</v>
      </c>
      <c r="G582" s="5" t="s">
        <v>482</v>
      </c>
      <c r="H582" s="5" t="s">
        <v>483</v>
      </c>
    </row>
    <row r="583" spans="2:8" s="5" customFormat="1" ht="16" customHeight="1" x14ac:dyDescent="0.15">
      <c r="B583" s="4">
        <v>631</v>
      </c>
      <c r="C583" s="12">
        <v>607</v>
      </c>
      <c r="D583" s="39" t="str">
        <f>CONCATENATE(E583," | ",F583," |  ",G583," | ")</f>
        <v xml:space="preserve">Interest | Sports |  Extreme Sports | </v>
      </c>
      <c r="E583" s="5" t="s">
        <v>1107</v>
      </c>
      <c r="F583" s="5" t="s">
        <v>469</v>
      </c>
      <c r="G583" s="5" t="s">
        <v>484</v>
      </c>
    </row>
    <row r="584" spans="2:8" s="5" customFormat="1" ht="16" customHeight="1" x14ac:dyDescent="0.15">
      <c r="B584" s="4">
        <v>632</v>
      </c>
      <c r="C584" s="12">
        <v>631</v>
      </c>
      <c r="D584" s="39" t="str">
        <f t="shared" ref="D584:D591" si="36">CONCATENATE(E584," | ",F584," |  ",H584," | ")</f>
        <v xml:space="preserve">Interest | Sports |  Canoeing and Kayaking | </v>
      </c>
      <c r="E584" s="5" t="s">
        <v>1107</v>
      </c>
      <c r="F584" s="5" t="s">
        <v>469</v>
      </c>
      <c r="G584" s="5" t="s">
        <v>484</v>
      </c>
      <c r="H584" s="5" t="s">
        <v>485</v>
      </c>
    </row>
    <row r="585" spans="2:8" s="5" customFormat="1" ht="16" customHeight="1" x14ac:dyDescent="0.15">
      <c r="B585" s="4">
        <v>633</v>
      </c>
      <c r="C585" s="12">
        <v>631</v>
      </c>
      <c r="D585" s="39" t="str">
        <f t="shared" si="36"/>
        <v xml:space="preserve">Interest | Sports |  Climbing | </v>
      </c>
      <c r="E585" s="5" t="s">
        <v>1107</v>
      </c>
      <c r="F585" s="5" t="s">
        <v>469</v>
      </c>
      <c r="G585" s="5" t="s">
        <v>484</v>
      </c>
      <c r="H585" s="5" t="s">
        <v>486</v>
      </c>
    </row>
    <row r="586" spans="2:8" s="5" customFormat="1" ht="16" customHeight="1" x14ac:dyDescent="0.15">
      <c r="B586" s="4">
        <v>634</v>
      </c>
      <c r="C586" s="12">
        <v>631</v>
      </c>
      <c r="D586" s="39" t="str">
        <f t="shared" si="36"/>
        <v xml:space="preserve">Interest | Sports |  Paintball | </v>
      </c>
      <c r="E586" s="5" t="s">
        <v>1107</v>
      </c>
      <c r="F586" s="5" t="s">
        <v>469</v>
      </c>
      <c r="G586" s="5" t="s">
        <v>484</v>
      </c>
      <c r="H586" s="5" t="s">
        <v>487</v>
      </c>
    </row>
    <row r="587" spans="2:8" s="5" customFormat="1" ht="16" customHeight="1" x14ac:dyDescent="0.15">
      <c r="B587" s="4">
        <v>635</v>
      </c>
      <c r="C587" s="12">
        <v>631</v>
      </c>
      <c r="D587" s="39" t="str">
        <f t="shared" si="36"/>
        <v xml:space="preserve">Interest | Sports |  Scuba Diving | </v>
      </c>
      <c r="E587" s="5" t="s">
        <v>1107</v>
      </c>
      <c r="F587" s="5" t="s">
        <v>469</v>
      </c>
      <c r="G587" s="5" t="s">
        <v>484</v>
      </c>
      <c r="H587" s="5" t="s">
        <v>488</v>
      </c>
    </row>
    <row r="588" spans="2:8" s="5" customFormat="1" ht="16" customHeight="1" x14ac:dyDescent="0.15">
      <c r="B588" s="4">
        <v>636</v>
      </c>
      <c r="C588" s="12">
        <v>631</v>
      </c>
      <c r="D588" s="39" t="str">
        <f t="shared" si="36"/>
        <v xml:space="preserve">Interest | Sports |  Skateboarding | </v>
      </c>
      <c r="E588" s="5" t="s">
        <v>1107</v>
      </c>
      <c r="F588" s="5" t="s">
        <v>469</v>
      </c>
      <c r="G588" s="5" t="s">
        <v>484</v>
      </c>
      <c r="H588" s="5" t="s">
        <v>489</v>
      </c>
    </row>
    <row r="589" spans="2:8" s="5" customFormat="1" ht="16" customHeight="1" x14ac:dyDescent="0.15">
      <c r="B589" s="4">
        <v>637</v>
      </c>
      <c r="C589" s="12">
        <v>631</v>
      </c>
      <c r="D589" s="39" t="str">
        <f t="shared" si="36"/>
        <v xml:space="preserve">Interest | Sports |  Snowboarding | </v>
      </c>
      <c r="E589" s="5" t="s">
        <v>1107</v>
      </c>
      <c r="F589" s="5" t="s">
        <v>469</v>
      </c>
      <c r="G589" s="5" t="s">
        <v>484</v>
      </c>
      <c r="H589" s="5" t="s">
        <v>490</v>
      </c>
    </row>
    <row r="590" spans="2:8" s="5" customFormat="1" ht="16" customHeight="1" x14ac:dyDescent="0.15">
      <c r="B590" s="4">
        <v>638</v>
      </c>
      <c r="C590" s="12">
        <v>631</v>
      </c>
      <c r="D590" s="39" t="str">
        <f t="shared" si="36"/>
        <v xml:space="preserve">Interest | Sports |  Surfing and Bodyboarding | </v>
      </c>
      <c r="E590" s="5" t="s">
        <v>1107</v>
      </c>
      <c r="F590" s="5" t="s">
        <v>469</v>
      </c>
      <c r="G590" s="5" t="s">
        <v>484</v>
      </c>
      <c r="H590" s="5" t="s">
        <v>491</v>
      </c>
    </row>
    <row r="591" spans="2:8" s="5" customFormat="1" ht="16" customHeight="1" x14ac:dyDescent="0.15">
      <c r="B591" s="4">
        <v>639</v>
      </c>
      <c r="C591" s="12">
        <v>631</v>
      </c>
      <c r="D591" s="39" t="str">
        <f t="shared" si="36"/>
        <v xml:space="preserve">Interest | Sports |  Waterskiing and Wakeboarding | </v>
      </c>
      <c r="E591" s="5" t="s">
        <v>1107</v>
      </c>
      <c r="F591" s="5" t="s">
        <v>469</v>
      </c>
      <c r="G591" s="5" t="s">
        <v>484</v>
      </c>
      <c r="H591" s="5" t="s">
        <v>492</v>
      </c>
    </row>
    <row r="592" spans="2:8" s="5" customFormat="1" ht="16" customHeight="1" x14ac:dyDescent="0.15">
      <c r="B592" s="4">
        <v>640</v>
      </c>
      <c r="C592" s="12">
        <v>607</v>
      </c>
      <c r="D592" s="39" t="str">
        <f t="shared" ref="D592:D603" si="37">CONCATENATE(E592," | ",F592," |  ",G592," | ")</f>
        <v xml:space="preserve">Interest | Sports |  Fantasy Sports | </v>
      </c>
      <c r="E592" s="5" t="s">
        <v>1107</v>
      </c>
      <c r="F592" s="5" t="s">
        <v>469</v>
      </c>
      <c r="G592" s="5" t="s">
        <v>494</v>
      </c>
    </row>
    <row r="593" spans="2:8" s="5" customFormat="1" ht="16" customHeight="1" x14ac:dyDescent="0.15">
      <c r="B593" s="4">
        <v>641</v>
      </c>
      <c r="C593" s="12">
        <v>607</v>
      </c>
      <c r="D593" s="39" t="str">
        <f t="shared" si="37"/>
        <v xml:space="preserve">Interest | Sports |  Field Hockey | </v>
      </c>
      <c r="E593" s="5" t="s">
        <v>1107</v>
      </c>
      <c r="F593" s="5" t="s">
        <v>469</v>
      </c>
      <c r="G593" s="5" t="s">
        <v>495</v>
      </c>
    </row>
    <row r="594" spans="2:8" s="5" customFormat="1" ht="16" customHeight="1" x14ac:dyDescent="0.15">
      <c r="B594" s="4">
        <v>642</v>
      </c>
      <c r="C594" s="12">
        <v>607</v>
      </c>
      <c r="D594" s="39" t="str">
        <f t="shared" si="37"/>
        <v xml:space="preserve">Interest | Sports |  Figure Skating | </v>
      </c>
      <c r="E594" s="5" t="s">
        <v>1107</v>
      </c>
      <c r="F594" s="5" t="s">
        <v>469</v>
      </c>
      <c r="G594" s="5" t="s">
        <v>496</v>
      </c>
    </row>
    <row r="595" spans="2:8" s="5" customFormat="1" ht="16" customHeight="1" x14ac:dyDescent="0.15">
      <c r="B595" s="4">
        <v>643</v>
      </c>
      <c r="C595" s="12">
        <v>607</v>
      </c>
      <c r="D595" s="39" t="str">
        <f t="shared" si="37"/>
        <v xml:space="preserve">Interest | Sports |  Fishing Sports | </v>
      </c>
      <c r="E595" s="5" t="s">
        <v>1107</v>
      </c>
      <c r="F595" s="5" t="s">
        <v>469</v>
      </c>
      <c r="G595" s="5" t="s">
        <v>497</v>
      </c>
    </row>
    <row r="596" spans="2:8" s="5" customFormat="1" ht="16" customHeight="1" x14ac:dyDescent="0.15">
      <c r="B596" s="4">
        <v>644</v>
      </c>
      <c r="C596" s="12">
        <v>607</v>
      </c>
      <c r="D596" s="39" t="str">
        <f t="shared" si="37"/>
        <v xml:space="preserve">Interest | Sports |  Golf | </v>
      </c>
      <c r="E596" s="5" t="s">
        <v>1107</v>
      </c>
      <c r="F596" s="5" t="s">
        <v>469</v>
      </c>
      <c r="G596" s="5" t="s">
        <v>498</v>
      </c>
    </row>
    <row r="597" spans="2:8" s="5" customFormat="1" ht="16" customHeight="1" x14ac:dyDescent="0.15">
      <c r="B597" s="4">
        <v>645</v>
      </c>
      <c r="C597" s="12">
        <v>607</v>
      </c>
      <c r="D597" s="39" t="str">
        <f t="shared" si="37"/>
        <v xml:space="preserve">Interest | Sports |  Gymnastics | </v>
      </c>
      <c r="E597" s="5" t="s">
        <v>1107</v>
      </c>
      <c r="F597" s="5" t="s">
        <v>469</v>
      </c>
      <c r="G597" s="5" t="s">
        <v>499</v>
      </c>
    </row>
    <row r="598" spans="2:8" s="5" customFormat="1" ht="16" customHeight="1" x14ac:dyDescent="0.15">
      <c r="B598" s="4">
        <v>646</v>
      </c>
      <c r="C598" s="12">
        <v>607</v>
      </c>
      <c r="D598" s="39" t="str">
        <f t="shared" si="37"/>
        <v xml:space="preserve">Interest | Sports |  Hunting and Shooting | </v>
      </c>
      <c r="E598" s="5" t="s">
        <v>1107</v>
      </c>
      <c r="F598" s="5" t="s">
        <v>469</v>
      </c>
      <c r="G598" s="5" t="s">
        <v>500</v>
      </c>
    </row>
    <row r="599" spans="2:8" s="5" customFormat="1" ht="16" customHeight="1" x14ac:dyDescent="0.15">
      <c r="B599" s="4">
        <v>647</v>
      </c>
      <c r="C599" s="12">
        <v>607</v>
      </c>
      <c r="D599" s="39" t="str">
        <f t="shared" si="37"/>
        <v xml:space="preserve">Interest | Sports |  Ice Hockey | </v>
      </c>
      <c r="E599" s="5" t="s">
        <v>1107</v>
      </c>
      <c r="F599" s="5" t="s">
        <v>469</v>
      </c>
      <c r="G599" s="5" t="s">
        <v>501</v>
      </c>
    </row>
    <row r="600" spans="2:8" s="5" customFormat="1" ht="16" customHeight="1" x14ac:dyDescent="0.15">
      <c r="B600" s="4">
        <v>648</v>
      </c>
      <c r="C600" s="12">
        <v>607</v>
      </c>
      <c r="D600" s="39" t="str">
        <f t="shared" si="37"/>
        <v xml:space="preserve">Interest | Sports |  Inline Skating | </v>
      </c>
      <c r="E600" s="5" t="s">
        <v>1107</v>
      </c>
      <c r="F600" s="5" t="s">
        <v>469</v>
      </c>
      <c r="G600" s="5" t="s">
        <v>502</v>
      </c>
    </row>
    <row r="601" spans="2:8" s="5" customFormat="1" ht="16" customHeight="1" x14ac:dyDescent="0.15">
      <c r="B601" s="4">
        <v>649</v>
      </c>
      <c r="C601" s="12">
        <v>607</v>
      </c>
      <c r="D601" s="39" t="str">
        <f t="shared" si="37"/>
        <v xml:space="preserve">Interest | Sports |  Lacrosse | </v>
      </c>
      <c r="E601" s="5" t="s">
        <v>1107</v>
      </c>
      <c r="F601" s="5" t="s">
        <v>469</v>
      </c>
      <c r="G601" s="5" t="s">
        <v>503</v>
      </c>
    </row>
    <row r="602" spans="2:8" s="5" customFormat="1" ht="16" customHeight="1" x14ac:dyDescent="0.15">
      <c r="B602" s="4">
        <v>650</v>
      </c>
      <c r="C602" s="12">
        <v>607</v>
      </c>
      <c r="D602" s="39" t="str">
        <f t="shared" si="37"/>
        <v xml:space="preserve">Interest | Sports |  Martial Arts | </v>
      </c>
      <c r="E602" s="5" t="s">
        <v>1107</v>
      </c>
      <c r="F602" s="5" t="s">
        <v>469</v>
      </c>
      <c r="G602" s="5" t="s">
        <v>506</v>
      </c>
    </row>
    <row r="603" spans="2:8" s="5" customFormat="1" ht="16" customHeight="1" x14ac:dyDescent="0.15">
      <c r="B603" s="4">
        <v>651</v>
      </c>
      <c r="C603" s="12">
        <v>607</v>
      </c>
      <c r="D603" s="39" t="str">
        <f t="shared" si="37"/>
        <v xml:space="preserve">Interest | Sports |  Olympic Sports | </v>
      </c>
      <c r="E603" s="5" t="s">
        <v>1107</v>
      </c>
      <c r="F603" s="5" t="s">
        <v>469</v>
      </c>
      <c r="G603" s="5" t="s">
        <v>507</v>
      </c>
    </row>
    <row r="604" spans="2:8" s="5" customFormat="1" ht="16" customHeight="1" x14ac:dyDescent="0.15">
      <c r="B604" s="4">
        <v>652</v>
      </c>
      <c r="C604" s="12">
        <v>651</v>
      </c>
      <c r="D604" s="39" t="str">
        <f>CONCATENATE(E604," | ",F604," |  ",H604," | ")</f>
        <v xml:space="preserve">Interest | Sports |  Summer Olympic Sports | </v>
      </c>
      <c r="E604" s="5" t="s">
        <v>1107</v>
      </c>
      <c r="F604" s="5" t="s">
        <v>469</v>
      </c>
      <c r="G604" s="5" t="s">
        <v>507</v>
      </c>
      <c r="H604" s="5" t="s">
        <v>508</v>
      </c>
    </row>
    <row r="605" spans="2:8" s="5" customFormat="1" ht="16" customHeight="1" x14ac:dyDescent="0.15">
      <c r="B605" s="4">
        <v>653</v>
      </c>
      <c r="C605" s="12">
        <v>651</v>
      </c>
      <c r="D605" s="39" t="str">
        <f>CONCATENATE(E605," | ",F605," |  ",H605," | ")</f>
        <v xml:space="preserve">Interest | Sports |  Winter Olympic Sports | </v>
      </c>
      <c r="E605" s="5" t="s">
        <v>1107</v>
      </c>
      <c r="F605" s="5" t="s">
        <v>469</v>
      </c>
      <c r="G605" s="5" t="s">
        <v>507</v>
      </c>
      <c r="H605" s="5" t="s">
        <v>509</v>
      </c>
    </row>
    <row r="606" spans="2:8" s="5" customFormat="1" ht="16" customHeight="1" x14ac:dyDescent="0.15">
      <c r="B606" s="4">
        <v>654</v>
      </c>
      <c r="C606" s="12">
        <v>607</v>
      </c>
      <c r="D606" s="39" t="str">
        <f>CONCATENATE(E606," | ",F606," |  ",G606," | ")</f>
        <v xml:space="preserve">Interest | Sports |  Poker and Professional Gambling | </v>
      </c>
      <c r="E606" s="5" t="s">
        <v>1107</v>
      </c>
      <c r="F606" s="5" t="s">
        <v>469</v>
      </c>
      <c r="G606" s="5" t="s">
        <v>510</v>
      </c>
    </row>
    <row r="607" spans="2:8" s="5" customFormat="1" ht="16" customHeight="1" x14ac:dyDescent="0.15">
      <c r="B607" s="4">
        <v>655</v>
      </c>
      <c r="C607" s="12">
        <v>607</v>
      </c>
      <c r="D607" s="39" t="str">
        <f>CONCATENATE(E607," | ",F607," |  ",G607," | ")</f>
        <v xml:space="preserve">Interest | Sports |  Rodeo | </v>
      </c>
      <c r="E607" s="5" t="s">
        <v>1107</v>
      </c>
      <c r="F607" s="5" t="s">
        <v>469</v>
      </c>
      <c r="G607" s="5" t="s">
        <v>511</v>
      </c>
    </row>
    <row r="608" spans="2:8" s="5" customFormat="1" ht="16" customHeight="1" x14ac:dyDescent="0.15">
      <c r="B608" s="4">
        <v>656</v>
      </c>
      <c r="C608" s="12">
        <v>607</v>
      </c>
      <c r="D608" s="39" t="str">
        <f>CONCATENATE(E608," | ",F608," |  ",G608," | ")</f>
        <v xml:space="preserve">Interest | Sports |  Rowing | </v>
      </c>
      <c r="E608" s="5" t="s">
        <v>1107</v>
      </c>
      <c r="F608" s="5" t="s">
        <v>469</v>
      </c>
      <c r="G608" s="5" t="s">
        <v>512</v>
      </c>
    </row>
    <row r="609" spans="2:8" s="5" customFormat="1" ht="16" customHeight="1" x14ac:dyDescent="0.15">
      <c r="B609" s="4">
        <v>657</v>
      </c>
      <c r="C609" s="12">
        <v>607</v>
      </c>
      <c r="D609" s="39" t="str">
        <f>CONCATENATE(E609," | ",F609," |  ",G609," | ")</f>
        <v xml:space="preserve">Interest | Sports |  Rugby | </v>
      </c>
      <c r="E609" s="5" t="s">
        <v>1107</v>
      </c>
      <c r="F609" s="5" t="s">
        <v>469</v>
      </c>
      <c r="G609" s="5" t="s">
        <v>513</v>
      </c>
    </row>
    <row r="610" spans="2:8" s="5" customFormat="1" ht="16" customHeight="1" x14ac:dyDescent="0.15">
      <c r="B610" s="4">
        <v>658</v>
      </c>
      <c r="C610" s="12">
        <v>657</v>
      </c>
      <c r="D610" s="39" t="str">
        <f>CONCATENATE(E610," | ",F610," |  ",H610," | ")</f>
        <v xml:space="preserve">Interest | Sports |  Rugby League | </v>
      </c>
      <c r="E610" s="5" t="s">
        <v>1107</v>
      </c>
      <c r="F610" s="5" t="s">
        <v>469</v>
      </c>
      <c r="G610" s="5" t="s">
        <v>513</v>
      </c>
      <c r="H610" s="5" t="s">
        <v>514</v>
      </c>
    </row>
    <row r="611" spans="2:8" s="5" customFormat="1" ht="16" customHeight="1" x14ac:dyDescent="0.15">
      <c r="B611" s="4">
        <v>659</v>
      </c>
      <c r="C611" s="12">
        <v>657</v>
      </c>
      <c r="D611" s="39" t="str">
        <f>CONCATENATE(E611," | ",F611," |  ",H611," | ")</f>
        <v xml:space="preserve">Interest | Sports |  Rugby Union | </v>
      </c>
      <c r="E611" s="5" t="s">
        <v>1107</v>
      </c>
      <c r="F611" s="5" t="s">
        <v>469</v>
      </c>
      <c r="G611" s="5" t="s">
        <v>513</v>
      </c>
      <c r="H611" s="5" t="s">
        <v>515</v>
      </c>
    </row>
    <row r="612" spans="2:8" s="5" customFormat="1" ht="16" customHeight="1" x14ac:dyDescent="0.15">
      <c r="B612" s="4">
        <v>660</v>
      </c>
      <c r="C612" s="12">
        <v>607</v>
      </c>
      <c r="D612" s="39" t="str">
        <f t="shared" ref="D612:D627" si="38">CONCATENATE(E612," | ",F612," |  ",G612," | ")</f>
        <v xml:space="preserve">Interest | Sports |  Sailing | </v>
      </c>
      <c r="E612" s="5" t="s">
        <v>1107</v>
      </c>
      <c r="F612" s="5" t="s">
        <v>469</v>
      </c>
      <c r="G612" s="5" t="s">
        <v>516</v>
      </c>
    </row>
    <row r="613" spans="2:8" s="5" customFormat="1" ht="16" customHeight="1" x14ac:dyDescent="0.15">
      <c r="B613" s="4">
        <v>661</v>
      </c>
      <c r="C613" s="12">
        <v>607</v>
      </c>
      <c r="D613" s="39" t="str">
        <f t="shared" si="38"/>
        <v xml:space="preserve">Interest | Sports |  Skiing | </v>
      </c>
      <c r="E613" s="5" t="s">
        <v>1107</v>
      </c>
      <c r="F613" s="5" t="s">
        <v>469</v>
      </c>
      <c r="G613" s="5" t="s">
        <v>517</v>
      </c>
    </row>
    <row r="614" spans="2:8" s="5" customFormat="1" ht="16" customHeight="1" x14ac:dyDescent="0.15">
      <c r="B614" s="4">
        <v>662</v>
      </c>
      <c r="C614" s="12">
        <v>607</v>
      </c>
      <c r="D614" s="39" t="str">
        <f t="shared" si="38"/>
        <v xml:space="preserve">Interest | Sports |  Snooker/Pool/Billiards | </v>
      </c>
      <c r="E614" s="5" t="s">
        <v>1107</v>
      </c>
      <c r="F614" s="5" t="s">
        <v>469</v>
      </c>
      <c r="G614" s="5" t="s">
        <v>518</v>
      </c>
    </row>
    <row r="615" spans="2:8" s="5" customFormat="1" ht="16" customHeight="1" x14ac:dyDescent="0.15">
      <c r="B615" s="4">
        <v>663</v>
      </c>
      <c r="C615" s="12">
        <v>607</v>
      </c>
      <c r="D615" s="39" t="str">
        <f t="shared" si="38"/>
        <v xml:space="preserve">Interest | Sports |  Soccer | </v>
      </c>
      <c r="E615" s="5" t="s">
        <v>1107</v>
      </c>
      <c r="F615" s="5" t="s">
        <v>469</v>
      </c>
      <c r="G615" s="5" t="s">
        <v>519</v>
      </c>
    </row>
    <row r="616" spans="2:8" s="5" customFormat="1" ht="16" customHeight="1" x14ac:dyDescent="0.15">
      <c r="B616" s="4">
        <v>664</v>
      </c>
      <c r="C616" s="12">
        <v>607</v>
      </c>
      <c r="D616" s="39" t="str">
        <f t="shared" si="38"/>
        <v xml:space="preserve">Interest | Sports |  Softball | </v>
      </c>
      <c r="E616" s="5" t="s">
        <v>1107</v>
      </c>
      <c r="F616" s="5" t="s">
        <v>469</v>
      </c>
      <c r="G616" s="5" t="s">
        <v>521</v>
      </c>
    </row>
    <row r="617" spans="2:8" s="5" customFormat="1" ht="16" customHeight="1" x14ac:dyDescent="0.15">
      <c r="B617" s="4">
        <v>665</v>
      </c>
      <c r="C617" s="12">
        <v>607</v>
      </c>
      <c r="D617" s="39" t="str">
        <f t="shared" si="38"/>
        <v xml:space="preserve">Interest | Sports |  Sports Equipment | </v>
      </c>
      <c r="E617" s="5" t="s">
        <v>1107</v>
      </c>
      <c r="F617" s="5" t="s">
        <v>469</v>
      </c>
      <c r="G617" s="5" t="s">
        <v>537</v>
      </c>
    </row>
    <row r="618" spans="2:8" s="5" customFormat="1" ht="16" customHeight="1" x14ac:dyDescent="0.15">
      <c r="B618" s="4">
        <v>666</v>
      </c>
      <c r="C618" s="12">
        <v>607</v>
      </c>
      <c r="D618" s="39" t="str">
        <f t="shared" si="38"/>
        <v xml:space="preserve">Interest | Sports |  Squash | </v>
      </c>
      <c r="E618" s="5" t="s">
        <v>1107</v>
      </c>
      <c r="F618" s="5" t="s">
        <v>469</v>
      </c>
      <c r="G618" s="5" t="s">
        <v>522</v>
      </c>
    </row>
    <row r="619" spans="2:8" s="5" customFormat="1" ht="16" customHeight="1" x14ac:dyDescent="0.15">
      <c r="B619" s="4">
        <v>667</v>
      </c>
      <c r="C619" s="12">
        <v>607</v>
      </c>
      <c r="D619" s="39" t="str">
        <f t="shared" si="38"/>
        <v xml:space="preserve">Interest | Sports |  Swimming | </v>
      </c>
      <c r="E619" s="5" t="s">
        <v>1107</v>
      </c>
      <c r="F619" s="5" t="s">
        <v>469</v>
      </c>
      <c r="G619" s="5" t="s">
        <v>523</v>
      </c>
    </row>
    <row r="620" spans="2:8" s="5" customFormat="1" ht="16" customHeight="1" x14ac:dyDescent="0.15">
      <c r="B620" s="4">
        <v>668</v>
      </c>
      <c r="C620" s="12">
        <v>607</v>
      </c>
      <c r="D620" s="39" t="str">
        <f t="shared" si="38"/>
        <v xml:space="preserve">Interest | Sports |  Table Tennis | </v>
      </c>
      <c r="E620" s="5" t="s">
        <v>1107</v>
      </c>
      <c r="F620" s="5" t="s">
        <v>469</v>
      </c>
      <c r="G620" s="5" t="s">
        <v>524</v>
      </c>
    </row>
    <row r="621" spans="2:8" s="5" customFormat="1" ht="16" customHeight="1" x14ac:dyDescent="0.15">
      <c r="B621" s="4">
        <v>669</v>
      </c>
      <c r="C621" s="12">
        <v>607</v>
      </c>
      <c r="D621" s="39" t="str">
        <f t="shared" si="38"/>
        <v xml:space="preserve">Interest | Sports |  Tennis | </v>
      </c>
      <c r="E621" s="5" t="s">
        <v>1107</v>
      </c>
      <c r="F621" s="5" t="s">
        <v>469</v>
      </c>
      <c r="G621" s="5" t="s">
        <v>525</v>
      </c>
    </row>
    <row r="622" spans="2:8" s="5" customFormat="1" ht="16" customHeight="1" x14ac:dyDescent="0.15">
      <c r="B622" s="4">
        <v>670</v>
      </c>
      <c r="C622" s="12">
        <v>607</v>
      </c>
      <c r="D622" s="39" t="str">
        <f t="shared" si="38"/>
        <v xml:space="preserve">Interest | Sports |  Track and Field | </v>
      </c>
      <c r="E622" s="5" t="s">
        <v>1107</v>
      </c>
      <c r="F622" s="5" t="s">
        <v>469</v>
      </c>
      <c r="G622" s="5" t="s">
        <v>526</v>
      </c>
    </row>
    <row r="623" spans="2:8" s="5" customFormat="1" ht="16" customHeight="1" x14ac:dyDescent="0.15">
      <c r="B623" s="4">
        <v>671</v>
      </c>
      <c r="C623" s="12">
        <v>607</v>
      </c>
      <c r="D623" s="39" t="str">
        <f t="shared" si="38"/>
        <v xml:space="preserve">Interest | Sports |  Volleyball | </v>
      </c>
      <c r="E623" s="5" t="s">
        <v>1107</v>
      </c>
      <c r="F623" s="5" t="s">
        <v>469</v>
      </c>
      <c r="G623" s="5" t="s">
        <v>527</v>
      </c>
    </row>
    <row r="624" spans="2:8" s="5" customFormat="1" ht="16" customHeight="1" x14ac:dyDescent="0.15">
      <c r="B624" s="4">
        <v>672</v>
      </c>
      <c r="C624" s="12">
        <v>607</v>
      </c>
      <c r="D624" s="39" t="str">
        <f t="shared" si="38"/>
        <v xml:space="preserve">Interest | Sports |  Walking | </v>
      </c>
      <c r="E624" s="5" t="s">
        <v>1107</v>
      </c>
      <c r="F624" s="5" t="s">
        <v>469</v>
      </c>
      <c r="G624" s="5" t="s">
        <v>528</v>
      </c>
    </row>
    <row r="625" spans="2:7" s="5" customFormat="1" ht="16" customHeight="1" x14ac:dyDescent="0.15">
      <c r="B625" s="4">
        <v>673</v>
      </c>
      <c r="C625" s="12">
        <v>607</v>
      </c>
      <c r="D625" s="39" t="str">
        <f t="shared" si="38"/>
        <v xml:space="preserve">Interest | Sports |  Water Polo | </v>
      </c>
      <c r="E625" s="5" t="s">
        <v>1107</v>
      </c>
      <c r="F625" s="5" t="s">
        <v>469</v>
      </c>
      <c r="G625" s="5" t="s">
        <v>529</v>
      </c>
    </row>
    <row r="626" spans="2:7" s="5" customFormat="1" ht="16" customHeight="1" x14ac:dyDescent="0.15">
      <c r="B626" s="4">
        <v>674</v>
      </c>
      <c r="C626" s="12">
        <v>607</v>
      </c>
      <c r="D626" s="39" t="str">
        <f t="shared" si="38"/>
        <v xml:space="preserve">Interest | Sports |  Weightlifting | </v>
      </c>
      <c r="E626" s="5" t="s">
        <v>1107</v>
      </c>
      <c r="F626" s="5" t="s">
        <v>469</v>
      </c>
      <c r="G626" s="5" t="s">
        <v>530</v>
      </c>
    </row>
    <row r="627" spans="2:7" s="5" customFormat="1" ht="16" customHeight="1" x14ac:dyDescent="0.15">
      <c r="B627" s="4">
        <v>675</v>
      </c>
      <c r="C627" s="12">
        <v>607</v>
      </c>
      <c r="D627" s="39" t="str">
        <f t="shared" si="38"/>
        <v xml:space="preserve">Interest | Sports |  Wrestling | </v>
      </c>
      <c r="E627" s="5" t="s">
        <v>1107</v>
      </c>
      <c r="F627" s="5" t="s">
        <v>469</v>
      </c>
      <c r="G627" s="5" t="s">
        <v>532</v>
      </c>
    </row>
    <row r="628" spans="2:7" s="5" customFormat="1" ht="16" customHeight="1" x14ac:dyDescent="0.15">
      <c r="B628" s="4">
        <v>676</v>
      </c>
      <c r="C628" s="12">
        <v>206</v>
      </c>
      <c r="D628" s="39" t="str">
        <f>CONCATENATE(E628," | ",F628,"")</f>
        <v>Interest | Style &amp; Fashion</v>
      </c>
      <c r="E628" s="5" t="s">
        <v>1107</v>
      </c>
      <c r="F628" s="5" t="s">
        <v>538</v>
      </c>
    </row>
    <row r="629" spans="2:7" s="5" customFormat="1" ht="16" customHeight="1" x14ac:dyDescent="0.15">
      <c r="B629" s="4">
        <v>677</v>
      </c>
      <c r="C629" s="12">
        <v>676</v>
      </c>
      <c r="D629" s="39" t="str">
        <f t="shared" ref="D629:D638" si="39">CONCATENATE(E629," | ",F629," |  ",G629," | ")</f>
        <v xml:space="preserve">Interest | Style &amp; Fashion |  Beauty | </v>
      </c>
      <c r="E629" s="5" t="s">
        <v>1107</v>
      </c>
      <c r="F629" s="5" t="s">
        <v>538</v>
      </c>
      <c r="G629" s="5" t="s">
        <v>539</v>
      </c>
    </row>
    <row r="630" spans="2:7" s="5" customFormat="1" ht="16" customHeight="1" x14ac:dyDescent="0.15">
      <c r="B630" s="4">
        <v>678</v>
      </c>
      <c r="C630" s="12">
        <v>676</v>
      </c>
      <c r="D630" s="39" t="str">
        <f t="shared" si="39"/>
        <v xml:space="preserve">Interest | Style &amp; Fashion |  Body Art | </v>
      </c>
      <c r="E630" s="5" t="s">
        <v>1107</v>
      </c>
      <c r="F630" s="5" t="s">
        <v>538</v>
      </c>
      <c r="G630" s="5" t="s">
        <v>541</v>
      </c>
    </row>
    <row r="631" spans="2:7" s="5" customFormat="1" ht="16" customHeight="1" x14ac:dyDescent="0.15">
      <c r="B631" s="4">
        <v>679</v>
      </c>
      <c r="C631" s="12">
        <v>676</v>
      </c>
      <c r="D631" s="39" t="str">
        <f t="shared" si="39"/>
        <v xml:space="preserve">Interest | Style &amp; Fashion |  Children's Clothing | </v>
      </c>
      <c r="E631" s="5" t="s">
        <v>1107</v>
      </c>
      <c r="F631" s="5" t="s">
        <v>538</v>
      </c>
      <c r="G631" s="5" t="s">
        <v>542</v>
      </c>
    </row>
    <row r="632" spans="2:7" s="5" customFormat="1" ht="16" customHeight="1" x14ac:dyDescent="0.15">
      <c r="B632" s="4">
        <v>680</v>
      </c>
      <c r="C632" s="12">
        <v>676</v>
      </c>
      <c r="D632" s="39" t="str">
        <f t="shared" si="39"/>
        <v xml:space="preserve">Interest | Style &amp; Fashion |  Designer Clothing | </v>
      </c>
      <c r="E632" s="5" t="s">
        <v>1107</v>
      </c>
      <c r="F632" s="5" t="s">
        <v>538</v>
      </c>
      <c r="G632" s="5" t="s">
        <v>543</v>
      </c>
    </row>
    <row r="633" spans="2:7" s="5" customFormat="1" ht="16" customHeight="1" x14ac:dyDescent="0.15">
      <c r="B633" s="4">
        <v>681</v>
      </c>
      <c r="C633" s="12">
        <v>676</v>
      </c>
      <c r="D633" s="39" t="str">
        <f t="shared" si="39"/>
        <v xml:space="preserve">Interest | Style &amp; Fashion |  Fashion Trends | </v>
      </c>
      <c r="E633" s="5" t="s">
        <v>1107</v>
      </c>
      <c r="F633" s="5" t="s">
        <v>538</v>
      </c>
      <c r="G633" s="5" t="s">
        <v>544</v>
      </c>
    </row>
    <row r="634" spans="2:7" s="5" customFormat="1" ht="16" customHeight="1" x14ac:dyDescent="0.15">
      <c r="B634" s="4">
        <v>682</v>
      </c>
      <c r="C634" s="12">
        <v>676</v>
      </c>
      <c r="D634" s="39" t="str">
        <f t="shared" si="39"/>
        <v xml:space="preserve">Interest | Style &amp; Fashion |  High Fashion | </v>
      </c>
      <c r="E634" s="5" t="s">
        <v>1107</v>
      </c>
      <c r="F634" s="5" t="s">
        <v>538</v>
      </c>
      <c r="G634" s="5" t="s">
        <v>545</v>
      </c>
    </row>
    <row r="635" spans="2:7" s="5" customFormat="1" ht="16" customHeight="1" x14ac:dyDescent="0.15">
      <c r="B635" s="4">
        <v>683</v>
      </c>
      <c r="C635" s="12">
        <v>676</v>
      </c>
      <c r="D635" s="39" t="str">
        <f t="shared" si="39"/>
        <v xml:space="preserve">Interest | Style &amp; Fashion |  Men's Fashion | </v>
      </c>
      <c r="E635" s="5" t="s">
        <v>1107</v>
      </c>
      <c r="F635" s="5" t="s">
        <v>538</v>
      </c>
      <c r="G635" s="5" t="s">
        <v>546</v>
      </c>
    </row>
    <row r="636" spans="2:7" s="5" customFormat="1" ht="16" customHeight="1" x14ac:dyDescent="0.15">
      <c r="B636" s="4">
        <v>684</v>
      </c>
      <c r="C636" s="12">
        <v>676</v>
      </c>
      <c r="D636" s="39" t="str">
        <f t="shared" si="39"/>
        <v xml:space="preserve">Interest | Style &amp; Fashion |  Personal Care | </v>
      </c>
      <c r="E636" s="5" t="s">
        <v>1107</v>
      </c>
      <c r="F636" s="5" t="s">
        <v>538</v>
      </c>
      <c r="G636" s="5" t="s">
        <v>547</v>
      </c>
    </row>
    <row r="637" spans="2:7" s="5" customFormat="1" ht="16" customHeight="1" x14ac:dyDescent="0.15">
      <c r="B637" s="4">
        <v>685</v>
      </c>
      <c r="C637" s="12">
        <v>676</v>
      </c>
      <c r="D637" s="39" t="str">
        <f t="shared" si="39"/>
        <v xml:space="preserve">Interest | Style &amp; Fashion |  Street Style | </v>
      </c>
      <c r="E637" s="5" t="s">
        <v>1107</v>
      </c>
      <c r="F637" s="5" t="s">
        <v>538</v>
      </c>
      <c r="G637" s="5" t="s">
        <v>548</v>
      </c>
    </row>
    <row r="638" spans="2:7" s="5" customFormat="1" ht="16" customHeight="1" x14ac:dyDescent="0.15">
      <c r="B638" s="4">
        <v>686</v>
      </c>
      <c r="C638" s="12">
        <v>676</v>
      </c>
      <c r="D638" s="39" t="str">
        <f t="shared" si="39"/>
        <v xml:space="preserve">Interest | Style &amp; Fashion |  Women's Fashion | </v>
      </c>
      <c r="E638" s="5" t="s">
        <v>1107</v>
      </c>
      <c r="F638" s="5" t="s">
        <v>538</v>
      </c>
      <c r="G638" s="5" t="s">
        <v>540</v>
      </c>
    </row>
    <row r="639" spans="2:7" s="5" customFormat="1" ht="16" customHeight="1" x14ac:dyDescent="0.15">
      <c r="B639" s="4">
        <v>687</v>
      </c>
      <c r="C639" s="12">
        <v>206</v>
      </c>
      <c r="D639" s="39" t="str">
        <f>CONCATENATE(E639," | ",F639,"")</f>
        <v>Interest | Technology &amp; Computing</v>
      </c>
      <c r="E639" s="5" t="s">
        <v>1107</v>
      </c>
      <c r="F639" s="5" t="s">
        <v>549</v>
      </c>
    </row>
    <row r="640" spans="2:7" s="5" customFormat="1" ht="16" customHeight="1" x14ac:dyDescent="0.15">
      <c r="B640" s="4">
        <v>688</v>
      </c>
      <c r="C640" s="12">
        <v>687</v>
      </c>
      <c r="D640" s="39" t="str">
        <f>CONCATENATE(E640," | ",F640," |  ",G640," | ")</f>
        <v xml:space="preserve">Interest | Technology &amp; Computing |  Artificial Intelligence | </v>
      </c>
      <c r="E640" s="5" t="s">
        <v>1107</v>
      </c>
      <c r="F640" s="5" t="s">
        <v>549</v>
      </c>
      <c r="G640" s="5" t="s">
        <v>550</v>
      </c>
    </row>
    <row r="641" spans="2:8" s="5" customFormat="1" ht="16" customHeight="1" x14ac:dyDescent="0.15">
      <c r="B641" s="4">
        <v>689</v>
      </c>
      <c r="C641" s="12">
        <v>687</v>
      </c>
      <c r="D641" s="39" t="str">
        <f>CONCATENATE(E641," | ",F641," |  ",G641," | ")</f>
        <v xml:space="preserve">Interest | Technology &amp; Computing |  Augmented Reality | </v>
      </c>
      <c r="E641" s="5" t="s">
        <v>1107</v>
      </c>
      <c r="F641" s="5" t="s">
        <v>549</v>
      </c>
      <c r="G641" s="5" t="s">
        <v>551</v>
      </c>
    </row>
    <row r="642" spans="2:8" s="5" customFormat="1" ht="16" customHeight="1" x14ac:dyDescent="0.15">
      <c r="B642" s="4">
        <v>690</v>
      </c>
      <c r="C642" s="12">
        <v>687</v>
      </c>
      <c r="D642" s="39" t="str">
        <f>CONCATENATE(E642," | ",F642," |  ",G642," | ")</f>
        <v xml:space="preserve">Interest | Technology &amp; Computing |  Computing | </v>
      </c>
      <c r="E642" s="5" t="s">
        <v>1107</v>
      </c>
      <c r="F642" s="5" t="s">
        <v>549</v>
      </c>
      <c r="G642" s="5" t="s">
        <v>552</v>
      </c>
    </row>
    <row r="643" spans="2:8" s="5" customFormat="1" ht="16" customHeight="1" x14ac:dyDescent="0.15">
      <c r="B643" s="4">
        <v>691</v>
      </c>
      <c r="C643" s="12">
        <v>690</v>
      </c>
      <c r="D643" s="39" t="str">
        <f t="shared" ref="D643:D654" si="40">CONCATENATE(E643," | ",F643," |  ",H643," | ")</f>
        <v xml:space="preserve">Interest | Technology &amp; Computing |  Internet | </v>
      </c>
      <c r="E643" s="5" t="s">
        <v>1107</v>
      </c>
      <c r="F643" s="5" t="s">
        <v>549</v>
      </c>
      <c r="G643" s="5" t="s">
        <v>552</v>
      </c>
      <c r="H643" s="5" t="s">
        <v>553</v>
      </c>
    </row>
    <row r="644" spans="2:8" s="5" customFormat="1" ht="16" customHeight="1" x14ac:dyDescent="0.15">
      <c r="B644" s="4">
        <v>692</v>
      </c>
      <c r="C644" s="12">
        <v>690</v>
      </c>
      <c r="D644" s="39" t="str">
        <f t="shared" si="40"/>
        <v xml:space="preserve">Interest | Technology &amp; Computing |  Cloud Computing | </v>
      </c>
      <c r="E644" s="5" t="s">
        <v>1107</v>
      </c>
      <c r="F644" s="5" t="s">
        <v>549</v>
      </c>
      <c r="G644" s="5" t="s">
        <v>552</v>
      </c>
      <c r="H644" s="5" t="s">
        <v>554</v>
      </c>
    </row>
    <row r="645" spans="2:8" s="5" customFormat="1" ht="16" customHeight="1" x14ac:dyDescent="0.15">
      <c r="B645" s="4">
        <v>693</v>
      </c>
      <c r="C645" s="12">
        <v>690</v>
      </c>
      <c r="D645" s="39" t="str">
        <f t="shared" si="40"/>
        <v xml:space="preserve">Interest | Technology &amp; Computing |  Web Development | </v>
      </c>
      <c r="E645" s="5" t="s">
        <v>1107</v>
      </c>
      <c r="F645" s="5" t="s">
        <v>549</v>
      </c>
      <c r="G645" s="5" t="s">
        <v>552</v>
      </c>
      <c r="H645" s="5" t="s">
        <v>555</v>
      </c>
    </row>
    <row r="646" spans="2:8" s="5" customFormat="1" ht="16" customHeight="1" x14ac:dyDescent="0.15">
      <c r="B646" s="4">
        <v>694</v>
      </c>
      <c r="C646" s="12">
        <v>690</v>
      </c>
      <c r="D646" s="39" t="str">
        <f t="shared" si="40"/>
        <v xml:space="preserve">Interest | Technology &amp; Computing |  Web Hosting | </v>
      </c>
      <c r="E646" s="5" t="s">
        <v>1107</v>
      </c>
      <c r="F646" s="5" t="s">
        <v>549</v>
      </c>
      <c r="G646" s="5" t="s">
        <v>552</v>
      </c>
      <c r="H646" s="5" t="s">
        <v>556</v>
      </c>
    </row>
    <row r="647" spans="2:8" s="5" customFormat="1" ht="16" customHeight="1" x14ac:dyDescent="0.15">
      <c r="B647" s="4">
        <v>695</v>
      </c>
      <c r="C647" s="12">
        <v>690</v>
      </c>
      <c r="D647" s="39" t="str">
        <f t="shared" si="40"/>
        <v xml:space="preserve">Interest | Technology &amp; Computing |  Email | </v>
      </c>
      <c r="E647" s="5" t="s">
        <v>1107</v>
      </c>
      <c r="F647" s="5" t="s">
        <v>549</v>
      </c>
      <c r="G647" s="5" t="s">
        <v>552</v>
      </c>
      <c r="H647" s="5" t="s">
        <v>558</v>
      </c>
    </row>
    <row r="648" spans="2:8" s="5" customFormat="1" ht="16" customHeight="1" x14ac:dyDescent="0.15">
      <c r="B648" s="4">
        <v>696</v>
      </c>
      <c r="C648" s="12">
        <v>690</v>
      </c>
      <c r="D648" s="39" t="str">
        <f t="shared" si="40"/>
        <v xml:space="preserve">Interest | Technology &amp; Computing |  Internet for Beginners | </v>
      </c>
      <c r="E648" s="5" t="s">
        <v>1107</v>
      </c>
      <c r="F648" s="5" t="s">
        <v>549</v>
      </c>
      <c r="G648" s="5" t="s">
        <v>552</v>
      </c>
      <c r="H648" s="5" t="s">
        <v>559</v>
      </c>
    </row>
    <row r="649" spans="2:8" s="5" customFormat="1" ht="16" customHeight="1" x14ac:dyDescent="0.15">
      <c r="B649" s="4">
        <v>697</v>
      </c>
      <c r="C649" s="12">
        <v>690</v>
      </c>
      <c r="D649" s="39" t="str">
        <f t="shared" si="40"/>
        <v xml:space="preserve">Interest | Technology &amp; Computing |  Internet of Things | </v>
      </c>
      <c r="E649" s="5" t="s">
        <v>1107</v>
      </c>
      <c r="F649" s="5" t="s">
        <v>549</v>
      </c>
      <c r="G649" s="5" t="s">
        <v>552</v>
      </c>
      <c r="H649" s="5" t="s">
        <v>560</v>
      </c>
    </row>
    <row r="650" spans="2:8" s="5" customFormat="1" ht="16" customHeight="1" x14ac:dyDescent="0.15">
      <c r="B650" s="4">
        <v>698</v>
      </c>
      <c r="C650" s="12">
        <v>690</v>
      </c>
      <c r="D650" s="39" t="str">
        <f t="shared" si="40"/>
        <v xml:space="preserve">Interest | Technology &amp; Computing |  IT and Internet Support | </v>
      </c>
      <c r="E650" s="5" t="s">
        <v>1107</v>
      </c>
      <c r="F650" s="5" t="s">
        <v>549</v>
      </c>
      <c r="G650" s="5" t="s">
        <v>552</v>
      </c>
      <c r="H650" s="5" t="s">
        <v>561</v>
      </c>
    </row>
    <row r="651" spans="2:8" s="5" customFormat="1" ht="16" customHeight="1" x14ac:dyDescent="0.15">
      <c r="B651" s="4">
        <v>699</v>
      </c>
      <c r="C651" s="12">
        <v>690</v>
      </c>
      <c r="D651" s="39" t="str">
        <f t="shared" si="40"/>
        <v xml:space="preserve">Interest | Technology &amp; Computing |  Search | </v>
      </c>
      <c r="E651" s="5" t="s">
        <v>1107</v>
      </c>
      <c r="F651" s="5" t="s">
        <v>549</v>
      </c>
      <c r="G651" s="5" t="s">
        <v>552</v>
      </c>
      <c r="H651" s="5" t="s">
        <v>562</v>
      </c>
    </row>
    <row r="652" spans="2:8" s="5" customFormat="1" ht="16" customHeight="1" x14ac:dyDescent="0.15">
      <c r="B652" s="4">
        <v>700</v>
      </c>
      <c r="C652" s="12">
        <v>690</v>
      </c>
      <c r="D652" s="39" t="str">
        <f t="shared" si="40"/>
        <v xml:space="preserve">Interest | Technology &amp; Computing |  Social Networking | </v>
      </c>
      <c r="E652" s="5" t="s">
        <v>1107</v>
      </c>
      <c r="F652" s="5" t="s">
        <v>549</v>
      </c>
      <c r="G652" s="5" t="s">
        <v>552</v>
      </c>
      <c r="H652" s="5" t="s">
        <v>563</v>
      </c>
    </row>
    <row r="653" spans="2:8" s="5" customFormat="1" ht="16" customHeight="1" x14ac:dyDescent="0.15">
      <c r="B653" s="4">
        <v>701</v>
      </c>
      <c r="C653" s="12">
        <v>690</v>
      </c>
      <c r="D653" s="39" t="str">
        <f t="shared" si="40"/>
        <v xml:space="preserve">Interest | Technology &amp; Computing |  Web Design and HTML | </v>
      </c>
      <c r="E653" s="5" t="s">
        <v>1107</v>
      </c>
      <c r="F653" s="5" t="s">
        <v>549</v>
      </c>
      <c r="G653" s="5" t="s">
        <v>552</v>
      </c>
      <c r="H653" s="5" t="s">
        <v>564</v>
      </c>
    </row>
    <row r="654" spans="2:8" s="5" customFormat="1" ht="16" customHeight="1" x14ac:dyDescent="0.15">
      <c r="B654" s="4">
        <v>702</v>
      </c>
      <c r="C654" s="12">
        <v>690</v>
      </c>
      <c r="D654" s="39" t="str">
        <f t="shared" si="40"/>
        <v xml:space="preserve">Interest | Technology &amp; Computing |  Programming Languages | </v>
      </c>
      <c r="E654" s="5" t="s">
        <v>1107</v>
      </c>
      <c r="F654" s="5" t="s">
        <v>549</v>
      </c>
      <c r="G654" s="5" t="s">
        <v>552</v>
      </c>
      <c r="H654" s="5" t="s">
        <v>565</v>
      </c>
    </row>
    <row r="655" spans="2:8" s="5" customFormat="1" ht="16" customHeight="1" x14ac:dyDescent="0.15">
      <c r="B655" s="4">
        <v>703</v>
      </c>
      <c r="C655" s="12">
        <v>687</v>
      </c>
      <c r="D655" s="39" t="str">
        <f>CONCATENATE(E655," | ",F655," |  ",G655," | ")</f>
        <v xml:space="preserve">Interest | Technology &amp; Computing |  Consumer Electronics | </v>
      </c>
      <c r="E655" s="5" t="s">
        <v>1107</v>
      </c>
      <c r="F655" s="5" t="s">
        <v>549</v>
      </c>
      <c r="G655" s="5" t="s">
        <v>566</v>
      </c>
    </row>
    <row r="656" spans="2:8" s="5" customFormat="1" ht="16" customHeight="1" x14ac:dyDescent="0.15">
      <c r="B656" s="4">
        <v>704</v>
      </c>
      <c r="C656" s="12">
        <v>687</v>
      </c>
      <c r="D656" s="39" t="str">
        <f>CONCATENATE(E656," | ",F656," |  ",G656," | ")</f>
        <v xml:space="preserve">Interest | Technology &amp; Computing |  Robotics | </v>
      </c>
      <c r="E656" s="5" t="s">
        <v>1107</v>
      </c>
      <c r="F656" s="5" t="s">
        <v>549</v>
      </c>
      <c r="G656" s="5" t="s">
        <v>567</v>
      </c>
    </row>
    <row r="657" spans="2:7" s="5" customFormat="1" ht="16" customHeight="1" x14ac:dyDescent="0.15">
      <c r="B657" s="4">
        <v>705</v>
      </c>
      <c r="C657" s="12">
        <v>687</v>
      </c>
      <c r="D657" s="39" t="str">
        <f>CONCATENATE(E657," | ",F657," |  ",G657," | ")</f>
        <v xml:space="preserve">Interest | Technology &amp; Computing |  Virtual Reality | </v>
      </c>
      <c r="E657" s="5" t="s">
        <v>1107</v>
      </c>
      <c r="F657" s="5" t="s">
        <v>549</v>
      </c>
      <c r="G657" s="5" t="s">
        <v>568</v>
      </c>
    </row>
    <row r="658" spans="2:7" s="5" customFormat="1" ht="16" customHeight="1" x14ac:dyDescent="0.15">
      <c r="B658" s="4">
        <v>706</v>
      </c>
      <c r="C658" s="12">
        <v>206</v>
      </c>
      <c r="D658" s="39" t="str">
        <f>CONCATENATE(E658," | ",F658,"")</f>
        <v>Interest | Television</v>
      </c>
      <c r="E658" s="5" t="s">
        <v>1107</v>
      </c>
      <c r="F658" s="5" t="s">
        <v>569</v>
      </c>
    </row>
    <row r="659" spans="2:7" s="5" customFormat="1" ht="16" customHeight="1" x14ac:dyDescent="0.15">
      <c r="B659" s="4">
        <v>707</v>
      </c>
      <c r="C659" s="12">
        <v>706</v>
      </c>
      <c r="D659" s="39" t="str">
        <f t="shared" ref="D659:D670" si="41">CONCATENATE(E659," | ",F659," |  ",G659," | ")</f>
        <v xml:space="preserve">Interest | Television |  Animation TV | </v>
      </c>
      <c r="E659" s="5" t="s">
        <v>1107</v>
      </c>
      <c r="F659" s="5" t="s">
        <v>569</v>
      </c>
      <c r="G659" s="5" t="s">
        <v>570</v>
      </c>
    </row>
    <row r="660" spans="2:7" s="5" customFormat="1" ht="16" customHeight="1" x14ac:dyDescent="0.15">
      <c r="B660" s="4">
        <v>708</v>
      </c>
      <c r="C660" s="12">
        <v>706</v>
      </c>
      <c r="D660" s="39" t="str">
        <f t="shared" si="41"/>
        <v xml:space="preserve">Interest | Television |  Children's TV | </v>
      </c>
      <c r="E660" s="5" t="s">
        <v>1107</v>
      </c>
      <c r="F660" s="5" t="s">
        <v>569</v>
      </c>
      <c r="G660" s="5" t="s">
        <v>574</v>
      </c>
    </row>
    <row r="661" spans="2:7" s="5" customFormat="1" ht="16" customHeight="1" x14ac:dyDescent="0.15">
      <c r="B661" s="4">
        <v>709</v>
      </c>
      <c r="C661" s="12">
        <v>706</v>
      </c>
      <c r="D661" s="39" t="str">
        <f t="shared" si="41"/>
        <v xml:space="preserve">Interest | Television |  Comedy TV | </v>
      </c>
      <c r="E661" s="5" t="s">
        <v>1107</v>
      </c>
      <c r="F661" s="5" t="s">
        <v>569</v>
      </c>
      <c r="G661" s="5" t="s">
        <v>575</v>
      </c>
    </row>
    <row r="662" spans="2:7" s="5" customFormat="1" ht="16" customHeight="1" x14ac:dyDescent="0.15">
      <c r="B662" s="4">
        <v>710</v>
      </c>
      <c r="C662" s="12">
        <v>706</v>
      </c>
      <c r="D662" s="39" t="str">
        <f t="shared" si="41"/>
        <v xml:space="preserve">Interest | Television |  Drama TV | </v>
      </c>
      <c r="E662" s="5" t="s">
        <v>1107</v>
      </c>
      <c r="F662" s="5" t="s">
        <v>569</v>
      </c>
      <c r="G662" s="5" t="s">
        <v>577</v>
      </c>
    </row>
    <row r="663" spans="2:7" s="5" customFormat="1" ht="16" customHeight="1" x14ac:dyDescent="0.15">
      <c r="B663" s="4">
        <v>711</v>
      </c>
      <c r="C663" s="12">
        <v>706</v>
      </c>
      <c r="D663" s="39" t="str">
        <f t="shared" si="41"/>
        <v xml:space="preserve">Interest | Television |  Factual TV | </v>
      </c>
      <c r="E663" s="5" t="s">
        <v>1107</v>
      </c>
      <c r="F663" s="5" t="s">
        <v>569</v>
      </c>
      <c r="G663" s="5" t="s">
        <v>578</v>
      </c>
    </row>
    <row r="664" spans="2:7" s="5" customFormat="1" ht="16" customHeight="1" x14ac:dyDescent="0.15">
      <c r="B664" s="4">
        <v>712</v>
      </c>
      <c r="C664" s="12">
        <v>706</v>
      </c>
      <c r="D664" s="39" t="str">
        <f t="shared" si="41"/>
        <v xml:space="preserve">Interest | Television |  Holiday TV | </v>
      </c>
      <c r="E664" s="5" t="s">
        <v>1107</v>
      </c>
      <c r="F664" s="5" t="s">
        <v>569</v>
      </c>
      <c r="G664" s="5" t="s">
        <v>579</v>
      </c>
    </row>
    <row r="665" spans="2:7" s="5" customFormat="1" ht="16" customHeight="1" x14ac:dyDescent="0.15">
      <c r="B665" s="4">
        <v>713</v>
      </c>
      <c r="C665" s="12">
        <v>706</v>
      </c>
      <c r="D665" s="39" t="str">
        <f t="shared" si="41"/>
        <v xml:space="preserve">Interest | Television |  Music TV | </v>
      </c>
      <c r="E665" s="5" t="s">
        <v>1107</v>
      </c>
      <c r="F665" s="5" t="s">
        <v>569</v>
      </c>
      <c r="G665" s="5" t="s">
        <v>580</v>
      </c>
    </row>
    <row r="666" spans="2:7" s="5" customFormat="1" ht="16" customHeight="1" x14ac:dyDescent="0.15">
      <c r="B666" s="4">
        <v>714</v>
      </c>
      <c r="C666" s="12">
        <v>706</v>
      </c>
      <c r="D666" s="39" t="str">
        <f t="shared" si="41"/>
        <v xml:space="preserve">Interest | Television |  Reality TV | </v>
      </c>
      <c r="E666" s="5" t="s">
        <v>1107</v>
      </c>
      <c r="F666" s="5" t="s">
        <v>569</v>
      </c>
      <c r="G666" s="5" t="s">
        <v>581</v>
      </c>
    </row>
    <row r="667" spans="2:7" s="5" customFormat="1" ht="16" customHeight="1" x14ac:dyDescent="0.15">
      <c r="B667" s="4">
        <v>715</v>
      </c>
      <c r="C667" s="12">
        <v>706</v>
      </c>
      <c r="D667" s="39" t="str">
        <f t="shared" si="41"/>
        <v xml:space="preserve">Interest | Television |  Science Fiction TV | </v>
      </c>
      <c r="E667" s="5" t="s">
        <v>1107</v>
      </c>
      <c r="F667" s="5" t="s">
        <v>569</v>
      </c>
      <c r="G667" s="5" t="s">
        <v>582</v>
      </c>
    </row>
    <row r="668" spans="2:7" s="5" customFormat="1" ht="16" customHeight="1" x14ac:dyDescent="0.15">
      <c r="B668" s="4">
        <v>716</v>
      </c>
      <c r="C668" s="12">
        <v>706</v>
      </c>
      <c r="D668" s="39" t="str">
        <f t="shared" si="41"/>
        <v xml:space="preserve">Interest | Television |  Soap Opera TV | </v>
      </c>
      <c r="E668" s="5" t="s">
        <v>1107</v>
      </c>
      <c r="F668" s="5" t="s">
        <v>569</v>
      </c>
      <c r="G668" s="5" t="s">
        <v>571</v>
      </c>
    </row>
    <row r="669" spans="2:7" s="5" customFormat="1" ht="16" customHeight="1" x14ac:dyDescent="0.15">
      <c r="B669" s="4">
        <v>717</v>
      </c>
      <c r="C669" s="12">
        <v>706</v>
      </c>
      <c r="D669" s="39" t="str">
        <f t="shared" si="41"/>
        <v xml:space="preserve">Interest | Television |  Special Interest TV | </v>
      </c>
      <c r="E669" s="5" t="s">
        <v>1107</v>
      </c>
      <c r="F669" s="5" t="s">
        <v>569</v>
      </c>
      <c r="G669" s="5" t="s">
        <v>572</v>
      </c>
    </row>
    <row r="670" spans="2:7" s="5" customFormat="1" ht="16" customHeight="1" x14ac:dyDescent="0.15">
      <c r="B670" s="4">
        <v>718</v>
      </c>
      <c r="C670" s="12">
        <v>706</v>
      </c>
      <c r="D670" s="39" t="str">
        <f t="shared" si="41"/>
        <v xml:space="preserve">Interest | Television |  Sports TV | </v>
      </c>
      <c r="E670" s="5" t="s">
        <v>1107</v>
      </c>
      <c r="F670" s="5" t="s">
        <v>569</v>
      </c>
      <c r="G670" s="5" t="s">
        <v>573</v>
      </c>
    </row>
    <row r="671" spans="2:7" s="5" customFormat="1" ht="16" customHeight="1" x14ac:dyDescent="0.15">
      <c r="B671" s="4">
        <v>719</v>
      </c>
      <c r="C671" s="12">
        <v>206</v>
      </c>
      <c r="D671" s="39" t="str">
        <f>CONCATENATE(E671," | ",F671,"")</f>
        <v>Interest | Travel</v>
      </c>
      <c r="E671" s="5" t="s">
        <v>1107</v>
      </c>
      <c r="F671" s="5" t="s">
        <v>584</v>
      </c>
    </row>
    <row r="672" spans="2:7" s="5" customFormat="1" ht="16" customHeight="1" x14ac:dyDescent="0.15">
      <c r="B672" s="4">
        <v>720</v>
      </c>
      <c r="C672" s="12">
        <v>719</v>
      </c>
      <c r="D672" s="39" t="str">
        <f t="shared" ref="D672:D684" si="42">CONCATENATE(E672," | ",F672," |  ",G672," | ")</f>
        <v xml:space="preserve">Interest | Travel |  Adventure Travel | </v>
      </c>
      <c r="E672" s="5" t="s">
        <v>1107</v>
      </c>
      <c r="F672" s="5" t="s">
        <v>584</v>
      </c>
      <c r="G672" s="5" t="s">
        <v>595</v>
      </c>
    </row>
    <row r="673" spans="2:7" s="5" customFormat="1" ht="16" customHeight="1" x14ac:dyDescent="0.15">
      <c r="B673" s="4">
        <v>721</v>
      </c>
      <c r="C673" s="12">
        <v>719</v>
      </c>
      <c r="D673" s="39" t="str">
        <f t="shared" si="42"/>
        <v xml:space="preserve">Interest | Travel |  Africa Travel | </v>
      </c>
      <c r="E673" s="5" t="s">
        <v>1107</v>
      </c>
      <c r="F673" s="5" t="s">
        <v>584</v>
      </c>
      <c r="G673" s="5" t="s">
        <v>586</v>
      </c>
    </row>
    <row r="674" spans="2:7" s="5" customFormat="1" ht="16" customHeight="1" x14ac:dyDescent="0.15">
      <c r="B674" s="4">
        <v>722</v>
      </c>
      <c r="C674" s="12">
        <v>719</v>
      </c>
      <c r="D674" s="39" t="str">
        <f t="shared" si="42"/>
        <v xml:space="preserve">Interest | Travel |  Asia Travel | </v>
      </c>
      <c r="E674" s="5" t="s">
        <v>1107</v>
      </c>
      <c r="F674" s="5" t="s">
        <v>584</v>
      </c>
      <c r="G674" s="5" t="s">
        <v>587</v>
      </c>
    </row>
    <row r="675" spans="2:7" s="5" customFormat="1" ht="16" customHeight="1" x14ac:dyDescent="0.15">
      <c r="B675" s="4">
        <v>723</v>
      </c>
      <c r="C675" s="12">
        <v>719</v>
      </c>
      <c r="D675" s="39" t="str">
        <f t="shared" si="42"/>
        <v xml:space="preserve">Interest | Travel |  Australia and Oceania Travel | </v>
      </c>
      <c r="E675" s="5" t="s">
        <v>1107</v>
      </c>
      <c r="F675" s="5" t="s">
        <v>584</v>
      </c>
      <c r="G675" s="5" t="s">
        <v>588</v>
      </c>
    </row>
    <row r="676" spans="2:7" s="5" customFormat="1" ht="16" customHeight="1" x14ac:dyDescent="0.15">
      <c r="B676" s="4">
        <v>724</v>
      </c>
      <c r="C676" s="12">
        <v>719</v>
      </c>
      <c r="D676" s="39" t="str">
        <f t="shared" si="42"/>
        <v xml:space="preserve">Interest | Travel |  Beach Travel | </v>
      </c>
      <c r="E676" s="5" t="s">
        <v>1107</v>
      </c>
      <c r="F676" s="5" t="s">
        <v>584</v>
      </c>
      <c r="G676" s="5" t="s">
        <v>598</v>
      </c>
    </row>
    <row r="677" spans="2:7" s="5" customFormat="1" ht="16" customHeight="1" x14ac:dyDescent="0.15">
      <c r="B677" s="4">
        <v>725</v>
      </c>
      <c r="C677" s="12">
        <v>719</v>
      </c>
      <c r="D677" s="39" t="str">
        <f t="shared" si="42"/>
        <v xml:space="preserve">Interest | Travel |  Camping | </v>
      </c>
      <c r="E677" s="5" t="s">
        <v>1107</v>
      </c>
      <c r="F677" s="5" t="s">
        <v>584</v>
      </c>
      <c r="G677" s="5" t="s">
        <v>599</v>
      </c>
    </row>
    <row r="678" spans="2:7" s="5" customFormat="1" ht="16" customHeight="1" x14ac:dyDescent="0.15">
      <c r="B678" s="4">
        <v>726</v>
      </c>
      <c r="C678" s="12">
        <v>719</v>
      </c>
      <c r="D678" s="39" t="str">
        <f t="shared" si="42"/>
        <v xml:space="preserve">Interest | Travel |  Day Trips | </v>
      </c>
      <c r="E678" s="5" t="s">
        <v>1107</v>
      </c>
      <c r="F678" s="5" t="s">
        <v>584</v>
      </c>
      <c r="G678" s="5" t="s">
        <v>600</v>
      </c>
    </row>
    <row r="679" spans="2:7" s="5" customFormat="1" ht="16" customHeight="1" x14ac:dyDescent="0.15">
      <c r="B679" s="4">
        <v>727</v>
      </c>
      <c r="C679" s="12">
        <v>719</v>
      </c>
      <c r="D679" s="39" t="str">
        <f t="shared" si="42"/>
        <v xml:space="preserve">Interest | Travel |  Europe Travel | </v>
      </c>
      <c r="E679" s="5" t="s">
        <v>1107</v>
      </c>
      <c r="F679" s="5" t="s">
        <v>584</v>
      </c>
      <c r="G679" s="5" t="s">
        <v>589</v>
      </c>
    </row>
    <row r="680" spans="2:7" s="5" customFormat="1" ht="16" customHeight="1" x14ac:dyDescent="0.15">
      <c r="B680" s="4">
        <v>728</v>
      </c>
      <c r="C680" s="12">
        <v>719</v>
      </c>
      <c r="D680" s="39" t="str">
        <f t="shared" si="42"/>
        <v xml:space="preserve">Interest | Travel |  Family Travel | </v>
      </c>
      <c r="E680" s="5" t="s">
        <v>1107</v>
      </c>
      <c r="F680" s="5" t="s">
        <v>584</v>
      </c>
      <c r="G680" s="5" t="s">
        <v>596</v>
      </c>
    </row>
    <row r="681" spans="2:7" s="5" customFormat="1" ht="16" customHeight="1" x14ac:dyDescent="0.15">
      <c r="B681" s="4">
        <v>729</v>
      </c>
      <c r="C681" s="12">
        <v>719</v>
      </c>
      <c r="D681" s="39" t="str">
        <f t="shared" si="42"/>
        <v xml:space="preserve">Interest | Travel |  North America Travel | </v>
      </c>
      <c r="E681" s="5" t="s">
        <v>1107</v>
      </c>
      <c r="F681" s="5" t="s">
        <v>584</v>
      </c>
      <c r="G681" s="5" t="s">
        <v>591</v>
      </c>
    </row>
    <row r="682" spans="2:7" s="5" customFormat="1" ht="16" customHeight="1" x14ac:dyDescent="0.15">
      <c r="B682" s="4">
        <v>730</v>
      </c>
      <c r="C682" s="12">
        <v>719</v>
      </c>
      <c r="D682" s="39" t="str">
        <f t="shared" si="42"/>
        <v xml:space="preserve">Interest | Travel |  Polar Travel | </v>
      </c>
      <c r="E682" s="5" t="s">
        <v>1107</v>
      </c>
      <c r="F682" s="5" t="s">
        <v>584</v>
      </c>
      <c r="G682" s="5" t="s">
        <v>592</v>
      </c>
    </row>
    <row r="683" spans="2:7" s="5" customFormat="1" ht="16" customHeight="1" x14ac:dyDescent="0.15">
      <c r="B683" s="4">
        <v>731</v>
      </c>
      <c r="C683" s="12">
        <v>719</v>
      </c>
      <c r="D683" s="39" t="str">
        <f t="shared" si="42"/>
        <v xml:space="preserve">Interest | Travel |  Road Trips | </v>
      </c>
      <c r="E683" s="5" t="s">
        <v>1107</v>
      </c>
      <c r="F683" s="5" t="s">
        <v>584</v>
      </c>
      <c r="G683" s="5" t="s">
        <v>597</v>
      </c>
    </row>
    <row r="684" spans="2:7" s="5" customFormat="1" ht="16" customHeight="1" x14ac:dyDescent="0.15">
      <c r="B684" s="4">
        <v>732</v>
      </c>
      <c r="C684" s="12">
        <v>719</v>
      </c>
      <c r="D684" s="39" t="str">
        <f t="shared" si="42"/>
        <v xml:space="preserve">Interest | Travel |  South America Travel | </v>
      </c>
      <c r="E684" s="5" t="s">
        <v>1107</v>
      </c>
      <c r="F684" s="5" t="s">
        <v>584</v>
      </c>
      <c r="G684" s="5" t="s">
        <v>593</v>
      </c>
    </row>
    <row r="685" spans="2:7" s="5" customFormat="1" ht="16" customHeight="1" x14ac:dyDescent="0.15">
      <c r="B685" s="4">
        <v>733</v>
      </c>
      <c r="C685" s="12">
        <v>206</v>
      </c>
      <c r="D685" s="39" t="str">
        <f>CONCATENATE(E685," | ",F685,"")</f>
        <v>Interest | Video Gaming</v>
      </c>
      <c r="E685" s="5" t="s">
        <v>1107</v>
      </c>
      <c r="F685" s="5" t="s">
        <v>601</v>
      </c>
    </row>
    <row r="686" spans="2:7" s="5" customFormat="1" ht="16" customHeight="1" x14ac:dyDescent="0.15">
      <c r="B686" s="4">
        <v>734</v>
      </c>
      <c r="C686" s="12">
        <v>733</v>
      </c>
      <c r="D686" s="39" t="str">
        <f>CONCATENATE(E686," | ",F686," |  ",G686," | ")</f>
        <v xml:space="preserve">Interest | Video Gaming |  Console Games | </v>
      </c>
      <c r="E686" s="5" t="s">
        <v>1107</v>
      </c>
      <c r="F686" s="5" t="s">
        <v>601</v>
      </c>
      <c r="G686" s="5" t="s">
        <v>604</v>
      </c>
    </row>
    <row r="687" spans="2:7" s="5" customFormat="1" ht="16" customHeight="1" x14ac:dyDescent="0.15">
      <c r="B687" s="4">
        <v>735</v>
      </c>
      <c r="C687" s="12">
        <v>733</v>
      </c>
      <c r="D687" s="39" t="str">
        <f>CONCATENATE(E687," | ",F687," |  ",G687," | ")</f>
        <v xml:space="preserve">Interest | Video Gaming |  eSports | </v>
      </c>
      <c r="E687" s="5" t="s">
        <v>1107</v>
      </c>
      <c r="F687" s="5" t="s">
        <v>601</v>
      </c>
      <c r="G687" s="5" t="s">
        <v>606</v>
      </c>
    </row>
    <row r="688" spans="2:7" s="5" customFormat="1" ht="16" customHeight="1" x14ac:dyDescent="0.15">
      <c r="B688" s="4">
        <v>736</v>
      </c>
      <c r="C688" s="12">
        <v>733</v>
      </c>
      <c r="D688" s="39" t="str">
        <f>CONCATENATE(E688," | ",F688," |  ",G688," | ")</f>
        <v xml:space="preserve">Interest | Video Gaming |  Mobile Games | </v>
      </c>
      <c r="E688" s="5" t="s">
        <v>1107</v>
      </c>
      <c r="F688" s="5" t="s">
        <v>601</v>
      </c>
      <c r="G688" s="5" t="s">
        <v>608</v>
      </c>
    </row>
    <row r="689" spans="2:11" s="5" customFormat="1" ht="16" customHeight="1" x14ac:dyDescent="0.15">
      <c r="B689" s="4">
        <v>737</v>
      </c>
      <c r="C689" s="12">
        <v>733</v>
      </c>
      <c r="D689" s="39" t="str">
        <f>CONCATENATE(E689," | ",F689," |  ",G689," | ")</f>
        <v xml:space="preserve">Interest | Video Gaming |  PC Games | </v>
      </c>
      <c r="E689" s="5" t="s">
        <v>1107</v>
      </c>
      <c r="F689" s="5" t="s">
        <v>601</v>
      </c>
      <c r="G689" s="5" t="s">
        <v>611</v>
      </c>
    </row>
    <row r="690" spans="2:11" s="5" customFormat="1" ht="16" customHeight="1" x14ac:dyDescent="0.15">
      <c r="B690" s="4">
        <v>738</v>
      </c>
      <c r="C690" s="12">
        <v>733</v>
      </c>
      <c r="D690" s="39" t="str">
        <f>CONCATENATE(E690," | ",F690," |  ",G690," | ")</f>
        <v xml:space="preserve">Interest | Video Gaming |  Video Game Genres | </v>
      </c>
      <c r="E690" s="5" t="s">
        <v>1107</v>
      </c>
      <c r="F690" s="5" t="s">
        <v>601</v>
      </c>
      <c r="G690" s="5" t="s">
        <v>612</v>
      </c>
    </row>
    <row r="691" spans="2:11" s="5" customFormat="1" ht="16" customHeight="1" x14ac:dyDescent="0.15">
      <c r="B691" s="4">
        <v>739</v>
      </c>
      <c r="C691" s="12">
        <v>738</v>
      </c>
      <c r="D691" s="39" t="str">
        <f t="shared" ref="D691:D703" si="43">CONCATENATE(E691," | ",F691," |  ",H691," | ")</f>
        <v xml:space="preserve">Interest | Video Gaming |  Action Video Games | </v>
      </c>
      <c r="E691" s="5" t="s">
        <v>1107</v>
      </c>
      <c r="F691" s="5" t="s">
        <v>601</v>
      </c>
      <c r="G691" s="5" t="s">
        <v>612</v>
      </c>
      <c r="H691" s="5" t="s">
        <v>613</v>
      </c>
    </row>
    <row r="692" spans="2:11" s="5" customFormat="1" ht="16" customHeight="1" x14ac:dyDescent="0.15">
      <c r="B692" s="4">
        <v>740</v>
      </c>
      <c r="C692" s="12">
        <v>738</v>
      </c>
      <c r="D692" s="39" t="str">
        <f t="shared" si="43"/>
        <v xml:space="preserve">Interest | Video Gaming |  Role-Playing Video Games | </v>
      </c>
      <c r="E692" s="5" t="s">
        <v>1107</v>
      </c>
      <c r="F692" s="5" t="s">
        <v>601</v>
      </c>
      <c r="G692" s="5" t="s">
        <v>612</v>
      </c>
      <c r="H692" s="5" t="s">
        <v>614</v>
      </c>
    </row>
    <row r="693" spans="2:11" s="5" customFormat="1" ht="16" customHeight="1" x14ac:dyDescent="0.15">
      <c r="B693" s="4">
        <v>741</v>
      </c>
      <c r="C693" s="12">
        <v>738</v>
      </c>
      <c r="D693" s="39" t="str">
        <f t="shared" si="43"/>
        <v xml:space="preserve">Interest | Video Gaming |  Simulation Video Games | </v>
      </c>
      <c r="E693" s="5" t="s">
        <v>1107</v>
      </c>
      <c r="F693" s="5" t="s">
        <v>601</v>
      </c>
      <c r="G693" s="5" t="s">
        <v>612</v>
      </c>
      <c r="H693" s="5" t="s">
        <v>615</v>
      </c>
    </row>
    <row r="694" spans="2:11" s="5" customFormat="1" ht="16" customHeight="1" x14ac:dyDescent="0.15">
      <c r="B694" s="4">
        <v>742</v>
      </c>
      <c r="C694" s="12">
        <v>738</v>
      </c>
      <c r="D694" s="39" t="str">
        <f t="shared" si="43"/>
        <v xml:space="preserve">Interest | Video Gaming |  Sports Video Games | </v>
      </c>
      <c r="E694" s="5" t="s">
        <v>1107</v>
      </c>
      <c r="F694" s="5" t="s">
        <v>601</v>
      </c>
      <c r="G694" s="5" t="s">
        <v>612</v>
      </c>
      <c r="H694" s="5" t="s">
        <v>616</v>
      </c>
    </row>
    <row r="695" spans="2:11" s="5" customFormat="1" ht="16" customHeight="1" x14ac:dyDescent="0.15">
      <c r="B695" s="4">
        <v>743</v>
      </c>
      <c r="C695" s="12">
        <v>738</v>
      </c>
      <c r="D695" s="39" t="str">
        <f t="shared" si="43"/>
        <v xml:space="preserve">Interest | Video Gaming |  Strategy Video Games | </v>
      </c>
      <c r="E695" s="5" t="s">
        <v>1107</v>
      </c>
      <c r="F695" s="5" t="s">
        <v>601</v>
      </c>
      <c r="G695" s="5" t="s">
        <v>612</v>
      </c>
      <c r="H695" s="5" t="s">
        <v>617</v>
      </c>
    </row>
    <row r="696" spans="2:11" s="5" customFormat="1" ht="16" customHeight="1" x14ac:dyDescent="0.15">
      <c r="B696" s="4">
        <v>744</v>
      </c>
      <c r="C696" s="12">
        <v>738</v>
      </c>
      <c r="D696" s="39" t="str">
        <f t="shared" si="43"/>
        <v xml:space="preserve">Interest | Video Gaming |  Action-Adventure Video Games | </v>
      </c>
      <c r="E696" s="5" t="s">
        <v>1107</v>
      </c>
      <c r="F696" s="5" t="s">
        <v>601</v>
      </c>
      <c r="G696" s="5" t="s">
        <v>612</v>
      </c>
      <c r="H696" s="5" t="s">
        <v>618</v>
      </c>
    </row>
    <row r="697" spans="2:11" s="5" customFormat="1" ht="16" customHeight="1" x14ac:dyDescent="0.15">
      <c r="B697" s="4">
        <v>745</v>
      </c>
      <c r="C697" s="12">
        <v>738</v>
      </c>
      <c r="D697" s="39" t="str">
        <f t="shared" si="43"/>
        <v xml:space="preserve">Interest | Video Gaming |  Adventure Video Games | </v>
      </c>
      <c r="E697" s="5" t="s">
        <v>1107</v>
      </c>
      <c r="F697" s="5" t="s">
        <v>601</v>
      </c>
      <c r="G697" s="5" t="s">
        <v>612</v>
      </c>
      <c r="H697" s="5" t="s">
        <v>619</v>
      </c>
    </row>
    <row r="698" spans="2:11" s="5" customFormat="1" ht="16" customHeight="1" x14ac:dyDescent="0.15">
      <c r="B698" s="4">
        <v>746</v>
      </c>
      <c r="C698" s="12">
        <v>738</v>
      </c>
      <c r="D698" s="39" t="str">
        <f t="shared" si="43"/>
        <v xml:space="preserve">Interest | Video Gaming |  Casual Games | </v>
      </c>
      <c r="E698" s="5" t="s">
        <v>1107</v>
      </c>
      <c r="F698" s="5" t="s">
        <v>601</v>
      </c>
      <c r="G698" s="5" t="s">
        <v>612</v>
      </c>
      <c r="H698" s="5" t="s">
        <v>620</v>
      </c>
    </row>
    <row r="699" spans="2:11" s="5" customFormat="1" ht="16" customHeight="1" x14ac:dyDescent="0.15">
      <c r="B699" s="4">
        <v>747</v>
      </c>
      <c r="C699" s="12">
        <v>738</v>
      </c>
      <c r="D699" s="39" t="str">
        <f t="shared" si="43"/>
        <v xml:space="preserve">Interest | Video Gaming |  Educational Video Games | </v>
      </c>
      <c r="E699" s="5" t="s">
        <v>1107</v>
      </c>
      <c r="F699" s="5" t="s">
        <v>601</v>
      </c>
      <c r="G699" s="5" t="s">
        <v>612</v>
      </c>
      <c r="H699" s="5" t="s">
        <v>621</v>
      </c>
    </row>
    <row r="700" spans="2:11" s="5" customFormat="1" ht="16" customHeight="1" x14ac:dyDescent="0.15">
      <c r="B700" s="4">
        <v>748</v>
      </c>
      <c r="C700" s="12">
        <v>738</v>
      </c>
      <c r="D700" s="39" t="str">
        <f t="shared" si="43"/>
        <v xml:space="preserve">Interest | Video Gaming |  Exercise and Fitness Video Games | </v>
      </c>
      <c r="E700" s="5" t="s">
        <v>1107</v>
      </c>
      <c r="F700" s="5" t="s">
        <v>601</v>
      </c>
      <c r="G700" s="5" t="s">
        <v>612</v>
      </c>
      <c r="H700" s="5" t="s">
        <v>622</v>
      </c>
    </row>
    <row r="701" spans="2:11" s="5" customFormat="1" ht="16" customHeight="1" x14ac:dyDescent="0.15">
      <c r="B701" s="4">
        <v>749</v>
      </c>
      <c r="C701" s="12">
        <v>738</v>
      </c>
      <c r="D701" s="39" t="str">
        <f t="shared" si="43"/>
        <v xml:space="preserve">Interest | Video Gaming |  MMOs | </v>
      </c>
      <c r="E701" s="5" t="s">
        <v>1107</v>
      </c>
      <c r="F701" s="5" t="s">
        <v>601</v>
      </c>
      <c r="G701" s="5" t="s">
        <v>612</v>
      </c>
      <c r="H701" s="5" t="s">
        <v>623</v>
      </c>
    </row>
    <row r="702" spans="2:11" s="5" customFormat="1" ht="16" customHeight="1" x14ac:dyDescent="0.15">
      <c r="B702" s="4">
        <v>750</v>
      </c>
      <c r="C702" s="12">
        <v>738</v>
      </c>
      <c r="D702" s="39" t="str">
        <f t="shared" si="43"/>
        <v xml:space="preserve">Interest | Video Gaming |  Music and Party Video Games | </v>
      </c>
      <c r="E702" s="5" t="s">
        <v>1107</v>
      </c>
      <c r="F702" s="5" t="s">
        <v>601</v>
      </c>
      <c r="G702" s="5" t="s">
        <v>612</v>
      </c>
      <c r="H702" s="5" t="s">
        <v>624</v>
      </c>
    </row>
    <row r="703" spans="2:11" s="5" customFormat="1" ht="16" customHeight="1" x14ac:dyDescent="0.15">
      <c r="B703" s="4">
        <v>751</v>
      </c>
      <c r="C703" s="12">
        <v>738</v>
      </c>
      <c r="D703" s="39" t="str">
        <f t="shared" si="43"/>
        <v xml:space="preserve">Interest | Video Gaming |  Puzzle Video Games | </v>
      </c>
      <c r="E703" s="5" t="s">
        <v>1107</v>
      </c>
      <c r="F703" s="5" t="s">
        <v>601</v>
      </c>
      <c r="G703" s="5" t="s">
        <v>612</v>
      </c>
      <c r="H703" s="5" t="s">
        <v>625</v>
      </c>
    </row>
    <row r="704" spans="2:11" s="5" customFormat="1" ht="16" customHeight="1" x14ac:dyDescent="0.2">
      <c r="B704" s="4">
        <v>752</v>
      </c>
      <c r="C704" s="12"/>
      <c r="D704" s="40" t="str">
        <f>CONCATENATE(E704,"")</f>
        <v>Purchase Intent*</v>
      </c>
      <c r="E704" s="5" t="s">
        <v>1155</v>
      </c>
      <c r="K704" s="5" t="s">
        <v>1483</v>
      </c>
    </row>
    <row r="705" spans="2:11" s="5" customFormat="1" ht="16" customHeight="1" x14ac:dyDescent="0.15">
      <c r="B705" s="4">
        <v>753</v>
      </c>
      <c r="C705" s="12">
        <v>752</v>
      </c>
      <c r="D705" s="39" t="str">
        <f>CONCATENATE(E705," | ",F705,"")</f>
        <v>Purchase Intent* | Apps</v>
      </c>
      <c r="E705" s="5" t="s">
        <v>1155</v>
      </c>
      <c r="F705" s="5" t="s">
        <v>1081</v>
      </c>
      <c r="K705" s="5" t="s">
        <v>1483</v>
      </c>
    </row>
    <row r="706" spans="2:11" s="5" customFormat="1" ht="16" customHeight="1" x14ac:dyDescent="0.15">
      <c r="B706" s="4">
        <v>754</v>
      </c>
      <c r="C706" s="12">
        <v>753</v>
      </c>
      <c r="D706" s="39" t="str">
        <f t="shared" ref="D706:D730" si="44">CONCATENATE(E706," | ",F706," |  ",G706," | ")</f>
        <v xml:space="preserve">Purchase Intent* | Apps |  Auto and Vehicles Apps | </v>
      </c>
      <c r="E706" s="5" t="s">
        <v>1155</v>
      </c>
      <c r="F706" s="5" t="s">
        <v>1081</v>
      </c>
      <c r="G706" s="5" t="s">
        <v>1082</v>
      </c>
      <c r="K706" s="5" t="s">
        <v>1483</v>
      </c>
    </row>
    <row r="707" spans="2:11" s="5" customFormat="1" ht="16" customHeight="1" x14ac:dyDescent="0.15">
      <c r="B707" s="4">
        <v>755</v>
      </c>
      <c r="C707" s="12">
        <v>753</v>
      </c>
      <c r="D707" s="39" t="str">
        <f t="shared" si="44"/>
        <v xml:space="preserve">Purchase Intent* | Apps |  Books Apps | </v>
      </c>
      <c r="E707" s="5" t="s">
        <v>1155</v>
      </c>
      <c r="F707" s="5" t="s">
        <v>1081</v>
      </c>
      <c r="G707" s="5" t="s">
        <v>1083</v>
      </c>
      <c r="K707" s="5" t="s">
        <v>1483</v>
      </c>
    </row>
    <row r="708" spans="2:11" s="5" customFormat="1" ht="16" customHeight="1" x14ac:dyDescent="0.15">
      <c r="B708" s="4">
        <v>756</v>
      </c>
      <c r="C708" s="12">
        <v>753</v>
      </c>
      <c r="D708" s="39" t="str">
        <f t="shared" si="44"/>
        <v xml:space="preserve">Purchase Intent* | Apps |  Business Apps | </v>
      </c>
      <c r="E708" s="5" t="s">
        <v>1155</v>
      </c>
      <c r="F708" s="5" t="s">
        <v>1081</v>
      </c>
      <c r="G708" s="5" t="s">
        <v>1084</v>
      </c>
      <c r="K708" s="5" t="s">
        <v>1483</v>
      </c>
    </row>
    <row r="709" spans="2:11" s="5" customFormat="1" ht="16" customHeight="1" x14ac:dyDescent="0.15">
      <c r="B709" s="4">
        <v>757</v>
      </c>
      <c r="C709" s="12">
        <v>753</v>
      </c>
      <c r="D709" s="39" t="str">
        <f t="shared" si="44"/>
        <v xml:space="preserve">Purchase Intent* | Apps |  Education Apps | </v>
      </c>
      <c r="E709" s="5" t="s">
        <v>1155</v>
      </c>
      <c r="F709" s="5" t="s">
        <v>1081</v>
      </c>
      <c r="G709" s="5" t="s">
        <v>1085</v>
      </c>
      <c r="K709" s="5" t="s">
        <v>1483</v>
      </c>
    </row>
    <row r="710" spans="2:11" s="5" customFormat="1" ht="16" customHeight="1" x14ac:dyDescent="0.15">
      <c r="B710" s="4">
        <v>758</v>
      </c>
      <c r="C710" s="12">
        <v>753</v>
      </c>
      <c r="D710" s="39" t="str">
        <f t="shared" si="44"/>
        <v xml:space="preserve">Purchase Intent* | Apps |  Entertainment Apps | </v>
      </c>
      <c r="E710" s="5" t="s">
        <v>1155</v>
      </c>
      <c r="F710" s="5" t="s">
        <v>1081</v>
      </c>
      <c r="G710" s="5" t="s">
        <v>1086</v>
      </c>
      <c r="K710" s="5" t="s">
        <v>1483</v>
      </c>
    </row>
    <row r="711" spans="2:11" s="5" customFormat="1" ht="16" customHeight="1" x14ac:dyDescent="0.15">
      <c r="B711" s="4">
        <v>759</v>
      </c>
      <c r="C711" s="12">
        <v>753</v>
      </c>
      <c r="D711" s="39" t="str">
        <f t="shared" si="44"/>
        <v xml:space="preserve">Purchase Intent* | Apps |  Finance Apps | </v>
      </c>
      <c r="E711" s="5" t="s">
        <v>1155</v>
      </c>
      <c r="F711" s="5" t="s">
        <v>1081</v>
      </c>
      <c r="G711" s="5" t="s">
        <v>1087</v>
      </c>
      <c r="K711" s="5" t="s">
        <v>1483</v>
      </c>
    </row>
    <row r="712" spans="2:11" s="5" customFormat="1" ht="16" customHeight="1" x14ac:dyDescent="0.15">
      <c r="B712" s="4">
        <v>760</v>
      </c>
      <c r="C712" s="12">
        <v>753</v>
      </c>
      <c r="D712" s="39" t="str">
        <f t="shared" si="44"/>
        <v xml:space="preserve">Purchase Intent* | Apps |  Food and Drink Apps | </v>
      </c>
      <c r="E712" s="5" t="s">
        <v>1155</v>
      </c>
      <c r="F712" s="5" t="s">
        <v>1081</v>
      </c>
      <c r="G712" s="5" t="s">
        <v>1088</v>
      </c>
      <c r="K712" s="5" t="s">
        <v>1483</v>
      </c>
    </row>
    <row r="713" spans="2:11" s="5" customFormat="1" ht="16" customHeight="1" x14ac:dyDescent="0.15">
      <c r="B713" s="4">
        <v>761</v>
      </c>
      <c r="C713" s="12">
        <v>753</v>
      </c>
      <c r="D713" s="39" t="str">
        <f t="shared" si="44"/>
        <v xml:space="preserve">Purchase Intent* | Apps |  Games Apps | </v>
      </c>
      <c r="E713" s="5" t="s">
        <v>1155</v>
      </c>
      <c r="F713" s="5" t="s">
        <v>1081</v>
      </c>
      <c r="G713" s="5" t="s">
        <v>1089</v>
      </c>
      <c r="K713" s="5" t="s">
        <v>1483</v>
      </c>
    </row>
    <row r="714" spans="2:11" s="5" customFormat="1" ht="16" customHeight="1" x14ac:dyDescent="0.15">
      <c r="B714" s="4">
        <v>762</v>
      </c>
      <c r="C714" s="12">
        <v>753</v>
      </c>
      <c r="D714" s="39" t="str">
        <f t="shared" si="44"/>
        <v xml:space="preserve">Purchase Intent* | Apps |  Health and Fitness Apps | </v>
      </c>
      <c r="E714" s="5" t="s">
        <v>1155</v>
      </c>
      <c r="F714" s="5" t="s">
        <v>1081</v>
      </c>
      <c r="G714" s="5" t="s">
        <v>1090</v>
      </c>
      <c r="K714" s="5" t="s">
        <v>1483</v>
      </c>
    </row>
    <row r="715" spans="2:11" s="5" customFormat="1" ht="16" customHeight="1" x14ac:dyDescent="0.15">
      <c r="B715" s="4">
        <v>763</v>
      </c>
      <c r="C715" s="12">
        <v>753</v>
      </c>
      <c r="D715" s="39" t="str">
        <f t="shared" si="44"/>
        <v xml:space="preserve">Purchase Intent* | Apps |  Lifestyle Apps | </v>
      </c>
      <c r="E715" s="5" t="s">
        <v>1155</v>
      </c>
      <c r="F715" s="5" t="s">
        <v>1081</v>
      </c>
      <c r="G715" s="5" t="s">
        <v>1091</v>
      </c>
      <c r="K715" s="5" t="s">
        <v>1483</v>
      </c>
    </row>
    <row r="716" spans="2:11" s="5" customFormat="1" ht="16" customHeight="1" x14ac:dyDescent="0.15">
      <c r="B716" s="4">
        <v>764</v>
      </c>
      <c r="C716" s="12">
        <v>753</v>
      </c>
      <c r="D716" s="39" t="str">
        <f t="shared" si="44"/>
        <v xml:space="preserve">Purchase Intent* | Apps |  Magazine and Newspapers Apps | </v>
      </c>
      <c r="E716" s="5" t="s">
        <v>1155</v>
      </c>
      <c r="F716" s="5" t="s">
        <v>1081</v>
      </c>
      <c r="G716" s="5" t="s">
        <v>1092</v>
      </c>
      <c r="K716" s="5" t="s">
        <v>1483</v>
      </c>
    </row>
    <row r="717" spans="2:11" s="5" customFormat="1" ht="16" customHeight="1" x14ac:dyDescent="0.15">
      <c r="B717" s="4">
        <v>765</v>
      </c>
      <c r="C717" s="12">
        <v>753</v>
      </c>
      <c r="D717" s="39" t="str">
        <f t="shared" si="44"/>
        <v xml:space="preserve">Purchase Intent* | Apps |  Medical Apps | </v>
      </c>
      <c r="E717" s="5" t="s">
        <v>1155</v>
      </c>
      <c r="F717" s="5" t="s">
        <v>1081</v>
      </c>
      <c r="G717" s="5" t="s">
        <v>1093</v>
      </c>
      <c r="K717" s="5" t="s">
        <v>1483</v>
      </c>
    </row>
    <row r="718" spans="2:11" s="5" customFormat="1" ht="16" customHeight="1" x14ac:dyDescent="0.15">
      <c r="B718" s="4">
        <v>766</v>
      </c>
      <c r="C718" s="12">
        <v>753</v>
      </c>
      <c r="D718" s="39" t="str">
        <f t="shared" si="44"/>
        <v xml:space="preserve">Purchase Intent* | Apps |  Music Apps | </v>
      </c>
      <c r="E718" s="5" t="s">
        <v>1155</v>
      </c>
      <c r="F718" s="5" t="s">
        <v>1081</v>
      </c>
      <c r="G718" s="5" t="s">
        <v>1094</v>
      </c>
      <c r="K718" s="5" t="s">
        <v>1483</v>
      </c>
    </row>
    <row r="719" spans="2:11" s="5" customFormat="1" ht="16" customHeight="1" x14ac:dyDescent="0.15">
      <c r="B719" s="4">
        <v>767</v>
      </c>
      <c r="C719" s="12">
        <v>753</v>
      </c>
      <c r="D719" s="39" t="str">
        <f t="shared" si="44"/>
        <v xml:space="preserve">Purchase Intent* | Apps |  Navigation Apps | </v>
      </c>
      <c r="E719" s="5" t="s">
        <v>1155</v>
      </c>
      <c r="F719" s="5" t="s">
        <v>1081</v>
      </c>
      <c r="G719" s="5" t="s">
        <v>1095</v>
      </c>
      <c r="K719" s="5" t="s">
        <v>1483</v>
      </c>
    </row>
    <row r="720" spans="2:11" s="5" customFormat="1" ht="16" customHeight="1" x14ac:dyDescent="0.15">
      <c r="B720" s="4">
        <v>768</v>
      </c>
      <c r="C720" s="12">
        <v>753</v>
      </c>
      <c r="D720" s="39" t="str">
        <f t="shared" si="44"/>
        <v xml:space="preserve">Purchase Intent* | Apps |  News Apps | </v>
      </c>
      <c r="E720" s="5" t="s">
        <v>1155</v>
      </c>
      <c r="F720" s="5" t="s">
        <v>1081</v>
      </c>
      <c r="G720" s="5" t="s">
        <v>1096</v>
      </c>
      <c r="K720" s="5" t="s">
        <v>1483</v>
      </c>
    </row>
    <row r="721" spans="2:11" s="5" customFormat="1" ht="16" customHeight="1" x14ac:dyDescent="0.15">
      <c r="B721" s="4">
        <v>769</v>
      </c>
      <c r="C721" s="12">
        <v>753</v>
      </c>
      <c r="D721" s="39" t="str">
        <f t="shared" si="44"/>
        <v xml:space="preserve">Purchase Intent* | Apps |  Photo and Video Apps | </v>
      </c>
      <c r="E721" s="5" t="s">
        <v>1155</v>
      </c>
      <c r="F721" s="5" t="s">
        <v>1081</v>
      </c>
      <c r="G721" s="5" t="s">
        <v>1097</v>
      </c>
      <c r="K721" s="5" t="s">
        <v>1483</v>
      </c>
    </row>
    <row r="722" spans="2:11" s="5" customFormat="1" ht="16" customHeight="1" x14ac:dyDescent="0.15">
      <c r="B722" s="4">
        <v>770</v>
      </c>
      <c r="C722" s="12">
        <v>753</v>
      </c>
      <c r="D722" s="39" t="str">
        <f t="shared" si="44"/>
        <v xml:space="preserve">Purchase Intent* | Apps |  Productivity Apps | </v>
      </c>
      <c r="E722" s="5" t="s">
        <v>1155</v>
      </c>
      <c r="F722" s="5" t="s">
        <v>1081</v>
      </c>
      <c r="G722" s="5" t="s">
        <v>1098</v>
      </c>
      <c r="K722" s="5" t="s">
        <v>1483</v>
      </c>
    </row>
    <row r="723" spans="2:11" s="5" customFormat="1" ht="16" customHeight="1" x14ac:dyDescent="0.15">
      <c r="B723" s="4">
        <v>771</v>
      </c>
      <c r="C723" s="12">
        <v>753</v>
      </c>
      <c r="D723" s="39" t="str">
        <f t="shared" si="44"/>
        <v xml:space="preserve">Purchase Intent* | Apps |  Reference Apps | </v>
      </c>
      <c r="E723" s="5" t="s">
        <v>1155</v>
      </c>
      <c r="F723" s="5" t="s">
        <v>1081</v>
      </c>
      <c r="G723" s="5" t="s">
        <v>1099</v>
      </c>
      <c r="K723" s="5" t="s">
        <v>1483</v>
      </c>
    </row>
    <row r="724" spans="2:11" s="5" customFormat="1" ht="16" customHeight="1" x14ac:dyDescent="0.15">
      <c r="B724" s="4">
        <v>772</v>
      </c>
      <c r="C724" s="12">
        <v>753</v>
      </c>
      <c r="D724" s="39" t="str">
        <f t="shared" si="44"/>
        <v xml:space="preserve">Purchase Intent* | Apps |  Search Engine Apps | </v>
      </c>
      <c r="E724" s="5" t="s">
        <v>1155</v>
      </c>
      <c r="F724" s="5" t="s">
        <v>1081</v>
      </c>
      <c r="G724" s="5" t="s">
        <v>1100</v>
      </c>
      <c r="K724" s="5" t="s">
        <v>1483</v>
      </c>
    </row>
    <row r="725" spans="2:11" s="5" customFormat="1" ht="16" customHeight="1" x14ac:dyDescent="0.15">
      <c r="B725" s="4">
        <v>773</v>
      </c>
      <c r="C725" s="12">
        <v>753</v>
      </c>
      <c r="D725" s="39" t="str">
        <f t="shared" si="44"/>
        <v xml:space="preserve">Purchase Intent* | Apps |  Shopping Apps | </v>
      </c>
      <c r="E725" s="5" t="s">
        <v>1155</v>
      </c>
      <c r="F725" s="5" t="s">
        <v>1081</v>
      </c>
      <c r="G725" s="5" t="s">
        <v>1101</v>
      </c>
      <c r="K725" s="5" t="s">
        <v>1483</v>
      </c>
    </row>
    <row r="726" spans="2:11" s="5" customFormat="1" ht="16" customHeight="1" x14ac:dyDescent="0.15">
      <c r="B726" s="4">
        <v>774</v>
      </c>
      <c r="C726" s="12">
        <v>753</v>
      </c>
      <c r="D726" s="39" t="str">
        <f t="shared" si="44"/>
        <v xml:space="preserve">Purchase Intent* | Apps |  Social Networking Apps | </v>
      </c>
      <c r="E726" s="5" t="s">
        <v>1155</v>
      </c>
      <c r="F726" s="5" t="s">
        <v>1081</v>
      </c>
      <c r="G726" s="5" t="s">
        <v>1102</v>
      </c>
      <c r="K726" s="5" t="s">
        <v>1483</v>
      </c>
    </row>
    <row r="727" spans="2:11" s="5" customFormat="1" ht="16" customHeight="1" x14ac:dyDescent="0.15">
      <c r="B727" s="4">
        <v>775</v>
      </c>
      <c r="C727" s="12">
        <v>753</v>
      </c>
      <c r="D727" s="39" t="str">
        <f t="shared" si="44"/>
        <v xml:space="preserve">Purchase Intent* | Apps |  Sports Apps | </v>
      </c>
      <c r="E727" s="5" t="s">
        <v>1155</v>
      </c>
      <c r="F727" s="5" t="s">
        <v>1081</v>
      </c>
      <c r="G727" s="5" t="s">
        <v>1103</v>
      </c>
      <c r="K727" s="5" t="s">
        <v>1483</v>
      </c>
    </row>
    <row r="728" spans="2:11" s="5" customFormat="1" ht="16" customHeight="1" x14ac:dyDescent="0.15">
      <c r="B728" s="4">
        <v>776</v>
      </c>
      <c r="C728" s="12">
        <v>753</v>
      </c>
      <c r="D728" s="39" t="str">
        <f t="shared" si="44"/>
        <v xml:space="preserve">Purchase Intent* | Apps |  Travel Apps | </v>
      </c>
      <c r="E728" s="5" t="s">
        <v>1155</v>
      </c>
      <c r="F728" s="5" t="s">
        <v>1081</v>
      </c>
      <c r="G728" s="5" t="s">
        <v>1104</v>
      </c>
      <c r="K728" s="5" t="s">
        <v>1483</v>
      </c>
    </row>
    <row r="729" spans="2:11" s="5" customFormat="1" ht="16" customHeight="1" x14ac:dyDescent="0.15">
      <c r="B729" s="4">
        <v>777</v>
      </c>
      <c r="C729" s="12">
        <v>753</v>
      </c>
      <c r="D729" s="39" t="str">
        <f t="shared" si="44"/>
        <v xml:space="preserve">Purchase Intent* | Apps |  Utilities Apps | </v>
      </c>
      <c r="E729" s="5" t="s">
        <v>1155</v>
      </c>
      <c r="F729" s="5" t="s">
        <v>1081</v>
      </c>
      <c r="G729" s="5" t="s">
        <v>1105</v>
      </c>
      <c r="K729" s="5" t="s">
        <v>1483</v>
      </c>
    </row>
    <row r="730" spans="2:11" s="5" customFormat="1" ht="16" customHeight="1" x14ac:dyDescent="0.15">
      <c r="B730" s="4">
        <v>778</v>
      </c>
      <c r="C730" s="12">
        <v>753</v>
      </c>
      <c r="D730" s="39" t="str">
        <f t="shared" si="44"/>
        <v xml:space="preserve">Purchase Intent* | Apps |  Weather Apps | </v>
      </c>
      <c r="E730" s="5" t="s">
        <v>1155</v>
      </c>
      <c r="F730" s="5" t="s">
        <v>1081</v>
      </c>
      <c r="G730" s="5" t="s">
        <v>1106</v>
      </c>
      <c r="K730" s="5" t="s">
        <v>1483</v>
      </c>
    </row>
    <row r="731" spans="2:11" s="5" customFormat="1" ht="16" customHeight="1" x14ac:dyDescent="0.15">
      <c r="B731" s="4">
        <v>779</v>
      </c>
      <c r="C731" s="12">
        <v>752</v>
      </c>
      <c r="D731" s="39" t="str">
        <f>CONCATENATE(E731," | ",F731,"")</f>
        <v>Purchase Intent* | Arts and Entertainment</v>
      </c>
      <c r="E731" s="5" t="s">
        <v>1155</v>
      </c>
      <c r="F731" s="5" t="s">
        <v>557</v>
      </c>
      <c r="K731" s="5" t="s">
        <v>1483</v>
      </c>
    </row>
    <row r="732" spans="2:11" s="5" customFormat="1" ht="16" customHeight="1" x14ac:dyDescent="0.15">
      <c r="B732" s="4">
        <v>780</v>
      </c>
      <c r="C732" s="12">
        <v>779</v>
      </c>
      <c r="D732" s="39" t="str">
        <f>CONCATENATE(E732," | ",F732," |  ",G732," | ")</f>
        <v xml:space="preserve">Purchase Intent* | Arts and Entertainment |  Blogs/Forums/Social Networks | </v>
      </c>
      <c r="E732" s="5" t="s">
        <v>1155</v>
      </c>
      <c r="F732" s="5" t="s">
        <v>557</v>
      </c>
      <c r="G732" s="5" t="s">
        <v>628</v>
      </c>
      <c r="K732" s="5" t="s">
        <v>1483</v>
      </c>
    </row>
    <row r="733" spans="2:11" s="5" customFormat="1" ht="16" customHeight="1" x14ac:dyDescent="0.15">
      <c r="B733" s="4">
        <v>781</v>
      </c>
      <c r="C733" s="12">
        <v>779</v>
      </c>
      <c r="D733" s="39" t="str">
        <f>CONCATENATE(E733," | ",F733," |  ",G733," | ")</f>
        <v xml:space="preserve">Purchase Intent* | Arts and Entertainment |  Culture and Fine Arts | </v>
      </c>
      <c r="E733" s="5" t="s">
        <v>1155</v>
      </c>
      <c r="F733" s="5" t="s">
        <v>557</v>
      </c>
      <c r="G733" s="5" t="s">
        <v>631</v>
      </c>
      <c r="K733" s="5" t="s">
        <v>1483</v>
      </c>
    </row>
    <row r="734" spans="2:11" s="5" customFormat="1" ht="16" customHeight="1" x14ac:dyDescent="0.15">
      <c r="B734" s="4">
        <v>782</v>
      </c>
      <c r="C734" s="12">
        <v>779</v>
      </c>
      <c r="D734" s="39" t="str">
        <f>CONCATENATE(E734," | ",F734," |  ",G734," | ")</f>
        <v xml:space="preserve">Purchase Intent* | Arts and Entertainment |  Experiences and Events | </v>
      </c>
      <c r="E734" s="5" t="s">
        <v>1155</v>
      </c>
      <c r="F734" s="5" t="s">
        <v>557</v>
      </c>
      <c r="G734" s="5" t="s">
        <v>583</v>
      </c>
      <c r="K734" s="5" t="s">
        <v>1483</v>
      </c>
    </row>
    <row r="735" spans="2:11" s="5" customFormat="1" ht="16" customHeight="1" x14ac:dyDescent="0.15">
      <c r="B735" s="4">
        <v>783</v>
      </c>
      <c r="C735" s="12">
        <v>782</v>
      </c>
      <c r="D735" s="39" t="str">
        <f t="shared" ref="D735:D750" si="45">CONCATENATE(E735," | ",F735," |  ",H735," | ")</f>
        <v xml:space="preserve">Purchase Intent* | Arts and Entertainment |  Concerts | </v>
      </c>
      <c r="E735" s="5" t="s">
        <v>1155</v>
      </c>
      <c r="F735" s="5" t="s">
        <v>557</v>
      </c>
      <c r="G735" s="5" t="s">
        <v>583</v>
      </c>
      <c r="H735" s="4" t="s">
        <v>585</v>
      </c>
      <c r="K735" s="5" t="s">
        <v>1483</v>
      </c>
    </row>
    <row r="736" spans="2:11" s="5" customFormat="1" ht="16" customHeight="1" x14ac:dyDescent="0.15">
      <c r="B736" s="4">
        <v>784</v>
      </c>
      <c r="C736" s="12">
        <v>782</v>
      </c>
      <c r="D736" s="39" t="str">
        <f t="shared" si="45"/>
        <v xml:space="preserve">Purchase Intent* | Arts and Entertainment |  Theatre and Musicals | </v>
      </c>
      <c r="E736" s="5" t="s">
        <v>1155</v>
      </c>
      <c r="F736" s="5" t="s">
        <v>557</v>
      </c>
      <c r="G736" s="5" t="s">
        <v>583</v>
      </c>
      <c r="H736" s="4" t="s">
        <v>590</v>
      </c>
      <c r="K736" s="5" t="s">
        <v>1483</v>
      </c>
    </row>
    <row r="737" spans="2:11" s="5" customFormat="1" ht="16" customHeight="1" x14ac:dyDescent="0.15">
      <c r="B737" s="4">
        <v>785</v>
      </c>
      <c r="C737" s="12">
        <v>782</v>
      </c>
      <c r="D737" s="39" t="str">
        <f t="shared" si="45"/>
        <v xml:space="preserve">Purchase Intent* | Arts and Entertainment |  Museums and Galleries | </v>
      </c>
      <c r="E737" s="5" t="s">
        <v>1155</v>
      </c>
      <c r="F737" s="5" t="s">
        <v>557</v>
      </c>
      <c r="G737" s="5" t="s">
        <v>583</v>
      </c>
      <c r="H737" s="4" t="s">
        <v>594</v>
      </c>
      <c r="K737" s="5" t="s">
        <v>1483</v>
      </c>
    </row>
    <row r="738" spans="2:11" s="5" customFormat="1" ht="16" customHeight="1" x14ac:dyDescent="0.15">
      <c r="B738" s="4">
        <v>786</v>
      </c>
      <c r="C738" s="12">
        <v>782</v>
      </c>
      <c r="D738" s="39" t="str">
        <f t="shared" si="45"/>
        <v xml:space="preserve">Purchase Intent* | Arts and Entertainment |  Sporting Events | </v>
      </c>
      <c r="E738" s="5" t="s">
        <v>1155</v>
      </c>
      <c r="F738" s="5" t="s">
        <v>557</v>
      </c>
      <c r="G738" s="5" t="s">
        <v>583</v>
      </c>
      <c r="H738" s="4" t="s">
        <v>211</v>
      </c>
      <c r="K738" s="5" t="s">
        <v>1483</v>
      </c>
    </row>
    <row r="739" spans="2:11" s="5" customFormat="1" ht="16" customHeight="1" x14ac:dyDescent="0.15">
      <c r="B739" s="4">
        <v>787</v>
      </c>
      <c r="C739" s="12">
        <v>782</v>
      </c>
      <c r="D739" s="39" t="str">
        <f t="shared" si="45"/>
        <v xml:space="preserve">Purchase Intent* | Arts and Entertainment |  Cinemas and Movie Events | </v>
      </c>
      <c r="E739" s="5" t="s">
        <v>1155</v>
      </c>
      <c r="F739" s="5" t="s">
        <v>557</v>
      </c>
      <c r="G739" s="5" t="s">
        <v>583</v>
      </c>
      <c r="H739" s="4" t="s">
        <v>602</v>
      </c>
      <c r="K739" s="5" t="s">
        <v>1483</v>
      </c>
    </row>
    <row r="740" spans="2:11" s="5" customFormat="1" ht="16" customHeight="1" x14ac:dyDescent="0.15">
      <c r="B740" s="4">
        <v>788</v>
      </c>
      <c r="C740" s="12">
        <v>782</v>
      </c>
      <c r="D740" s="39" t="str">
        <f t="shared" si="45"/>
        <v xml:space="preserve">Purchase Intent* | Arts and Entertainment |  Aviation Shows | </v>
      </c>
      <c r="E740" s="5" t="s">
        <v>1155</v>
      </c>
      <c r="F740" s="5" t="s">
        <v>557</v>
      </c>
      <c r="G740" s="5" t="s">
        <v>583</v>
      </c>
      <c r="H740" s="4" t="s">
        <v>603</v>
      </c>
      <c r="K740" s="5" t="s">
        <v>1483</v>
      </c>
    </row>
    <row r="741" spans="2:11" s="5" customFormat="1" ht="16" customHeight="1" x14ac:dyDescent="0.15">
      <c r="B741" s="4">
        <v>789</v>
      </c>
      <c r="C741" s="12">
        <v>782</v>
      </c>
      <c r="D741" s="39" t="str">
        <f t="shared" si="45"/>
        <v xml:space="preserve">Purchase Intent* | Arts and Entertainment |  Fairs and Farmer's Markets | </v>
      </c>
      <c r="E741" s="5" t="s">
        <v>1155</v>
      </c>
      <c r="F741" s="5" t="s">
        <v>557</v>
      </c>
      <c r="G741" s="5" t="s">
        <v>583</v>
      </c>
      <c r="H741" s="4" t="s">
        <v>605</v>
      </c>
      <c r="K741" s="5" t="s">
        <v>1483</v>
      </c>
    </row>
    <row r="742" spans="2:11" s="5" customFormat="1" ht="16" customHeight="1" x14ac:dyDescent="0.15">
      <c r="B742" s="4">
        <v>790</v>
      </c>
      <c r="C742" s="12">
        <v>782</v>
      </c>
      <c r="D742" s="39" t="str">
        <f t="shared" si="45"/>
        <v xml:space="preserve">Purchase Intent* | Arts and Entertainment |  Exhibitions | </v>
      </c>
      <c r="E742" s="5" t="s">
        <v>1155</v>
      </c>
      <c r="F742" s="5" t="s">
        <v>557</v>
      </c>
      <c r="G742" s="5" t="s">
        <v>583</v>
      </c>
      <c r="H742" s="4" t="s">
        <v>607</v>
      </c>
      <c r="K742" s="5" t="s">
        <v>1483</v>
      </c>
    </row>
    <row r="743" spans="2:11" s="5" customFormat="1" ht="16" customHeight="1" x14ac:dyDescent="0.15">
      <c r="B743" s="4">
        <v>791</v>
      </c>
      <c r="C743" s="12">
        <v>782</v>
      </c>
      <c r="D743" s="39" t="str">
        <f t="shared" si="45"/>
        <v xml:space="preserve">Purchase Intent* | Arts and Entertainment |  Theme and Amusement Parks | </v>
      </c>
      <c r="E743" s="5" t="s">
        <v>1155</v>
      </c>
      <c r="F743" s="5" t="s">
        <v>557</v>
      </c>
      <c r="G743" s="5" t="s">
        <v>583</v>
      </c>
      <c r="H743" s="5" t="s">
        <v>609</v>
      </c>
      <c r="K743" s="5" t="s">
        <v>1483</v>
      </c>
    </row>
    <row r="744" spans="2:11" s="5" customFormat="1" ht="16" customHeight="1" x14ac:dyDescent="0.15">
      <c r="B744" s="4">
        <v>792</v>
      </c>
      <c r="C744" s="12">
        <v>782</v>
      </c>
      <c r="D744" s="39" t="str">
        <f t="shared" si="45"/>
        <v xml:space="preserve">Purchase Intent* | Arts and Entertainment |  Parks and Wildlife | </v>
      </c>
      <c r="E744" s="5" t="s">
        <v>1155</v>
      </c>
      <c r="F744" s="5" t="s">
        <v>557</v>
      </c>
      <c r="G744" s="5" t="s">
        <v>583</v>
      </c>
      <c r="H744" s="5" t="s">
        <v>610</v>
      </c>
      <c r="K744" s="5" t="s">
        <v>1483</v>
      </c>
    </row>
    <row r="745" spans="2:11" s="5" customFormat="1" ht="16" customHeight="1" x14ac:dyDescent="0.15">
      <c r="B745" s="4">
        <v>793</v>
      </c>
      <c r="C745" s="12">
        <v>782</v>
      </c>
      <c r="D745" s="39" t="str">
        <f t="shared" si="45"/>
        <v xml:space="preserve">Purchase Intent* | Arts and Entertainment |  Auto Shows | </v>
      </c>
      <c r="E745" s="5" t="s">
        <v>1155</v>
      </c>
      <c r="F745" s="5" t="s">
        <v>557</v>
      </c>
      <c r="G745" s="5" t="s">
        <v>583</v>
      </c>
      <c r="H745" s="5" t="s">
        <v>45</v>
      </c>
      <c r="K745" s="5" t="s">
        <v>1483</v>
      </c>
    </row>
    <row r="746" spans="2:11" s="5" customFormat="1" ht="16" customHeight="1" x14ac:dyDescent="0.15">
      <c r="B746" s="4">
        <v>794</v>
      </c>
      <c r="C746" s="12">
        <v>782</v>
      </c>
      <c r="D746" s="39" t="str">
        <f t="shared" si="45"/>
        <v xml:space="preserve">Purchase Intent* | Arts and Entertainment |  Nightclubs | </v>
      </c>
      <c r="E746" s="5" t="s">
        <v>1155</v>
      </c>
      <c r="F746" s="5" t="s">
        <v>557</v>
      </c>
      <c r="G746" s="5" t="s">
        <v>583</v>
      </c>
      <c r="H746" s="5" t="s">
        <v>202</v>
      </c>
      <c r="K746" s="5" t="s">
        <v>1483</v>
      </c>
    </row>
    <row r="747" spans="2:11" s="5" customFormat="1" ht="16" customHeight="1" x14ac:dyDescent="0.15">
      <c r="B747" s="4">
        <v>795</v>
      </c>
      <c r="C747" s="12">
        <v>782</v>
      </c>
      <c r="D747" s="39" t="str">
        <f t="shared" si="45"/>
        <v xml:space="preserve">Purchase Intent* | Arts and Entertainment |  Fashion Events | </v>
      </c>
      <c r="E747" s="5" t="s">
        <v>1155</v>
      </c>
      <c r="F747" s="5" t="s">
        <v>557</v>
      </c>
      <c r="G747" s="5" t="s">
        <v>583</v>
      </c>
      <c r="H747" s="4" t="s">
        <v>196</v>
      </c>
      <c r="K747" s="5" t="s">
        <v>1483</v>
      </c>
    </row>
    <row r="748" spans="2:11" s="5" customFormat="1" ht="16" customHeight="1" x14ac:dyDescent="0.15">
      <c r="B748" s="4">
        <v>796</v>
      </c>
      <c r="C748" s="12">
        <v>782</v>
      </c>
      <c r="D748" s="39" t="str">
        <f t="shared" si="45"/>
        <v xml:space="preserve">Purchase Intent* | Arts and Entertainment |  Comedy Events | </v>
      </c>
      <c r="E748" s="5" t="s">
        <v>1155</v>
      </c>
      <c r="F748" s="5" t="s">
        <v>557</v>
      </c>
      <c r="G748" s="5" t="s">
        <v>583</v>
      </c>
      <c r="H748" s="4" t="s">
        <v>222</v>
      </c>
      <c r="K748" s="5" t="s">
        <v>1483</v>
      </c>
    </row>
    <row r="749" spans="2:11" s="5" customFormat="1" ht="16" customHeight="1" x14ac:dyDescent="0.15">
      <c r="B749" s="4">
        <v>797</v>
      </c>
      <c r="C749" s="12">
        <v>782</v>
      </c>
      <c r="D749" s="39" t="str">
        <f t="shared" si="45"/>
        <v xml:space="preserve">Purchase Intent* | Arts and Entertainment |  Zoos and Aquariums | </v>
      </c>
      <c r="E749" s="5" t="s">
        <v>1155</v>
      </c>
      <c r="F749" s="5" t="s">
        <v>557</v>
      </c>
      <c r="G749" s="5" t="s">
        <v>583</v>
      </c>
      <c r="H749" s="4" t="s">
        <v>626</v>
      </c>
      <c r="K749" s="5" t="s">
        <v>1483</v>
      </c>
    </row>
    <row r="750" spans="2:11" s="5" customFormat="1" ht="16" customHeight="1" x14ac:dyDescent="0.15">
      <c r="B750" s="4">
        <v>798</v>
      </c>
      <c r="C750" s="12">
        <v>782</v>
      </c>
      <c r="D750" s="39" t="str">
        <f t="shared" si="45"/>
        <v xml:space="preserve">Purchase Intent* | Arts and Entertainment |  Fan Conventions | </v>
      </c>
      <c r="E750" s="5" t="s">
        <v>1155</v>
      </c>
      <c r="F750" s="5" t="s">
        <v>557</v>
      </c>
      <c r="G750" s="5" t="s">
        <v>583</v>
      </c>
      <c r="H750" s="4" t="s">
        <v>224</v>
      </c>
      <c r="K750" s="5" t="s">
        <v>1483</v>
      </c>
    </row>
    <row r="751" spans="2:11" s="5" customFormat="1" ht="16" customHeight="1" x14ac:dyDescent="0.15">
      <c r="B751" s="4">
        <v>799</v>
      </c>
      <c r="C751" s="12">
        <v>779</v>
      </c>
      <c r="D751" s="39" t="str">
        <f t="shared" ref="D751:D756" si="46">CONCATENATE(E751," | ",F751," |  ",G751," | ")</f>
        <v xml:space="preserve">Purchase Intent* | Arts and Entertainment |  Fantasy Sports | </v>
      </c>
      <c r="E751" s="5" t="s">
        <v>1155</v>
      </c>
      <c r="F751" s="5" t="s">
        <v>557</v>
      </c>
      <c r="G751" s="5" t="s">
        <v>494</v>
      </c>
      <c r="K751" s="5" t="s">
        <v>1483</v>
      </c>
    </row>
    <row r="752" spans="2:11" s="5" customFormat="1" ht="16" customHeight="1" x14ac:dyDescent="0.15">
      <c r="B752" s="4">
        <v>800</v>
      </c>
      <c r="C752" s="12">
        <v>779</v>
      </c>
      <c r="D752" s="39" t="str">
        <f t="shared" si="46"/>
        <v xml:space="preserve">Purchase Intent* | Arts and Entertainment |  Music and Video Streaming Services | </v>
      </c>
      <c r="E752" s="5" t="s">
        <v>1155</v>
      </c>
      <c r="F752" s="5" t="s">
        <v>557</v>
      </c>
      <c r="G752" s="5" t="s">
        <v>629</v>
      </c>
      <c r="K752" s="5" t="s">
        <v>1483</v>
      </c>
    </row>
    <row r="753" spans="2:11" s="5" customFormat="1" ht="16" customHeight="1" x14ac:dyDescent="0.15">
      <c r="B753" s="4">
        <v>801</v>
      </c>
      <c r="C753" s="12">
        <v>779</v>
      </c>
      <c r="D753" s="39" t="str">
        <f t="shared" si="46"/>
        <v xml:space="preserve">Purchase Intent* | Arts and Entertainment |  Online Entertainment | </v>
      </c>
      <c r="E753" s="5" t="s">
        <v>1155</v>
      </c>
      <c r="F753" s="5" t="s">
        <v>557</v>
      </c>
      <c r="G753" s="5" t="s">
        <v>627</v>
      </c>
      <c r="K753" s="5" t="s">
        <v>1483</v>
      </c>
    </row>
    <row r="754" spans="2:11" s="5" customFormat="1" ht="16" customHeight="1" x14ac:dyDescent="0.15">
      <c r="B754" s="4">
        <v>802</v>
      </c>
      <c r="C754" s="12">
        <v>779</v>
      </c>
      <c r="D754" s="39" t="str">
        <f t="shared" si="46"/>
        <v xml:space="preserve">Purchase Intent* | Arts and Entertainment |  Radio and Podcasts | </v>
      </c>
      <c r="E754" s="5" t="s">
        <v>1155</v>
      </c>
      <c r="F754" s="5" t="s">
        <v>557</v>
      </c>
      <c r="G754" s="5" t="s">
        <v>632</v>
      </c>
      <c r="K754" s="5" t="s">
        <v>1483</v>
      </c>
    </row>
    <row r="755" spans="2:11" s="5" customFormat="1" ht="16" customHeight="1" x14ac:dyDescent="0.15">
      <c r="B755" s="4">
        <v>803</v>
      </c>
      <c r="C755" s="12">
        <v>779</v>
      </c>
      <c r="D755" s="39" t="str">
        <f t="shared" si="46"/>
        <v xml:space="preserve">Purchase Intent* | Arts and Entertainment |  Ticket Services | </v>
      </c>
      <c r="E755" s="5" t="s">
        <v>1155</v>
      </c>
      <c r="F755" s="5" t="s">
        <v>557</v>
      </c>
      <c r="G755" s="5" t="s">
        <v>576</v>
      </c>
      <c r="K755" s="5" t="s">
        <v>1483</v>
      </c>
    </row>
    <row r="756" spans="2:11" s="5" customFormat="1" ht="16" customHeight="1" x14ac:dyDescent="0.15">
      <c r="B756" s="4">
        <v>804</v>
      </c>
      <c r="C756" s="12">
        <v>779</v>
      </c>
      <c r="D756" s="39" t="str">
        <f t="shared" si="46"/>
        <v xml:space="preserve">Purchase Intent* | Arts and Entertainment |  TV | </v>
      </c>
      <c r="E756" s="5" t="s">
        <v>1155</v>
      </c>
      <c r="F756" s="5" t="s">
        <v>557</v>
      </c>
      <c r="G756" s="5" t="s">
        <v>630</v>
      </c>
      <c r="K756" s="5" t="s">
        <v>1483</v>
      </c>
    </row>
    <row r="757" spans="2:11" s="5" customFormat="1" ht="16" customHeight="1" x14ac:dyDescent="0.15">
      <c r="B757" s="4">
        <v>805</v>
      </c>
      <c r="C757" s="12">
        <v>752</v>
      </c>
      <c r="D757" s="39" t="str">
        <f>CONCATENATE(E757," | ",F757,"")</f>
        <v>Purchase Intent* | Automotive Ownership</v>
      </c>
      <c r="E757" s="5" t="s">
        <v>1155</v>
      </c>
      <c r="F757" s="5" t="s">
        <v>633</v>
      </c>
      <c r="K757" s="5" t="s">
        <v>1483</v>
      </c>
    </row>
    <row r="758" spans="2:11" s="5" customFormat="1" ht="16" customHeight="1" x14ac:dyDescent="0.15">
      <c r="B758" s="4">
        <v>806</v>
      </c>
      <c r="C758" s="12">
        <v>805</v>
      </c>
      <c r="D758" s="39" t="str">
        <f>CONCATENATE(E758," | ",F758," |  ",G758," | ")</f>
        <v xml:space="preserve">Purchase Intent* | Automotive Ownership |  New Vehicles | </v>
      </c>
      <c r="E758" s="5" t="s">
        <v>1155</v>
      </c>
      <c r="F758" s="5" t="s">
        <v>633</v>
      </c>
      <c r="G758" s="5" t="s">
        <v>634</v>
      </c>
      <c r="K758" s="5" t="s">
        <v>1483</v>
      </c>
    </row>
    <row r="759" spans="2:11" s="5" customFormat="1" ht="16" customHeight="1" x14ac:dyDescent="0.15">
      <c r="B759" s="4">
        <v>807</v>
      </c>
      <c r="C759" s="12">
        <v>806</v>
      </c>
      <c r="D759" s="39" t="str">
        <f t="shared" ref="D759:D780" si="47">CONCATENATE(E759," | ",F759," |  ",H759," | ")</f>
        <v xml:space="preserve">Purchase Intent* | Automotive Ownership |  Commercial Trucks  | </v>
      </c>
      <c r="E759" s="5" t="s">
        <v>1155</v>
      </c>
      <c r="F759" s="5" t="s">
        <v>633</v>
      </c>
      <c r="G759" s="5" t="s">
        <v>634</v>
      </c>
      <c r="H759" s="5" t="s">
        <v>1446</v>
      </c>
      <c r="K759" s="5" t="s">
        <v>1483</v>
      </c>
    </row>
    <row r="760" spans="2:11" s="5" customFormat="1" ht="16" customHeight="1" x14ac:dyDescent="0.15">
      <c r="B760" s="4">
        <v>808</v>
      </c>
      <c r="C760" s="12">
        <v>806</v>
      </c>
      <c r="D760" s="39" t="str">
        <f t="shared" si="47"/>
        <v xml:space="preserve">Purchase Intent* | Automotive Ownership |  Sedan  | </v>
      </c>
      <c r="E760" s="5" t="s">
        <v>1155</v>
      </c>
      <c r="F760" s="5" t="s">
        <v>633</v>
      </c>
      <c r="G760" s="5" t="s">
        <v>634</v>
      </c>
      <c r="H760" s="5" t="s">
        <v>1447</v>
      </c>
      <c r="K760" s="5" t="s">
        <v>1483</v>
      </c>
    </row>
    <row r="761" spans="2:11" s="5" customFormat="1" ht="16" customHeight="1" x14ac:dyDescent="0.15">
      <c r="B761" s="4">
        <v>809</v>
      </c>
      <c r="C761" s="12">
        <v>806</v>
      </c>
      <c r="D761" s="39" t="str">
        <f t="shared" si="47"/>
        <v xml:space="preserve">Purchase Intent* | Automotive Ownership |  Station Wagon  | </v>
      </c>
      <c r="E761" s="5" t="s">
        <v>1155</v>
      </c>
      <c r="F761" s="5" t="s">
        <v>633</v>
      </c>
      <c r="G761" s="5" t="s">
        <v>634</v>
      </c>
      <c r="H761" s="5" t="s">
        <v>1448</v>
      </c>
      <c r="K761" s="5" t="s">
        <v>1483</v>
      </c>
    </row>
    <row r="762" spans="2:11" s="5" customFormat="1" ht="16" customHeight="1" x14ac:dyDescent="0.15">
      <c r="B762" s="4">
        <v>810</v>
      </c>
      <c r="C762" s="12">
        <v>806</v>
      </c>
      <c r="D762" s="39" t="str">
        <f t="shared" si="47"/>
        <v xml:space="preserve">Purchase Intent* | Automotive Ownership |  SUV  | </v>
      </c>
      <c r="E762" s="5" t="s">
        <v>1155</v>
      </c>
      <c r="F762" s="5" t="s">
        <v>633</v>
      </c>
      <c r="G762" s="5" t="s">
        <v>634</v>
      </c>
      <c r="H762" s="5" t="s">
        <v>1449</v>
      </c>
      <c r="K762" s="5" t="s">
        <v>1483</v>
      </c>
    </row>
    <row r="763" spans="2:11" s="5" customFormat="1" ht="16" customHeight="1" x14ac:dyDescent="0.15">
      <c r="B763" s="4">
        <v>811</v>
      </c>
      <c r="C763" s="12">
        <v>806</v>
      </c>
      <c r="D763" s="39" t="str">
        <f t="shared" si="47"/>
        <v xml:space="preserve">Purchase Intent* | Automotive Ownership |  Van  | </v>
      </c>
      <c r="E763" s="5" t="s">
        <v>1155</v>
      </c>
      <c r="F763" s="5" t="s">
        <v>633</v>
      </c>
      <c r="G763" s="5" t="s">
        <v>634</v>
      </c>
      <c r="H763" s="5" t="s">
        <v>1450</v>
      </c>
      <c r="K763" s="5" t="s">
        <v>1483</v>
      </c>
    </row>
    <row r="764" spans="2:11" s="5" customFormat="1" ht="16" customHeight="1" x14ac:dyDescent="0.15">
      <c r="B764" s="4">
        <v>812</v>
      </c>
      <c r="C764" s="12">
        <v>806</v>
      </c>
      <c r="D764" s="39" t="str">
        <f t="shared" si="47"/>
        <v xml:space="preserve">Purchase Intent* | Automotive Ownership |  Convertible  | </v>
      </c>
      <c r="E764" s="5" t="s">
        <v>1155</v>
      </c>
      <c r="F764" s="5" t="s">
        <v>633</v>
      </c>
      <c r="G764" s="5" t="s">
        <v>634</v>
      </c>
      <c r="H764" s="5" t="s">
        <v>1451</v>
      </c>
      <c r="K764" s="5" t="s">
        <v>1483</v>
      </c>
    </row>
    <row r="765" spans="2:11" s="5" customFormat="1" ht="16" customHeight="1" x14ac:dyDescent="0.15">
      <c r="B765" s="4">
        <v>813</v>
      </c>
      <c r="C765" s="12">
        <v>806</v>
      </c>
      <c r="D765" s="39" t="str">
        <f t="shared" si="47"/>
        <v xml:space="preserve">Purchase Intent* | Automotive Ownership |  Coupe  | </v>
      </c>
      <c r="E765" s="5" t="s">
        <v>1155</v>
      </c>
      <c r="F765" s="5" t="s">
        <v>633</v>
      </c>
      <c r="G765" s="5" t="s">
        <v>634</v>
      </c>
      <c r="H765" s="5" t="s">
        <v>1452</v>
      </c>
      <c r="K765" s="5" t="s">
        <v>1483</v>
      </c>
    </row>
    <row r="766" spans="2:11" s="5" customFormat="1" ht="16" customHeight="1" x14ac:dyDescent="0.15">
      <c r="B766" s="4">
        <v>814</v>
      </c>
      <c r="C766" s="12">
        <v>806</v>
      </c>
      <c r="D766" s="39" t="str">
        <f t="shared" si="47"/>
        <v xml:space="preserve">Purchase Intent* | Automotive Ownership |  Crossover | </v>
      </c>
      <c r="E766" s="5" t="s">
        <v>1155</v>
      </c>
      <c r="F766" s="5" t="s">
        <v>633</v>
      </c>
      <c r="G766" s="5" t="s">
        <v>634</v>
      </c>
      <c r="H766" s="5" t="s">
        <v>1453</v>
      </c>
      <c r="K766" s="5" t="s">
        <v>1483</v>
      </c>
    </row>
    <row r="767" spans="2:11" s="5" customFormat="1" ht="16" customHeight="1" x14ac:dyDescent="0.15">
      <c r="B767" s="4">
        <v>815</v>
      </c>
      <c r="C767" s="12">
        <v>806</v>
      </c>
      <c r="D767" s="39" t="str">
        <f t="shared" si="47"/>
        <v xml:space="preserve">Purchase Intent* | Automotive Ownership |  Hatchback  | </v>
      </c>
      <c r="E767" s="5" t="s">
        <v>1155</v>
      </c>
      <c r="F767" s="5" t="s">
        <v>633</v>
      </c>
      <c r="G767" s="5" t="s">
        <v>634</v>
      </c>
      <c r="H767" s="5" t="s">
        <v>1454</v>
      </c>
      <c r="K767" s="5" t="s">
        <v>1483</v>
      </c>
    </row>
    <row r="768" spans="2:11" s="5" customFormat="1" ht="16" customHeight="1" x14ac:dyDescent="0.15">
      <c r="B768" s="4">
        <v>816</v>
      </c>
      <c r="C768" s="12">
        <v>806</v>
      </c>
      <c r="D768" s="39" t="str">
        <f t="shared" si="47"/>
        <v xml:space="preserve">Purchase Intent* | Automotive Ownership |  Microcar  | </v>
      </c>
      <c r="E768" s="5" t="s">
        <v>1155</v>
      </c>
      <c r="F768" s="5" t="s">
        <v>633</v>
      </c>
      <c r="G768" s="5" t="s">
        <v>634</v>
      </c>
      <c r="H768" s="5" t="s">
        <v>1455</v>
      </c>
      <c r="K768" s="5" t="s">
        <v>1483</v>
      </c>
    </row>
    <row r="769" spans="2:11" s="5" customFormat="1" ht="16" customHeight="1" x14ac:dyDescent="0.15">
      <c r="B769" s="4">
        <v>817</v>
      </c>
      <c r="C769" s="12">
        <v>806</v>
      </c>
      <c r="D769" s="39" t="str">
        <f t="shared" si="47"/>
        <v xml:space="preserve">Purchase Intent* | Automotive Ownership |  Minivan | </v>
      </c>
      <c r="E769" s="5" t="s">
        <v>1155</v>
      </c>
      <c r="F769" s="5" t="s">
        <v>633</v>
      </c>
      <c r="G769" s="5" t="s">
        <v>634</v>
      </c>
      <c r="H769" s="5" t="s">
        <v>1456</v>
      </c>
      <c r="K769" s="5" t="s">
        <v>1483</v>
      </c>
    </row>
    <row r="770" spans="2:11" s="5" customFormat="1" ht="16" customHeight="1" x14ac:dyDescent="0.15">
      <c r="B770" s="4">
        <v>818</v>
      </c>
      <c r="C770" s="12">
        <v>806</v>
      </c>
      <c r="D770" s="39" t="str">
        <f t="shared" si="47"/>
        <v xml:space="preserve">Purchase Intent* | Automotive Ownership |  Off-Road Vehicles  | </v>
      </c>
      <c r="E770" s="5" t="s">
        <v>1155</v>
      </c>
      <c r="F770" s="5" t="s">
        <v>633</v>
      </c>
      <c r="G770" s="5" t="s">
        <v>634</v>
      </c>
      <c r="H770" s="5" t="s">
        <v>1457</v>
      </c>
      <c r="K770" s="5" t="s">
        <v>1483</v>
      </c>
    </row>
    <row r="771" spans="2:11" s="5" customFormat="1" ht="16" customHeight="1" x14ac:dyDescent="0.15">
      <c r="B771" s="4">
        <v>819</v>
      </c>
      <c r="C771" s="12">
        <v>806</v>
      </c>
      <c r="D771" s="39" t="str">
        <f t="shared" si="47"/>
        <v xml:space="preserve">Purchase Intent* | Automotive Ownership |  Pickup Trucks | </v>
      </c>
      <c r="E771" s="5" t="s">
        <v>1155</v>
      </c>
      <c r="F771" s="5" t="s">
        <v>633</v>
      </c>
      <c r="G771" s="5" t="s">
        <v>634</v>
      </c>
      <c r="H771" s="5" t="s">
        <v>1458</v>
      </c>
      <c r="K771" s="5" t="s">
        <v>1483</v>
      </c>
    </row>
    <row r="772" spans="2:11" s="5" customFormat="1" ht="16" customHeight="1" x14ac:dyDescent="0.15">
      <c r="B772" s="4">
        <v>820</v>
      </c>
      <c r="C772" s="12">
        <v>806</v>
      </c>
      <c r="D772" s="39" t="str">
        <f t="shared" si="47"/>
        <v xml:space="preserve">Purchase Intent* | Automotive Ownership |  Budget Cars  | </v>
      </c>
      <c r="E772" s="5" t="s">
        <v>1155</v>
      </c>
      <c r="F772" s="5" t="s">
        <v>633</v>
      </c>
      <c r="G772" s="5" t="s">
        <v>634</v>
      </c>
      <c r="H772" s="5" t="s">
        <v>1459</v>
      </c>
      <c r="K772" s="5" t="s">
        <v>1483</v>
      </c>
    </row>
    <row r="773" spans="2:11" s="5" customFormat="1" ht="16" customHeight="1" x14ac:dyDescent="0.15">
      <c r="B773" s="4">
        <v>821</v>
      </c>
      <c r="C773" s="12">
        <v>806</v>
      </c>
      <c r="D773" s="39" t="str">
        <f t="shared" si="47"/>
        <v xml:space="preserve">Purchase Intent* | Automotive Ownership |  Classic Cars  | </v>
      </c>
      <c r="E773" s="5" t="s">
        <v>1155</v>
      </c>
      <c r="F773" s="5" t="s">
        <v>633</v>
      </c>
      <c r="G773" s="5" t="s">
        <v>634</v>
      </c>
      <c r="H773" s="5" t="s">
        <v>1460</v>
      </c>
      <c r="K773" s="5" t="s">
        <v>1483</v>
      </c>
    </row>
    <row r="774" spans="2:11" s="5" customFormat="1" ht="16" customHeight="1" x14ac:dyDescent="0.15">
      <c r="B774" s="4">
        <v>822</v>
      </c>
      <c r="C774" s="12">
        <v>806</v>
      </c>
      <c r="D774" s="39" t="str">
        <f t="shared" si="47"/>
        <v xml:space="preserve">Purchase Intent* | Automotive Ownership |  Concept Cars  | </v>
      </c>
      <c r="E774" s="5" t="s">
        <v>1155</v>
      </c>
      <c r="F774" s="5" t="s">
        <v>633</v>
      </c>
      <c r="G774" s="5" t="s">
        <v>634</v>
      </c>
      <c r="H774" s="5" t="s">
        <v>1461</v>
      </c>
      <c r="K774" s="5" t="s">
        <v>1483</v>
      </c>
    </row>
    <row r="775" spans="2:11" s="5" customFormat="1" ht="16" customHeight="1" x14ac:dyDescent="0.15">
      <c r="B775" s="4">
        <v>823</v>
      </c>
      <c r="C775" s="12">
        <v>806</v>
      </c>
      <c r="D775" s="39" t="str">
        <f t="shared" si="47"/>
        <v xml:space="preserve">Purchase Intent* | Automotive Ownership |  Driverless Cars  | </v>
      </c>
      <c r="E775" s="5" t="s">
        <v>1155</v>
      </c>
      <c r="F775" s="5" t="s">
        <v>633</v>
      </c>
      <c r="G775" s="5" t="s">
        <v>634</v>
      </c>
      <c r="H775" s="5" t="s">
        <v>1462</v>
      </c>
      <c r="K775" s="5" t="s">
        <v>1483</v>
      </c>
    </row>
    <row r="776" spans="2:11" s="5" customFormat="1" ht="16" customHeight="1" x14ac:dyDescent="0.15">
      <c r="B776" s="4">
        <v>824</v>
      </c>
      <c r="C776" s="12">
        <v>806</v>
      </c>
      <c r="D776" s="39" t="str">
        <f t="shared" si="47"/>
        <v xml:space="preserve">Purchase Intent* | Automotive Ownership |  Green Vehicles  | </v>
      </c>
      <c r="E776" s="5" t="s">
        <v>1155</v>
      </c>
      <c r="F776" s="5" t="s">
        <v>633</v>
      </c>
      <c r="G776" s="5" t="s">
        <v>634</v>
      </c>
      <c r="H776" s="5" t="s">
        <v>1463</v>
      </c>
      <c r="K776" s="5" t="s">
        <v>1483</v>
      </c>
    </row>
    <row r="777" spans="2:11" s="5" customFormat="1" ht="16" customHeight="1" x14ac:dyDescent="0.15">
      <c r="B777" s="4">
        <v>825</v>
      </c>
      <c r="C777" s="12">
        <v>806</v>
      </c>
      <c r="D777" s="39" t="str">
        <f t="shared" si="47"/>
        <v xml:space="preserve">Purchase Intent* | Automotive Ownership |  Luxury Cars  | </v>
      </c>
      <c r="E777" s="5" t="s">
        <v>1155</v>
      </c>
      <c r="F777" s="5" t="s">
        <v>633</v>
      </c>
      <c r="G777" s="5" t="s">
        <v>634</v>
      </c>
      <c r="H777" s="5" t="s">
        <v>1464</v>
      </c>
      <c r="K777" s="5" t="s">
        <v>1483</v>
      </c>
    </row>
    <row r="778" spans="2:11" s="5" customFormat="1" ht="16" customHeight="1" x14ac:dyDescent="0.15">
      <c r="B778" s="4">
        <v>826</v>
      </c>
      <c r="C778" s="12">
        <v>806</v>
      </c>
      <c r="D778" s="39" t="str">
        <f t="shared" si="47"/>
        <v xml:space="preserve">Purchase Intent* | Automotive Ownership |  Performance Cars  | </v>
      </c>
      <c r="E778" s="5" t="s">
        <v>1155</v>
      </c>
      <c r="F778" s="5" t="s">
        <v>633</v>
      </c>
      <c r="G778" s="5" t="s">
        <v>634</v>
      </c>
      <c r="H778" s="5" t="s">
        <v>1465</v>
      </c>
      <c r="K778" s="5" t="s">
        <v>1483</v>
      </c>
    </row>
    <row r="779" spans="2:11" s="5" customFormat="1" ht="16" customHeight="1" x14ac:dyDescent="0.15">
      <c r="B779" s="4">
        <v>827</v>
      </c>
      <c r="C779" s="12">
        <v>806</v>
      </c>
      <c r="D779" s="39" t="str">
        <f t="shared" si="47"/>
        <v xml:space="preserve">Purchase Intent* | Automotive Ownership |  Motorbikes  | </v>
      </c>
      <c r="E779" s="5" t="s">
        <v>1155</v>
      </c>
      <c r="F779" s="5" t="s">
        <v>633</v>
      </c>
      <c r="G779" s="5" t="s">
        <v>634</v>
      </c>
      <c r="H779" s="5" t="s">
        <v>1466</v>
      </c>
      <c r="K779" s="5" t="s">
        <v>1483</v>
      </c>
    </row>
    <row r="780" spans="2:11" s="5" customFormat="1" ht="16" customHeight="1" x14ac:dyDescent="0.15">
      <c r="B780" s="4">
        <v>828</v>
      </c>
      <c r="C780" s="12">
        <v>806</v>
      </c>
      <c r="D780" s="39" t="str">
        <f t="shared" si="47"/>
        <v xml:space="preserve">Purchase Intent* | Automotive Ownership |  Other Vehicles  | </v>
      </c>
      <c r="E780" s="5" t="s">
        <v>1155</v>
      </c>
      <c r="F780" s="5" t="s">
        <v>633</v>
      </c>
      <c r="G780" s="5" t="s">
        <v>634</v>
      </c>
      <c r="H780" s="5" t="s">
        <v>1467</v>
      </c>
      <c r="K780" s="5" t="s">
        <v>1483</v>
      </c>
    </row>
    <row r="781" spans="2:11" s="5" customFormat="1" ht="16" customHeight="1" x14ac:dyDescent="0.15">
      <c r="B781" s="4">
        <v>829</v>
      </c>
      <c r="C781" s="12">
        <v>805</v>
      </c>
      <c r="D781" s="39" t="str">
        <f>CONCATENATE(E781," | ",F781," |  ",G781," | ")</f>
        <v xml:space="preserve">Purchase Intent* | Automotive Ownership |  Pre-Owned Vehicles | </v>
      </c>
      <c r="E781" s="5" t="s">
        <v>1155</v>
      </c>
      <c r="F781" s="5" t="s">
        <v>633</v>
      </c>
      <c r="G781" s="5" t="s">
        <v>635</v>
      </c>
      <c r="K781" s="5" t="s">
        <v>1483</v>
      </c>
    </row>
    <row r="782" spans="2:11" s="5" customFormat="1" ht="16" customHeight="1" x14ac:dyDescent="0.15">
      <c r="B782" s="4">
        <v>830</v>
      </c>
      <c r="C782" s="12">
        <v>829</v>
      </c>
      <c r="D782" s="39" t="str">
        <f t="shared" ref="D782:D803" si="48">CONCATENATE(E782," | ",F782," |  ",H782," | ")</f>
        <v xml:space="preserve">Purchase Intent* | Automotive Ownership |  Commercial Trucks  | </v>
      </c>
      <c r="E782" s="5" t="s">
        <v>1155</v>
      </c>
      <c r="F782" s="5" t="s">
        <v>633</v>
      </c>
      <c r="G782" s="5" t="s">
        <v>635</v>
      </c>
      <c r="H782" s="5" t="s">
        <v>1446</v>
      </c>
      <c r="K782" s="5" t="s">
        <v>1483</v>
      </c>
    </row>
    <row r="783" spans="2:11" s="5" customFormat="1" ht="16" customHeight="1" x14ac:dyDescent="0.15">
      <c r="B783" s="4">
        <v>831</v>
      </c>
      <c r="C783" s="12">
        <v>829</v>
      </c>
      <c r="D783" s="39" t="str">
        <f t="shared" si="48"/>
        <v xml:space="preserve">Purchase Intent* | Automotive Ownership |  Sedan  | </v>
      </c>
      <c r="E783" s="5" t="s">
        <v>1155</v>
      </c>
      <c r="F783" s="5" t="s">
        <v>633</v>
      </c>
      <c r="G783" s="5" t="s">
        <v>635</v>
      </c>
      <c r="H783" s="5" t="s">
        <v>1447</v>
      </c>
      <c r="K783" s="5" t="s">
        <v>1483</v>
      </c>
    </row>
    <row r="784" spans="2:11" s="5" customFormat="1" ht="16" customHeight="1" x14ac:dyDescent="0.15">
      <c r="B784" s="4">
        <v>832</v>
      </c>
      <c r="C784" s="12">
        <v>829</v>
      </c>
      <c r="D784" s="39" t="str">
        <f t="shared" si="48"/>
        <v xml:space="preserve">Purchase Intent* | Automotive Ownership |  Station Wagon  | </v>
      </c>
      <c r="E784" s="5" t="s">
        <v>1155</v>
      </c>
      <c r="F784" s="5" t="s">
        <v>633</v>
      </c>
      <c r="G784" s="5" t="s">
        <v>635</v>
      </c>
      <c r="H784" s="5" t="s">
        <v>1448</v>
      </c>
      <c r="K784" s="5" t="s">
        <v>1483</v>
      </c>
    </row>
    <row r="785" spans="2:11" s="5" customFormat="1" ht="16" customHeight="1" x14ac:dyDescent="0.15">
      <c r="B785" s="4">
        <v>833</v>
      </c>
      <c r="C785" s="12">
        <v>829</v>
      </c>
      <c r="D785" s="39" t="str">
        <f t="shared" si="48"/>
        <v xml:space="preserve">Purchase Intent* | Automotive Ownership |  SUV  | </v>
      </c>
      <c r="E785" s="5" t="s">
        <v>1155</v>
      </c>
      <c r="F785" s="5" t="s">
        <v>633</v>
      </c>
      <c r="G785" s="5" t="s">
        <v>635</v>
      </c>
      <c r="H785" s="5" t="s">
        <v>1449</v>
      </c>
      <c r="K785" s="5" t="s">
        <v>1483</v>
      </c>
    </row>
    <row r="786" spans="2:11" s="5" customFormat="1" ht="16" customHeight="1" x14ac:dyDescent="0.15">
      <c r="B786" s="4">
        <v>834</v>
      </c>
      <c r="C786" s="12">
        <v>829</v>
      </c>
      <c r="D786" s="39" t="str">
        <f t="shared" si="48"/>
        <v xml:space="preserve">Purchase Intent* | Automotive Ownership |  Van  | </v>
      </c>
      <c r="E786" s="5" t="s">
        <v>1155</v>
      </c>
      <c r="F786" s="5" t="s">
        <v>633</v>
      </c>
      <c r="G786" s="5" t="s">
        <v>635</v>
      </c>
      <c r="H786" s="5" t="s">
        <v>1450</v>
      </c>
      <c r="K786" s="5" t="s">
        <v>1483</v>
      </c>
    </row>
    <row r="787" spans="2:11" s="5" customFormat="1" ht="16" customHeight="1" x14ac:dyDescent="0.15">
      <c r="B787" s="4">
        <v>835</v>
      </c>
      <c r="C787" s="12">
        <v>829</v>
      </c>
      <c r="D787" s="39" t="str">
        <f t="shared" si="48"/>
        <v xml:space="preserve">Purchase Intent* | Automotive Ownership |  Convertible  | </v>
      </c>
      <c r="E787" s="5" t="s">
        <v>1155</v>
      </c>
      <c r="F787" s="5" t="s">
        <v>633</v>
      </c>
      <c r="G787" s="5" t="s">
        <v>635</v>
      </c>
      <c r="H787" s="5" t="s">
        <v>1451</v>
      </c>
      <c r="K787" s="5" t="s">
        <v>1483</v>
      </c>
    </row>
    <row r="788" spans="2:11" s="5" customFormat="1" ht="16" customHeight="1" x14ac:dyDescent="0.15">
      <c r="B788" s="4">
        <v>836</v>
      </c>
      <c r="C788" s="12">
        <v>829</v>
      </c>
      <c r="D788" s="39" t="str">
        <f t="shared" si="48"/>
        <v xml:space="preserve">Purchase Intent* | Automotive Ownership |  Coupe  | </v>
      </c>
      <c r="E788" s="5" t="s">
        <v>1155</v>
      </c>
      <c r="F788" s="5" t="s">
        <v>633</v>
      </c>
      <c r="G788" s="5" t="s">
        <v>635</v>
      </c>
      <c r="H788" s="5" t="s">
        <v>1452</v>
      </c>
      <c r="K788" s="5" t="s">
        <v>1483</v>
      </c>
    </row>
    <row r="789" spans="2:11" s="5" customFormat="1" ht="16" customHeight="1" x14ac:dyDescent="0.15">
      <c r="B789" s="4">
        <v>837</v>
      </c>
      <c r="C789" s="12">
        <v>829</v>
      </c>
      <c r="D789" s="39" t="str">
        <f t="shared" si="48"/>
        <v xml:space="preserve">Purchase Intent* | Automotive Ownership |  Crossover  | </v>
      </c>
      <c r="E789" s="5" t="s">
        <v>1155</v>
      </c>
      <c r="F789" s="5" t="s">
        <v>633</v>
      </c>
      <c r="G789" s="5" t="s">
        <v>635</v>
      </c>
      <c r="H789" s="5" t="s">
        <v>1468</v>
      </c>
      <c r="K789" s="5" t="s">
        <v>1483</v>
      </c>
    </row>
    <row r="790" spans="2:11" s="5" customFormat="1" ht="16" customHeight="1" x14ac:dyDescent="0.15">
      <c r="B790" s="4">
        <v>838</v>
      </c>
      <c r="C790" s="12">
        <v>829</v>
      </c>
      <c r="D790" s="39" t="str">
        <f t="shared" si="48"/>
        <v xml:space="preserve">Purchase Intent* | Automotive Ownership |  Hatchback  | </v>
      </c>
      <c r="E790" s="5" t="s">
        <v>1155</v>
      </c>
      <c r="F790" s="5" t="s">
        <v>633</v>
      </c>
      <c r="G790" s="5" t="s">
        <v>635</v>
      </c>
      <c r="H790" s="5" t="s">
        <v>1454</v>
      </c>
      <c r="K790" s="5" t="s">
        <v>1483</v>
      </c>
    </row>
    <row r="791" spans="2:11" s="5" customFormat="1" ht="16" customHeight="1" x14ac:dyDescent="0.15">
      <c r="B791" s="4">
        <v>839</v>
      </c>
      <c r="C791" s="12">
        <v>829</v>
      </c>
      <c r="D791" s="39" t="str">
        <f t="shared" si="48"/>
        <v xml:space="preserve">Purchase Intent* | Automotive Ownership |  Microcar  | </v>
      </c>
      <c r="E791" s="5" t="s">
        <v>1155</v>
      </c>
      <c r="F791" s="5" t="s">
        <v>633</v>
      </c>
      <c r="G791" s="5" t="s">
        <v>635</v>
      </c>
      <c r="H791" s="5" t="s">
        <v>1455</v>
      </c>
      <c r="K791" s="5" t="s">
        <v>1483</v>
      </c>
    </row>
    <row r="792" spans="2:11" s="5" customFormat="1" ht="16" customHeight="1" x14ac:dyDescent="0.15">
      <c r="B792" s="4">
        <v>840</v>
      </c>
      <c r="C792" s="12">
        <v>829</v>
      </c>
      <c r="D792" s="39" t="str">
        <f t="shared" si="48"/>
        <v xml:space="preserve">Purchase Intent* | Automotive Ownership |  Minivan  | </v>
      </c>
      <c r="E792" s="5" t="s">
        <v>1155</v>
      </c>
      <c r="F792" s="5" t="s">
        <v>633</v>
      </c>
      <c r="G792" s="5" t="s">
        <v>635</v>
      </c>
      <c r="H792" s="5" t="s">
        <v>1469</v>
      </c>
      <c r="K792" s="5" t="s">
        <v>1483</v>
      </c>
    </row>
    <row r="793" spans="2:11" s="5" customFormat="1" ht="16" customHeight="1" x14ac:dyDescent="0.15">
      <c r="B793" s="4">
        <v>841</v>
      </c>
      <c r="C793" s="12">
        <v>829</v>
      </c>
      <c r="D793" s="39" t="str">
        <f t="shared" si="48"/>
        <v xml:space="preserve">Purchase Intent* | Automotive Ownership |  Off-Road Vehicles  | </v>
      </c>
      <c r="E793" s="5" t="s">
        <v>1155</v>
      </c>
      <c r="F793" s="5" t="s">
        <v>633</v>
      </c>
      <c r="G793" s="5" t="s">
        <v>635</v>
      </c>
      <c r="H793" s="5" t="s">
        <v>1457</v>
      </c>
      <c r="K793" s="5" t="s">
        <v>1483</v>
      </c>
    </row>
    <row r="794" spans="2:11" s="5" customFormat="1" ht="16" customHeight="1" x14ac:dyDescent="0.15">
      <c r="B794" s="4">
        <v>842</v>
      </c>
      <c r="C794" s="12">
        <v>829</v>
      </c>
      <c r="D794" s="39" t="str">
        <f t="shared" si="48"/>
        <v xml:space="preserve">Purchase Intent* | Automotive Ownership |  Pickup Trucks  | </v>
      </c>
      <c r="E794" s="5" t="s">
        <v>1155</v>
      </c>
      <c r="F794" s="5" t="s">
        <v>633</v>
      </c>
      <c r="G794" s="5" t="s">
        <v>635</v>
      </c>
      <c r="H794" s="5" t="s">
        <v>1470</v>
      </c>
      <c r="K794" s="5" t="s">
        <v>1483</v>
      </c>
    </row>
    <row r="795" spans="2:11" s="5" customFormat="1" ht="16" customHeight="1" x14ac:dyDescent="0.15">
      <c r="B795" s="4">
        <v>843</v>
      </c>
      <c r="C795" s="12">
        <v>829</v>
      </c>
      <c r="D795" s="39" t="str">
        <f t="shared" si="48"/>
        <v xml:space="preserve">Purchase Intent* | Automotive Ownership |  Budget Cars  | </v>
      </c>
      <c r="E795" s="5" t="s">
        <v>1155</v>
      </c>
      <c r="F795" s="5" t="s">
        <v>633</v>
      </c>
      <c r="G795" s="5" t="s">
        <v>635</v>
      </c>
      <c r="H795" s="5" t="s">
        <v>1459</v>
      </c>
      <c r="K795" s="5" t="s">
        <v>1483</v>
      </c>
    </row>
    <row r="796" spans="2:11" s="5" customFormat="1" ht="16" customHeight="1" x14ac:dyDescent="0.15">
      <c r="B796" s="4">
        <v>844</v>
      </c>
      <c r="C796" s="12">
        <v>829</v>
      </c>
      <c r="D796" s="39" t="str">
        <f t="shared" si="48"/>
        <v xml:space="preserve">Purchase Intent* | Automotive Ownership |  Classic Cars  | </v>
      </c>
      <c r="E796" s="5" t="s">
        <v>1155</v>
      </c>
      <c r="F796" s="5" t="s">
        <v>633</v>
      </c>
      <c r="G796" s="5" t="s">
        <v>635</v>
      </c>
      <c r="H796" s="5" t="s">
        <v>1460</v>
      </c>
      <c r="K796" s="5" t="s">
        <v>1483</v>
      </c>
    </row>
    <row r="797" spans="2:11" s="5" customFormat="1" ht="16" customHeight="1" x14ac:dyDescent="0.15">
      <c r="B797" s="4">
        <v>845</v>
      </c>
      <c r="C797" s="12">
        <v>829</v>
      </c>
      <c r="D797" s="39" t="str">
        <f t="shared" si="48"/>
        <v xml:space="preserve">Purchase Intent* | Automotive Ownership |  Concept Cars  | </v>
      </c>
      <c r="E797" s="5" t="s">
        <v>1155</v>
      </c>
      <c r="F797" s="5" t="s">
        <v>633</v>
      </c>
      <c r="G797" s="5" t="s">
        <v>635</v>
      </c>
      <c r="H797" s="5" t="s">
        <v>1461</v>
      </c>
      <c r="K797" s="5" t="s">
        <v>1483</v>
      </c>
    </row>
    <row r="798" spans="2:11" s="5" customFormat="1" ht="16" customHeight="1" x14ac:dyDescent="0.15">
      <c r="B798" s="4">
        <v>846</v>
      </c>
      <c r="C798" s="12">
        <v>829</v>
      </c>
      <c r="D798" s="39" t="str">
        <f t="shared" si="48"/>
        <v xml:space="preserve">Purchase Intent* | Automotive Ownership |  Driverless Cars  | </v>
      </c>
      <c r="E798" s="5" t="s">
        <v>1155</v>
      </c>
      <c r="F798" s="5" t="s">
        <v>633</v>
      </c>
      <c r="G798" s="5" t="s">
        <v>635</v>
      </c>
      <c r="H798" s="5" t="s">
        <v>1462</v>
      </c>
      <c r="K798" s="5" t="s">
        <v>1483</v>
      </c>
    </row>
    <row r="799" spans="2:11" s="5" customFormat="1" ht="16" customHeight="1" x14ac:dyDescent="0.15">
      <c r="B799" s="4">
        <v>847</v>
      </c>
      <c r="C799" s="12">
        <v>829</v>
      </c>
      <c r="D799" s="39" t="str">
        <f t="shared" si="48"/>
        <v xml:space="preserve">Purchase Intent* | Automotive Ownership |  Green Vehicles  | </v>
      </c>
      <c r="E799" s="5" t="s">
        <v>1155</v>
      </c>
      <c r="F799" s="5" t="s">
        <v>633</v>
      </c>
      <c r="G799" s="5" t="s">
        <v>635</v>
      </c>
      <c r="H799" s="5" t="s">
        <v>1463</v>
      </c>
      <c r="K799" s="5" t="s">
        <v>1483</v>
      </c>
    </row>
    <row r="800" spans="2:11" s="5" customFormat="1" ht="16" customHeight="1" x14ac:dyDescent="0.15">
      <c r="B800" s="4">
        <v>848</v>
      </c>
      <c r="C800" s="12">
        <v>829</v>
      </c>
      <c r="D800" s="39" t="str">
        <f t="shared" si="48"/>
        <v xml:space="preserve">Purchase Intent* | Automotive Ownership |  Luxury Cars  | </v>
      </c>
      <c r="E800" s="5" t="s">
        <v>1155</v>
      </c>
      <c r="F800" s="5" t="s">
        <v>633</v>
      </c>
      <c r="G800" s="5" t="s">
        <v>635</v>
      </c>
      <c r="H800" s="5" t="s">
        <v>1464</v>
      </c>
      <c r="K800" s="5" t="s">
        <v>1483</v>
      </c>
    </row>
    <row r="801" spans="2:11" s="5" customFormat="1" ht="16" customHeight="1" x14ac:dyDescent="0.15">
      <c r="B801" s="4">
        <v>849</v>
      </c>
      <c r="C801" s="12">
        <v>829</v>
      </c>
      <c r="D801" s="39" t="str">
        <f t="shared" si="48"/>
        <v xml:space="preserve">Purchase Intent* | Automotive Ownership |  Performance Cars  | </v>
      </c>
      <c r="E801" s="5" t="s">
        <v>1155</v>
      </c>
      <c r="F801" s="5" t="s">
        <v>633</v>
      </c>
      <c r="G801" s="5" t="s">
        <v>635</v>
      </c>
      <c r="H801" s="5" t="s">
        <v>1465</v>
      </c>
      <c r="K801" s="5" t="s">
        <v>1483</v>
      </c>
    </row>
    <row r="802" spans="2:11" s="5" customFormat="1" ht="16" customHeight="1" x14ac:dyDescent="0.15">
      <c r="B802" s="4">
        <v>850</v>
      </c>
      <c r="C802" s="12">
        <v>829</v>
      </c>
      <c r="D802" s="39" t="str">
        <f t="shared" si="48"/>
        <v xml:space="preserve">Purchase Intent* | Automotive Ownership |  Motorbikes  | </v>
      </c>
      <c r="E802" s="5" t="s">
        <v>1155</v>
      </c>
      <c r="F802" s="5" t="s">
        <v>633</v>
      </c>
      <c r="G802" s="5" t="s">
        <v>635</v>
      </c>
      <c r="H802" s="5" t="s">
        <v>1466</v>
      </c>
      <c r="K802" s="5" t="s">
        <v>1483</v>
      </c>
    </row>
    <row r="803" spans="2:11" s="5" customFormat="1" ht="16" customHeight="1" x14ac:dyDescent="0.15">
      <c r="B803" s="4">
        <v>851</v>
      </c>
      <c r="C803" s="12">
        <v>829</v>
      </c>
      <c r="D803" s="39" t="str">
        <f t="shared" si="48"/>
        <v xml:space="preserve">Purchase Intent* | Automotive Ownership |  Other Vehicles  | </v>
      </c>
      <c r="E803" s="5" t="s">
        <v>1155</v>
      </c>
      <c r="F803" s="5" t="s">
        <v>633</v>
      </c>
      <c r="G803" s="5" t="s">
        <v>635</v>
      </c>
      <c r="H803" s="5" t="s">
        <v>1467</v>
      </c>
      <c r="K803" s="5" t="s">
        <v>1483</v>
      </c>
    </row>
    <row r="804" spans="2:11" s="5" customFormat="1" ht="16" customHeight="1" x14ac:dyDescent="0.15">
      <c r="B804" s="4">
        <v>852</v>
      </c>
      <c r="C804" s="12">
        <v>752</v>
      </c>
      <c r="D804" s="39" t="str">
        <f>CONCATENATE(E804," | ",F804,"")</f>
        <v>Purchase Intent* | Automotive Products</v>
      </c>
      <c r="E804" s="5" t="s">
        <v>1155</v>
      </c>
      <c r="F804" s="5" t="s">
        <v>636</v>
      </c>
      <c r="K804" s="5" t="s">
        <v>1483</v>
      </c>
    </row>
    <row r="805" spans="2:11" s="5" customFormat="1" ht="16" customHeight="1" x14ac:dyDescent="0.15">
      <c r="B805" s="4">
        <v>853</v>
      </c>
      <c r="C805" s="12">
        <v>852</v>
      </c>
      <c r="D805" s="39" t="str">
        <f>CONCATENATE(E805," | ",F805," |  ",G805," | ")</f>
        <v xml:space="preserve">Purchase Intent* | Automotive Products |  Automotive Care Products | </v>
      </c>
      <c r="E805" s="5" t="s">
        <v>1155</v>
      </c>
      <c r="F805" s="5" t="s">
        <v>636</v>
      </c>
      <c r="G805" s="5" t="s">
        <v>637</v>
      </c>
      <c r="K805" s="5" t="s">
        <v>1483</v>
      </c>
    </row>
    <row r="806" spans="2:11" s="5" customFormat="1" ht="16" customHeight="1" x14ac:dyDescent="0.15">
      <c r="B806" s="4">
        <v>854</v>
      </c>
      <c r="C806" s="12">
        <v>852</v>
      </c>
      <c r="D806" s="39" t="str">
        <f>CONCATENATE(E806," | ",F806," |  ",G806," | ")</f>
        <v xml:space="preserve">Purchase Intent* | Automotive Products |  Automotive Parts and Accessories | </v>
      </c>
      <c r="E806" s="5" t="s">
        <v>1155</v>
      </c>
      <c r="F806" s="5" t="s">
        <v>636</v>
      </c>
      <c r="G806" s="5" t="s">
        <v>638</v>
      </c>
      <c r="K806" s="5" t="s">
        <v>1483</v>
      </c>
    </row>
    <row r="807" spans="2:11" s="5" customFormat="1" ht="16" customHeight="1" x14ac:dyDescent="0.15">
      <c r="B807" s="4">
        <v>855</v>
      </c>
      <c r="C807" s="12">
        <v>854</v>
      </c>
      <c r="D807" s="39" t="str">
        <f t="shared" ref="D807:D812" si="49">CONCATENATE(E807," | ",F807," |  ",H807," | ")</f>
        <v xml:space="preserve">Purchase Intent* | Automotive Products |  Car Alarms | </v>
      </c>
      <c r="E807" s="5" t="s">
        <v>1155</v>
      </c>
      <c r="F807" s="5" t="s">
        <v>636</v>
      </c>
      <c r="G807" s="5" t="s">
        <v>638</v>
      </c>
      <c r="H807" s="5" t="s">
        <v>639</v>
      </c>
      <c r="K807" s="5" t="s">
        <v>1483</v>
      </c>
    </row>
    <row r="808" spans="2:11" s="5" customFormat="1" ht="16" customHeight="1" x14ac:dyDescent="0.15">
      <c r="B808" s="4">
        <v>856</v>
      </c>
      <c r="C808" s="12">
        <v>854</v>
      </c>
      <c r="D808" s="39" t="str">
        <f t="shared" si="49"/>
        <v xml:space="preserve">Purchase Intent* | Automotive Products |  Car Amplifiers | </v>
      </c>
      <c r="E808" s="5" t="s">
        <v>1155</v>
      </c>
      <c r="F808" s="5" t="s">
        <v>636</v>
      </c>
      <c r="G808" s="5" t="s">
        <v>638</v>
      </c>
      <c r="H808" s="5" t="s">
        <v>640</v>
      </c>
      <c r="K808" s="5" t="s">
        <v>1483</v>
      </c>
    </row>
    <row r="809" spans="2:11" s="5" customFormat="1" ht="16" customHeight="1" x14ac:dyDescent="0.15">
      <c r="B809" s="4">
        <v>857</v>
      </c>
      <c r="C809" s="12">
        <v>854</v>
      </c>
      <c r="D809" s="39" t="str">
        <f t="shared" si="49"/>
        <v xml:space="preserve">Purchase Intent* | Automotive Products |  Car Seats | </v>
      </c>
      <c r="E809" s="5" t="s">
        <v>1155</v>
      </c>
      <c r="F809" s="5" t="s">
        <v>636</v>
      </c>
      <c r="G809" s="5" t="s">
        <v>638</v>
      </c>
      <c r="H809" s="5" t="s">
        <v>641</v>
      </c>
      <c r="K809" s="5" t="s">
        <v>1483</v>
      </c>
    </row>
    <row r="810" spans="2:11" s="5" customFormat="1" ht="16" customHeight="1" x14ac:dyDescent="0.15">
      <c r="B810" s="4">
        <v>858</v>
      </c>
      <c r="C810" s="12">
        <v>854</v>
      </c>
      <c r="D810" s="39" t="str">
        <f t="shared" si="49"/>
        <v xml:space="preserve">Purchase Intent* | Automotive Products |  Car Speakers | </v>
      </c>
      <c r="E810" s="5" t="s">
        <v>1155</v>
      </c>
      <c r="F810" s="5" t="s">
        <v>636</v>
      </c>
      <c r="G810" s="5" t="s">
        <v>638</v>
      </c>
      <c r="H810" s="5" t="s">
        <v>642</v>
      </c>
      <c r="K810" s="5" t="s">
        <v>1483</v>
      </c>
    </row>
    <row r="811" spans="2:11" s="5" customFormat="1" ht="16" customHeight="1" x14ac:dyDescent="0.15">
      <c r="B811" s="4">
        <v>859</v>
      </c>
      <c r="C811" s="12">
        <v>854</v>
      </c>
      <c r="D811" s="39" t="str">
        <f t="shared" si="49"/>
        <v xml:space="preserve">Purchase Intent* | Automotive Products |  Car Navigation Equipment | </v>
      </c>
      <c r="E811" s="5" t="s">
        <v>1155</v>
      </c>
      <c r="F811" s="5" t="s">
        <v>636</v>
      </c>
      <c r="G811" s="5" t="s">
        <v>638</v>
      </c>
      <c r="H811" s="5" t="s">
        <v>643</v>
      </c>
      <c r="K811" s="5" t="s">
        <v>1483</v>
      </c>
    </row>
    <row r="812" spans="2:11" s="5" customFormat="1" ht="16" customHeight="1" x14ac:dyDescent="0.15">
      <c r="B812" s="4">
        <v>860</v>
      </c>
      <c r="C812" s="12">
        <v>854</v>
      </c>
      <c r="D812" s="39" t="str">
        <f t="shared" si="49"/>
        <v xml:space="preserve">Purchase Intent* | Automotive Products |  Automotive Tires | </v>
      </c>
      <c r="E812" s="5" t="s">
        <v>1155</v>
      </c>
      <c r="F812" s="5" t="s">
        <v>636</v>
      </c>
      <c r="G812" s="5" t="s">
        <v>638</v>
      </c>
      <c r="H812" s="5" t="s">
        <v>644</v>
      </c>
      <c r="K812" s="5" t="s">
        <v>1483</v>
      </c>
    </row>
    <row r="813" spans="2:11" s="5" customFormat="1" ht="16" customHeight="1" x14ac:dyDescent="0.15">
      <c r="B813" s="4">
        <v>861</v>
      </c>
      <c r="C813" s="12">
        <v>752</v>
      </c>
      <c r="D813" s="39" t="str">
        <f>CONCATENATE(E813," | ",F813,"")</f>
        <v>Purchase Intent* | Automotive Services</v>
      </c>
      <c r="E813" s="5" t="s">
        <v>1155</v>
      </c>
      <c r="F813" s="5" t="s">
        <v>645</v>
      </c>
      <c r="K813" s="5" t="s">
        <v>1483</v>
      </c>
    </row>
    <row r="814" spans="2:11" s="5" customFormat="1" ht="16" customHeight="1" x14ac:dyDescent="0.15">
      <c r="B814" s="4">
        <v>862</v>
      </c>
      <c r="C814" s="12">
        <v>861</v>
      </c>
      <c r="D814" s="39" t="str">
        <f>CONCATENATE(E814," | ",F814," |  ",G814," | ")</f>
        <v xml:space="preserve">Purchase Intent* | Automotive Services |  Auto Rental | </v>
      </c>
      <c r="E814" s="5" t="s">
        <v>1155</v>
      </c>
      <c r="F814" s="5" t="s">
        <v>645</v>
      </c>
      <c r="G814" s="5" t="s">
        <v>646</v>
      </c>
      <c r="K814" s="5" t="s">
        <v>1483</v>
      </c>
    </row>
    <row r="815" spans="2:11" s="5" customFormat="1" ht="16" customHeight="1" x14ac:dyDescent="0.15">
      <c r="B815" s="4">
        <v>863</v>
      </c>
      <c r="C815" s="12">
        <v>861</v>
      </c>
      <c r="D815" s="39" t="str">
        <f>CONCATENATE(E815," | ",F815," |  ",G815," | ")</f>
        <v xml:space="preserve">Purchase Intent* | Automotive Services |  Auto Towing and Repair | </v>
      </c>
      <c r="E815" s="5" t="s">
        <v>1155</v>
      </c>
      <c r="F815" s="5" t="s">
        <v>645</v>
      </c>
      <c r="G815" s="5" t="s">
        <v>647</v>
      </c>
      <c r="K815" s="5" t="s">
        <v>1483</v>
      </c>
    </row>
    <row r="816" spans="2:11" s="5" customFormat="1" ht="16" customHeight="1" x14ac:dyDescent="0.15">
      <c r="B816" s="4">
        <v>864</v>
      </c>
      <c r="C816" s="12">
        <v>861</v>
      </c>
      <c r="D816" s="39" t="str">
        <f>CONCATENATE(E816," | ",F816," |  ",G816," | ")</f>
        <v xml:space="preserve">Purchase Intent* | Automotive Services |  Car Wash | </v>
      </c>
      <c r="E816" s="5" t="s">
        <v>1155</v>
      </c>
      <c r="F816" s="5" t="s">
        <v>645</v>
      </c>
      <c r="G816" s="5" t="s">
        <v>648</v>
      </c>
      <c r="K816" s="5" t="s">
        <v>1483</v>
      </c>
    </row>
    <row r="817" spans="2:11" s="5" customFormat="1" ht="16" customHeight="1" x14ac:dyDescent="0.15">
      <c r="B817" s="4">
        <v>865</v>
      </c>
      <c r="C817" s="12">
        <v>752</v>
      </c>
      <c r="D817" s="39" t="str">
        <f>CONCATENATE(E817," | ",F817,"")</f>
        <v>Purchase Intent* | Beauty Services</v>
      </c>
      <c r="E817" s="5" t="s">
        <v>1155</v>
      </c>
      <c r="F817" s="5" t="s">
        <v>649</v>
      </c>
      <c r="K817" s="5" t="s">
        <v>1483</v>
      </c>
    </row>
    <row r="818" spans="2:11" s="5" customFormat="1" ht="16" customHeight="1" x14ac:dyDescent="0.15">
      <c r="B818" s="4">
        <v>866</v>
      </c>
      <c r="C818" s="12">
        <v>865</v>
      </c>
      <c r="D818" s="39" t="str">
        <f>CONCATENATE(E818," | ",F818," |  ",G818," | ")</f>
        <v xml:space="preserve">Purchase Intent* | Beauty Services |  Beauty Salons and Tanning | </v>
      </c>
      <c r="E818" s="5" t="s">
        <v>1155</v>
      </c>
      <c r="F818" s="5" t="s">
        <v>649</v>
      </c>
      <c r="G818" s="5" t="s">
        <v>653</v>
      </c>
      <c r="K818" s="5" t="s">
        <v>1483</v>
      </c>
    </row>
    <row r="819" spans="2:11" s="5" customFormat="1" ht="16" customHeight="1" x14ac:dyDescent="0.15">
      <c r="B819" s="4">
        <v>867</v>
      </c>
      <c r="C819" s="12">
        <v>865</v>
      </c>
      <c r="D819" s="39" t="str">
        <f>CONCATENATE(E819," | ",F819," |  ",G819," | ")</f>
        <v xml:space="preserve">Purchase Intent* | Beauty Services |  Hair Salons | </v>
      </c>
      <c r="E819" s="5" t="s">
        <v>1155</v>
      </c>
      <c r="F819" s="5" t="s">
        <v>649</v>
      </c>
      <c r="G819" s="5" t="s">
        <v>654</v>
      </c>
      <c r="K819" s="5" t="s">
        <v>1483</v>
      </c>
    </row>
    <row r="820" spans="2:11" s="5" customFormat="1" ht="16" customHeight="1" x14ac:dyDescent="0.15">
      <c r="B820" s="4">
        <v>868</v>
      </c>
      <c r="C820" s="12">
        <v>865</v>
      </c>
      <c r="D820" s="39" t="str">
        <f>CONCATENATE(E820," | ",F820," |  ",G820," | ")</f>
        <v xml:space="preserve">Purchase Intent* | Beauty Services |  Nail Salons | </v>
      </c>
      <c r="E820" s="5" t="s">
        <v>1155</v>
      </c>
      <c r="F820" s="5" t="s">
        <v>649</v>
      </c>
      <c r="G820" s="5" t="s">
        <v>650</v>
      </c>
      <c r="K820" s="5" t="s">
        <v>1483</v>
      </c>
    </row>
    <row r="821" spans="2:11" s="5" customFormat="1" ht="16" customHeight="1" x14ac:dyDescent="0.15">
      <c r="B821" s="4">
        <v>869</v>
      </c>
      <c r="C821" s="12">
        <v>865</v>
      </c>
      <c r="D821" s="39" t="str">
        <f>CONCATENATE(E821," | ",F821," |  ",G821," | ")</f>
        <v xml:space="preserve">Purchase Intent* | Beauty Services |  Piercing and Tattooing | </v>
      </c>
      <c r="E821" s="5" t="s">
        <v>1155</v>
      </c>
      <c r="F821" s="5" t="s">
        <v>649</v>
      </c>
      <c r="G821" s="5" t="s">
        <v>652</v>
      </c>
      <c r="K821" s="5" t="s">
        <v>1483</v>
      </c>
    </row>
    <row r="822" spans="2:11" s="5" customFormat="1" ht="16" customHeight="1" x14ac:dyDescent="0.15">
      <c r="B822" s="4">
        <v>870</v>
      </c>
      <c r="C822" s="12">
        <v>865</v>
      </c>
      <c r="D822" s="39" t="str">
        <f>CONCATENATE(E822," | ",F822," |  ",G822," | ")</f>
        <v xml:space="preserve">Purchase Intent* | Beauty Services |  Spas | </v>
      </c>
      <c r="E822" s="5" t="s">
        <v>1155</v>
      </c>
      <c r="F822" s="5" t="s">
        <v>649</v>
      </c>
      <c r="G822" s="5" t="s">
        <v>651</v>
      </c>
      <c r="K822" s="5" t="s">
        <v>1483</v>
      </c>
    </row>
    <row r="823" spans="2:11" s="5" customFormat="1" ht="16" customHeight="1" x14ac:dyDescent="0.15">
      <c r="B823" s="4">
        <v>871</v>
      </c>
      <c r="C823" s="12">
        <v>752</v>
      </c>
      <c r="D823" s="39" t="str">
        <f>CONCATENATE(E823," | ",F823,"")</f>
        <v>Purchase Intent* | Business and Industrial</v>
      </c>
      <c r="E823" s="5" t="s">
        <v>1155</v>
      </c>
      <c r="F823" s="5" t="s">
        <v>655</v>
      </c>
      <c r="K823" s="5" t="s">
        <v>1483</v>
      </c>
    </row>
    <row r="824" spans="2:11" s="5" customFormat="1" ht="16" customHeight="1" x14ac:dyDescent="0.15">
      <c r="B824" s="4">
        <v>872</v>
      </c>
      <c r="C824" s="12">
        <v>871</v>
      </c>
      <c r="D824" s="39" t="str">
        <f>CONCATENATE(E824," | ",F824," |  ",G824," | ")</f>
        <v xml:space="preserve">Purchase Intent* | Business and Industrial |  Advertising and Marketing | </v>
      </c>
      <c r="E824" s="5" t="s">
        <v>1155</v>
      </c>
      <c r="F824" s="5" t="s">
        <v>655</v>
      </c>
      <c r="G824" s="5" t="s">
        <v>656</v>
      </c>
      <c r="K824" s="5" t="s">
        <v>1483</v>
      </c>
    </row>
    <row r="825" spans="2:11" s="5" customFormat="1" ht="16" customHeight="1" x14ac:dyDescent="0.15">
      <c r="B825" s="4">
        <v>873</v>
      </c>
      <c r="C825" s="12">
        <v>871</v>
      </c>
      <c r="D825" s="39" t="str">
        <f>CONCATENATE(E825," | ",F825," |  ",G825," | ")</f>
        <v xml:space="preserve">Purchase Intent* | Business and Industrial |  Auctions | </v>
      </c>
      <c r="E825" s="5" t="s">
        <v>1155</v>
      </c>
      <c r="F825" s="5" t="s">
        <v>655</v>
      </c>
      <c r="G825" s="5" t="s">
        <v>697</v>
      </c>
      <c r="K825" s="5" t="s">
        <v>1483</v>
      </c>
    </row>
    <row r="826" spans="2:11" s="5" customFormat="1" ht="16" customHeight="1" x14ac:dyDescent="0.15">
      <c r="B826" s="4">
        <v>874</v>
      </c>
      <c r="C826" s="12">
        <v>871</v>
      </c>
      <c r="D826" s="39" t="str">
        <f>CONCATENATE(E826," | ",F826," |  ",G826," | ")</f>
        <v xml:space="preserve">Purchase Intent* | Business and Industrial |  Conferences/Events/Seminars | </v>
      </c>
      <c r="E826" s="5" t="s">
        <v>1155</v>
      </c>
      <c r="F826" s="5" t="s">
        <v>655</v>
      </c>
      <c r="G826" s="5" t="s">
        <v>698</v>
      </c>
      <c r="K826" s="5" t="s">
        <v>1483</v>
      </c>
    </row>
    <row r="827" spans="2:11" s="5" customFormat="1" ht="16" customHeight="1" x14ac:dyDescent="0.15">
      <c r="B827" s="4">
        <v>875</v>
      </c>
      <c r="C827" s="12">
        <v>871</v>
      </c>
      <c r="D827" s="39" t="str">
        <f>CONCATENATE(E827," | ",F827," |  ",G827," | ")</f>
        <v xml:space="preserve">Purchase Intent* | Business and Industrial |  Construction | </v>
      </c>
      <c r="E827" s="5" t="s">
        <v>1155</v>
      </c>
      <c r="F827" s="5" t="s">
        <v>655</v>
      </c>
      <c r="G827" s="5" t="s">
        <v>657</v>
      </c>
      <c r="K827" s="5" t="s">
        <v>1483</v>
      </c>
    </row>
    <row r="828" spans="2:11" s="5" customFormat="1" ht="16" customHeight="1" x14ac:dyDescent="0.15">
      <c r="B828" s="4">
        <v>876</v>
      </c>
      <c r="C828" s="12">
        <v>871</v>
      </c>
      <c r="D828" s="39" t="str">
        <f>CONCATENATE(E828," | ",F828," |  ",G828," | ")</f>
        <v xml:space="preserve">Purchase Intent* | Business and Industrial |  Energy Industry | </v>
      </c>
      <c r="E828" s="5" t="s">
        <v>1155</v>
      </c>
      <c r="F828" s="5" t="s">
        <v>655</v>
      </c>
      <c r="G828" s="5" t="s">
        <v>685</v>
      </c>
      <c r="K828" s="5" t="s">
        <v>1483</v>
      </c>
    </row>
    <row r="829" spans="2:11" s="5" customFormat="1" ht="16" customHeight="1" x14ac:dyDescent="0.15">
      <c r="B829" s="4">
        <v>877</v>
      </c>
      <c r="C829" s="12">
        <v>876</v>
      </c>
      <c r="D829" s="39" t="str">
        <f>CONCATENATE(E829," | ",F829," |  ",H829," | ")</f>
        <v xml:space="preserve">Purchase Intent* | Business and Industrial |  Energy Services | </v>
      </c>
      <c r="E829" s="5" t="s">
        <v>1155</v>
      </c>
      <c r="F829" s="5" t="s">
        <v>655</v>
      </c>
      <c r="G829" s="5" t="s">
        <v>685</v>
      </c>
      <c r="H829" s="5" t="s">
        <v>686</v>
      </c>
      <c r="K829" s="5" t="s">
        <v>1483</v>
      </c>
    </row>
    <row r="830" spans="2:11" s="5" customFormat="1" ht="16" customHeight="1" x14ac:dyDescent="0.15">
      <c r="B830" s="4">
        <v>878</v>
      </c>
      <c r="C830" s="12">
        <v>876</v>
      </c>
      <c r="D830" s="39" t="str">
        <f>CONCATENATE(E830," | ",F830," |  ",H830," | ")</f>
        <v xml:space="preserve">Purchase Intent* | Business and Industrial |  Oil, Gas and Consumable Fuels | </v>
      </c>
      <c r="E830" s="5" t="s">
        <v>1155</v>
      </c>
      <c r="F830" s="5" t="s">
        <v>655</v>
      </c>
      <c r="G830" s="5" t="s">
        <v>685</v>
      </c>
      <c r="H830" s="5" t="s">
        <v>687</v>
      </c>
      <c r="K830" s="5" t="s">
        <v>1483</v>
      </c>
    </row>
    <row r="831" spans="2:11" s="5" customFormat="1" ht="16" customHeight="1" x14ac:dyDescent="0.15">
      <c r="B831" s="4">
        <v>879</v>
      </c>
      <c r="C831" s="12">
        <v>876</v>
      </c>
      <c r="D831" s="39" t="str">
        <f>CONCATENATE(E831," | ",F831," |  ",H831," | ")</f>
        <v xml:space="preserve">Purchase Intent* | Business and Industrial |  Electric Power Industry | </v>
      </c>
      <c r="E831" s="5" t="s">
        <v>1155</v>
      </c>
      <c r="F831" s="5" t="s">
        <v>655</v>
      </c>
      <c r="G831" s="5" t="s">
        <v>685</v>
      </c>
      <c r="H831" s="5" t="s">
        <v>688</v>
      </c>
      <c r="K831" s="5" t="s">
        <v>1483</v>
      </c>
    </row>
    <row r="832" spans="2:11" s="5" customFormat="1" ht="16" customHeight="1" x14ac:dyDescent="0.15">
      <c r="B832" s="4">
        <v>880</v>
      </c>
      <c r="C832" s="12">
        <v>871</v>
      </c>
      <c r="D832" s="39" t="str">
        <f>CONCATENATE(E832," | ",F832," |  ",G832," | ")</f>
        <v xml:space="preserve">Purchase Intent* | Business and Industrial |  Forestry and Logging | </v>
      </c>
      <c r="E832" s="5" t="s">
        <v>1155</v>
      </c>
      <c r="F832" s="5" t="s">
        <v>655</v>
      </c>
      <c r="G832" s="5" t="s">
        <v>658</v>
      </c>
      <c r="K832" s="5" t="s">
        <v>1483</v>
      </c>
    </row>
    <row r="833" spans="2:11" s="5" customFormat="1" ht="16" customHeight="1" x14ac:dyDescent="0.15">
      <c r="B833" s="4">
        <v>881</v>
      </c>
      <c r="C833" s="12">
        <v>871</v>
      </c>
      <c r="D833" s="39" t="str">
        <f>CONCATENATE(E833," | ",F833," |  ",G833," | ")</f>
        <v xml:space="preserve">Purchase Intent* | Business and Industrial |  Government | </v>
      </c>
      <c r="E833" s="5" t="s">
        <v>1155</v>
      </c>
      <c r="F833" s="5" t="s">
        <v>655</v>
      </c>
      <c r="G833" s="5" t="s">
        <v>678</v>
      </c>
      <c r="K833" s="5" t="s">
        <v>1483</v>
      </c>
    </row>
    <row r="834" spans="2:11" s="5" customFormat="1" ht="16" customHeight="1" x14ac:dyDescent="0.15">
      <c r="B834" s="4">
        <v>882</v>
      </c>
      <c r="C834" s="12">
        <v>871</v>
      </c>
      <c r="D834" s="39" t="str">
        <f>CONCATENATE(E834," | ",F834," |  ",G834," | ")</f>
        <v xml:space="preserve">Purchase Intent* | Business and Industrial |  Human Resources | </v>
      </c>
      <c r="E834" s="5" t="s">
        <v>1155</v>
      </c>
      <c r="F834" s="5" t="s">
        <v>655</v>
      </c>
      <c r="G834" s="5" t="s">
        <v>65</v>
      </c>
      <c r="K834" s="5" t="s">
        <v>1483</v>
      </c>
    </row>
    <row r="835" spans="2:11" s="5" customFormat="1" ht="16" customHeight="1" x14ac:dyDescent="0.15">
      <c r="B835" s="4">
        <v>883</v>
      </c>
      <c r="C835" s="12">
        <v>871</v>
      </c>
      <c r="D835" s="39" t="str">
        <f>CONCATENATE(E835," | ",F835," |  ",G835," | ")</f>
        <v xml:space="preserve">Purchase Intent* | Business and Industrial |  Industrial Storage | </v>
      </c>
      <c r="E835" s="5" t="s">
        <v>1155</v>
      </c>
      <c r="F835" s="5" t="s">
        <v>655</v>
      </c>
      <c r="G835" s="5" t="s">
        <v>659</v>
      </c>
      <c r="K835" s="5" t="s">
        <v>1483</v>
      </c>
    </row>
    <row r="836" spans="2:11" s="5" customFormat="1" ht="16" customHeight="1" x14ac:dyDescent="0.15">
      <c r="B836" s="4">
        <v>884</v>
      </c>
      <c r="C836" s="12">
        <v>871</v>
      </c>
      <c r="D836" s="39" t="str">
        <f>CONCATENATE(E836," | ",F836," |  ",G836," | ")</f>
        <v xml:space="preserve">Purchase Intent* | Business and Industrial |  Industrials | </v>
      </c>
      <c r="E836" s="5" t="s">
        <v>1155</v>
      </c>
      <c r="F836" s="5" t="s">
        <v>655</v>
      </c>
      <c r="G836" s="5" t="s">
        <v>679</v>
      </c>
      <c r="K836" s="5" t="s">
        <v>1483</v>
      </c>
    </row>
    <row r="837" spans="2:11" s="5" customFormat="1" ht="16" customHeight="1" x14ac:dyDescent="0.15">
      <c r="B837" s="4">
        <v>885</v>
      </c>
      <c r="C837" s="12">
        <v>884</v>
      </c>
      <c r="D837" s="39" t="str">
        <f>CONCATENATE(E837," | ",F837," |  ",H837," | ")</f>
        <v xml:space="preserve">Purchase Intent* | Business and Industrial |  Aerospace and Defense | </v>
      </c>
      <c r="E837" s="5" t="s">
        <v>1155</v>
      </c>
      <c r="F837" s="5" t="s">
        <v>655</v>
      </c>
      <c r="G837" s="5" t="s">
        <v>679</v>
      </c>
      <c r="H837" s="5" t="s">
        <v>680</v>
      </c>
      <c r="K837" s="5" t="s">
        <v>1483</v>
      </c>
    </row>
    <row r="838" spans="2:11" s="5" customFormat="1" ht="16" customHeight="1" x14ac:dyDescent="0.15">
      <c r="B838" s="4">
        <v>886</v>
      </c>
      <c r="C838" s="12">
        <v>884</v>
      </c>
      <c r="D838" s="39" t="str">
        <f>CONCATENATE(E838," | ",F838," |  ",H838," | ")</f>
        <v xml:space="preserve">Purchase Intent* | Business and Industrial |  Construction and Engineering | </v>
      </c>
      <c r="E838" s="5" t="s">
        <v>1155</v>
      </c>
      <c r="F838" s="5" t="s">
        <v>655</v>
      </c>
      <c r="G838" s="5" t="s">
        <v>679</v>
      </c>
      <c r="H838" s="5" t="s">
        <v>681</v>
      </c>
      <c r="K838" s="5" t="s">
        <v>1483</v>
      </c>
    </row>
    <row r="839" spans="2:11" s="5" customFormat="1" ht="16" customHeight="1" x14ac:dyDescent="0.15">
      <c r="B839" s="4">
        <v>887</v>
      </c>
      <c r="C839" s="12">
        <v>884</v>
      </c>
      <c r="D839" s="39" t="str">
        <f>CONCATENATE(E839," | ",F839," |  ",H839," | ")</f>
        <v xml:space="preserve">Purchase Intent* | Business and Industrial |  Industrial Conglomerates | </v>
      </c>
      <c r="E839" s="5" t="s">
        <v>1155</v>
      </c>
      <c r="F839" s="5" t="s">
        <v>655</v>
      </c>
      <c r="G839" s="5" t="s">
        <v>679</v>
      </c>
      <c r="H839" s="5" t="s">
        <v>682</v>
      </c>
      <c r="K839" s="5" t="s">
        <v>1483</v>
      </c>
    </row>
    <row r="840" spans="2:11" s="5" customFormat="1" ht="16" customHeight="1" x14ac:dyDescent="0.15">
      <c r="B840" s="4">
        <v>888</v>
      </c>
      <c r="C840" s="12">
        <v>884</v>
      </c>
      <c r="D840" s="39" t="str">
        <f>CONCATENATE(E840," | ",F840," |  ",H840," | ")</f>
        <v xml:space="preserve">Purchase Intent* | Business and Industrial |  Trading Companies and Distributors | </v>
      </c>
      <c r="E840" s="5" t="s">
        <v>1155</v>
      </c>
      <c r="F840" s="5" t="s">
        <v>655</v>
      </c>
      <c r="G840" s="5" t="s">
        <v>679</v>
      </c>
      <c r="H840" s="5" t="s">
        <v>683</v>
      </c>
      <c r="K840" s="5" t="s">
        <v>1483</v>
      </c>
    </row>
    <row r="841" spans="2:11" s="5" customFormat="1" ht="16" customHeight="1" x14ac:dyDescent="0.15">
      <c r="B841" s="4">
        <v>889</v>
      </c>
      <c r="C841" s="12">
        <v>884</v>
      </c>
      <c r="D841" s="39" t="str">
        <f>CONCATENATE(E841," | ",F841," |  ",H841," | ")</f>
        <v xml:space="preserve">Purchase Intent* | Business and Industrial |  Transportation | </v>
      </c>
      <c r="E841" s="5" t="s">
        <v>1155</v>
      </c>
      <c r="F841" s="5" t="s">
        <v>655</v>
      </c>
      <c r="G841" s="5" t="s">
        <v>679</v>
      </c>
      <c r="H841" s="5" t="s">
        <v>684</v>
      </c>
      <c r="K841" s="5" t="s">
        <v>1483</v>
      </c>
    </row>
    <row r="842" spans="2:11" s="5" customFormat="1" ht="16" customHeight="1" x14ac:dyDescent="0.15">
      <c r="B842" s="4">
        <v>890</v>
      </c>
      <c r="C842" s="12">
        <v>871</v>
      </c>
      <c r="D842" s="39" t="str">
        <f t="shared" ref="D842:D851" si="50">CONCATENATE(E842," | ",F842," |  ",G842," | ")</f>
        <v xml:space="preserve">Purchase Intent* | Business and Industrial |  Laundry and Dry Cleaning Services | </v>
      </c>
      <c r="E842" s="5" t="s">
        <v>1155</v>
      </c>
      <c r="F842" s="5" t="s">
        <v>655</v>
      </c>
      <c r="G842" s="5" t="s">
        <v>696</v>
      </c>
      <c r="K842" s="5" t="s">
        <v>1483</v>
      </c>
    </row>
    <row r="843" spans="2:11" s="5" customFormat="1" ht="16" customHeight="1" x14ac:dyDescent="0.15">
      <c r="B843" s="4">
        <v>891</v>
      </c>
      <c r="C843" s="12">
        <v>871</v>
      </c>
      <c r="D843" s="39" t="str">
        <f t="shared" si="50"/>
        <v xml:space="preserve">Purchase Intent* | Business and Industrial |  Law Enforcement | </v>
      </c>
      <c r="E843" s="5" t="s">
        <v>1155</v>
      </c>
      <c r="F843" s="5" t="s">
        <v>655</v>
      </c>
      <c r="G843" s="5" t="s">
        <v>660</v>
      </c>
      <c r="K843" s="5" t="s">
        <v>1483</v>
      </c>
    </row>
    <row r="844" spans="2:11" s="5" customFormat="1" ht="16" customHeight="1" x14ac:dyDescent="0.15">
      <c r="B844" s="4">
        <v>892</v>
      </c>
      <c r="C844" s="12">
        <v>871</v>
      </c>
      <c r="D844" s="39" t="str">
        <f t="shared" si="50"/>
        <v xml:space="preserve">Purchase Intent* | Business and Industrial |  Manufacturing | </v>
      </c>
      <c r="E844" s="5" t="s">
        <v>1155</v>
      </c>
      <c r="F844" s="5" t="s">
        <v>655</v>
      </c>
      <c r="G844" s="5" t="s">
        <v>661</v>
      </c>
      <c r="K844" s="5" t="s">
        <v>1483</v>
      </c>
    </row>
    <row r="845" spans="2:11" s="5" customFormat="1" ht="16" customHeight="1" x14ac:dyDescent="0.15">
      <c r="B845" s="4">
        <v>893</v>
      </c>
      <c r="C845" s="12">
        <v>871</v>
      </c>
      <c r="D845" s="39" t="str">
        <f t="shared" si="50"/>
        <v xml:space="preserve">Purchase Intent* | Business and Industrial |  Material Handling | </v>
      </c>
      <c r="E845" s="5" t="s">
        <v>1155</v>
      </c>
      <c r="F845" s="5" t="s">
        <v>655</v>
      </c>
      <c r="G845" s="5" t="s">
        <v>662</v>
      </c>
      <c r="K845" s="5" t="s">
        <v>1483</v>
      </c>
    </row>
    <row r="846" spans="2:11" s="5" customFormat="1" ht="16" customHeight="1" x14ac:dyDescent="0.15">
      <c r="B846" s="4">
        <v>894</v>
      </c>
      <c r="C846" s="12">
        <v>871</v>
      </c>
      <c r="D846" s="39" t="str">
        <f t="shared" si="50"/>
        <v xml:space="preserve">Purchase Intent* | Business and Industrial |  Medical and Biotechnology | </v>
      </c>
      <c r="E846" s="5" t="s">
        <v>1155</v>
      </c>
      <c r="F846" s="5" t="s">
        <v>655</v>
      </c>
      <c r="G846" s="5" t="s">
        <v>677</v>
      </c>
      <c r="K846" s="5" t="s">
        <v>1483</v>
      </c>
    </row>
    <row r="847" spans="2:11" s="5" customFormat="1" ht="16" customHeight="1" x14ac:dyDescent="0.15">
      <c r="B847" s="4">
        <v>895</v>
      </c>
      <c r="C847" s="12">
        <v>871</v>
      </c>
      <c r="D847" s="39" t="str">
        <f t="shared" si="50"/>
        <v xml:space="preserve">Purchase Intent* | Business and Industrial |  Mining and Quarrying | </v>
      </c>
      <c r="E847" s="5" t="s">
        <v>1155</v>
      </c>
      <c r="F847" s="5" t="s">
        <v>655</v>
      </c>
      <c r="G847" s="5" t="s">
        <v>663</v>
      </c>
      <c r="K847" s="5" t="s">
        <v>1483</v>
      </c>
    </row>
    <row r="848" spans="2:11" s="5" customFormat="1" ht="16" customHeight="1" x14ac:dyDescent="0.15">
      <c r="B848" s="4">
        <v>896</v>
      </c>
      <c r="C848" s="12">
        <v>871</v>
      </c>
      <c r="D848" s="39" t="str">
        <f t="shared" si="50"/>
        <v xml:space="preserve">Purchase Intent* | Business and Industrial |  Photographers | </v>
      </c>
      <c r="E848" s="5" t="s">
        <v>1155</v>
      </c>
      <c r="F848" s="5" t="s">
        <v>655</v>
      </c>
      <c r="G848" s="5" t="s">
        <v>701</v>
      </c>
      <c r="K848" s="5" t="s">
        <v>1483</v>
      </c>
    </row>
    <row r="849" spans="2:11" s="5" customFormat="1" ht="16" customHeight="1" x14ac:dyDescent="0.15">
      <c r="B849" s="4">
        <v>897</v>
      </c>
      <c r="C849" s="12">
        <v>871</v>
      </c>
      <c r="D849" s="39" t="str">
        <f t="shared" si="50"/>
        <v xml:space="preserve">Purchase Intent* | Business and Industrial |  Printing/Fax/WiFi Services | </v>
      </c>
      <c r="E849" s="5" t="s">
        <v>1155</v>
      </c>
      <c r="F849" s="5" t="s">
        <v>655</v>
      </c>
      <c r="G849" s="5" t="s">
        <v>700</v>
      </c>
      <c r="K849" s="5" t="s">
        <v>1483</v>
      </c>
    </row>
    <row r="850" spans="2:11" s="5" customFormat="1" ht="16" customHeight="1" x14ac:dyDescent="0.15">
      <c r="B850" s="4">
        <v>898</v>
      </c>
      <c r="C850" s="12">
        <v>871</v>
      </c>
      <c r="D850" s="39" t="str">
        <f t="shared" si="50"/>
        <v xml:space="preserve">Purchase Intent* | Business and Industrial |  Public Relations and Strategic Communication | </v>
      </c>
      <c r="E850" s="5" t="s">
        <v>1155</v>
      </c>
      <c r="F850" s="5" t="s">
        <v>655</v>
      </c>
      <c r="G850" s="5" t="s">
        <v>699</v>
      </c>
      <c r="K850" s="5" t="s">
        <v>1483</v>
      </c>
    </row>
    <row r="851" spans="2:11" s="5" customFormat="1" ht="16" customHeight="1" x14ac:dyDescent="0.15">
      <c r="B851" s="4">
        <v>899</v>
      </c>
      <c r="C851" s="12">
        <v>871</v>
      </c>
      <c r="D851" s="39" t="str">
        <f t="shared" si="50"/>
        <v xml:space="preserve">Purchase Intent* | Business and Industrial |  Retail | </v>
      </c>
      <c r="E851" s="5" t="s">
        <v>1155</v>
      </c>
      <c r="F851" s="5" t="s">
        <v>655</v>
      </c>
      <c r="G851" s="5" t="s">
        <v>664</v>
      </c>
      <c r="K851" s="5" t="s">
        <v>1483</v>
      </c>
    </row>
    <row r="852" spans="2:11" s="5" customFormat="1" ht="16" customHeight="1" x14ac:dyDescent="0.15">
      <c r="B852" s="4">
        <v>900</v>
      </c>
      <c r="C852" s="12">
        <v>899</v>
      </c>
      <c r="D852" s="39" t="str">
        <f t="shared" ref="D852:D859" si="51">CONCATENATE(E852," | ",F852," |  ",H852," | ")</f>
        <v xml:space="preserve">Purchase Intent* | Business and Industrial |  Cell Phone Stores | </v>
      </c>
      <c r="E852" s="5" t="s">
        <v>1155</v>
      </c>
      <c r="F852" s="5" t="s">
        <v>655</v>
      </c>
      <c r="G852" s="5" t="s">
        <v>664</v>
      </c>
      <c r="H852" s="4" t="s">
        <v>665</v>
      </c>
      <c r="K852" s="5" t="s">
        <v>1483</v>
      </c>
    </row>
    <row r="853" spans="2:11" s="5" customFormat="1" ht="16" customHeight="1" x14ac:dyDescent="0.15">
      <c r="B853" s="4">
        <v>901</v>
      </c>
      <c r="C853" s="12">
        <v>899</v>
      </c>
      <c r="D853" s="39" t="str">
        <f t="shared" si="51"/>
        <v xml:space="preserve">Purchase Intent* | Business and Industrial |  Music Stores | </v>
      </c>
      <c r="E853" s="5" t="s">
        <v>1155</v>
      </c>
      <c r="F853" s="5" t="s">
        <v>655</v>
      </c>
      <c r="G853" s="5" t="s">
        <v>664</v>
      </c>
      <c r="H853" s="4" t="s">
        <v>666</v>
      </c>
      <c r="K853" s="5" t="s">
        <v>1483</v>
      </c>
    </row>
    <row r="854" spans="2:11" s="5" customFormat="1" ht="16" customHeight="1" x14ac:dyDescent="0.15">
      <c r="B854" s="4">
        <v>902</v>
      </c>
      <c r="C854" s="12">
        <v>899</v>
      </c>
      <c r="D854" s="39" t="str">
        <f t="shared" si="51"/>
        <v xml:space="preserve">Purchase Intent* | Business and Industrial |  Grocery Stores and Supermarkets | </v>
      </c>
      <c r="E854" s="5" t="s">
        <v>1155</v>
      </c>
      <c r="F854" s="5" t="s">
        <v>655</v>
      </c>
      <c r="G854" s="5" t="s">
        <v>664</v>
      </c>
      <c r="H854" s="4" t="s">
        <v>667</v>
      </c>
      <c r="K854" s="5" t="s">
        <v>1483</v>
      </c>
    </row>
    <row r="855" spans="2:11" s="5" customFormat="1" ht="16" customHeight="1" x14ac:dyDescent="0.15">
      <c r="B855" s="4">
        <v>903</v>
      </c>
      <c r="C855" s="12">
        <v>899</v>
      </c>
      <c r="D855" s="39" t="str">
        <f t="shared" si="51"/>
        <v xml:space="preserve">Purchase Intent* | Business and Industrial |  Shopping Malls | </v>
      </c>
      <c r="E855" s="5" t="s">
        <v>1155</v>
      </c>
      <c r="F855" s="5" t="s">
        <v>655</v>
      </c>
      <c r="G855" s="5" t="s">
        <v>664</v>
      </c>
      <c r="H855" s="4" t="s">
        <v>668</v>
      </c>
      <c r="K855" s="5" t="s">
        <v>1483</v>
      </c>
    </row>
    <row r="856" spans="2:11" s="5" customFormat="1" ht="16" customHeight="1" x14ac:dyDescent="0.15">
      <c r="B856" s="4">
        <v>904</v>
      </c>
      <c r="C856" s="12">
        <v>899</v>
      </c>
      <c r="D856" s="39" t="str">
        <f t="shared" si="51"/>
        <v xml:space="preserve">Purchase Intent* | Business and Industrial |  Department Stores | </v>
      </c>
      <c r="E856" s="5" t="s">
        <v>1155</v>
      </c>
      <c r="F856" s="5" t="s">
        <v>655</v>
      </c>
      <c r="G856" s="5" t="s">
        <v>664</v>
      </c>
      <c r="H856" s="4" t="s">
        <v>669</v>
      </c>
      <c r="K856" s="5" t="s">
        <v>1483</v>
      </c>
    </row>
    <row r="857" spans="2:11" s="5" customFormat="1" ht="16" customHeight="1" x14ac:dyDescent="0.15">
      <c r="B857" s="4">
        <v>905</v>
      </c>
      <c r="C857" s="12">
        <v>899</v>
      </c>
      <c r="D857" s="39" t="str">
        <f t="shared" si="51"/>
        <v xml:space="preserve">Purchase Intent* | Business and Industrial |  Specialty Stores | </v>
      </c>
      <c r="E857" s="5" t="s">
        <v>1155</v>
      </c>
      <c r="F857" s="5" t="s">
        <v>655</v>
      </c>
      <c r="G857" s="5" t="s">
        <v>664</v>
      </c>
      <c r="H857" s="4" t="s">
        <v>670</v>
      </c>
      <c r="K857" s="5" t="s">
        <v>1483</v>
      </c>
    </row>
    <row r="858" spans="2:11" s="5" customFormat="1" ht="16" customHeight="1" x14ac:dyDescent="0.15">
      <c r="B858" s="4">
        <v>906</v>
      </c>
      <c r="C858" s="12">
        <v>899</v>
      </c>
      <c r="D858" s="39" t="str">
        <f t="shared" si="51"/>
        <v xml:space="preserve">Purchase Intent* | Business and Industrial |  Pawn Shops | </v>
      </c>
      <c r="E858" s="5" t="s">
        <v>1155</v>
      </c>
      <c r="F858" s="5" t="s">
        <v>655</v>
      </c>
      <c r="G858" s="5" t="s">
        <v>664</v>
      </c>
      <c r="H858" s="4" t="s">
        <v>671</v>
      </c>
      <c r="K858" s="5" t="s">
        <v>1483</v>
      </c>
    </row>
    <row r="859" spans="2:11" s="5" customFormat="1" ht="16" customHeight="1" x14ac:dyDescent="0.15">
      <c r="B859" s="4">
        <v>907</v>
      </c>
      <c r="C859" s="12">
        <v>899</v>
      </c>
      <c r="D859" s="39" t="str">
        <f t="shared" si="51"/>
        <v xml:space="preserve">Purchase Intent* | Business and Industrial |  Factory Outlet Stores | </v>
      </c>
      <c r="E859" s="5" t="s">
        <v>1155</v>
      </c>
      <c r="F859" s="5" t="s">
        <v>655</v>
      </c>
      <c r="G859" s="5" t="s">
        <v>664</v>
      </c>
      <c r="H859" s="4" t="s">
        <v>672</v>
      </c>
      <c r="K859" s="5" t="s">
        <v>1483</v>
      </c>
    </row>
    <row r="860" spans="2:11" s="5" customFormat="1" ht="16" customHeight="1" x14ac:dyDescent="0.15">
      <c r="B860" s="4">
        <v>908</v>
      </c>
      <c r="C860" s="12">
        <v>871</v>
      </c>
      <c r="D860" s="39" t="str">
        <f>CONCATENATE(E860," | ",F860," |  ",G860," | ")</f>
        <v xml:space="preserve">Purchase Intent* | Business and Industrial |  Science and Laboratory | </v>
      </c>
      <c r="E860" s="5" t="s">
        <v>1155</v>
      </c>
      <c r="F860" s="5" t="s">
        <v>655</v>
      </c>
      <c r="G860" s="5" t="s">
        <v>673</v>
      </c>
      <c r="K860" s="5" t="s">
        <v>1483</v>
      </c>
    </row>
    <row r="861" spans="2:11" s="5" customFormat="1" ht="16" customHeight="1" x14ac:dyDescent="0.15">
      <c r="B861" s="4">
        <v>909</v>
      </c>
      <c r="C861" s="12">
        <v>871</v>
      </c>
      <c r="D861" s="39" t="str">
        <f>CONCATENATE(E861," | ",F861," |  ",G861," | ")</f>
        <v xml:space="preserve">Purchase Intent* | Business and Industrial |  Signage | </v>
      </c>
      <c r="E861" s="5" t="s">
        <v>1155</v>
      </c>
      <c r="F861" s="5" t="s">
        <v>655</v>
      </c>
      <c r="G861" s="5" t="s">
        <v>674</v>
      </c>
      <c r="K861" s="5" t="s">
        <v>1483</v>
      </c>
    </row>
    <row r="862" spans="2:11" s="5" customFormat="1" ht="16" customHeight="1" x14ac:dyDescent="0.15">
      <c r="B862" s="4">
        <v>910</v>
      </c>
      <c r="C862" s="12">
        <v>871</v>
      </c>
      <c r="D862" s="39" t="str">
        <f>CONCATENATE(E862," | ",F862," |  ",G862," | ")</f>
        <v xml:space="preserve">Purchase Intent* | Business and Industrial |  Small Business | </v>
      </c>
      <c r="E862" s="5" t="s">
        <v>1155</v>
      </c>
      <c r="F862" s="5" t="s">
        <v>655</v>
      </c>
      <c r="G862" s="5" t="s">
        <v>676</v>
      </c>
      <c r="K862" s="5" t="s">
        <v>1483</v>
      </c>
    </row>
    <row r="863" spans="2:11" s="5" customFormat="1" ht="16" customHeight="1" x14ac:dyDescent="0.15">
      <c r="B863" s="4">
        <v>911</v>
      </c>
      <c r="C863" s="12">
        <v>871</v>
      </c>
      <c r="D863" s="39" t="str">
        <f>CONCATENATE(E863," | ",F863," |  ",G863," | ")</f>
        <v xml:space="preserve">Purchase Intent* | Business and Industrial |  Telecom Services | </v>
      </c>
      <c r="E863" s="5" t="s">
        <v>1155</v>
      </c>
      <c r="F863" s="5" t="s">
        <v>655</v>
      </c>
      <c r="G863" s="5" t="s">
        <v>689</v>
      </c>
      <c r="K863" s="5" t="s">
        <v>1483</v>
      </c>
    </row>
    <row r="864" spans="2:11" s="5" customFormat="1" ht="16" customHeight="1" x14ac:dyDescent="0.15">
      <c r="B864" s="4">
        <v>912</v>
      </c>
      <c r="C864" s="12">
        <v>911</v>
      </c>
      <c r="D864" s="39" t="str">
        <f t="shared" ref="D864:D869" si="52">CONCATENATE(E864," | ",F864," |  ",H864," | ")</f>
        <v xml:space="preserve">Purchase Intent* | Business and Industrial |  Home Internet Services | </v>
      </c>
      <c r="E864" s="5" t="s">
        <v>1155</v>
      </c>
      <c r="F864" s="5" t="s">
        <v>655</v>
      </c>
      <c r="G864" s="5" t="s">
        <v>689</v>
      </c>
      <c r="H864" s="5" t="s">
        <v>690</v>
      </c>
      <c r="K864" s="5" t="s">
        <v>1483</v>
      </c>
    </row>
    <row r="865" spans="2:11" s="5" customFormat="1" ht="16" customHeight="1" x14ac:dyDescent="0.15">
      <c r="B865" s="4">
        <v>913</v>
      </c>
      <c r="C865" s="12">
        <v>911</v>
      </c>
      <c r="D865" s="39" t="str">
        <f t="shared" si="52"/>
        <v xml:space="preserve">Purchase Intent* | Business and Industrial |  Home Television Services | </v>
      </c>
      <c r="E865" s="5" t="s">
        <v>1155</v>
      </c>
      <c r="F865" s="5" t="s">
        <v>655</v>
      </c>
      <c r="G865" s="5" t="s">
        <v>689</v>
      </c>
      <c r="H865" s="5" t="s">
        <v>691</v>
      </c>
      <c r="K865" s="5" t="s">
        <v>1483</v>
      </c>
    </row>
    <row r="866" spans="2:11" s="5" customFormat="1" ht="16" customHeight="1" x14ac:dyDescent="0.15">
      <c r="B866" s="4">
        <v>914</v>
      </c>
      <c r="C866" s="12">
        <v>911</v>
      </c>
      <c r="D866" s="39" t="str">
        <f t="shared" si="52"/>
        <v xml:space="preserve">Purchase Intent* | Business and Industrial |  Home Phone Services | </v>
      </c>
      <c r="E866" s="5" t="s">
        <v>1155</v>
      </c>
      <c r="F866" s="5" t="s">
        <v>655</v>
      </c>
      <c r="G866" s="5" t="s">
        <v>689</v>
      </c>
      <c r="H866" s="5" t="s">
        <v>692</v>
      </c>
      <c r="K866" s="5" t="s">
        <v>1483</v>
      </c>
    </row>
    <row r="867" spans="2:11" s="5" customFormat="1" ht="16" customHeight="1" x14ac:dyDescent="0.15">
      <c r="B867" s="4">
        <v>915</v>
      </c>
      <c r="C867" s="12">
        <v>911</v>
      </c>
      <c r="D867" s="39" t="str">
        <f t="shared" si="52"/>
        <v xml:space="preserve">Purchase Intent* | Business and Industrial |  Mobile Phone Plans | </v>
      </c>
      <c r="E867" s="5" t="s">
        <v>1155</v>
      </c>
      <c r="F867" s="5" t="s">
        <v>655</v>
      </c>
      <c r="G867" s="5" t="s">
        <v>689</v>
      </c>
      <c r="H867" s="5" t="s">
        <v>693</v>
      </c>
      <c r="K867" s="5" t="s">
        <v>1483</v>
      </c>
    </row>
    <row r="868" spans="2:11" s="5" customFormat="1" ht="16" customHeight="1" x14ac:dyDescent="0.15">
      <c r="B868" s="4">
        <v>916</v>
      </c>
      <c r="C868" s="12">
        <v>911</v>
      </c>
      <c r="D868" s="39" t="str">
        <f t="shared" si="52"/>
        <v xml:space="preserve">Purchase Intent* | Business and Industrial |  Prepaid International Phone Services | </v>
      </c>
      <c r="E868" s="5" t="s">
        <v>1155</v>
      </c>
      <c r="F868" s="5" t="s">
        <v>655</v>
      </c>
      <c r="G868" s="5" t="s">
        <v>689</v>
      </c>
      <c r="H868" s="5" t="s">
        <v>694</v>
      </c>
      <c r="K868" s="5" t="s">
        <v>1483</v>
      </c>
    </row>
    <row r="869" spans="2:11" s="5" customFormat="1" ht="16" customHeight="1" x14ac:dyDescent="0.15">
      <c r="B869" s="4">
        <v>917</v>
      </c>
      <c r="C869" s="12">
        <v>911</v>
      </c>
      <c r="D869" s="39" t="str">
        <f t="shared" si="52"/>
        <v xml:space="preserve">Purchase Intent* | Business and Industrial |  Business Telecom Services | </v>
      </c>
      <c r="E869" s="5" t="s">
        <v>1155</v>
      </c>
      <c r="F869" s="5" t="s">
        <v>655</v>
      </c>
      <c r="G869" s="5" t="s">
        <v>689</v>
      </c>
      <c r="H869" s="5" t="s">
        <v>695</v>
      </c>
      <c r="K869" s="5" t="s">
        <v>1483</v>
      </c>
    </row>
    <row r="870" spans="2:11" s="5" customFormat="1" ht="16" customHeight="1" x14ac:dyDescent="0.15">
      <c r="B870" s="4">
        <v>918</v>
      </c>
      <c r="C870" s="12">
        <v>871</v>
      </c>
      <c r="D870" s="39" t="str">
        <f>CONCATENATE(E870," | ",F870," |  ",G870," | ")</f>
        <v xml:space="preserve">Purchase Intent* | Business and Industrial |  Waste Disposal and Recycling | </v>
      </c>
      <c r="E870" s="5" t="s">
        <v>1155</v>
      </c>
      <c r="F870" s="5" t="s">
        <v>655</v>
      </c>
      <c r="G870" s="5" t="s">
        <v>675</v>
      </c>
      <c r="K870" s="5" t="s">
        <v>1483</v>
      </c>
    </row>
    <row r="871" spans="2:11" s="5" customFormat="1" ht="16" customHeight="1" x14ac:dyDescent="0.15">
      <c r="B871" s="4">
        <v>919</v>
      </c>
      <c r="C871" s="12">
        <v>752</v>
      </c>
      <c r="D871" s="39" t="str">
        <f>CONCATENATE(E871," | ",F871,"")</f>
        <v>Purchase Intent* | Clothing and Accessories</v>
      </c>
      <c r="E871" s="5" t="s">
        <v>1155</v>
      </c>
      <c r="F871" s="5" t="s">
        <v>706</v>
      </c>
      <c r="K871" s="5" t="s">
        <v>1483</v>
      </c>
    </row>
    <row r="872" spans="2:11" s="5" customFormat="1" ht="16" customHeight="1" x14ac:dyDescent="0.15">
      <c r="B872" s="4">
        <v>920</v>
      </c>
      <c r="C872" s="12">
        <v>919</v>
      </c>
      <c r="D872" s="39" t="str">
        <f>CONCATENATE(E872," | ",F872," |  ",G872," | ")</f>
        <v xml:space="preserve">Purchase Intent* | Clothing and Accessories |  Clothing | </v>
      </c>
      <c r="E872" s="5" t="s">
        <v>1155</v>
      </c>
      <c r="F872" s="5" t="s">
        <v>706</v>
      </c>
      <c r="G872" s="5" t="s">
        <v>707</v>
      </c>
      <c r="K872" s="5" t="s">
        <v>1483</v>
      </c>
    </row>
    <row r="873" spans="2:11" s="5" customFormat="1" ht="16" customHeight="1" x14ac:dyDescent="0.15">
      <c r="B873" s="4">
        <v>921</v>
      </c>
      <c r="C873" s="12">
        <v>920</v>
      </c>
      <c r="D873" s="39" t="str">
        <f t="shared" ref="D873:D879" si="53">CONCATENATE(E873," | ",F873," |  ",H873," | ")</f>
        <v xml:space="preserve">Purchase Intent* | Clothing and Accessories |  Children's Clothing | </v>
      </c>
      <c r="E873" s="5" t="s">
        <v>1155</v>
      </c>
      <c r="F873" s="5" t="s">
        <v>706</v>
      </c>
      <c r="G873" s="5" t="s">
        <v>707</v>
      </c>
      <c r="H873" s="5" t="s">
        <v>542</v>
      </c>
      <c r="K873" s="5" t="s">
        <v>1483</v>
      </c>
    </row>
    <row r="874" spans="2:11" s="5" customFormat="1" ht="16" customHeight="1" x14ac:dyDescent="0.15">
      <c r="B874" s="4">
        <v>922</v>
      </c>
      <c r="C874" s="12">
        <v>920</v>
      </c>
      <c r="D874" s="39" t="str">
        <f t="shared" si="53"/>
        <v xml:space="preserve">Purchase Intent* | Clothing and Accessories |  Men's Clothing | </v>
      </c>
      <c r="E874" s="5" t="s">
        <v>1155</v>
      </c>
      <c r="F874" s="5" t="s">
        <v>706</v>
      </c>
      <c r="G874" s="5" t="s">
        <v>707</v>
      </c>
      <c r="H874" s="5" t="s">
        <v>708</v>
      </c>
      <c r="K874" s="5" t="s">
        <v>1483</v>
      </c>
    </row>
    <row r="875" spans="2:11" s="5" customFormat="1" ht="16" customHeight="1" x14ac:dyDescent="0.15">
      <c r="B875" s="4">
        <v>923</v>
      </c>
      <c r="C875" s="12">
        <v>920</v>
      </c>
      <c r="D875" s="39" t="str">
        <f t="shared" si="53"/>
        <v xml:space="preserve">Purchase Intent* | Clothing and Accessories |  Women's Clothing | </v>
      </c>
      <c r="E875" s="5" t="s">
        <v>1155</v>
      </c>
      <c r="F875" s="5" t="s">
        <v>706</v>
      </c>
      <c r="G875" s="5" t="s">
        <v>707</v>
      </c>
      <c r="H875" s="5" t="s">
        <v>709</v>
      </c>
      <c r="K875" s="5" t="s">
        <v>1483</v>
      </c>
    </row>
    <row r="876" spans="2:11" s="5" customFormat="1" ht="16" customHeight="1" x14ac:dyDescent="0.15">
      <c r="B876" s="4">
        <v>924</v>
      </c>
      <c r="C876" s="12">
        <v>920</v>
      </c>
      <c r="D876" s="39" t="str">
        <f t="shared" si="53"/>
        <v xml:space="preserve">Purchase Intent* | Clothing and Accessories |  Wedding Dresses/Bridal Wear/Tuxedos | </v>
      </c>
      <c r="E876" s="5" t="s">
        <v>1155</v>
      </c>
      <c r="F876" s="5" t="s">
        <v>706</v>
      </c>
      <c r="G876" s="5" t="s">
        <v>707</v>
      </c>
      <c r="H876" s="5" t="s">
        <v>710</v>
      </c>
      <c r="K876" s="5" t="s">
        <v>1483</v>
      </c>
    </row>
    <row r="877" spans="2:11" s="5" customFormat="1" ht="16" customHeight="1" x14ac:dyDescent="0.15">
      <c r="B877" s="4">
        <v>925</v>
      </c>
      <c r="C877" s="12">
        <v>920</v>
      </c>
      <c r="D877" s="39" t="str">
        <f t="shared" si="53"/>
        <v xml:space="preserve">Purchase Intent* | Clothing and Accessories |  Maternity Clothing | </v>
      </c>
      <c r="E877" s="5" t="s">
        <v>1155</v>
      </c>
      <c r="F877" s="5" t="s">
        <v>706</v>
      </c>
      <c r="G877" s="5" t="s">
        <v>707</v>
      </c>
      <c r="H877" s="5" t="s">
        <v>711</v>
      </c>
      <c r="K877" s="5" t="s">
        <v>1483</v>
      </c>
    </row>
    <row r="878" spans="2:11" s="5" customFormat="1" ht="16" customHeight="1" x14ac:dyDescent="0.15">
      <c r="B878" s="4">
        <v>926</v>
      </c>
      <c r="C878" s="12">
        <v>920</v>
      </c>
      <c r="D878" s="39" t="str">
        <f t="shared" si="53"/>
        <v xml:space="preserve">Purchase Intent* | Clothing and Accessories |  Underwear and Lingerie | </v>
      </c>
      <c r="E878" s="5" t="s">
        <v>1155</v>
      </c>
      <c r="F878" s="5" t="s">
        <v>706</v>
      </c>
      <c r="G878" s="5" t="s">
        <v>707</v>
      </c>
      <c r="H878" s="5" t="s">
        <v>712</v>
      </c>
      <c r="K878" s="5" t="s">
        <v>1483</v>
      </c>
    </row>
    <row r="879" spans="2:11" s="5" customFormat="1" ht="16" customHeight="1" x14ac:dyDescent="0.15">
      <c r="B879" s="4">
        <v>927</v>
      </c>
      <c r="C879" s="12">
        <v>920</v>
      </c>
      <c r="D879" s="39" t="str">
        <f t="shared" si="53"/>
        <v xml:space="preserve">Purchase Intent* | Clothing and Accessories |  Sportswear | </v>
      </c>
      <c r="E879" s="5" t="s">
        <v>1155</v>
      </c>
      <c r="F879" s="5" t="s">
        <v>706</v>
      </c>
      <c r="G879" s="5" t="s">
        <v>707</v>
      </c>
      <c r="H879" s="5" t="s">
        <v>713</v>
      </c>
      <c r="K879" s="5" t="s">
        <v>1483</v>
      </c>
    </row>
    <row r="880" spans="2:11" s="5" customFormat="1" ht="16" customHeight="1" x14ac:dyDescent="0.15">
      <c r="B880" s="4">
        <v>928</v>
      </c>
      <c r="C880" s="12">
        <v>919</v>
      </c>
      <c r="D880" s="39" t="str">
        <f t="shared" ref="D880:D886" si="54">CONCATENATE(E880," | ",F880," |  ",G880," | ")</f>
        <v xml:space="preserve">Purchase Intent* | Clothing and Accessories |  Clothing Accessories | </v>
      </c>
      <c r="E880" s="5" t="s">
        <v>1155</v>
      </c>
      <c r="F880" s="5" t="s">
        <v>706</v>
      </c>
      <c r="G880" s="5" t="s">
        <v>714</v>
      </c>
      <c r="K880" s="5" t="s">
        <v>1483</v>
      </c>
    </row>
    <row r="881" spans="2:11" s="5" customFormat="1" ht="16" customHeight="1" x14ac:dyDescent="0.15">
      <c r="B881" s="4">
        <v>929</v>
      </c>
      <c r="C881" s="12">
        <v>919</v>
      </c>
      <c r="D881" s="39" t="str">
        <f t="shared" si="54"/>
        <v xml:space="preserve">Purchase Intent* | Clothing and Accessories |  Costumes and Accessories | </v>
      </c>
      <c r="E881" s="5" t="s">
        <v>1155</v>
      </c>
      <c r="F881" s="5" t="s">
        <v>706</v>
      </c>
      <c r="G881" s="5" t="s">
        <v>715</v>
      </c>
      <c r="K881" s="5" t="s">
        <v>1483</v>
      </c>
    </row>
    <row r="882" spans="2:11" s="5" customFormat="1" ht="16" customHeight="1" x14ac:dyDescent="0.15">
      <c r="B882" s="4">
        <v>930</v>
      </c>
      <c r="C882" s="12">
        <v>919</v>
      </c>
      <c r="D882" s="39" t="str">
        <f t="shared" si="54"/>
        <v xml:space="preserve">Purchase Intent* | Clothing and Accessories |  Footwear | </v>
      </c>
      <c r="E882" s="5" t="s">
        <v>1155</v>
      </c>
      <c r="F882" s="5" t="s">
        <v>706</v>
      </c>
      <c r="G882" s="5" t="s">
        <v>718</v>
      </c>
      <c r="K882" s="5" t="s">
        <v>1483</v>
      </c>
    </row>
    <row r="883" spans="2:11" s="5" customFormat="1" ht="16" customHeight="1" x14ac:dyDescent="0.15">
      <c r="B883" s="4">
        <v>931</v>
      </c>
      <c r="C883" s="12">
        <v>919</v>
      </c>
      <c r="D883" s="39" t="str">
        <f t="shared" si="54"/>
        <v xml:space="preserve">Purchase Intent* | Clothing and Accessories |  Footwear Accessories | </v>
      </c>
      <c r="E883" s="5" t="s">
        <v>1155</v>
      </c>
      <c r="F883" s="5" t="s">
        <v>706</v>
      </c>
      <c r="G883" s="5" t="s">
        <v>719</v>
      </c>
      <c r="K883" s="5" t="s">
        <v>1483</v>
      </c>
    </row>
    <row r="884" spans="2:11" s="5" customFormat="1" ht="16" customHeight="1" x14ac:dyDescent="0.15">
      <c r="B884" s="4">
        <v>932</v>
      </c>
      <c r="C884" s="12">
        <v>919</v>
      </c>
      <c r="D884" s="39" t="str">
        <f t="shared" si="54"/>
        <v xml:space="preserve">Purchase Intent* | Clothing and Accessories |  Handbags and Wallets | </v>
      </c>
      <c r="E884" s="5" t="s">
        <v>1155</v>
      </c>
      <c r="F884" s="5" t="s">
        <v>706</v>
      </c>
      <c r="G884" s="5" t="s">
        <v>716</v>
      </c>
      <c r="K884" s="5" t="s">
        <v>1483</v>
      </c>
    </row>
    <row r="885" spans="2:11" s="5" customFormat="1" ht="16" customHeight="1" x14ac:dyDescent="0.15">
      <c r="B885" s="4">
        <v>933</v>
      </c>
      <c r="C885" s="12">
        <v>919</v>
      </c>
      <c r="D885" s="39" t="str">
        <f t="shared" si="54"/>
        <v xml:space="preserve">Purchase Intent* | Clothing and Accessories |  Jewelry and Watches | </v>
      </c>
      <c r="E885" s="5" t="s">
        <v>1155</v>
      </c>
      <c r="F885" s="5" t="s">
        <v>706</v>
      </c>
      <c r="G885" s="5" t="s">
        <v>717</v>
      </c>
      <c r="K885" s="5" t="s">
        <v>1483</v>
      </c>
    </row>
    <row r="886" spans="2:11" s="5" customFormat="1" ht="16" customHeight="1" x14ac:dyDescent="0.15">
      <c r="B886" s="4">
        <v>934</v>
      </c>
      <c r="C886" s="12">
        <v>919</v>
      </c>
      <c r="D886" s="39" t="str">
        <f t="shared" si="54"/>
        <v xml:space="preserve">Purchase Intent* | Clothing and Accessories |  Sunglasses | </v>
      </c>
      <c r="E886" s="5" t="s">
        <v>1155</v>
      </c>
      <c r="F886" s="5" t="s">
        <v>706</v>
      </c>
      <c r="G886" s="5" t="s">
        <v>720</v>
      </c>
      <c r="K886" s="5" t="s">
        <v>1483</v>
      </c>
    </row>
    <row r="887" spans="2:11" s="5" customFormat="1" ht="16" customHeight="1" x14ac:dyDescent="0.15">
      <c r="B887" s="4">
        <v>935</v>
      </c>
      <c r="C887" s="12">
        <v>752</v>
      </c>
      <c r="D887" s="39" t="str">
        <f>CONCATENATE(E887," | ",F887,"")</f>
        <v>Purchase Intent* | Collectables and Antiques</v>
      </c>
      <c r="E887" s="5" t="s">
        <v>1155</v>
      </c>
      <c r="F887" s="5" t="s">
        <v>721</v>
      </c>
      <c r="K887" s="5" t="s">
        <v>1483</v>
      </c>
    </row>
    <row r="888" spans="2:11" s="5" customFormat="1" ht="16" customHeight="1" x14ac:dyDescent="0.15">
      <c r="B888" s="4">
        <v>936</v>
      </c>
      <c r="C888" s="12">
        <v>935</v>
      </c>
      <c r="D888" s="39" t="str">
        <f t="shared" ref="D888:D893" si="55">CONCATENATE(E888," | ",F888," |  ",G888," | ")</f>
        <v xml:space="preserve">Purchase Intent* | Collectables and Antiques |  Antiques | </v>
      </c>
      <c r="E888" s="5" t="s">
        <v>1155</v>
      </c>
      <c r="F888" s="5" t="s">
        <v>721</v>
      </c>
      <c r="G888" s="5" t="s">
        <v>722</v>
      </c>
      <c r="K888" s="5" t="s">
        <v>1483</v>
      </c>
    </row>
    <row r="889" spans="2:11" s="5" customFormat="1" ht="16" customHeight="1" x14ac:dyDescent="0.15">
      <c r="B889" s="4">
        <v>937</v>
      </c>
      <c r="C889" s="12">
        <v>935</v>
      </c>
      <c r="D889" s="39" t="str">
        <f t="shared" si="55"/>
        <v xml:space="preserve">Purchase Intent* | Collectables and Antiques |  Coins and Paper Money | </v>
      </c>
      <c r="E889" s="5" t="s">
        <v>1155</v>
      </c>
      <c r="F889" s="5" t="s">
        <v>721</v>
      </c>
      <c r="G889" s="5" t="s">
        <v>723</v>
      </c>
      <c r="K889" s="5" t="s">
        <v>1483</v>
      </c>
    </row>
    <row r="890" spans="2:11" s="5" customFormat="1" ht="16" customHeight="1" x14ac:dyDescent="0.15">
      <c r="B890" s="4">
        <v>938</v>
      </c>
      <c r="C890" s="12">
        <v>935</v>
      </c>
      <c r="D890" s="39" t="str">
        <f t="shared" si="55"/>
        <v xml:space="preserve">Purchase Intent* | Collectables and Antiques |  Collectibles | </v>
      </c>
      <c r="E890" s="5" t="s">
        <v>1155</v>
      </c>
      <c r="F890" s="5" t="s">
        <v>721</v>
      </c>
      <c r="G890" s="5" t="s">
        <v>727</v>
      </c>
      <c r="K890" s="5" t="s">
        <v>1483</v>
      </c>
    </row>
    <row r="891" spans="2:11" s="5" customFormat="1" ht="16" customHeight="1" x14ac:dyDescent="0.15">
      <c r="B891" s="4">
        <v>939</v>
      </c>
      <c r="C891" s="12">
        <v>935</v>
      </c>
      <c r="D891" s="39" t="str">
        <f t="shared" si="55"/>
        <v xml:space="preserve">Purchase Intent* | Collectables and Antiques |  Entertainment Memorabilia | </v>
      </c>
      <c r="E891" s="5" t="s">
        <v>1155</v>
      </c>
      <c r="F891" s="5" t="s">
        <v>721</v>
      </c>
      <c r="G891" s="5" t="s">
        <v>724</v>
      </c>
      <c r="K891" s="5" t="s">
        <v>1483</v>
      </c>
    </row>
    <row r="892" spans="2:11" s="5" customFormat="1" ht="16" customHeight="1" x14ac:dyDescent="0.15">
      <c r="B892" s="4">
        <v>940</v>
      </c>
      <c r="C892" s="12">
        <v>935</v>
      </c>
      <c r="D892" s="39" t="str">
        <f t="shared" si="55"/>
        <v xml:space="preserve">Purchase Intent* | Collectables and Antiques |  Sports Memorabilia and Trading Cards | </v>
      </c>
      <c r="E892" s="5" t="s">
        <v>1155</v>
      </c>
      <c r="F892" s="5" t="s">
        <v>721</v>
      </c>
      <c r="G892" s="5" t="s">
        <v>726</v>
      </c>
      <c r="K892" s="5" t="s">
        <v>1483</v>
      </c>
    </row>
    <row r="893" spans="2:11" s="5" customFormat="1" ht="16" customHeight="1" x14ac:dyDescent="0.15">
      <c r="B893" s="4">
        <v>941</v>
      </c>
      <c r="C893" s="12">
        <v>935</v>
      </c>
      <c r="D893" s="39" t="str">
        <f t="shared" si="55"/>
        <v xml:space="preserve">Purchase Intent* | Collectables and Antiques |  Stamps | </v>
      </c>
      <c r="E893" s="5" t="s">
        <v>1155</v>
      </c>
      <c r="F893" s="5" t="s">
        <v>721</v>
      </c>
      <c r="G893" s="5" t="s">
        <v>725</v>
      </c>
      <c r="K893" s="5" t="s">
        <v>1483</v>
      </c>
    </row>
    <row r="894" spans="2:11" s="5" customFormat="1" ht="16" customHeight="1" x14ac:dyDescent="0.15">
      <c r="B894" s="4">
        <v>942</v>
      </c>
      <c r="C894" s="12">
        <v>752</v>
      </c>
      <c r="D894" s="39" t="str">
        <f>CONCATENATE(E894," | ",F894,"")</f>
        <v>Purchase Intent* | Consumer Electronics</v>
      </c>
      <c r="E894" s="5" t="s">
        <v>1155</v>
      </c>
      <c r="F894" s="5" t="s">
        <v>566</v>
      </c>
      <c r="K894" s="5" t="s">
        <v>1483</v>
      </c>
    </row>
    <row r="895" spans="2:11" s="5" customFormat="1" ht="16" customHeight="1" x14ac:dyDescent="0.15">
      <c r="B895" s="4">
        <v>943</v>
      </c>
      <c r="C895" s="12">
        <v>942</v>
      </c>
      <c r="D895" s="39" t="str">
        <f>CONCATENATE(E895," | ",F895," |  ",G895," | ")</f>
        <v xml:space="preserve">Purchase Intent* | Consumer Electronics |  Arcade Equipment | </v>
      </c>
      <c r="E895" s="5" t="s">
        <v>1155</v>
      </c>
      <c r="F895" s="5" t="s">
        <v>566</v>
      </c>
      <c r="G895" s="5" t="s">
        <v>728</v>
      </c>
      <c r="K895" s="5" t="s">
        <v>1483</v>
      </c>
    </row>
    <row r="896" spans="2:11" s="5" customFormat="1" ht="16" customHeight="1" x14ac:dyDescent="0.15">
      <c r="B896" s="4">
        <v>944</v>
      </c>
      <c r="C896" s="12">
        <v>942</v>
      </c>
      <c r="D896" s="39" t="str">
        <f>CONCATENATE(E896," | ",F896," |  ",G896," | ")</f>
        <v xml:space="preserve">Purchase Intent* | Consumer Electronics |  Audio | </v>
      </c>
      <c r="E896" s="5" t="s">
        <v>1155</v>
      </c>
      <c r="F896" s="5" t="s">
        <v>566</v>
      </c>
      <c r="G896" s="5" t="s">
        <v>729</v>
      </c>
      <c r="K896" s="5" t="s">
        <v>1483</v>
      </c>
    </row>
    <row r="897" spans="2:11" s="5" customFormat="1" ht="16" customHeight="1" x14ac:dyDescent="0.15">
      <c r="B897" s="4">
        <v>945</v>
      </c>
      <c r="C897" s="12">
        <v>944</v>
      </c>
      <c r="D897" s="39" t="str">
        <f>CONCATENATE(E897," | ",F897," |  ",H897," | ")</f>
        <v xml:space="preserve">Purchase Intent* | Consumer Electronics |  CD Players | </v>
      </c>
      <c r="E897" s="5" t="s">
        <v>1155</v>
      </c>
      <c r="F897" s="5" t="s">
        <v>566</v>
      </c>
      <c r="G897" s="5" t="s">
        <v>729</v>
      </c>
      <c r="H897" s="5" t="s">
        <v>730</v>
      </c>
      <c r="K897" s="5" t="s">
        <v>1483</v>
      </c>
    </row>
    <row r="898" spans="2:11" s="5" customFormat="1" ht="16" customHeight="1" x14ac:dyDescent="0.15">
      <c r="B898" s="4">
        <v>946</v>
      </c>
      <c r="C898" s="12">
        <v>944</v>
      </c>
      <c r="D898" s="39" t="str">
        <f>CONCATENATE(E898," | ",F898," |  ",H898," | ")</f>
        <v xml:space="preserve">Purchase Intent* | Consumer Electronics |  Headphones | </v>
      </c>
      <c r="E898" s="5" t="s">
        <v>1155</v>
      </c>
      <c r="F898" s="5" t="s">
        <v>566</v>
      </c>
      <c r="G898" s="5" t="s">
        <v>729</v>
      </c>
      <c r="H898" s="5" t="s">
        <v>731</v>
      </c>
      <c r="K898" s="5" t="s">
        <v>1483</v>
      </c>
    </row>
    <row r="899" spans="2:11" s="5" customFormat="1" ht="16" customHeight="1" x14ac:dyDescent="0.15">
      <c r="B899" s="4">
        <v>947</v>
      </c>
      <c r="C899" s="12">
        <v>942</v>
      </c>
      <c r="D899" s="39" t="str">
        <f>CONCATENATE(E899," | ",F899," |  ",G899," | ")</f>
        <v xml:space="preserve">Purchase Intent* | Consumer Electronics |  Cameras and Photo | </v>
      </c>
      <c r="E899" s="5" t="s">
        <v>1155</v>
      </c>
      <c r="F899" s="5" t="s">
        <v>566</v>
      </c>
      <c r="G899" s="5" t="s">
        <v>753</v>
      </c>
      <c r="K899" s="5" t="s">
        <v>1483</v>
      </c>
    </row>
    <row r="900" spans="2:11" s="5" customFormat="1" ht="16" customHeight="1" x14ac:dyDescent="0.15">
      <c r="B900" s="4">
        <v>948</v>
      </c>
      <c r="C900" s="12">
        <v>947</v>
      </c>
      <c r="D900" s="39" t="str">
        <f>CONCATENATE(E900," | ",F900," |  ",H900," | ")</f>
        <v xml:space="preserve">Purchase Intent* | Consumer Electronics |  Camera and Photo Accessories | </v>
      </c>
      <c r="E900" s="5" t="s">
        <v>1155</v>
      </c>
      <c r="F900" s="5" t="s">
        <v>566</v>
      </c>
      <c r="G900" s="5" t="s">
        <v>753</v>
      </c>
      <c r="H900" s="5" t="s">
        <v>754</v>
      </c>
      <c r="K900" s="5" t="s">
        <v>1483</v>
      </c>
    </row>
    <row r="901" spans="2:11" s="5" customFormat="1" ht="16" customHeight="1" x14ac:dyDescent="0.15">
      <c r="B901" s="4">
        <v>949</v>
      </c>
      <c r="C901" s="12">
        <v>947</v>
      </c>
      <c r="D901" s="39" t="str">
        <f>CONCATENATE(E901," | ",F901," |  ",H901," | ")</f>
        <v xml:space="preserve">Purchase Intent* | Consumer Electronics |  Cameras | </v>
      </c>
      <c r="E901" s="5" t="s">
        <v>1155</v>
      </c>
      <c r="F901" s="5" t="s">
        <v>566</v>
      </c>
      <c r="G901" s="5" t="s">
        <v>753</v>
      </c>
      <c r="H901" s="5" t="s">
        <v>755</v>
      </c>
      <c r="K901" s="5" t="s">
        <v>1483</v>
      </c>
    </row>
    <row r="902" spans="2:11" s="5" customFormat="1" ht="16" customHeight="1" x14ac:dyDescent="0.15">
      <c r="B902" s="4">
        <v>950</v>
      </c>
      <c r="C902" s="12">
        <v>942</v>
      </c>
      <c r="D902" s="39" t="str">
        <f>CONCATENATE(E902," | ",F902," |  ",G902," | ")</f>
        <v xml:space="preserve">Purchase Intent* | Consumer Electronics |  Circuit Boards and Components | </v>
      </c>
      <c r="E902" s="5" t="s">
        <v>1155</v>
      </c>
      <c r="F902" s="5" t="s">
        <v>566</v>
      </c>
      <c r="G902" s="5" t="s">
        <v>732</v>
      </c>
      <c r="K902" s="5" t="s">
        <v>1483</v>
      </c>
    </row>
    <row r="903" spans="2:11" s="5" customFormat="1" ht="16" customHeight="1" x14ac:dyDescent="0.15">
      <c r="B903" s="4">
        <v>951</v>
      </c>
      <c r="C903" s="12">
        <v>942</v>
      </c>
      <c r="D903" s="39" t="str">
        <f>CONCATENATE(E903," | ",F903," |  ",G903," | ")</f>
        <v xml:space="preserve">Purchase Intent* | Consumer Electronics |  Communications Electronics | </v>
      </c>
      <c r="E903" s="5" t="s">
        <v>1155</v>
      </c>
      <c r="F903" s="5" t="s">
        <v>566</v>
      </c>
      <c r="G903" s="5" t="s">
        <v>733</v>
      </c>
      <c r="K903" s="5" t="s">
        <v>1483</v>
      </c>
    </row>
    <row r="904" spans="2:11" s="5" customFormat="1" ht="16" customHeight="1" x14ac:dyDescent="0.15">
      <c r="B904" s="4">
        <v>952</v>
      </c>
      <c r="C904" s="12">
        <v>942</v>
      </c>
      <c r="D904" s="39" t="str">
        <f>CONCATENATE(E904," | ",F904," |  ",G904," | ")</f>
        <v xml:space="preserve">Purchase Intent* | Consumer Electronics |  Components | </v>
      </c>
      <c r="E904" s="5" t="s">
        <v>1155</v>
      </c>
      <c r="F904" s="5" t="s">
        <v>566</v>
      </c>
      <c r="G904" s="5" t="s">
        <v>735</v>
      </c>
      <c r="H904" s="10"/>
      <c r="K904" s="5" t="s">
        <v>1483</v>
      </c>
    </row>
    <row r="905" spans="2:11" s="5" customFormat="1" ht="16" customHeight="1" x14ac:dyDescent="0.15">
      <c r="B905" s="4">
        <v>953</v>
      </c>
      <c r="C905" s="12">
        <v>942</v>
      </c>
      <c r="D905" s="39" t="str">
        <f>CONCATENATE(E905," | ",F905," |  ",G905," | ")</f>
        <v xml:space="preserve">Purchase Intent* | Consumer Electronics |  Computers | </v>
      </c>
      <c r="E905" s="5" t="s">
        <v>1155</v>
      </c>
      <c r="F905" s="5" t="s">
        <v>566</v>
      </c>
      <c r="G905" s="5" t="s">
        <v>736</v>
      </c>
      <c r="H905" s="10"/>
      <c r="K905" s="5" t="s">
        <v>1483</v>
      </c>
    </row>
    <row r="906" spans="2:11" s="5" customFormat="1" ht="16" customHeight="1" x14ac:dyDescent="0.15">
      <c r="B906" s="4">
        <v>954</v>
      </c>
      <c r="C906" s="12">
        <v>953</v>
      </c>
      <c r="D906" s="39" t="str">
        <f>CONCATENATE(E906," | ",F906," |  ",H906," | ")</f>
        <v xml:space="preserve">Purchase Intent* | Consumer Electronics |  Laptops | </v>
      </c>
      <c r="E906" s="5" t="s">
        <v>1155</v>
      </c>
      <c r="F906" s="5" t="s">
        <v>566</v>
      </c>
      <c r="G906" s="5" t="s">
        <v>736</v>
      </c>
      <c r="H906" s="10" t="s">
        <v>737</v>
      </c>
      <c r="K906" s="5" t="s">
        <v>1483</v>
      </c>
    </row>
    <row r="907" spans="2:11" s="5" customFormat="1" ht="16" customHeight="1" x14ac:dyDescent="0.15">
      <c r="B907" s="4">
        <v>955</v>
      </c>
      <c r="C907" s="12">
        <v>953</v>
      </c>
      <c r="D907" s="39" t="str">
        <f>CONCATENATE(E907," | ",F907," |  ",H907," | ")</f>
        <v xml:space="preserve">Purchase Intent* | Consumer Electronics |  Desktops | </v>
      </c>
      <c r="E907" s="5" t="s">
        <v>1155</v>
      </c>
      <c r="F907" s="5" t="s">
        <v>566</v>
      </c>
      <c r="G907" s="5" t="s">
        <v>736</v>
      </c>
      <c r="H907" s="10" t="s">
        <v>738</v>
      </c>
      <c r="K907" s="5" t="s">
        <v>1483</v>
      </c>
    </row>
    <row r="908" spans="2:11" s="5" customFormat="1" ht="16" customHeight="1" x14ac:dyDescent="0.15">
      <c r="B908" s="4">
        <v>956</v>
      </c>
      <c r="C908" s="12">
        <v>942</v>
      </c>
      <c r="D908" s="39" t="str">
        <f t="shared" ref="D908:D919" si="56">CONCATENATE(E908," | ",F908," |  ",G908," | ")</f>
        <v xml:space="preserve">Purchase Intent* | Consumer Electronics |  E-Readers | </v>
      </c>
      <c r="E908" s="5" t="s">
        <v>1155</v>
      </c>
      <c r="F908" s="5" t="s">
        <v>566</v>
      </c>
      <c r="G908" s="5" t="s">
        <v>749</v>
      </c>
      <c r="H908" s="10"/>
      <c r="K908" s="5" t="s">
        <v>1483</v>
      </c>
    </row>
    <row r="909" spans="2:11" s="5" customFormat="1" ht="16" customHeight="1" x14ac:dyDescent="0.15">
      <c r="B909" s="4">
        <v>957</v>
      </c>
      <c r="C909" s="12">
        <v>942</v>
      </c>
      <c r="D909" s="39" t="str">
        <f t="shared" si="56"/>
        <v xml:space="preserve">Purchase Intent* | Consumer Electronics |  Electronics Accessories | </v>
      </c>
      <c r="E909" s="5" t="s">
        <v>1155</v>
      </c>
      <c r="F909" s="5" t="s">
        <v>566</v>
      </c>
      <c r="G909" s="5" t="s">
        <v>740</v>
      </c>
      <c r="H909" s="10"/>
      <c r="K909" s="5" t="s">
        <v>1483</v>
      </c>
    </row>
    <row r="910" spans="2:11" s="5" customFormat="1" ht="16" customHeight="1" x14ac:dyDescent="0.15">
      <c r="B910" s="4">
        <v>958</v>
      </c>
      <c r="C910" s="12">
        <v>942</v>
      </c>
      <c r="D910" s="39" t="str">
        <f t="shared" si="56"/>
        <v xml:space="preserve">Purchase Intent* | Consumer Electronics |  Home Theater Systems | </v>
      </c>
      <c r="E910" s="5" t="s">
        <v>1155</v>
      </c>
      <c r="F910" s="5" t="s">
        <v>566</v>
      </c>
      <c r="G910" s="5" t="s">
        <v>750</v>
      </c>
      <c r="H910" s="10"/>
      <c r="K910" s="5" t="s">
        <v>1483</v>
      </c>
    </row>
    <row r="911" spans="2:11" s="5" customFormat="1" ht="16" customHeight="1" x14ac:dyDescent="0.15">
      <c r="B911" s="4">
        <v>959</v>
      </c>
      <c r="C911" s="12">
        <v>942</v>
      </c>
      <c r="D911" s="39" t="str">
        <f t="shared" si="56"/>
        <v xml:space="preserve">Purchase Intent* | Consumer Electronics |  Marine Electronics | </v>
      </c>
      <c r="E911" s="5" t="s">
        <v>1155</v>
      </c>
      <c r="F911" s="5" t="s">
        <v>566</v>
      </c>
      <c r="G911" s="5" t="s">
        <v>741</v>
      </c>
      <c r="H911" s="10"/>
      <c r="K911" s="5" t="s">
        <v>1483</v>
      </c>
    </row>
    <row r="912" spans="2:11" s="5" customFormat="1" ht="16" customHeight="1" x14ac:dyDescent="0.15">
      <c r="B912" s="4">
        <v>960</v>
      </c>
      <c r="C912" s="12">
        <v>942</v>
      </c>
      <c r="D912" s="39" t="str">
        <f t="shared" si="56"/>
        <v xml:space="preserve">Purchase Intent* | Consumer Electronics |  Mobile Phone Plans | </v>
      </c>
      <c r="E912" s="5" t="s">
        <v>1155</v>
      </c>
      <c r="F912" s="5" t="s">
        <v>566</v>
      </c>
      <c r="G912" s="5" t="s">
        <v>693</v>
      </c>
      <c r="H912" s="10"/>
      <c r="K912" s="5" t="s">
        <v>1483</v>
      </c>
    </row>
    <row r="913" spans="2:11" s="5" customFormat="1" ht="16" customHeight="1" x14ac:dyDescent="0.15">
      <c r="B913" s="4">
        <v>961</v>
      </c>
      <c r="C913" s="12">
        <v>942</v>
      </c>
      <c r="D913" s="39" t="str">
        <f t="shared" si="56"/>
        <v xml:space="preserve">Purchase Intent* | Consumer Electronics |  Mobile Phones and Accessories | </v>
      </c>
      <c r="E913" s="5" t="s">
        <v>1155</v>
      </c>
      <c r="F913" s="5" t="s">
        <v>566</v>
      </c>
      <c r="G913" s="5" t="s">
        <v>734</v>
      </c>
      <c r="H913" s="10"/>
      <c r="K913" s="5" t="s">
        <v>1483</v>
      </c>
    </row>
    <row r="914" spans="2:11" s="5" customFormat="1" ht="16" customHeight="1" x14ac:dyDescent="0.15">
      <c r="B914" s="4">
        <v>962</v>
      </c>
      <c r="C914" s="12">
        <v>942</v>
      </c>
      <c r="D914" s="39" t="str">
        <f t="shared" si="56"/>
        <v xml:space="preserve">Purchase Intent* | Consumer Electronics |  Networking | </v>
      </c>
      <c r="E914" s="5" t="s">
        <v>1155</v>
      </c>
      <c r="F914" s="5" t="s">
        <v>566</v>
      </c>
      <c r="G914" s="5" t="s">
        <v>742</v>
      </c>
      <c r="H914" s="10"/>
      <c r="K914" s="5" t="s">
        <v>1483</v>
      </c>
    </row>
    <row r="915" spans="2:11" s="5" customFormat="1" ht="16" customHeight="1" x14ac:dyDescent="0.15">
      <c r="B915" s="4">
        <v>963</v>
      </c>
      <c r="C915" s="12">
        <v>942</v>
      </c>
      <c r="D915" s="39" t="str">
        <f t="shared" si="56"/>
        <v xml:space="preserve">Purchase Intent* | Consumer Electronics |  Printers/Copiers/Scanners/Fax | </v>
      </c>
      <c r="E915" s="5" t="s">
        <v>1155</v>
      </c>
      <c r="F915" s="5" t="s">
        <v>566</v>
      </c>
      <c r="G915" s="5" t="s">
        <v>743</v>
      </c>
      <c r="H915" s="10"/>
      <c r="K915" s="5" t="s">
        <v>1483</v>
      </c>
    </row>
    <row r="916" spans="2:11" s="5" customFormat="1" ht="16" customHeight="1" x14ac:dyDescent="0.15">
      <c r="B916" s="4">
        <v>964</v>
      </c>
      <c r="C916" s="12">
        <v>942</v>
      </c>
      <c r="D916" s="39" t="str">
        <f t="shared" si="56"/>
        <v xml:space="preserve">Purchase Intent* | Consumer Electronics |  Security Devices | </v>
      </c>
      <c r="E916" s="5" t="s">
        <v>1155</v>
      </c>
      <c r="F916" s="5" t="s">
        <v>566</v>
      </c>
      <c r="G916" s="5" t="s">
        <v>752</v>
      </c>
      <c r="H916" s="10"/>
      <c r="K916" s="5" t="s">
        <v>1483</v>
      </c>
    </row>
    <row r="917" spans="2:11" s="5" customFormat="1" ht="16" customHeight="1" x14ac:dyDescent="0.15">
      <c r="B917" s="4">
        <v>965</v>
      </c>
      <c r="C917" s="12">
        <v>942</v>
      </c>
      <c r="D917" s="39" t="str">
        <f t="shared" si="56"/>
        <v xml:space="preserve">Purchase Intent* | Consumer Electronics |  Tablets | </v>
      </c>
      <c r="E917" s="5" t="s">
        <v>1155</v>
      </c>
      <c r="F917" s="5" t="s">
        <v>566</v>
      </c>
      <c r="G917" s="5" t="s">
        <v>739</v>
      </c>
      <c r="H917" s="10"/>
      <c r="K917" s="5" t="s">
        <v>1483</v>
      </c>
    </row>
    <row r="918" spans="2:11" s="5" customFormat="1" ht="16" customHeight="1" x14ac:dyDescent="0.15">
      <c r="B918" s="4">
        <v>966</v>
      </c>
      <c r="C918" s="12">
        <v>942</v>
      </c>
      <c r="D918" s="39" t="str">
        <f t="shared" si="56"/>
        <v xml:space="preserve">Purchase Intent* | Consumer Electronics |  Televisions | </v>
      </c>
      <c r="E918" s="5" t="s">
        <v>1155</v>
      </c>
      <c r="F918" s="5" t="s">
        <v>566</v>
      </c>
      <c r="G918" s="5" t="s">
        <v>751</v>
      </c>
      <c r="H918" s="10"/>
      <c r="K918" s="5" t="s">
        <v>1483</v>
      </c>
    </row>
    <row r="919" spans="2:11" s="5" customFormat="1" ht="16" customHeight="1" x14ac:dyDescent="0.15">
      <c r="B919" s="4">
        <v>967</v>
      </c>
      <c r="C919" s="12">
        <v>942</v>
      </c>
      <c r="D919" s="39" t="str">
        <f t="shared" si="56"/>
        <v xml:space="preserve">Purchase Intent* | Consumer Electronics |  Video | </v>
      </c>
      <c r="E919" s="5" t="s">
        <v>1155</v>
      </c>
      <c r="F919" s="5" t="s">
        <v>566</v>
      </c>
      <c r="G919" s="5" t="s">
        <v>744</v>
      </c>
      <c r="H919" s="10"/>
      <c r="K919" s="5" t="s">
        <v>1483</v>
      </c>
    </row>
    <row r="920" spans="2:11" s="5" customFormat="1" ht="16" customHeight="1" x14ac:dyDescent="0.15">
      <c r="B920" s="4">
        <v>968</v>
      </c>
      <c r="C920" s="12">
        <v>967</v>
      </c>
      <c r="D920" s="39" t="str">
        <f>CONCATENATE(E920," | ",F920," |  ",H920," | ")</f>
        <v xml:space="preserve">Purchase Intent* | Consumer Electronics |  Blu-Ray Disc Players | </v>
      </c>
      <c r="E920" s="5" t="s">
        <v>1155</v>
      </c>
      <c r="F920" s="5" t="s">
        <v>566</v>
      </c>
      <c r="G920" s="5" t="s">
        <v>744</v>
      </c>
      <c r="H920" s="10" t="s">
        <v>745</v>
      </c>
      <c r="K920" s="5" t="s">
        <v>1483</v>
      </c>
    </row>
    <row r="921" spans="2:11" s="5" customFormat="1" ht="16" customHeight="1" x14ac:dyDescent="0.15">
      <c r="B921" s="4">
        <v>969</v>
      </c>
      <c r="C921" s="12">
        <v>967</v>
      </c>
      <c r="D921" s="39" t="str">
        <f>CONCATENATE(E921," | ",F921," |  ",H921," | ")</f>
        <v xml:space="preserve">Purchase Intent* | Consumer Electronics |  Camcorders | </v>
      </c>
      <c r="E921" s="5" t="s">
        <v>1155</v>
      </c>
      <c r="F921" s="5" t="s">
        <v>566</v>
      </c>
      <c r="G921" s="5" t="s">
        <v>744</v>
      </c>
      <c r="H921" s="10" t="s">
        <v>746</v>
      </c>
      <c r="K921" s="5" t="s">
        <v>1483</v>
      </c>
    </row>
    <row r="922" spans="2:11" s="5" customFormat="1" ht="16" customHeight="1" x14ac:dyDescent="0.15">
      <c r="B922" s="4">
        <v>970</v>
      </c>
      <c r="C922" s="12">
        <v>942</v>
      </c>
      <c r="D922" s="39" t="str">
        <f>CONCATENATE(E922," | ",F922," |  ",G922," | ")</f>
        <v xml:space="preserve">Purchase Intent* | Consumer Electronics |  Video Game Console Accessories | </v>
      </c>
      <c r="E922" s="5" t="s">
        <v>1155</v>
      </c>
      <c r="F922" s="5" t="s">
        <v>566</v>
      </c>
      <c r="G922" s="5" t="s">
        <v>747</v>
      </c>
      <c r="H922" s="10"/>
      <c r="K922" s="5" t="s">
        <v>1483</v>
      </c>
    </row>
    <row r="923" spans="2:11" s="5" customFormat="1" ht="16" customHeight="1" x14ac:dyDescent="0.15">
      <c r="B923" s="4">
        <v>971</v>
      </c>
      <c r="C923" s="12">
        <v>942</v>
      </c>
      <c r="D923" s="39" t="str">
        <f>CONCATENATE(E923," | ",F923," |  ",G923," | ")</f>
        <v xml:space="preserve">Purchase Intent* | Consumer Electronics |  Video Games and Consoles | </v>
      </c>
      <c r="E923" s="5" t="s">
        <v>1155</v>
      </c>
      <c r="F923" s="5" t="s">
        <v>566</v>
      </c>
      <c r="G923" s="5" t="s">
        <v>748</v>
      </c>
      <c r="H923" s="10"/>
      <c r="K923" s="5" t="s">
        <v>1483</v>
      </c>
    </row>
    <row r="924" spans="2:11" s="5" customFormat="1" ht="16" customHeight="1" x14ac:dyDescent="0.15">
      <c r="B924" s="4">
        <v>972</v>
      </c>
      <c r="C924" s="12">
        <v>752</v>
      </c>
      <c r="D924" s="39" t="str">
        <f>CONCATENATE(E924," | ",F924,"")</f>
        <v>Purchase Intent* | Consumer Packaged Goods</v>
      </c>
      <c r="E924" s="5" t="s">
        <v>1155</v>
      </c>
      <c r="F924" s="5" t="s">
        <v>756</v>
      </c>
      <c r="H924" s="10"/>
      <c r="K924" s="5" t="s">
        <v>1483</v>
      </c>
    </row>
    <row r="925" spans="2:11" s="5" customFormat="1" ht="16" customHeight="1" x14ac:dyDescent="0.15">
      <c r="B925" s="4">
        <v>973</v>
      </c>
      <c r="C925" s="12">
        <v>972</v>
      </c>
      <c r="D925" s="39" t="str">
        <f>CONCATENATE(E925," | ",F925," |  ",G925," | ")</f>
        <v xml:space="preserve">Purchase Intent* | Consumer Packaged Goods |  Edible | </v>
      </c>
      <c r="E925" s="5" t="s">
        <v>1155</v>
      </c>
      <c r="F925" s="5" t="s">
        <v>756</v>
      </c>
      <c r="G925" s="33" t="s">
        <v>1143</v>
      </c>
      <c r="H925" s="33"/>
      <c r="I925" s="33"/>
      <c r="J925" s="33"/>
      <c r="K925" s="5" t="s">
        <v>1483</v>
      </c>
    </row>
    <row r="926" spans="2:11" s="5" customFormat="1" ht="16" customHeight="1" x14ac:dyDescent="0.15">
      <c r="B926" s="4">
        <v>974</v>
      </c>
      <c r="C926" s="12">
        <v>973</v>
      </c>
      <c r="D926" s="39" t="str">
        <f>CONCATENATE(E926," | ",F926," |  ",H926," | ")</f>
        <v xml:space="preserve">Purchase Intent* | Consumer Packaged Goods |  Beverages | </v>
      </c>
      <c r="E926" s="5" t="s">
        <v>1155</v>
      </c>
      <c r="F926" s="5" t="s">
        <v>756</v>
      </c>
      <c r="G926" s="33" t="s">
        <v>1143</v>
      </c>
      <c r="H926" s="33" t="s">
        <v>1144</v>
      </c>
      <c r="I926" s="33"/>
      <c r="J926" s="33"/>
      <c r="K926" s="5" t="s">
        <v>1483</v>
      </c>
    </row>
    <row r="927" spans="2:11" s="5" customFormat="1" ht="16" customHeight="1" x14ac:dyDescent="0.15">
      <c r="B927" s="4">
        <v>975</v>
      </c>
      <c r="C927" s="12">
        <v>974</v>
      </c>
      <c r="D927" s="39" t="str">
        <f>CONCATENATE(E927," | ",F927," |  ",I927," | ")</f>
        <v xml:space="preserve">Purchase Intent* | Consumer Packaged Goods |  Carbonated Soft Drinks | </v>
      </c>
      <c r="E927" s="5" t="s">
        <v>1155</v>
      </c>
      <c r="F927" s="5" t="s">
        <v>756</v>
      </c>
      <c r="G927" s="33" t="s">
        <v>1143</v>
      </c>
      <c r="H927" s="33" t="s">
        <v>1144</v>
      </c>
      <c r="I927" s="33" t="s">
        <v>1156</v>
      </c>
      <c r="J927" s="33"/>
      <c r="K927" s="5" t="s">
        <v>1483</v>
      </c>
    </row>
    <row r="928" spans="2:11" s="5" customFormat="1" ht="16" customHeight="1" x14ac:dyDescent="0.15">
      <c r="B928" s="4">
        <v>976</v>
      </c>
      <c r="C928" s="12">
        <v>974</v>
      </c>
      <c r="D928" s="39" t="str">
        <f>CONCATENATE(E928," | ",F928," |  ",I928," | ")</f>
        <v xml:space="preserve">Purchase Intent* | Consumer Packaged Goods |  Coffee &amp; Tea | </v>
      </c>
      <c r="E928" s="5" t="s">
        <v>1155</v>
      </c>
      <c r="F928" s="5" t="s">
        <v>756</v>
      </c>
      <c r="G928" s="33" t="s">
        <v>1143</v>
      </c>
      <c r="H928" s="33" t="s">
        <v>1144</v>
      </c>
      <c r="I928" s="33" t="s">
        <v>1157</v>
      </c>
      <c r="J928" s="33"/>
      <c r="K928" s="5" t="s">
        <v>1483</v>
      </c>
    </row>
    <row r="929" spans="2:11" s="5" customFormat="1" ht="16" customHeight="1" x14ac:dyDescent="0.15">
      <c r="B929" s="4">
        <v>977</v>
      </c>
      <c r="C929" s="12">
        <v>976</v>
      </c>
      <c r="D929" s="39" t="str">
        <f t="shared" ref="D929:D934" si="57">CONCATENATE(E929," | ",F929," |  ",J929," | ")</f>
        <v xml:space="preserve">Purchase Intent* | Consumer Packaged Goods |  Coffee | </v>
      </c>
      <c r="E929" s="5" t="s">
        <v>1155</v>
      </c>
      <c r="F929" s="5" t="s">
        <v>756</v>
      </c>
      <c r="G929" s="33" t="s">
        <v>1143</v>
      </c>
      <c r="H929" s="33" t="s">
        <v>1144</v>
      </c>
      <c r="I929" s="33" t="s">
        <v>1157</v>
      </c>
      <c r="J929" s="33" t="s">
        <v>1164</v>
      </c>
      <c r="K929" s="5" t="s">
        <v>1483</v>
      </c>
    </row>
    <row r="930" spans="2:11" s="5" customFormat="1" ht="16" customHeight="1" x14ac:dyDescent="0.15">
      <c r="B930" s="4">
        <v>978</v>
      </c>
      <c r="C930" s="12">
        <v>976</v>
      </c>
      <c r="D930" s="39" t="str">
        <f t="shared" si="57"/>
        <v xml:space="preserve">Purchase Intent* | Consumer Packaged Goods |  Coffee Creamer | </v>
      </c>
      <c r="E930" s="5" t="s">
        <v>1155</v>
      </c>
      <c r="F930" s="5" t="s">
        <v>756</v>
      </c>
      <c r="G930" s="33" t="s">
        <v>1143</v>
      </c>
      <c r="H930" s="33" t="s">
        <v>1144</v>
      </c>
      <c r="I930" s="33" t="s">
        <v>1157</v>
      </c>
      <c r="J930" s="33" t="s">
        <v>1165</v>
      </c>
      <c r="K930" s="5" t="s">
        <v>1483</v>
      </c>
    </row>
    <row r="931" spans="2:11" s="5" customFormat="1" ht="16" customHeight="1" x14ac:dyDescent="0.15">
      <c r="B931" s="4">
        <v>979</v>
      </c>
      <c r="C931" s="12">
        <v>976</v>
      </c>
      <c r="D931" s="39" t="str">
        <f t="shared" si="57"/>
        <v xml:space="preserve">Purchase Intent* | Consumer Packaged Goods |  Coffee Filters | </v>
      </c>
      <c r="E931" s="5" t="s">
        <v>1155</v>
      </c>
      <c r="F931" s="5" t="s">
        <v>756</v>
      </c>
      <c r="G931" s="33" t="s">
        <v>1143</v>
      </c>
      <c r="H931" s="33" t="s">
        <v>1144</v>
      </c>
      <c r="I931" s="33" t="s">
        <v>1157</v>
      </c>
      <c r="J931" s="33" t="s">
        <v>1166</v>
      </c>
      <c r="K931" s="5" t="s">
        <v>1483</v>
      </c>
    </row>
    <row r="932" spans="2:11" s="5" customFormat="1" ht="16" customHeight="1" x14ac:dyDescent="0.15">
      <c r="B932" s="4">
        <v>980</v>
      </c>
      <c r="C932" s="12">
        <v>976</v>
      </c>
      <c r="D932" s="39" t="str">
        <f t="shared" si="57"/>
        <v xml:space="preserve">Purchase Intent* | Consumer Packaged Goods |  Tea - Bags/loose | </v>
      </c>
      <c r="E932" s="5" t="s">
        <v>1155</v>
      </c>
      <c r="F932" s="5" t="s">
        <v>756</v>
      </c>
      <c r="G932" s="33" t="s">
        <v>1143</v>
      </c>
      <c r="H932" s="33" t="s">
        <v>1144</v>
      </c>
      <c r="I932" s="33" t="s">
        <v>1157</v>
      </c>
      <c r="J932" s="33" t="s">
        <v>1167</v>
      </c>
      <c r="K932" s="5" t="s">
        <v>1483</v>
      </c>
    </row>
    <row r="933" spans="2:11" s="5" customFormat="1" ht="16" customHeight="1" x14ac:dyDescent="0.15">
      <c r="B933" s="4">
        <v>981</v>
      </c>
      <c r="C933" s="12">
        <v>976</v>
      </c>
      <c r="D933" s="39" t="str">
        <f t="shared" si="57"/>
        <v xml:space="preserve">Purchase Intent* | Consumer Packaged Goods |  Tea - Instant Tea Mixes | </v>
      </c>
      <c r="E933" s="5" t="s">
        <v>1155</v>
      </c>
      <c r="F933" s="5" t="s">
        <v>756</v>
      </c>
      <c r="G933" s="33" t="s">
        <v>1143</v>
      </c>
      <c r="H933" s="33" t="s">
        <v>1144</v>
      </c>
      <c r="I933" s="33" t="s">
        <v>1157</v>
      </c>
      <c r="J933" s="33" t="s">
        <v>1168</v>
      </c>
      <c r="K933" s="5" t="s">
        <v>1483</v>
      </c>
    </row>
    <row r="934" spans="2:11" s="5" customFormat="1" ht="16" customHeight="1" x14ac:dyDescent="0.15">
      <c r="B934" s="4">
        <v>982</v>
      </c>
      <c r="C934" s="12">
        <v>976</v>
      </c>
      <c r="D934" s="39" t="str">
        <f t="shared" si="57"/>
        <v xml:space="preserve">Purchase Intent* | Consumer Packaged Goods |  Tea/Coffee - Ready-to-Drink | </v>
      </c>
      <c r="E934" s="5" t="s">
        <v>1155</v>
      </c>
      <c r="F934" s="5" t="s">
        <v>756</v>
      </c>
      <c r="G934" s="33" t="s">
        <v>1143</v>
      </c>
      <c r="H934" s="33" t="s">
        <v>1144</v>
      </c>
      <c r="I934" s="33" t="s">
        <v>1157</v>
      </c>
      <c r="J934" s="33" t="s">
        <v>1169</v>
      </c>
      <c r="K934" s="5" t="s">
        <v>1483</v>
      </c>
    </row>
    <row r="935" spans="2:11" s="5" customFormat="1" ht="16" customHeight="1" x14ac:dyDescent="0.15">
      <c r="B935" s="4">
        <v>983</v>
      </c>
      <c r="C935" s="12">
        <v>974</v>
      </c>
      <c r="D935" s="39" t="str">
        <f>CONCATENATE(E935," | ",F935," |  ",I935," | ")</f>
        <v xml:space="preserve">Purchase Intent* | Consumer Packaged Goods |  Drink Mixes | </v>
      </c>
      <c r="E935" s="5" t="s">
        <v>1155</v>
      </c>
      <c r="F935" s="5" t="s">
        <v>756</v>
      </c>
      <c r="G935" s="33" t="s">
        <v>1143</v>
      </c>
      <c r="H935" s="33" t="s">
        <v>1144</v>
      </c>
      <c r="I935" s="33" t="s">
        <v>1158</v>
      </c>
      <c r="J935" s="33"/>
      <c r="K935" s="5" t="s">
        <v>1483</v>
      </c>
    </row>
    <row r="936" spans="2:11" s="5" customFormat="1" ht="16" customHeight="1" x14ac:dyDescent="0.15">
      <c r="B936" s="4">
        <v>984</v>
      </c>
      <c r="C936" s="12">
        <v>983</v>
      </c>
      <c r="D936" s="39" t="str">
        <f>CONCATENATE(E936," | ",F936," |  ",J936," | ")</f>
        <v xml:space="preserve">Purchase Intent* | Consumer Packaged Goods |  Cocktail Mixes | </v>
      </c>
      <c r="E936" s="5" t="s">
        <v>1155</v>
      </c>
      <c r="F936" s="5" t="s">
        <v>756</v>
      </c>
      <c r="G936" s="33" t="s">
        <v>1143</v>
      </c>
      <c r="H936" s="33" t="s">
        <v>1144</v>
      </c>
      <c r="I936" s="33" t="s">
        <v>1158</v>
      </c>
      <c r="J936" s="33" t="s">
        <v>1170</v>
      </c>
      <c r="K936" s="5" t="s">
        <v>1483</v>
      </c>
    </row>
    <row r="937" spans="2:11" s="5" customFormat="1" ht="16" customHeight="1" x14ac:dyDescent="0.15">
      <c r="B937" s="4">
        <v>985</v>
      </c>
      <c r="C937" s="12">
        <v>983</v>
      </c>
      <c r="D937" s="39" t="str">
        <f>CONCATENATE(E937," | ",F937," |  ",J937," | ")</f>
        <v xml:space="preserve">Purchase Intent* | Consumer Packaged Goods |  Drink Mixes | </v>
      </c>
      <c r="E937" s="5" t="s">
        <v>1155</v>
      </c>
      <c r="F937" s="5" t="s">
        <v>756</v>
      </c>
      <c r="G937" s="33" t="s">
        <v>1143</v>
      </c>
      <c r="H937" s="33" t="s">
        <v>1144</v>
      </c>
      <c r="I937" s="33" t="s">
        <v>1158</v>
      </c>
      <c r="J937" s="33" t="s">
        <v>1158</v>
      </c>
      <c r="K937" s="5" t="s">
        <v>1483</v>
      </c>
    </row>
    <row r="938" spans="2:11" s="5" customFormat="1" ht="16" customHeight="1" x14ac:dyDescent="0.15">
      <c r="B938" s="4">
        <v>986</v>
      </c>
      <c r="C938" s="12">
        <v>983</v>
      </c>
      <c r="D938" s="39" t="str">
        <f>CONCATENATE(E938," | ",F938," |  ",J938," | ")</f>
        <v xml:space="preserve">Purchase Intent* | Consumer Packaged Goods |  Liquid Drink Enhancers | </v>
      </c>
      <c r="E938" s="5" t="s">
        <v>1155</v>
      </c>
      <c r="F938" s="5" t="s">
        <v>756</v>
      </c>
      <c r="G938" s="33" t="s">
        <v>1143</v>
      </c>
      <c r="H938" s="33" t="s">
        <v>1144</v>
      </c>
      <c r="I938" s="33" t="s">
        <v>1158</v>
      </c>
      <c r="J938" s="33" t="s">
        <v>1171</v>
      </c>
      <c r="K938" s="5" t="s">
        <v>1483</v>
      </c>
    </row>
    <row r="939" spans="2:11" s="5" customFormat="1" ht="16" customHeight="1" x14ac:dyDescent="0.15">
      <c r="B939" s="4">
        <v>987</v>
      </c>
      <c r="C939" s="12">
        <v>983</v>
      </c>
      <c r="D939" s="39" t="str">
        <f>CONCATENATE(E939," | ",F939," |  ",J939," | ")</f>
        <v xml:space="preserve">Purchase Intent* | Consumer Packaged Goods |  Milk Flavoring Cocoa Mixes | </v>
      </c>
      <c r="E939" s="5" t="s">
        <v>1155</v>
      </c>
      <c r="F939" s="5" t="s">
        <v>756</v>
      </c>
      <c r="G939" s="33" t="s">
        <v>1143</v>
      </c>
      <c r="H939" s="33" t="s">
        <v>1144</v>
      </c>
      <c r="I939" s="33" t="s">
        <v>1158</v>
      </c>
      <c r="J939" s="33" t="s">
        <v>1497</v>
      </c>
      <c r="K939" s="5" t="s">
        <v>1483</v>
      </c>
    </row>
    <row r="940" spans="2:11" s="5" customFormat="1" ht="16" customHeight="1" x14ac:dyDescent="0.15">
      <c r="B940" s="4">
        <v>988</v>
      </c>
      <c r="C940" s="12">
        <v>974</v>
      </c>
      <c r="D940" s="39" t="str">
        <f>CONCATENATE(E940," | ",F940," |  ",I940," | ")</f>
        <v xml:space="preserve">Purchase Intent* | Consumer Packaged Goods |  Juices | </v>
      </c>
      <c r="E940" s="5" t="s">
        <v>1155</v>
      </c>
      <c r="F940" s="5" t="s">
        <v>756</v>
      </c>
      <c r="G940" s="33" t="s">
        <v>1143</v>
      </c>
      <c r="H940" s="33" t="s">
        <v>1144</v>
      </c>
      <c r="I940" s="33" t="s">
        <v>1159</v>
      </c>
      <c r="J940" s="33"/>
      <c r="K940" s="5" t="s">
        <v>1483</v>
      </c>
    </row>
    <row r="941" spans="2:11" s="5" customFormat="1" ht="16" customHeight="1" x14ac:dyDescent="0.15">
      <c r="B941" s="4">
        <v>989</v>
      </c>
      <c r="C941" s="12">
        <v>988</v>
      </c>
      <c r="D941" s="39" t="str">
        <f>CONCATENATE(E941," | ",F941," |  ",J941," | ")</f>
        <v xml:space="preserve">Purchase Intent* | Consumer Packaged Goods |  Aseptic Juices | </v>
      </c>
      <c r="E941" s="5" t="s">
        <v>1155</v>
      </c>
      <c r="F941" s="5" t="s">
        <v>756</v>
      </c>
      <c r="G941" s="33" t="s">
        <v>1143</v>
      </c>
      <c r="H941" s="33" t="s">
        <v>1144</v>
      </c>
      <c r="I941" s="33" t="s">
        <v>1159</v>
      </c>
      <c r="J941" s="33" t="s">
        <v>1172</v>
      </c>
      <c r="K941" s="5" t="s">
        <v>1483</v>
      </c>
    </row>
    <row r="942" spans="2:11" s="5" customFormat="1" ht="16" customHeight="1" x14ac:dyDescent="0.15">
      <c r="B942" s="4">
        <v>990</v>
      </c>
      <c r="C942" s="12">
        <v>988</v>
      </c>
      <c r="D942" s="39" t="str">
        <f>CONCATENATE(E942," | ",F942," |  ",J942," | ")</f>
        <v xml:space="preserve">Purchase Intent* | Consumer Packaged Goods |  Bottled Juices | </v>
      </c>
      <c r="E942" s="5" t="s">
        <v>1155</v>
      </c>
      <c r="F942" s="5" t="s">
        <v>756</v>
      </c>
      <c r="G942" s="33" t="s">
        <v>1143</v>
      </c>
      <c r="H942" s="33" t="s">
        <v>1144</v>
      </c>
      <c r="I942" s="33" t="s">
        <v>1159</v>
      </c>
      <c r="J942" s="33" t="s">
        <v>1173</v>
      </c>
      <c r="K942" s="5" t="s">
        <v>1483</v>
      </c>
    </row>
    <row r="943" spans="2:11" s="5" customFormat="1" ht="16" customHeight="1" x14ac:dyDescent="0.15">
      <c r="B943" s="4">
        <v>991</v>
      </c>
      <c r="C943" s="12">
        <v>988</v>
      </c>
      <c r="D943" s="39" t="str">
        <f>CONCATENATE(E943," | ",F943," |  ",J943," | ")</f>
        <v xml:space="preserve">Purchase Intent* | Consumer Packaged Goods |  Canned Juices | </v>
      </c>
      <c r="E943" s="5" t="s">
        <v>1155</v>
      </c>
      <c r="F943" s="5" t="s">
        <v>756</v>
      </c>
      <c r="G943" s="33" t="s">
        <v>1143</v>
      </c>
      <c r="H943" s="33" t="s">
        <v>1144</v>
      </c>
      <c r="I943" s="33" t="s">
        <v>1159</v>
      </c>
      <c r="J943" s="33" t="s">
        <v>1174</v>
      </c>
      <c r="K943" s="5" t="s">
        <v>1483</v>
      </c>
    </row>
    <row r="944" spans="2:11" s="5" customFormat="1" ht="16" customHeight="1" x14ac:dyDescent="0.15">
      <c r="B944" s="4">
        <v>992</v>
      </c>
      <c r="C944" s="12">
        <v>988</v>
      </c>
      <c r="D944" s="39" t="str">
        <f>CONCATENATE(E944," | ",F944," |  ",J944," | ")</f>
        <v xml:space="preserve">Purchase Intent* | Consumer Packaged Goods |  Juice/Drink Concentrate | </v>
      </c>
      <c r="E944" s="5" t="s">
        <v>1155</v>
      </c>
      <c r="F944" s="5" t="s">
        <v>756</v>
      </c>
      <c r="G944" s="33" t="s">
        <v>1143</v>
      </c>
      <c r="H944" s="33" t="s">
        <v>1144</v>
      </c>
      <c r="I944" s="33" t="s">
        <v>1159</v>
      </c>
      <c r="J944" s="33" t="s">
        <v>1175</v>
      </c>
      <c r="K944" s="5" t="s">
        <v>1483</v>
      </c>
    </row>
    <row r="945" spans="2:11" s="5" customFormat="1" ht="16" customHeight="1" x14ac:dyDescent="0.15">
      <c r="B945" s="4">
        <v>993</v>
      </c>
      <c r="C945" s="12">
        <v>974</v>
      </c>
      <c r="D945" s="39" t="str">
        <f>CONCATENATE(E945," | ",F945," |  ",I945," | ")</f>
        <v xml:space="preserve">Purchase Intent* | Consumer Packaged Goods |  Non-Fruit Drinks | </v>
      </c>
      <c r="E945" s="5" t="s">
        <v>1155</v>
      </c>
      <c r="F945" s="5" t="s">
        <v>756</v>
      </c>
      <c r="G945" s="33" t="s">
        <v>1143</v>
      </c>
      <c r="H945" s="33" t="s">
        <v>1144</v>
      </c>
      <c r="I945" s="33" t="s">
        <v>1176</v>
      </c>
      <c r="J945" s="33"/>
      <c r="K945" s="5" t="s">
        <v>1483</v>
      </c>
    </row>
    <row r="946" spans="2:11" s="5" customFormat="1" ht="16" customHeight="1" x14ac:dyDescent="0.15">
      <c r="B946" s="4">
        <v>994</v>
      </c>
      <c r="C946" s="12">
        <v>993</v>
      </c>
      <c r="D946" s="39" t="str">
        <f>CONCATENATE(E946," | ",F946," |  ",J946," | ")</f>
        <v xml:space="preserve">Purchase Intent* | Consumer Packaged Goods |  Non-Fruit Drinks | </v>
      </c>
      <c r="E946" s="5" t="s">
        <v>1155</v>
      </c>
      <c r="F946" s="5" t="s">
        <v>756</v>
      </c>
      <c r="G946" s="33" t="s">
        <v>1143</v>
      </c>
      <c r="H946" s="33" t="s">
        <v>1144</v>
      </c>
      <c r="I946" s="33" t="s">
        <v>1176</v>
      </c>
      <c r="J946" s="33" t="s">
        <v>1176</v>
      </c>
      <c r="K946" s="5" t="s">
        <v>1483</v>
      </c>
    </row>
    <row r="947" spans="2:11" s="5" customFormat="1" ht="16" customHeight="1" x14ac:dyDescent="0.15">
      <c r="B947" s="4">
        <v>995</v>
      </c>
      <c r="C947" s="12">
        <v>993</v>
      </c>
      <c r="D947" s="39" t="str">
        <f>CONCATENATE(E947," | ",F947," |  ",J947," | ")</f>
        <v xml:space="preserve">Purchase Intent* | Consumer Packaged Goods |  Powdered Milk | </v>
      </c>
      <c r="E947" s="5" t="s">
        <v>1155</v>
      </c>
      <c r="F947" s="5" t="s">
        <v>756</v>
      </c>
      <c r="G947" s="33" t="s">
        <v>1143</v>
      </c>
      <c r="H947" s="33" t="s">
        <v>1144</v>
      </c>
      <c r="I947" s="33" t="s">
        <v>1176</v>
      </c>
      <c r="J947" s="33" t="s">
        <v>1177</v>
      </c>
      <c r="K947" s="5" t="s">
        <v>1483</v>
      </c>
    </row>
    <row r="948" spans="2:11" s="5" customFormat="1" ht="16" customHeight="1" x14ac:dyDescent="0.15">
      <c r="B948" s="4">
        <v>996</v>
      </c>
      <c r="C948" s="12">
        <v>974</v>
      </c>
      <c r="D948" s="39" t="str">
        <f>CONCATENATE(E948," | ",F948," |  ",I948," | ")</f>
        <v xml:space="preserve">Purchase Intent* | Consumer Packaged Goods |  Sports/Energy Drinks | </v>
      </c>
      <c r="E948" s="5" t="s">
        <v>1155</v>
      </c>
      <c r="F948" s="5" t="s">
        <v>756</v>
      </c>
      <c r="G948" s="33" t="s">
        <v>1143</v>
      </c>
      <c r="H948" s="33" t="s">
        <v>1144</v>
      </c>
      <c r="I948" s="33" t="s">
        <v>1178</v>
      </c>
      <c r="J948" s="33"/>
      <c r="K948" s="5" t="s">
        <v>1483</v>
      </c>
    </row>
    <row r="949" spans="2:11" s="5" customFormat="1" ht="16" customHeight="1" x14ac:dyDescent="0.15">
      <c r="B949" s="4">
        <v>997</v>
      </c>
      <c r="C949" s="12">
        <v>996</v>
      </c>
      <c r="D949" s="39" t="str">
        <f>CONCATENATE(E949," | ",F949," |  ",J949," | ")</f>
        <v xml:space="preserve">Purchase Intent* | Consumer Packaged Goods |  Energy Drinks | </v>
      </c>
      <c r="E949" s="5" t="s">
        <v>1155</v>
      </c>
      <c r="F949" s="5" t="s">
        <v>756</v>
      </c>
      <c r="G949" s="33" t="s">
        <v>1143</v>
      </c>
      <c r="H949" s="33" t="s">
        <v>1144</v>
      </c>
      <c r="I949" s="33" t="s">
        <v>1178</v>
      </c>
      <c r="J949" s="33" t="s">
        <v>1179</v>
      </c>
      <c r="K949" s="5" t="s">
        <v>1483</v>
      </c>
    </row>
    <row r="950" spans="2:11" s="5" customFormat="1" ht="16" customHeight="1" x14ac:dyDescent="0.15">
      <c r="B950" s="4">
        <v>998</v>
      </c>
      <c r="C950" s="12">
        <v>996</v>
      </c>
      <c r="D950" s="39" t="str">
        <f>CONCATENATE(E950," | ",F950," |  ",J950," | ")</f>
        <v xml:space="preserve">Purchase Intent* | Consumer Packaged Goods |  Sports Drinks | </v>
      </c>
      <c r="E950" s="5" t="s">
        <v>1155</v>
      </c>
      <c r="F950" s="5" t="s">
        <v>756</v>
      </c>
      <c r="G950" s="33" t="s">
        <v>1143</v>
      </c>
      <c r="H950" s="33" t="s">
        <v>1144</v>
      </c>
      <c r="I950" s="33" t="s">
        <v>1178</v>
      </c>
      <c r="J950" s="33" t="s">
        <v>1180</v>
      </c>
      <c r="K950" s="5" t="s">
        <v>1483</v>
      </c>
    </row>
    <row r="951" spans="2:11" s="5" customFormat="1" ht="16" customHeight="1" x14ac:dyDescent="0.15">
      <c r="B951" s="4">
        <v>999</v>
      </c>
      <c r="C951" s="12">
        <v>974</v>
      </c>
      <c r="D951" s="39" t="str">
        <f>CONCATENATE(E951," | ",F951," |  ",I951," | ")</f>
        <v xml:space="preserve">Purchase Intent* | Consumer Packaged Goods |  Water | </v>
      </c>
      <c r="E951" s="5" t="s">
        <v>1155</v>
      </c>
      <c r="F951" s="5" t="s">
        <v>756</v>
      </c>
      <c r="G951" s="33" t="s">
        <v>1143</v>
      </c>
      <c r="H951" s="33" t="s">
        <v>1144</v>
      </c>
      <c r="I951" s="33" t="s">
        <v>1181</v>
      </c>
      <c r="J951" s="33"/>
      <c r="K951" s="5" t="s">
        <v>1483</v>
      </c>
    </row>
    <row r="952" spans="2:11" s="5" customFormat="1" ht="16" customHeight="1" x14ac:dyDescent="0.15">
      <c r="B952" s="4">
        <v>1000</v>
      </c>
      <c r="C952" s="12">
        <v>999</v>
      </c>
      <c r="D952" s="39" t="str">
        <f>CONCATENATE(E952," | ",F952," |  ",J952," | ")</f>
        <v xml:space="preserve">Purchase Intent* | Consumer Packaged Goods |  Bottled Water | </v>
      </c>
      <c r="E952" s="5" t="s">
        <v>1155</v>
      </c>
      <c r="F952" s="5" t="s">
        <v>756</v>
      </c>
      <c r="G952" s="33" t="s">
        <v>1143</v>
      </c>
      <c r="H952" s="33" t="s">
        <v>1144</v>
      </c>
      <c r="I952" s="33" t="s">
        <v>1181</v>
      </c>
      <c r="J952" s="33" t="s">
        <v>1182</v>
      </c>
      <c r="K952" s="5" t="s">
        <v>1483</v>
      </c>
    </row>
    <row r="953" spans="2:11" s="5" customFormat="1" ht="16" customHeight="1" x14ac:dyDescent="0.15">
      <c r="B953" s="4">
        <v>1001</v>
      </c>
      <c r="C953" s="12">
        <v>973</v>
      </c>
      <c r="D953" s="39" t="str">
        <f>CONCATENATE(E953," | ",F953," |  ",H953," | ")</f>
        <v xml:space="preserve">Purchase Intent* | Consumer Packaged Goods |  Frozen | </v>
      </c>
      <c r="E953" s="5" t="s">
        <v>1155</v>
      </c>
      <c r="F953" s="5" t="s">
        <v>756</v>
      </c>
      <c r="G953" s="33" t="s">
        <v>1143</v>
      </c>
      <c r="H953" s="33" t="s">
        <v>1145</v>
      </c>
      <c r="I953" s="33"/>
      <c r="J953" s="33"/>
      <c r="K953" s="5" t="s">
        <v>1483</v>
      </c>
    </row>
    <row r="954" spans="2:11" s="5" customFormat="1" ht="16" customHeight="1" x14ac:dyDescent="0.15">
      <c r="B954" s="4">
        <v>1002</v>
      </c>
      <c r="C954" s="12">
        <v>1001</v>
      </c>
      <c r="D954" s="39" t="str">
        <f>CONCATENATE(E954," | ",F954," |  ",I954," | ")</f>
        <v xml:space="preserve">Purchase Intent* | Consumer Packaged Goods |  Frozen Baked Goods | </v>
      </c>
      <c r="E954" s="5" t="s">
        <v>1155</v>
      </c>
      <c r="F954" s="5" t="s">
        <v>756</v>
      </c>
      <c r="G954" s="33" t="s">
        <v>1143</v>
      </c>
      <c r="H954" s="33" t="s">
        <v>1145</v>
      </c>
      <c r="I954" s="33" t="s">
        <v>1183</v>
      </c>
      <c r="J954" s="33"/>
      <c r="K954" s="5" t="s">
        <v>1483</v>
      </c>
    </row>
    <row r="955" spans="2:11" s="5" customFormat="1" ht="16" customHeight="1" x14ac:dyDescent="0.15">
      <c r="B955" s="4">
        <v>1003</v>
      </c>
      <c r="C955" s="12">
        <v>1002</v>
      </c>
      <c r="D955" s="39" t="str">
        <f>CONCATENATE(E955," | ",F955," |  ",J955," | ")</f>
        <v xml:space="preserve">Purchase Intent* | Consumer Packaged Goods |  Bread/Dough | </v>
      </c>
      <c r="E955" s="5" t="s">
        <v>1155</v>
      </c>
      <c r="F955" s="5" t="s">
        <v>756</v>
      </c>
      <c r="G955" s="33" t="s">
        <v>1143</v>
      </c>
      <c r="H955" s="33" t="s">
        <v>1145</v>
      </c>
      <c r="I955" s="33" t="s">
        <v>1183</v>
      </c>
      <c r="J955" s="33" t="s">
        <v>1184</v>
      </c>
      <c r="K955" s="5" t="s">
        <v>1483</v>
      </c>
    </row>
    <row r="956" spans="2:11" s="5" customFormat="1" ht="16" customHeight="1" x14ac:dyDescent="0.15">
      <c r="B956" s="4">
        <v>1004</v>
      </c>
      <c r="C956" s="12">
        <v>1002</v>
      </c>
      <c r="D956" s="39" t="str">
        <f>CONCATENATE(E956," | ",F956," |  ",J956," | ")</f>
        <v xml:space="preserve">Purchase Intent* | Consumer Packaged Goods |  Cookies | </v>
      </c>
      <c r="E956" s="5" t="s">
        <v>1155</v>
      </c>
      <c r="F956" s="5" t="s">
        <v>756</v>
      </c>
      <c r="G956" s="33" t="s">
        <v>1143</v>
      </c>
      <c r="H956" s="33" t="s">
        <v>1145</v>
      </c>
      <c r="I956" s="33" t="s">
        <v>1183</v>
      </c>
      <c r="J956" s="33" t="s">
        <v>1185</v>
      </c>
      <c r="K956" s="5" t="s">
        <v>1483</v>
      </c>
    </row>
    <row r="957" spans="2:11" s="5" customFormat="1" ht="16" customHeight="1" x14ac:dyDescent="0.15">
      <c r="B957" s="4">
        <v>1005</v>
      </c>
      <c r="C957" s="12">
        <v>1002</v>
      </c>
      <c r="D957" s="39" t="str">
        <f>CONCATENATE(E957," | ",F957," |  ",J957," | ")</f>
        <v xml:space="preserve">Purchase Intent* | Consumer Packaged Goods |  Pies | </v>
      </c>
      <c r="E957" s="5" t="s">
        <v>1155</v>
      </c>
      <c r="F957" s="5" t="s">
        <v>756</v>
      </c>
      <c r="G957" s="33" t="s">
        <v>1143</v>
      </c>
      <c r="H957" s="33" t="s">
        <v>1145</v>
      </c>
      <c r="I957" s="33" t="s">
        <v>1183</v>
      </c>
      <c r="J957" s="33" t="s">
        <v>1186</v>
      </c>
      <c r="K957" s="5" t="s">
        <v>1483</v>
      </c>
    </row>
    <row r="958" spans="2:11" s="5" customFormat="1" ht="16" customHeight="1" x14ac:dyDescent="0.15">
      <c r="B958" s="4">
        <v>1006</v>
      </c>
      <c r="C958" s="12">
        <v>1001</v>
      </c>
      <c r="D958" s="39" t="str">
        <f>CONCATENATE(E958," | ",F958," |  ",I958," | ")</f>
        <v xml:space="preserve">Purchase Intent* | Consumer Packaged Goods |  Frozen Beverages | </v>
      </c>
      <c r="E958" s="5" t="s">
        <v>1155</v>
      </c>
      <c r="F958" s="5" t="s">
        <v>756</v>
      </c>
      <c r="G958" s="33" t="s">
        <v>1143</v>
      </c>
      <c r="H958" s="33" t="s">
        <v>1145</v>
      </c>
      <c r="I958" s="33" t="s">
        <v>1187</v>
      </c>
      <c r="J958" s="33"/>
      <c r="K958" s="5" t="s">
        <v>1483</v>
      </c>
    </row>
    <row r="959" spans="2:11" s="5" customFormat="1" ht="16" customHeight="1" x14ac:dyDescent="0.15">
      <c r="B959" s="4">
        <v>1007</v>
      </c>
      <c r="C959" s="12">
        <v>1006</v>
      </c>
      <c r="D959" s="39" t="str">
        <f>CONCATENATE(E959," | ",F959," |  ",J959," | ")</f>
        <v xml:space="preserve">Purchase Intent* | Consumer Packaged Goods |  Coffee Creamer | </v>
      </c>
      <c r="E959" s="5" t="s">
        <v>1155</v>
      </c>
      <c r="F959" s="5" t="s">
        <v>756</v>
      </c>
      <c r="G959" s="33" t="s">
        <v>1143</v>
      </c>
      <c r="H959" s="33" t="s">
        <v>1145</v>
      </c>
      <c r="I959" s="33" t="s">
        <v>1187</v>
      </c>
      <c r="J959" s="33" t="s">
        <v>1165</v>
      </c>
      <c r="K959" s="5" t="s">
        <v>1483</v>
      </c>
    </row>
    <row r="960" spans="2:11" s="5" customFormat="1" ht="16" customHeight="1" x14ac:dyDescent="0.15">
      <c r="B960" s="4">
        <v>1008</v>
      </c>
      <c r="C960" s="12">
        <v>1006</v>
      </c>
      <c r="D960" s="39" t="str">
        <f>CONCATENATE(E960," | ",F960," |  ",J960," | ")</f>
        <v xml:space="preserve">Purchase Intent* | Consumer Packaged Goods |  Juices | </v>
      </c>
      <c r="E960" s="5" t="s">
        <v>1155</v>
      </c>
      <c r="F960" s="5" t="s">
        <v>756</v>
      </c>
      <c r="G960" s="33" t="s">
        <v>1143</v>
      </c>
      <c r="H960" s="33" t="s">
        <v>1145</v>
      </c>
      <c r="I960" s="33" t="s">
        <v>1187</v>
      </c>
      <c r="J960" s="33" t="s">
        <v>1159</v>
      </c>
      <c r="K960" s="5" t="s">
        <v>1483</v>
      </c>
    </row>
    <row r="961" spans="2:11" s="5" customFormat="1" ht="16" customHeight="1" x14ac:dyDescent="0.15">
      <c r="B961" s="4">
        <v>1009</v>
      </c>
      <c r="C961" s="12">
        <v>1001</v>
      </c>
      <c r="D961" s="39" t="str">
        <f>CONCATENATE(E961," | ",F961," |  ",I961," | ")</f>
        <v xml:space="preserve">Purchase Intent* | Consumer Packaged Goods |  Frozen Desserts | </v>
      </c>
      <c r="E961" s="5" t="s">
        <v>1155</v>
      </c>
      <c r="F961" s="5" t="s">
        <v>756</v>
      </c>
      <c r="G961" s="33" t="s">
        <v>1143</v>
      </c>
      <c r="H961" s="33" t="s">
        <v>1145</v>
      </c>
      <c r="I961" s="33" t="s">
        <v>1188</v>
      </c>
      <c r="J961" s="33"/>
      <c r="K961" s="5" t="s">
        <v>1483</v>
      </c>
    </row>
    <row r="962" spans="2:11" s="5" customFormat="1" ht="16" customHeight="1" x14ac:dyDescent="0.15">
      <c r="B962" s="4">
        <v>1010</v>
      </c>
      <c r="C962" s="12">
        <v>1009</v>
      </c>
      <c r="D962" s="39" t="str">
        <f>CONCATENATE(E962," | ",F962," |  ",J962," | ")</f>
        <v xml:space="preserve">Purchase Intent* | Consumer Packaged Goods |  Desserts/Toppings | </v>
      </c>
      <c r="E962" s="5" t="s">
        <v>1155</v>
      </c>
      <c r="F962" s="5" t="s">
        <v>756</v>
      </c>
      <c r="G962" s="33" t="s">
        <v>1143</v>
      </c>
      <c r="H962" s="33" t="s">
        <v>1145</v>
      </c>
      <c r="I962" s="33" t="s">
        <v>1188</v>
      </c>
      <c r="J962" s="33" t="s">
        <v>1189</v>
      </c>
      <c r="K962" s="5" t="s">
        <v>1483</v>
      </c>
    </row>
    <row r="963" spans="2:11" s="5" customFormat="1" ht="16" customHeight="1" x14ac:dyDescent="0.15">
      <c r="B963" s="4">
        <v>1011</v>
      </c>
      <c r="C963" s="12">
        <v>1009</v>
      </c>
      <c r="D963" s="39" t="str">
        <f>CONCATENATE(E963," | ",F963," |  ",J963," | ")</f>
        <v xml:space="preserve">Purchase Intent* | Consumer Packaged Goods |  Ice Cream/Sherbet | </v>
      </c>
      <c r="E963" s="5" t="s">
        <v>1155</v>
      </c>
      <c r="F963" s="5" t="s">
        <v>756</v>
      </c>
      <c r="G963" s="33" t="s">
        <v>1143</v>
      </c>
      <c r="H963" s="33" t="s">
        <v>1145</v>
      </c>
      <c r="I963" s="33" t="s">
        <v>1188</v>
      </c>
      <c r="J963" s="33" t="s">
        <v>1498</v>
      </c>
      <c r="K963" s="5" t="s">
        <v>1483</v>
      </c>
    </row>
    <row r="964" spans="2:11" s="5" customFormat="1" ht="16" customHeight="1" x14ac:dyDescent="0.15">
      <c r="B964" s="4">
        <v>1012</v>
      </c>
      <c r="C964" s="12">
        <v>1009</v>
      </c>
      <c r="D964" s="39" t="str">
        <f>CONCATENATE(E964," | ",F964," |  ",J964," | ")</f>
        <v xml:space="preserve">Purchase Intent* | Consumer Packaged Goods |  Novelties  | </v>
      </c>
      <c r="E964" s="5" t="s">
        <v>1155</v>
      </c>
      <c r="F964" s="5" t="s">
        <v>756</v>
      </c>
      <c r="G964" s="33" t="s">
        <v>1143</v>
      </c>
      <c r="H964" s="33" t="s">
        <v>1145</v>
      </c>
      <c r="I964" s="33" t="s">
        <v>1188</v>
      </c>
      <c r="J964" s="33" t="s">
        <v>1190</v>
      </c>
      <c r="K964" s="5" t="s">
        <v>1483</v>
      </c>
    </row>
    <row r="965" spans="2:11" s="5" customFormat="1" ht="16" customHeight="1" x14ac:dyDescent="0.15">
      <c r="B965" s="4">
        <v>1013</v>
      </c>
      <c r="C965" s="12">
        <v>1001</v>
      </c>
      <c r="D965" s="39" t="str">
        <f>CONCATENATE(E965," | ",F965," |  ",I965," | ")</f>
        <v xml:space="preserve">Purchase Intent* | Consumer Packaged Goods |  Frozen Fruits &amp; Vegetables | </v>
      </c>
      <c r="E965" s="5" t="s">
        <v>1155</v>
      </c>
      <c r="F965" s="5" t="s">
        <v>756</v>
      </c>
      <c r="G965" s="33" t="s">
        <v>1143</v>
      </c>
      <c r="H965" s="33" t="s">
        <v>1145</v>
      </c>
      <c r="I965" s="33" t="s">
        <v>1191</v>
      </c>
      <c r="J965" s="33"/>
      <c r="K965" s="5" t="s">
        <v>1483</v>
      </c>
    </row>
    <row r="966" spans="2:11" s="5" customFormat="1" ht="16" customHeight="1" x14ac:dyDescent="0.15">
      <c r="B966" s="4">
        <v>1014</v>
      </c>
      <c r="C966" s="12">
        <v>1013</v>
      </c>
      <c r="D966" s="39" t="str">
        <f>CONCATENATE(E966," | ",F966," |  ",J966," | ")</f>
        <v xml:space="preserve">Purchase Intent* | Consumer Packaged Goods |  Corn on the Cob | </v>
      </c>
      <c r="E966" s="5" t="s">
        <v>1155</v>
      </c>
      <c r="F966" s="5" t="s">
        <v>756</v>
      </c>
      <c r="G966" s="33" t="s">
        <v>1143</v>
      </c>
      <c r="H966" s="33" t="s">
        <v>1145</v>
      </c>
      <c r="I966" s="33" t="s">
        <v>1191</v>
      </c>
      <c r="J966" s="33" t="s">
        <v>1192</v>
      </c>
      <c r="K966" s="5" t="s">
        <v>1483</v>
      </c>
    </row>
    <row r="967" spans="2:11" s="5" customFormat="1" ht="16" customHeight="1" x14ac:dyDescent="0.15">
      <c r="B967" s="4">
        <v>1015</v>
      </c>
      <c r="C967" s="12">
        <v>1013</v>
      </c>
      <c r="D967" s="39" t="str">
        <f>CONCATENATE(E967," | ",F967," |  ",J967," | ")</f>
        <v xml:space="preserve">Purchase Intent* | Consumer Packaged Goods |  Fruit | </v>
      </c>
      <c r="E967" s="5" t="s">
        <v>1155</v>
      </c>
      <c r="F967" s="5" t="s">
        <v>756</v>
      </c>
      <c r="G967" s="33" t="s">
        <v>1143</v>
      </c>
      <c r="H967" s="33" t="s">
        <v>1145</v>
      </c>
      <c r="I967" s="33" t="s">
        <v>1191</v>
      </c>
      <c r="J967" s="33" t="s">
        <v>1193</v>
      </c>
      <c r="K967" s="5" t="s">
        <v>1483</v>
      </c>
    </row>
    <row r="968" spans="2:11" s="5" customFormat="1" ht="16" customHeight="1" x14ac:dyDescent="0.15">
      <c r="B968" s="4">
        <v>1016</v>
      </c>
      <c r="C968" s="12">
        <v>1013</v>
      </c>
      <c r="D968" s="39" t="str">
        <f>CONCATENATE(E968," | ",F968," |  ",J968," | ")</f>
        <v xml:space="preserve">Purchase Intent* | Consumer Packaged Goods |  Plain Vegetables | </v>
      </c>
      <c r="E968" s="5" t="s">
        <v>1155</v>
      </c>
      <c r="F968" s="5" t="s">
        <v>756</v>
      </c>
      <c r="G968" s="33" t="s">
        <v>1143</v>
      </c>
      <c r="H968" s="33" t="s">
        <v>1145</v>
      </c>
      <c r="I968" s="33" t="s">
        <v>1191</v>
      </c>
      <c r="J968" s="33" t="s">
        <v>1194</v>
      </c>
      <c r="K968" s="5" t="s">
        <v>1483</v>
      </c>
    </row>
    <row r="969" spans="2:11" s="5" customFormat="1" ht="16" customHeight="1" x14ac:dyDescent="0.15">
      <c r="B969" s="4">
        <v>1017</v>
      </c>
      <c r="C969" s="12">
        <v>1013</v>
      </c>
      <c r="D969" s="39" t="str">
        <f>CONCATENATE(E969," | ",F969," |  ",J969," | ")</f>
        <v xml:space="preserve">Purchase Intent* | Consumer Packaged Goods |  Potatoes/Onions | </v>
      </c>
      <c r="E969" s="5" t="s">
        <v>1155</v>
      </c>
      <c r="F969" s="5" t="s">
        <v>756</v>
      </c>
      <c r="G969" s="33" t="s">
        <v>1143</v>
      </c>
      <c r="H969" s="33" t="s">
        <v>1145</v>
      </c>
      <c r="I969" s="33" t="s">
        <v>1191</v>
      </c>
      <c r="J969" s="33" t="s">
        <v>1195</v>
      </c>
      <c r="K969" s="5" t="s">
        <v>1483</v>
      </c>
    </row>
    <row r="970" spans="2:11" s="5" customFormat="1" ht="16" customHeight="1" x14ac:dyDescent="0.15">
      <c r="B970" s="4">
        <v>1018</v>
      </c>
      <c r="C970" s="12">
        <v>1013</v>
      </c>
      <c r="D970" s="39" t="str">
        <f>CONCATENATE(E970," | ",F970," |  ",J970," | ")</f>
        <v xml:space="preserve">Purchase Intent* | Consumer Packaged Goods |  Prepared Vegetables | </v>
      </c>
      <c r="E970" s="5" t="s">
        <v>1155</v>
      </c>
      <c r="F970" s="5" t="s">
        <v>756</v>
      </c>
      <c r="G970" s="33" t="s">
        <v>1143</v>
      </c>
      <c r="H970" s="33" t="s">
        <v>1145</v>
      </c>
      <c r="I970" s="33" t="s">
        <v>1191</v>
      </c>
      <c r="J970" s="33" t="s">
        <v>1196</v>
      </c>
      <c r="K970" s="5" t="s">
        <v>1483</v>
      </c>
    </row>
    <row r="971" spans="2:11" s="5" customFormat="1" ht="16" customHeight="1" x14ac:dyDescent="0.15">
      <c r="B971" s="4">
        <v>1019</v>
      </c>
      <c r="C971" s="12">
        <v>1001</v>
      </c>
      <c r="D971" s="39" t="str">
        <f>CONCATENATE(E971," | ",F971," |  ",I971," | ")</f>
        <v xml:space="preserve">Purchase Intent* | Consumer Packaged Goods |  Frozen Meals | </v>
      </c>
      <c r="E971" s="5" t="s">
        <v>1155</v>
      </c>
      <c r="F971" s="5" t="s">
        <v>756</v>
      </c>
      <c r="G971" s="33" t="s">
        <v>1143</v>
      </c>
      <c r="H971" s="33" t="s">
        <v>1145</v>
      </c>
      <c r="I971" s="33" t="s">
        <v>1201</v>
      </c>
      <c r="J971" s="33"/>
      <c r="K971" s="5" t="s">
        <v>1483</v>
      </c>
    </row>
    <row r="972" spans="2:11" s="5" customFormat="1" ht="16" customHeight="1" x14ac:dyDescent="0.15">
      <c r="B972" s="4">
        <v>1020</v>
      </c>
      <c r="C972" s="12">
        <v>1019</v>
      </c>
      <c r="D972" s="39" t="str">
        <f>CONCATENATE(E972," | ",F972," |  ",J972," | ")</f>
        <v xml:space="preserve">Purchase Intent* | Consumer Packaged Goods |  Breakfast Food | </v>
      </c>
      <c r="E972" s="5" t="s">
        <v>1155</v>
      </c>
      <c r="F972" s="5" t="s">
        <v>756</v>
      </c>
      <c r="G972" s="33" t="s">
        <v>1143</v>
      </c>
      <c r="H972" s="33" t="s">
        <v>1145</v>
      </c>
      <c r="I972" s="33" t="s">
        <v>1201</v>
      </c>
      <c r="J972" s="33" t="s">
        <v>1197</v>
      </c>
      <c r="K972" s="5" t="s">
        <v>1483</v>
      </c>
    </row>
    <row r="973" spans="2:11" s="5" customFormat="1" ht="16" customHeight="1" x14ac:dyDescent="0.15">
      <c r="B973" s="4">
        <v>1021</v>
      </c>
      <c r="C973" s="12">
        <v>1019</v>
      </c>
      <c r="D973" s="39" t="str">
        <f>CONCATENATE(E973," | ",F973," |  ",J973," | ")</f>
        <v xml:space="preserve">Purchase Intent* | Consumer Packaged Goods |  Dinners/Entrees | </v>
      </c>
      <c r="E973" s="5" t="s">
        <v>1155</v>
      </c>
      <c r="F973" s="5" t="s">
        <v>756</v>
      </c>
      <c r="G973" s="33" t="s">
        <v>1143</v>
      </c>
      <c r="H973" s="33" t="s">
        <v>1145</v>
      </c>
      <c r="I973" s="33" t="s">
        <v>1201</v>
      </c>
      <c r="J973" s="33" t="s">
        <v>1198</v>
      </c>
      <c r="K973" s="5" t="s">
        <v>1483</v>
      </c>
    </row>
    <row r="974" spans="2:11" s="5" customFormat="1" ht="16" customHeight="1" x14ac:dyDescent="0.15">
      <c r="B974" s="4">
        <v>1022</v>
      </c>
      <c r="C974" s="12">
        <v>1019</v>
      </c>
      <c r="D974" s="39" t="str">
        <f>CONCATENATE(E974," | ",F974," |  ",J974," | ")</f>
        <v xml:space="preserve">Purchase Intent* | Consumer Packaged Goods |  Pasta | </v>
      </c>
      <c r="E974" s="5" t="s">
        <v>1155</v>
      </c>
      <c r="F974" s="5" t="s">
        <v>756</v>
      </c>
      <c r="G974" s="33" t="s">
        <v>1143</v>
      </c>
      <c r="H974" s="33" t="s">
        <v>1145</v>
      </c>
      <c r="I974" s="33" t="s">
        <v>1201</v>
      </c>
      <c r="J974" s="33" t="s">
        <v>1199</v>
      </c>
      <c r="K974" s="5" t="s">
        <v>1483</v>
      </c>
    </row>
    <row r="975" spans="2:11" s="5" customFormat="1" ht="16" customHeight="1" x14ac:dyDescent="0.15">
      <c r="B975" s="4">
        <v>1023</v>
      </c>
      <c r="C975" s="12">
        <v>1019</v>
      </c>
      <c r="D975" s="39" t="str">
        <f>CONCATENATE(E975," | ",F975," |  ",J975," | ")</f>
        <v xml:space="preserve">Purchase Intent* | Consumer Packaged Goods |  Pizza | </v>
      </c>
      <c r="E975" s="5" t="s">
        <v>1155</v>
      </c>
      <c r="F975" s="5" t="s">
        <v>756</v>
      </c>
      <c r="G975" s="33" t="s">
        <v>1143</v>
      </c>
      <c r="H975" s="33" t="s">
        <v>1145</v>
      </c>
      <c r="I975" s="33" t="s">
        <v>1201</v>
      </c>
      <c r="J975" s="33" t="s">
        <v>1161</v>
      </c>
      <c r="K975" s="5" t="s">
        <v>1483</v>
      </c>
    </row>
    <row r="976" spans="2:11" s="5" customFormat="1" ht="16" customHeight="1" x14ac:dyDescent="0.15">
      <c r="B976" s="4">
        <v>1024</v>
      </c>
      <c r="C976" s="12">
        <v>1019</v>
      </c>
      <c r="D976" s="39" t="str">
        <f>CONCATENATE(E976," | ",F976," |  ",J976," | ")</f>
        <v xml:space="preserve">Purchase Intent* | Consumer Packaged Goods |  Soups/Sides/Other | </v>
      </c>
      <c r="E976" s="5" t="s">
        <v>1155</v>
      </c>
      <c r="F976" s="5" t="s">
        <v>756</v>
      </c>
      <c r="G976" s="33" t="s">
        <v>1143</v>
      </c>
      <c r="H976" s="33" t="s">
        <v>1145</v>
      </c>
      <c r="I976" s="33" t="s">
        <v>1201</v>
      </c>
      <c r="J976" s="33" t="s">
        <v>1200</v>
      </c>
      <c r="K976" s="5" t="s">
        <v>1483</v>
      </c>
    </row>
    <row r="977" spans="2:11" s="5" customFormat="1" ht="16" customHeight="1" x14ac:dyDescent="0.15">
      <c r="B977" s="4">
        <v>1025</v>
      </c>
      <c r="C977" s="12">
        <v>1001</v>
      </c>
      <c r="D977" s="39" t="str">
        <f>CONCATENATE(E977," | ",F977," |  ",I977," | ")</f>
        <v xml:space="preserve">Purchase Intent* | Consumer Packaged Goods |  Frozen Meat/Poultry/Seafood  | </v>
      </c>
      <c r="E977" s="5" t="s">
        <v>1155</v>
      </c>
      <c r="F977" s="5" t="s">
        <v>756</v>
      </c>
      <c r="G977" s="33" t="s">
        <v>1143</v>
      </c>
      <c r="H977" s="33" t="s">
        <v>1145</v>
      </c>
      <c r="I977" s="33" t="s">
        <v>1202</v>
      </c>
      <c r="J977" s="33"/>
      <c r="K977" s="5" t="s">
        <v>1483</v>
      </c>
    </row>
    <row r="978" spans="2:11" s="5" customFormat="1" ht="16" customHeight="1" x14ac:dyDescent="0.15">
      <c r="B978" s="4">
        <v>1026</v>
      </c>
      <c r="C978" s="12">
        <v>1025</v>
      </c>
      <c r="D978" s="39" t="str">
        <f>CONCATENATE(E978," | ",F978," |  ",J978," | ")</f>
        <v xml:space="preserve">Purchase Intent* | Consumer Packaged Goods |  Meat | </v>
      </c>
      <c r="E978" s="5" t="s">
        <v>1155</v>
      </c>
      <c r="F978" s="5" t="s">
        <v>756</v>
      </c>
      <c r="G978" s="33" t="s">
        <v>1143</v>
      </c>
      <c r="H978" s="33" t="s">
        <v>1145</v>
      </c>
      <c r="I978" s="33" t="s">
        <v>1202</v>
      </c>
      <c r="J978" s="33" t="s">
        <v>1203</v>
      </c>
      <c r="K978" s="5" t="s">
        <v>1483</v>
      </c>
    </row>
    <row r="979" spans="2:11" s="5" customFormat="1" ht="16" customHeight="1" x14ac:dyDescent="0.15">
      <c r="B979" s="4">
        <v>1027</v>
      </c>
      <c r="C979" s="12">
        <v>1025</v>
      </c>
      <c r="D979" s="39" t="str">
        <f>CONCATENATE(E979," | ",F979," |  ",J979," | ")</f>
        <v xml:space="preserve">Purchase Intent* | Consumer Packaged Goods |  Poultry | </v>
      </c>
      <c r="E979" s="5" t="s">
        <v>1155</v>
      </c>
      <c r="F979" s="5" t="s">
        <v>756</v>
      </c>
      <c r="G979" s="33" t="s">
        <v>1143</v>
      </c>
      <c r="H979" s="33" t="s">
        <v>1145</v>
      </c>
      <c r="I979" s="33" t="s">
        <v>1202</v>
      </c>
      <c r="J979" s="33" t="s">
        <v>1204</v>
      </c>
      <c r="K979" s="5" t="s">
        <v>1483</v>
      </c>
    </row>
    <row r="980" spans="2:11" s="5" customFormat="1" ht="16" customHeight="1" x14ac:dyDescent="0.15">
      <c r="B980" s="4">
        <v>1028</v>
      </c>
      <c r="C980" s="12">
        <v>1025</v>
      </c>
      <c r="D980" s="39" t="str">
        <f>CONCATENATE(E980," | ",F980," |  ",J980," | ")</f>
        <v xml:space="preserve">Purchase Intent* | Consumer Packaged Goods |  Processed Poultry | </v>
      </c>
      <c r="E980" s="5" t="s">
        <v>1155</v>
      </c>
      <c r="F980" s="5" t="s">
        <v>756</v>
      </c>
      <c r="G980" s="33" t="s">
        <v>1143</v>
      </c>
      <c r="H980" s="33" t="s">
        <v>1145</v>
      </c>
      <c r="I980" s="33" t="s">
        <v>1202</v>
      </c>
      <c r="J980" s="33" t="s">
        <v>1205</v>
      </c>
      <c r="K980" s="5" t="s">
        <v>1483</v>
      </c>
    </row>
    <row r="981" spans="2:11" s="5" customFormat="1" ht="16" customHeight="1" x14ac:dyDescent="0.15">
      <c r="B981" s="4">
        <v>1029</v>
      </c>
      <c r="C981" s="12">
        <v>1025</v>
      </c>
      <c r="D981" s="39" t="str">
        <f>CONCATENATE(E981," | ",F981," |  ",J981," | ")</f>
        <v xml:space="preserve">Purchase Intent* | Consumer Packaged Goods |  Seafood | </v>
      </c>
      <c r="E981" s="5" t="s">
        <v>1155</v>
      </c>
      <c r="F981" s="5" t="s">
        <v>756</v>
      </c>
      <c r="G981" s="33" t="s">
        <v>1143</v>
      </c>
      <c r="H981" s="33" t="s">
        <v>1145</v>
      </c>
      <c r="I981" s="33" t="s">
        <v>1202</v>
      </c>
      <c r="J981" s="33" t="s">
        <v>1206</v>
      </c>
      <c r="K981" s="5" t="s">
        <v>1483</v>
      </c>
    </row>
    <row r="982" spans="2:11" s="5" customFormat="1" ht="16" customHeight="1" x14ac:dyDescent="0.15">
      <c r="B982" s="4">
        <v>1030</v>
      </c>
      <c r="C982" s="12">
        <v>1001</v>
      </c>
      <c r="D982" s="39" t="str">
        <f>CONCATENATE(E982," | ",F982," |  ",I982," | ")</f>
        <v xml:space="preserve">Purchase Intent* | Consumer Packaged Goods |  Frozen Snacks | </v>
      </c>
      <c r="E982" s="5" t="s">
        <v>1155</v>
      </c>
      <c r="F982" s="5" t="s">
        <v>756</v>
      </c>
      <c r="G982" s="33" t="s">
        <v>1143</v>
      </c>
      <c r="H982" s="33" t="s">
        <v>1145</v>
      </c>
      <c r="I982" s="33" t="s">
        <v>1207</v>
      </c>
      <c r="J982" s="33"/>
      <c r="K982" s="5" t="s">
        <v>1483</v>
      </c>
    </row>
    <row r="983" spans="2:11" s="5" customFormat="1" ht="16" customHeight="1" x14ac:dyDescent="0.15">
      <c r="B983" s="4">
        <v>1031</v>
      </c>
      <c r="C983" s="12">
        <v>1030</v>
      </c>
      <c r="D983" s="39" t="str">
        <f>CONCATENATE(E983," | ",F983," |  ",J983," | ")</f>
        <v xml:space="preserve">Purchase Intent* | Consumer Packaged Goods |  Appetizers/Snack Rolls | </v>
      </c>
      <c r="E983" s="5" t="s">
        <v>1155</v>
      </c>
      <c r="F983" s="5" t="s">
        <v>756</v>
      </c>
      <c r="G983" s="33" t="s">
        <v>1143</v>
      </c>
      <c r="H983" s="33" t="s">
        <v>1145</v>
      </c>
      <c r="I983" s="33" t="s">
        <v>1207</v>
      </c>
      <c r="J983" s="33" t="s">
        <v>1208</v>
      </c>
      <c r="K983" s="5" t="s">
        <v>1483</v>
      </c>
    </row>
    <row r="984" spans="2:11" s="5" customFormat="1" ht="16" customHeight="1" x14ac:dyDescent="0.15">
      <c r="B984" s="4">
        <v>1032</v>
      </c>
      <c r="C984" s="12">
        <v>1030</v>
      </c>
      <c r="D984" s="39" t="str">
        <f>CONCATENATE(E984," | ",F984," |  ",J984," | ")</f>
        <v xml:space="preserve">Purchase Intent* | Consumer Packaged Goods |  Other Snacks | </v>
      </c>
      <c r="E984" s="5" t="s">
        <v>1155</v>
      </c>
      <c r="F984" s="5" t="s">
        <v>756</v>
      </c>
      <c r="G984" s="33" t="s">
        <v>1143</v>
      </c>
      <c r="H984" s="33" t="s">
        <v>1145</v>
      </c>
      <c r="I984" s="33" t="s">
        <v>1207</v>
      </c>
      <c r="J984" s="33" t="s">
        <v>1209</v>
      </c>
      <c r="K984" s="5" t="s">
        <v>1483</v>
      </c>
    </row>
    <row r="985" spans="2:11" s="5" customFormat="1" ht="16" customHeight="1" x14ac:dyDescent="0.15">
      <c r="B985" s="4">
        <v>1033</v>
      </c>
      <c r="C985" s="12">
        <v>1001</v>
      </c>
      <c r="D985" s="39" t="str">
        <f>CONCATENATE(E985," | ",F985," |  ",I985," | ")</f>
        <v xml:space="preserve">Purchase Intent* | Consumer Packaged Goods |  Other Frozen | </v>
      </c>
      <c r="E985" s="5" t="s">
        <v>1155</v>
      </c>
      <c r="F985" s="5" t="s">
        <v>756</v>
      </c>
      <c r="G985" s="33" t="s">
        <v>1143</v>
      </c>
      <c r="H985" s="33" t="s">
        <v>1145</v>
      </c>
      <c r="I985" s="33" t="s">
        <v>1210</v>
      </c>
      <c r="J985" s="33"/>
      <c r="K985" s="5" t="s">
        <v>1483</v>
      </c>
    </row>
    <row r="986" spans="2:11" s="5" customFormat="1" ht="16" customHeight="1" x14ac:dyDescent="0.15">
      <c r="B986" s="4">
        <v>1034</v>
      </c>
      <c r="C986" s="12">
        <v>1033</v>
      </c>
      <c r="D986" s="39" t="str">
        <f>CONCATENATE(E986," | ",F986," |  ",J986," | ")</f>
        <v xml:space="preserve">Purchase Intent* | Consumer Packaged Goods |  Baby Food | </v>
      </c>
      <c r="E986" s="5" t="s">
        <v>1155</v>
      </c>
      <c r="F986" s="5" t="s">
        <v>756</v>
      </c>
      <c r="G986" s="33" t="s">
        <v>1143</v>
      </c>
      <c r="H986" s="33" t="s">
        <v>1145</v>
      </c>
      <c r="I986" s="33" t="s">
        <v>1210</v>
      </c>
      <c r="J986" s="33" t="s">
        <v>1211</v>
      </c>
      <c r="K986" s="5" t="s">
        <v>1483</v>
      </c>
    </row>
    <row r="987" spans="2:11" s="5" customFormat="1" ht="16" customHeight="1" x14ac:dyDescent="0.15">
      <c r="B987" s="4">
        <v>1035</v>
      </c>
      <c r="C987" s="12">
        <v>1033</v>
      </c>
      <c r="D987" s="39" t="str">
        <f>CONCATENATE(E987," | ",F987," |  ",J987," | ")</f>
        <v xml:space="preserve">Purchase Intent* | Consumer Packaged Goods |  Other Food | </v>
      </c>
      <c r="E987" s="5" t="s">
        <v>1155</v>
      </c>
      <c r="F987" s="5" t="s">
        <v>756</v>
      </c>
      <c r="G987" s="33" t="s">
        <v>1143</v>
      </c>
      <c r="H987" s="33" t="s">
        <v>1145</v>
      </c>
      <c r="I987" s="33" t="s">
        <v>1210</v>
      </c>
      <c r="J987" s="33" t="s">
        <v>1212</v>
      </c>
      <c r="K987" s="5" t="s">
        <v>1483</v>
      </c>
    </row>
    <row r="988" spans="2:11" s="5" customFormat="1" ht="16" customHeight="1" x14ac:dyDescent="0.15">
      <c r="B988" s="4">
        <v>1036</v>
      </c>
      <c r="C988" s="12">
        <v>973</v>
      </c>
      <c r="D988" s="39" t="str">
        <f>CONCATENATE(E988," | ",F988," |  ",H988," | ")</f>
        <v xml:space="preserve">Purchase Intent* | Consumer Packaged Goods |  General Food | </v>
      </c>
      <c r="E988" s="5" t="s">
        <v>1155</v>
      </c>
      <c r="F988" s="5" t="s">
        <v>756</v>
      </c>
      <c r="G988" s="33" t="s">
        <v>1143</v>
      </c>
      <c r="H988" s="33" t="s">
        <v>1146</v>
      </c>
      <c r="I988" s="33"/>
      <c r="J988" s="33"/>
      <c r="K988" s="5" t="s">
        <v>1483</v>
      </c>
    </row>
    <row r="989" spans="2:11" s="5" customFormat="1" ht="16" customHeight="1" x14ac:dyDescent="0.15">
      <c r="B989" s="4">
        <v>1037</v>
      </c>
      <c r="C989" s="12">
        <v>1036</v>
      </c>
      <c r="D989" s="39" t="str">
        <f>CONCATENATE(E989," | ",F989," |  ",I989," | ")</f>
        <v xml:space="preserve">Purchase Intent* | Consumer Packaged Goods |  Baby Food | </v>
      </c>
      <c r="E989" s="5" t="s">
        <v>1155</v>
      </c>
      <c r="F989" s="5" t="s">
        <v>756</v>
      </c>
      <c r="G989" s="33" t="s">
        <v>1143</v>
      </c>
      <c r="H989" s="33" t="s">
        <v>1146</v>
      </c>
      <c r="I989" s="33" t="s">
        <v>1211</v>
      </c>
      <c r="J989" s="33"/>
      <c r="K989" s="5" t="s">
        <v>1483</v>
      </c>
    </row>
    <row r="990" spans="2:11" s="5" customFormat="1" ht="16" customHeight="1" x14ac:dyDescent="0.15">
      <c r="B990" s="4">
        <v>1038</v>
      </c>
      <c r="C990" s="12">
        <v>1037</v>
      </c>
      <c r="D990" s="39" t="str">
        <f>CONCATENATE(E990," | ",F990," |  ",J990," | ")</f>
        <v xml:space="preserve">Purchase Intent* | Consumer Packaged Goods |  Baby Food | </v>
      </c>
      <c r="E990" s="5" t="s">
        <v>1155</v>
      </c>
      <c r="F990" s="5" t="s">
        <v>756</v>
      </c>
      <c r="G990" s="33" t="s">
        <v>1143</v>
      </c>
      <c r="H990" s="33" t="s">
        <v>1146</v>
      </c>
      <c r="I990" s="33" t="s">
        <v>1211</v>
      </c>
      <c r="J990" s="33" t="s">
        <v>1211</v>
      </c>
      <c r="K990" s="5" t="s">
        <v>1483</v>
      </c>
    </row>
    <row r="991" spans="2:11" s="5" customFormat="1" ht="16" customHeight="1" x14ac:dyDescent="0.15">
      <c r="B991" s="4">
        <v>1039</v>
      </c>
      <c r="C991" s="12">
        <v>1037</v>
      </c>
      <c r="D991" s="39" t="str">
        <f>CONCATENATE(E991," | ",F991," |  ",J991," | ")</f>
        <v xml:space="preserve">Purchase Intent* | Consumer Packaged Goods |  Baby Formula/Electrolytes | </v>
      </c>
      <c r="E991" s="5" t="s">
        <v>1155</v>
      </c>
      <c r="F991" s="5" t="s">
        <v>756</v>
      </c>
      <c r="G991" s="33" t="s">
        <v>1143</v>
      </c>
      <c r="H991" s="33" t="s">
        <v>1146</v>
      </c>
      <c r="I991" s="33" t="s">
        <v>1211</v>
      </c>
      <c r="J991" s="33" t="s">
        <v>1213</v>
      </c>
      <c r="K991" s="5" t="s">
        <v>1483</v>
      </c>
    </row>
    <row r="992" spans="2:11" s="5" customFormat="1" ht="16" customHeight="1" x14ac:dyDescent="0.15">
      <c r="B992" s="4">
        <v>1040</v>
      </c>
      <c r="C992" s="12">
        <v>1036</v>
      </c>
      <c r="D992" s="39" t="str">
        <f>CONCATENATE(E992," | ",F992," |  ",I992," | ")</f>
        <v xml:space="preserve">Purchase Intent* | Consumer Packaged Goods |  Bakery | </v>
      </c>
      <c r="E992" s="5" t="s">
        <v>1155</v>
      </c>
      <c r="F992" s="5" t="s">
        <v>756</v>
      </c>
      <c r="G992" s="33" t="s">
        <v>1143</v>
      </c>
      <c r="H992" s="33" t="s">
        <v>1146</v>
      </c>
      <c r="I992" s="33" t="s">
        <v>1214</v>
      </c>
      <c r="J992" s="33"/>
      <c r="K992" s="5" t="s">
        <v>1483</v>
      </c>
    </row>
    <row r="993" spans="2:11" s="5" customFormat="1" ht="16" customHeight="1" x14ac:dyDescent="0.15">
      <c r="B993" s="4">
        <v>1041</v>
      </c>
      <c r="C993" s="12">
        <v>1040</v>
      </c>
      <c r="D993" s="39" t="str">
        <f t="shared" ref="D993:D998" si="58">CONCATENATE(E993," | ",F993," |  ",J993," | ")</f>
        <v xml:space="preserve">Purchase Intent* | Consumer Packaged Goods |  Bagels/Bialys | </v>
      </c>
      <c r="E993" s="5" t="s">
        <v>1155</v>
      </c>
      <c r="F993" s="5" t="s">
        <v>756</v>
      </c>
      <c r="G993" s="33" t="s">
        <v>1143</v>
      </c>
      <c r="H993" s="33" t="s">
        <v>1146</v>
      </c>
      <c r="I993" s="33" t="s">
        <v>1214</v>
      </c>
      <c r="J993" s="33" t="s">
        <v>1255</v>
      </c>
      <c r="K993" s="5" t="s">
        <v>1483</v>
      </c>
    </row>
    <row r="994" spans="2:11" s="5" customFormat="1" ht="16" customHeight="1" x14ac:dyDescent="0.15">
      <c r="B994" s="4">
        <v>1042</v>
      </c>
      <c r="C994" s="12">
        <v>1040</v>
      </c>
      <c r="D994" s="39" t="str">
        <f t="shared" si="58"/>
        <v xml:space="preserve">Purchase Intent* | Consumer Packaged Goods |  Bakery Snacks | </v>
      </c>
      <c r="E994" s="5" t="s">
        <v>1155</v>
      </c>
      <c r="F994" s="5" t="s">
        <v>756</v>
      </c>
      <c r="G994" s="33" t="s">
        <v>1143</v>
      </c>
      <c r="H994" s="33" t="s">
        <v>1146</v>
      </c>
      <c r="I994" s="33" t="s">
        <v>1214</v>
      </c>
      <c r="J994" s="33" t="s">
        <v>1256</v>
      </c>
      <c r="K994" s="5" t="s">
        <v>1483</v>
      </c>
    </row>
    <row r="995" spans="2:11" s="5" customFormat="1" ht="16" customHeight="1" x14ac:dyDescent="0.15">
      <c r="B995" s="4">
        <v>1043</v>
      </c>
      <c r="C995" s="12">
        <v>1040</v>
      </c>
      <c r="D995" s="39" t="str">
        <f t="shared" si="58"/>
        <v xml:space="preserve">Purchase Intent* | Consumer Packaged Goods |  English Muffins | </v>
      </c>
      <c r="E995" s="5" t="s">
        <v>1155</v>
      </c>
      <c r="F995" s="5" t="s">
        <v>756</v>
      </c>
      <c r="G995" s="33" t="s">
        <v>1143</v>
      </c>
      <c r="H995" s="33" t="s">
        <v>1146</v>
      </c>
      <c r="I995" s="33" t="s">
        <v>1214</v>
      </c>
      <c r="J995" s="33" t="s">
        <v>1257</v>
      </c>
      <c r="K995" s="5" t="s">
        <v>1483</v>
      </c>
    </row>
    <row r="996" spans="2:11" s="5" customFormat="1" ht="16" customHeight="1" x14ac:dyDescent="0.15">
      <c r="B996" s="4">
        <v>1044</v>
      </c>
      <c r="C996" s="12">
        <v>1040</v>
      </c>
      <c r="D996" s="39" t="str">
        <f t="shared" si="58"/>
        <v xml:space="preserve">Purchase Intent* | Consumer Packaged Goods |  Fresh Bread &amp; Rolls | </v>
      </c>
      <c r="E996" s="5" t="s">
        <v>1155</v>
      </c>
      <c r="F996" s="5" t="s">
        <v>756</v>
      </c>
      <c r="G996" s="33" t="s">
        <v>1143</v>
      </c>
      <c r="H996" s="33" t="s">
        <v>1146</v>
      </c>
      <c r="I996" s="33" t="s">
        <v>1214</v>
      </c>
      <c r="J996" s="33" t="s">
        <v>1258</v>
      </c>
      <c r="K996" s="5" t="s">
        <v>1483</v>
      </c>
    </row>
    <row r="997" spans="2:11" s="5" customFormat="1" ht="16" customHeight="1" x14ac:dyDescent="0.15">
      <c r="B997" s="4">
        <v>1045</v>
      </c>
      <c r="C997" s="12">
        <v>1040</v>
      </c>
      <c r="D997" s="39" t="str">
        <f t="shared" si="58"/>
        <v xml:space="preserve">Purchase Intent* | Consumer Packaged Goods |  Pastry/Doughnuts | </v>
      </c>
      <c r="E997" s="5" t="s">
        <v>1155</v>
      </c>
      <c r="F997" s="5" t="s">
        <v>756</v>
      </c>
      <c r="G997" s="33" t="s">
        <v>1143</v>
      </c>
      <c r="H997" s="33" t="s">
        <v>1146</v>
      </c>
      <c r="I997" s="33" t="s">
        <v>1214</v>
      </c>
      <c r="J997" s="33" t="s">
        <v>1259</v>
      </c>
      <c r="K997" s="5" t="s">
        <v>1483</v>
      </c>
    </row>
    <row r="998" spans="2:11" s="5" customFormat="1" ht="16" customHeight="1" x14ac:dyDescent="0.15">
      <c r="B998" s="4">
        <v>1046</v>
      </c>
      <c r="C998" s="12">
        <v>1040</v>
      </c>
      <c r="D998" s="39" t="str">
        <f t="shared" si="58"/>
        <v xml:space="preserve">Purchase Intent* | Consumer Packaged Goods |  Pies &amp; Cakes | </v>
      </c>
      <c r="E998" s="5" t="s">
        <v>1155</v>
      </c>
      <c r="F998" s="5" t="s">
        <v>756</v>
      </c>
      <c r="G998" s="33" t="s">
        <v>1143</v>
      </c>
      <c r="H998" s="33" t="s">
        <v>1146</v>
      </c>
      <c r="I998" s="33" t="s">
        <v>1214</v>
      </c>
      <c r="J998" s="33" t="s">
        <v>1260</v>
      </c>
      <c r="K998" s="5" t="s">
        <v>1483</v>
      </c>
    </row>
    <row r="999" spans="2:11" s="5" customFormat="1" ht="16" customHeight="1" x14ac:dyDescent="0.15">
      <c r="B999" s="4">
        <v>1047</v>
      </c>
      <c r="C999" s="12">
        <v>1036</v>
      </c>
      <c r="D999" s="39" t="str">
        <f>CONCATENATE(E999," | ",F999," |  ",I999," | ")</f>
        <v xml:space="preserve">Purchase Intent* | Consumer Packaged Goods |  Baking | </v>
      </c>
      <c r="E999" s="5" t="s">
        <v>1155</v>
      </c>
      <c r="F999" s="5" t="s">
        <v>756</v>
      </c>
      <c r="G999" s="33" t="s">
        <v>1143</v>
      </c>
      <c r="H999" s="33" t="s">
        <v>1146</v>
      </c>
      <c r="I999" s="33" t="s">
        <v>1215</v>
      </c>
      <c r="J999" s="33"/>
      <c r="K999" s="5" t="s">
        <v>1483</v>
      </c>
    </row>
    <row r="1000" spans="2:11" s="5" customFormat="1" ht="16" customHeight="1" x14ac:dyDescent="0.15">
      <c r="B1000" s="4">
        <v>1048</v>
      </c>
      <c r="C1000" s="12">
        <v>1047</v>
      </c>
      <c r="D1000" s="39" t="str">
        <f t="shared" ref="D1000:D1018" si="59">CONCATENATE(E1000," | ",F1000," |  ",J1000," | ")</f>
        <v xml:space="preserve">Purchase Intent* | Consumer Packaged Goods |  Baking Cups/Paper | </v>
      </c>
      <c r="E1000" s="5" t="s">
        <v>1155</v>
      </c>
      <c r="F1000" s="5" t="s">
        <v>756</v>
      </c>
      <c r="G1000" s="33" t="s">
        <v>1143</v>
      </c>
      <c r="H1000" s="33" t="s">
        <v>1146</v>
      </c>
      <c r="I1000" s="33" t="s">
        <v>1215</v>
      </c>
      <c r="J1000" s="33" t="s">
        <v>1261</v>
      </c>
      <c r="K1000" s="5" t="s">
        <v>1483</v>
      </c>
    </row>
    <row r="1001" spans="2:11" s="5" customFormat="1" ht="16" customHeight="1" x14ac:dyDescent="0.15">
      <c r="B1001" s="4">
        <v>1049</v>
      </c>
      <c r="C1001" s="12">
        <v>1047</v>
      </c>
      <c r="D1001" s="39" t="str">
        <f t="shared" si="59"/>
        <v xml:space="preserve">Purchase Intent* | Consumer Packaged Goods |  Baking Mixes | </v>
      </c>
      <c r="E1001" s="5" t="s">
        <v>1155</v>
      </c>
      <c r="F1001" s="5" t="s">
        <v>756</v>
      </c>
      <c r="G1001" s="33" t="s">
        <v>1143</v>
      </c>
      <c r="H1001" s="33" t="s">
        <v>1146</v>
      </c>
      <c r="I1001" s="33" t="s">
        <v>1215</v>
      </c>
      <c r="J1001" s="33" t="s">
        <v>1262</v>
      </c>
      <c r="K1001" s="5" t="s">
        <v>1483</v>
      </c>
    </row>
    <row r="1002" spans="2:11" s="5" customFormat="1" ht="16" customHeight="1" x14ac:dyDescent="0.15">
      <c r="B1002" s="4">
        <v>1050</v>
      </c>
      <c r="C1002" s="12">
        <v>1047</v>
      </c>
      <c r="D1002" s="39" t="str">
        <f t="shared" si="59"/>
        <v xml:space="preserve">Purchase Intent* | Consumer Packaged Goods |  Baking Needs | </v>
      </c>
      <c r="E1002" s="5" t="s">
        <v>1155</v>
      </c>
      <c r="F1002" s="5" t="s">
        <v>756</v>
      </c>
      <c r="G1002" s="33" t="s">
        <v>1143</v>
      </c>
      <c r="H1002" s="33" t="s">
        <v>1146</v>
      </c>
      <c r="I1002" s="33" t="s">
        <v>1215</v>
      </c>
      <c r="J1002" s="33" t="s">
        <v>1263</v>
      </c>
      <c r="K1002" s="5" t="s">
        <v>1483</v>
      </c>
    </row>
    <row r="1003" spans="2:11" s="5" customFormat="1" ht="16" customHeight="1" x14ac:dyDescent="0.15">
      <c r="B1003" s="4">
        <v>1051</v>
      </c>
      <c r="C1003" s="12">
        <v>1047</v>
      </c>
      <c r="D1003" s="39" t="str">
        <f t="shared" si="59"/>
        <v xml:space="preserve">Purchase Intent* | Consumer Packaged Goods |  Baking Nuts | </v>
      </c>
      <c r="E1003" s="5" t="s">
        <v>1155</v>
      </c>
      <c r="F1003" s="5" t="s">
        <v>756</v>
      </c>
      <c r="G1003" s="33" t="s">
        <v>1143</v>
      </c>
      <c r="H1003" s="33" t="s">
        <v>1146</v>
      </c>
      <c r="I1003" s="33" t="s">
        <v>1215</v>
      </c>
      <c r="J1003" s="33" t="s">
        <v>1264</v>
      </c>
      <c r="K1003" s="5" t="s">
        <v>1483</v>
      </c>
    </row>
    <row r="1004" spans="2:11" s="5" customFormat="1" ht="16" customHeight="1" x14ac:dyDescent="0.15">
      <c r="B1004" s="4">
        <v>1052</v>
      </c>
      <c r="C1004" s="12">
        <v>1047</v>
      </c>
      <c r="D1004" s="39" t="str">
        <f t="shared" si="59"/>
        <v xml:space="preserve">Purchase Intent* | Consumer Packaged Goods |  Baking Syrum/Molasses  | </v>
      </c>
      <c r="E1004" s="5" t="s">
        <v>1155</v>
      </c>
      <c r="F1004" s="5" t="s">
        <v>756</v>
      </c>
      <c r="G1004" s="33" t="s">
        <v>1143</v>
      </c>
      <c r="H1004" s="33" t="s">
        <v>1146</v>
      </c>
      <c r="I1004" s="33" t="s">
        <v>1215</v>
      </c>
      <c r="J1004" s="33" t="s">
        <v>1499</v>
      </c>
      <c r="K1004" s="5" t="s">
        <v>1483</v>
      </c>
    </row>
    <row r="1005" spans="2:11" s="5" customFormat="1" ht="16" customHeight="1" x14ac:dyDescent="0.15">
      <c r="B1005" s="4">
        <v>1053</v>
      </c>
      <c r="C1005" s="12">
        <v>1047</v>
      </c>
      <c r="D1005" s="39" t="str">
        <f t="shared" si="59"/>
        <v xml:space="preserve">Purchase Intent* | Consumer Packaged Goods |  Dessert Toppings | </v>
      </c>
      <c r="E1005" s="5" t="s">
        <v>1155</v>
      </c>
      <c r="F1005" s="5" t="s">
        <v>756</v>
      </c>
      <c r="G1005" s="33" t="s">
        <v>1143</v>
      </c>
      <c r="H1005" s="33" t="s">
        <v>1146</v>
      </c>
      <c r="I1005" s="33" t="s">
        <v>1215</v>
      </c>
      <c r="J1005" s="33" t="s">
        <v>1265</v>
      </c>
      <c r="K1005" s="5" t="s">
        <v>1483</v>
      </c>
    </row>
    <row r="1006" spans="2:11" s="5" customFormat="1" ht="16" customHeight="1" x14ac:dyDescent="0.15">
      <c r="B1006" s="4">
        <v>1054</v>
      </c>
      <c r="C1006" s="12">
        <v>1047</v>
      </c>
      <c r="D1006" s="39" t="str">
        <f t="shared" si="59"/>
        <v xml:space="preserve">Purchase Intent* | Consumer Packaged Goods |  Egg Substitute | </v>
      </c>
      <c r="E1006" s="5" t="s">
        <v>1155</v>
      </c>
      <c r="F1006" s="5" t="s">
        <v>756</v>
      </c>
      <c r="G1006" s="33" t="s">
        <v>1143</v>
      </c>
      <c r="H1006" s="33" t="s">
        <v>1146</v>
      </c>
      <c r="I1006" s="33" t="s">
        <v>1215</v>
      </c>
      <c r="J1006" s="33" t="s">
        <v>1266</v>
      </c>
      <c r="K1006" s="5" t="s">
        <v>1483</v>
      </c>
    </row>
    <row r="1007" spans="2:11" s="5" customFormat="1" ht="16" customHeight="1" x14ac:dyDescent="0.15">
      <c r="B1007" s="4">
        <v>1055</v>
      </c>
      <c r="C1007" s="12">
        <v>1047</v>
      </c>
      <c r="D1007" s="39" t="str">
        <f t="shared" si="59"/>
        <v xml:space="preserve">Purchase Intent* | Consumer Packaged Goods |  Evaporated/Condensed Milk | </v>
      </c>
      <c r="E1007" s="5" t="s">
        <v>1155</v>
      </c>
      <c r="F1007" s="5" t="s">
        <v>756</v>
      </c>
      <c r="G1007" s="33" t="s">
        <v>1143</v>
      </c>
      <c r="H1007" s="33" t="s">
        <v>1146</v>
      </c>
      <c r="I1007" s="33" t="s">
        <v>1215</v>
      </c>
      <c r="J1007" s="33" t="s">
        <v>1267</v>
      </c>
      <c r="K1007" s="5" t="s">
        <v>1483</v>
      </c>
    </row>
    <row r="1008" spans="2:11" s="5" customFormat="1" ht="16" customHeight="1" x14ac:dyDescent="0.15">
      <c r="B1008" s="4">
        <v>1056</v>
      </c>
      <c r="C1008" s="12">
        <v>1047</v>
      </c>
      <c r="D1008" s="39" t="str">
        <f t="shared" si="59"/>
        <v xml:space="preserve">Purchase Intent* | Consumer Packaged Goods |  Flour/Meal | </v>
      </c>
      <c r="E1008" s="5" t="s">
        <v>1155</v>
      </c>
      <c r="F1008" s="5" t="s">
        <v>756</v>
      </c>
      <c r="G1008" s="33" t="s">
        <v>1143</v>
      </c>
      <c r="H1008" s="33" t="s">
        <v>1146</v>
      </c>
      <c r="I1008" s="33" t="s">
        <v>1215</v>
      </c>
      <c r="J1008" s="33" t="s">
        <v>1268</v>
      </c>
      <c r="K1008" s="5" t="s">
        <v>1483</v>
      </c>
    </row>
    <row r="1009" spans="2:11" s="5" customFormat="1" ht="16" customHeight="1" x14ac:dyDescent="0.15">
      <c r="B1009" s="4">
        <v>1057</v>
      </c>
      <c r="C1009" s="12">
        <v>1047</v>
      </c>
      <c r="D1009" s="39" t="str">
        <f t="shared" si="59"/>
        <v xml:space="preserve">Purchase Intent* | Consumer Packaged Goods |  Frosting | </v>
      </c>
      <c r="E1009" s="5" t="s">
        <v>1155</v>
      </c>
      <c r="F1009" s="5" t="s">
        <v>756</v>
      </c>
      <c r="G1009" s="33" t="s">
        <v>1143</v>
      </c>
      <c r="H1009" s="33" t="s">
        <v>1146</v>
      </c>
      <c r="I1009" s="33" t="s">
        <v>1215</v>
      </c>
      <c r="J1009" s="33" t="s">
        <v>1269</v>
      </c>
      <c r="K1009" s="5" t="s">
        <v>1483</v>
      </c>
    </row>
    <row r="1010" spans="2:11" s="5" customFormat="1" ht="16" customHeight="1" x14ac:dyDescent="0.15">
      <c r="B1010" s="4">
        <v>1058</v>
      </c>
      <c r="C1010" s="12">
        <v>1047</v>
      </c>
      <c r="D1010" s="39" t="str">
        <f t="shared" si="59"/>
        <v xml:space="preserve">Purchase Intent* | Consumer Packaged Goods |  Frt &amp; Veg Preservative/Pectin | </v>
      </c>
      <c r="E1010" s="5" t="s">
        <v>1155</v>
      </c>
      <c r="F1010" s="5" t="s">
        <v>756</v>
      </c>
      <c r="G1010" s="33" t="s">
        <v>1143</v>
      </c>
      <c r="H1010" s="33" t="s">
        <v>1146</v>
      </c>
      <c r="I1010" s="33" t="s">
        <v>1215</v>
      </c>
      <c r="J1010" s="33" t="s">
        <v>1270</v>
      </c>
      <c r="K1010" s="5" t="s">
        <v>1483</v>
      </c>
    </row>
    <row r="1011" spans="2:11" s="5" customFormat="1" ht="16" customHeight="1" x14ac:dyDescent="0.15">
      <c r="B1011" s="4">
        <v>1059</v>
      </c>
      <c r="C1011" s="12">
        <v>1047</v>
      </c>
      <c r="D1011" s="39" t="str">
        <f t="shared" si="59"/>
        <v xml:space="preserve">Purchase Intent* | Consumer Packaged Goods |  Gelatin/Pudding PRD and Mixes  | </v>
      </c>
      <c r="E1011" s="5" t="s">
        <v>1155</v>
      </c>
      <c r="F1011" s="5" t="s">
        <v>756</v>
      </c>
      <c r="G1011" s="33" t="s">
        <v>1143</v>
      </c>
      <c r="H1011" s="33" t="s">
        <v>1146</v>
      </c>
      <c r="I1011" s="33" t="s">
        <v>1215</v>
      </c>
      <c r="J1011" s="33" t="s">
        <v>1271</v>
      </c>
      <c r="K1011" s="5" t="s">
        <v>1483</v>
      </c>
    </row>
    <row r="1012" spans="2:11" s="5" customFormat="1" ht="16" customHeight="1" x14ac:dyDescent="0.15">
      <c r="B1012" s="4">
        <v>1060</v>
      </c>
      <c r="C1012" s="12">
        <v>1047</v>
      </c>
      <c r="D1012" s="39" t="str">
        <f t="shared" si="59"/>
        <v xml:space="preserve">Purchase Intent* | Consumer Packaged Goods |  Glazed Fruits  | </v>
      </c>
      <c r="E1012" s="5" t="s">
        <v>1155</v>
      </c>
      <c r="F1012" s="5" t="s">
        <v>756</v>
      </c>
      <c r="G1012" s="33" t="s">
        <v>1143</v>
      </c>
      <c r="H1012" s="33" t="s">
        <v>1146</v>
      </c>
      <c r="I1012" s="33" t="s">
        <v>1215</v>
      </c>
      <c r="J1012" s="33" t="s">
        <v>1272</v>
      </c>
      <c r="K1012" s="5" t="s">
        <v>1483</v>
      </c>
    </row>
    <row r="1013" spans="2:11" s="5" customFormat="1" ht="16" customHeight="1" x14ac:dyDescent="0.15">
      <c r="B1013" s="4">
        <v>1061</v>
      </c>
      <c r="C1013" s="12">
        <v>1047</v>
      </c>
      <c r="D1013" s="39" t="str">
        <f t="shared" si="59"/>
        <v xml:space="preserve">Purchase Intent* | Consumer Packaged Goods |  Ice Cream Cones/Mixes  | </v>
      </c>
      <c r="E1013" s="5" t="s">
        <v>1155</v>
      </c>
      <c r="F1013" s="5" t="s">
        <v>756</v>
      </c>
      <c r="G1013" s="33" t="s">
        <v>1143</v>
      </c>
      <c r="H1013" s="33" t="s">
        <v>1146</v>
      </c>
      <c r="I1013" s="33" t="s">
        <v>1215</v>
      </c>
      <c r="J1013" s="33" t="s">
        <v>1273</v>
      </c>
      <c r="K1013" s="5" t="s">
        <v>1483</v>
      </c>
    </row>
    <row r="1014" spans="2:11" s="5" customFormat="1" ht="16" customHeight="1" x14ac:dyDescent="0.15">
      <c r="B1014" s="4">
        <v>1062</v>
      </c>
      <c r="C1014" s="12">
        <v>1047</v>
      </c>
      <c r="D1014" s="39" t="str">
        <f t="shared" si="59"/>
        <v xml:space="preserve">Purchase Intent* | Consumer Packaged Goods |  Marshmallows | </v>
      </c>
      <c r="E1014" s="5" t="s">
        <v>1155</v>
      </c>
      <c r="F1014" s="5" t="s">
        <v>756</v>
      </c>
      <c r="G1014" s="33" t="s">
        <v>1143</v>
      </c>
      <c r="H1014" s="33" t="s">
        <v>1146</v>
      </c>
      <c r="I1014" s="33" t="s">
        <v>1215</v>
      </c>
      <c r="J1014" s="33" t="s">
        <v>1274</v>
      </c>
      <c r="K1014" s="5" t="s">
        <v>1483</v>
      </c>
    </row>
    <row r="1015" spans="2:11" s="5" customFormat="1" ht="16" customHeight="1" x14ac:dyDescent="0.15">
      <c r="B1015" s="4">
        <v>1063</v>
      </c>
      <c r="C1015" s="12">
        <v>1047</v>
      </c>
      <c r="D1015" s="39" t="str">
        <f t="shared" si="59"/>
        <v xml:space="preserve">Purchase Intent* | Consumer Packaged Goods |  Shortening &amp; Oil | </v>
      </c>
      <c r="E1015" s="5" t="s">
        <v>1155</v>
      </c>
      <c r="F1015" s="5" t="s">
        <v>756</v>
      </c>
      <c r="G1015" s="33" t="s">
        <v>1143</v>
      </c>
      <c r="H1015" s="33" t="s">
        <v>1146</v>
      </c>
      <c r="I1015" s="33" t="s">
        <v>1215</v>
      </c>
      <c r="J1015" s="33" t="s">
        <v>1275</v>
      </c>
      <c r="K1015" s="5" t="s">
        <v>1483</v>
      </c>
    </row>
    <row r="1016" spans="2:11" s="5" customFormat="1" ht="16" customHeight="1" x14ac:dyDescent="0.15">
      <c r="B1016" s="4">
        <v>1064</v>
      </c>
      <c r="C1016" s="12">
        <v>1047</v>
      </c>
      <c r="D1016" s="39" t="str">
        <f t="shared" si="59"/>
        <v xml:space="preserve">Purchase Intent* | Consumer Packaged Goods |  Spices/Seasonings | </v>
      </c>
      <c r="E1016" s="5" t="s">
        <v>1155</v>
      </c>
      <c r="F1016" s="5" t="s">
        <v>756</v>
      </c>
      <c r="G1016" s="33" t="s">
        <v>1143</v>
      </c>
      <c r="H1016" s="33" t="s">
        <v>1146</v>
      </c>
      <c r="I1016" s="33" t="s">
        <v>1215</v>
      </c>
      <c r="J1016" s="33" t="s">
        <v>1276</v>
      </c>
      <c r="K1016" s="5" t="s">
        <v>1483</v>
      </c>
    </row>
    <row r="1017" spans="2:11" s="5" customFormat="1" ht="16" customHeight="1" x14ac:dyDescent="0.15">
      <c r="B1017" s="4">
        <v>1065</v>
      </c>
      <c r="C1017" s="12">
        <v>1047</v>
      </c>
      <c r="D1017" s="39" t="str">
        <f t="shared" si="59"/>
        <v xml:space="preserve">Purchase Intent* | Consumer Packaged Goods |  Sugar | </v>
      </c>
      <c r="E1017" s="5" t="s">
        <v>1155</v>
      </c>
      <c r="F1017" s="5" t="s">
        <v>756</v>
      </c>
      <c r="G1017" s="33" t="s">
        <v>1143</v>
      </c>
      <c r="H1017" s="33" t="s">
        <v>1146</v>
      </c>
      <c r="I1017" s="33" t="s">
        <v>1215</v>
      </c>
      <c r="J1017" s="33" t="s">
        <v>1277</v>
      </c>
      <c r="K1017" s="5" t="s">
        <v>1483</v>
      </c>
    </row>
    <row r="1018" spans="2:11" s="5" customFormat="1" ht="16" customHeight="1" x14ac:dyDescent="0.15">
      <c r="B1018" s="4">
        <v>1066</v>
      </c>
      <c r="C1018" s="12">
        <v>1047</v>
      </c>
      <c r="D1018" s="39" t="str">
        <f t="shared" si="59"/>
        <v xml:space="preserve">Purchase Intent* | Consumer Packaged Goods |  Sugar Substitutes  | </v>
      </c>
      <c r="E1018" s="5" t="s">
        <v>1155</v>
      </c>
      <c r="F1018" s="5" t="s">
        <v>756</v>
      </c>
      <c r="G1018" s="33" t="s">
        <v>1143</v>
      </c>
      <c r="H1018" s="33" t="s">
        <v>1146</v>
      </c>
      <c r="I1018" s="33" t="s">
        <v>1215</v>
      </c>
      <c r="J1018" s="33" t="s">
        <v>1278</v>
      </c>
      <c r="K1018" s="5" t="s">
        <v>1483</v>
      </c>
    </row>
    <row r="1019" spans="2:11" s="5" customFormat="1" ht="16" customHeight="1" x14ac:dyDescent="0.15">
      <c r="B1019" s="4">
        <v>1067</v>
      </c>
      <c r="C1019" s="12">
        <v>1036</v>
      </c>
      <c r="D1019" s="39" t="str">
        <f>CONCATENATE(E1019," | ",F1019," |  ",I1019," | ")</f>
        <v xml:space="preserve">Purchase Intent* | Consumer Packaged Goods |  Breakfast | </v>
      </c>
      <c r="E1019" s="5" t="s">
        <v>1155</v>
      </c>
      <c r="F1019" s="5" t="s">
        <v>756</v>
      </c>
      <c r="G1019" s="33" t="s">
        <v>1143</v>
      </c>
      <c r="H1019" s="33" t="s">
        <v>1146</v>
      </c>
      <c r="I1019" s="33" t="s">
        <v>1216</v>
      </c>
      <c r="J1019" s="33"/>
      <c r="K1019" s="5" t="s">
        <v>1483</v>
      </c>
    </row>
    <row r="1020" spans="2:11" s="5" customFormat="1" ht="16" customHeight="1" x14ac:dyDescent="0.15">
      <c r="B1020" s="4">
        <v>1068</v>
      </c>
      <c r="C1020" s="12">
        <v>1067</v>
      </c>
      <c r="D1020" s="39" t="str">
        <f t="shared" ref="D1020:D1025" si="60">CONCATENATE(E1020," | ",F1020," |  ",J1020," | ")</f>
        <v xml:space="preserve">Purchase Intent* | Consumer Packaged Goods |  Cold cereal | </v>
      </c>
      <c r="E1020" s="5" t="s">
        <v>1155</v>
      </c>
      <c r="F1020" s="5" t="s">
        <v>756</v>
      </c>
      <c r="G1020" s="33" t="s">
        <v>1143</v>
      </c>
      <c r="H1020" s="33" t="s">
        <v>1146</v>
      </c>
      <c r="I1020" s="33" t="s">
        <v>1216</v>
      </c>
      <c r="J1020" s="33" t="s">
        <v>1279</v>
      </c>
      <c r="K1020" s="5" t="s">
        <v>1483</v>
      </c>
    </row>
    <row r="1021" spans="2:11" s="5" customFormat="1" ht="16" customHeight="1" x14ac:dyDescent="0.15">
      <c r="B1021" s="4">
        <v>1069</v>
      </c>
      <c r="C1021" s="12">
        <v>1067</v>
      </c>
      <c r="D1021" s="39" t="str">
        <f t="shared" si="60"/>
        <v xml:space="preserve">Purchase Intent* | Consumer Packaged Goods |  Hot Cereal  | </v>
      </c>
      <c r="E1021" s="5" t="s">
        <v>1155</v>
      </c>
      <c r="F1021" s="5" t="s">
        <v>756</v>
      </c>
      <c r="G1021" s="33" t="s">
        <v>1143</v>
      </c>
      <c r="H1021" s="33" t="s">
        <v>1146</v>
      </c>
      <c r="I1021" s="33" t="s">
        <v>1216</v>
      </c>
      <c r="J1021" s="33" t="s">
        <v>1280</v>
      </c>
      <c r="K1021" s="5" t="s">
        <v>1483</v>
      </c>
    </row>
    <row r="1022" spans="2:11" s="5" customFormat="1" ht="16" customHeight="1" x14ac:dyDescent="0.15">
      <c r="B1022" s="4">
        <v>1070</v>
      </c>
      <c r="C1022" s="12">
        <v>1067</v>
      </c>
      <c r="D1022" s="39" t="str">
        <f t="shared" si="60"/>
        <v xml:space="preserve">Purchase Intent* | Consumer Packaged Goods |  Other Breakfast Foods | </v>
      </c>
      <c r="E1022" s="5" t="s">
        <v>1155</v>
      </c>
      <c r="F1022" s="5" t="s">
        <v>756</v>
      </c>
      <c r="G1022" s="33" t="s">
        <v>1143</v>
      </c>
      <c r="H1022" s="33" t="s">
        <v>1146</v>
      </c>
      <c r="I1022" s="33" t="s">
        <v>1216</v>
      </c>
      <c r="J1022" s="33" t="s">
        <v>1281</v>
      </c>
      <c r="K1022" s="5" t="s">
        <v>1483</v>
      </c>
    </row>
    <row r="1023" spans="2:11" s="5" customFormat="1" ht="16" customHeight="1" x14ac:dyDescent="0.15">
      <c r="B1023" s="4">
        <v>1071</v>
      </c>
      <c r="C1023" s="12">
        <v>1067</v>
      </c>
      <c r="D1023" s="39" t="str">
        <f t="shared" si="60"/>
        <v xml:space="preserve">Purchase Intent* | Consumer Packaged Goods |  Pancake Mixes | </v>
      </c>
      <c r="E1023" s="5" t="s">
        <v>1155</v>
      </c>
      <c r="F1023" s="5" t="s">
        <v>756</v>
      </c>
      <c r="G1023" s="33" t="s">
        <v>1143</v>
      </c>
      <c r="H1023" s="33" t="s">
        <v>1146</v>
      </c>
      <c r="I1023" s="33" t="s">
        <v>1216</v>
      </c>
      <c r="J1023" s="33" t="s">
        <v>1282</v>
      </c>
      <c r="K1023" s="5" t="s">
        <v>1483</v>
      </c>
    </row>
    <row r="1024" spans="2:11" s="5" customFormat="1" ht="16" customHeight="1" x14ac:dyDescent="0.15">
      <c r="B1024" s="4">
        <v>1072</v>
      </c>
      <c r="C1024" s="12">
        <v>1067</v>
      </c>
      <c r="D1024" s="39" t="str">
        <f t="shared" si="60"/>
        <v xml:space="preserve">Purchase Intent* | Consumer Packaged Goods |  Syrup | </v>
      </c>
      <c r="E1024" s="5" t="s">
        <v>1155</v>
      </c>
      <c r="F1024" s="5" t="s">
        <v>756</v>
      </c>
      <c r="G1024" s="33" t="s">
        <v>1143</v>
      </c>
      <c r="H1024" s="33" t="s">
        <v>1146</v>
      </c>
      <c r="I1024" s="33" t="s">
        <v>1216</v>
      </c>
      <c r="J1024" s="33" t="s">
        <v>1283</v>
      </c>
      <c r="K1024" s="5" t="s">
        <v>1483</v>
      </c>
    </row>
    <row r="1025" spans="2:11" s="5" customFormat="1" ht="16" customHeight="1" x14ac:dyDescent="0.15">
      <c r="B1025" s="4">
        <v>1073</v>
      </c>
      <c r="C1025" s="12">
        <v>1067</v>
      </c>
      <c r="D1025" s="39" t="str">
        <f t="shared" si="60"/>
        <v xml:space="preserve">Purchase Intent* | Consumer Packaged Goods |  Toaster Pastries/Tarts  | </v>
      </c>
      <c r="E1025" s="5" t="s">
        <v>1155</v>
      </c>
      <c r="F1025" s="5" t="s">
        <v>756</v>
      </c>
      <c r="G1025" s="33" t="s">
        <v>1143</v>
      </c>
      <c r="H1025" s="33" t="s">
        <v>1146</v>
      </c>
      <c r="I1025" s="33" t="s">
        <v>1216</v>
      </c>
      <c r="J1025" s="33" t="s">
        <v>1284</v>
      </c>
      <c r="K1025" s="5" t="s">
        <v>1483</v>
      </c>
    </row>
    <row r="1026" spans="2:11" s="5" customFormat="1" ht="16" customHeight="1" x14ac:dyDescent="0.15">
      <c r="B1026" s="4">
        <v>1074</v>
      </c>
      <c r="C1026" s="12">
        <v>1036</v>
      </c>
      <c r="D1026" s="39" t="str">
        <f>CONCATENATE(E1026," | ",F1026," |  ",I1026," | ")</f>
        <v xml:space="preserve">Purchase Intent* | Consumer Packaged Goods |  Candy | </v>
      </c>
      <c r="E1026" s="5" t="s">
        <v>1155</v>
      </c>
      <c r="F1026" s="5" t="s">
        <v>756</v>
      </c>
      <c r="G1026" s="33" t="s">
        <v>1143</v>
      </c>
      <c r="H1026" s="33" t="s">
        <v>1146</v>
      </c>
      <c r="I1026" s="33" t="s">
        <v>1217</v>
      </c>
      <c r="J1026" s="33"/>
      <c r="K1026" s="5" t="s">
        <v>1483</v>
      </c>
    </row>
    <row r="1027" spans="2:11" s="5" customFormat="1" ht="16" customHeight="1" x14ac:dyDescent="0.15">
      <c r="B1027" s="4">
        <v>1075</v>
      </c>
      <c r="C1027" s="12">
        <v>1074</v>
      </c>
      <c r="D1027" s="39" t="str">
        <f>CONCATENATE(E1027," | ",F1027," |  ",J1027," | ")</f>
        <v xml:space="preserve">Purchase Intent* | Consumer Packaged Goods |  Breath Fresheners | </v>
      </c>
      <c r="E1027" s="5" t="s">
        <v>1155</v>
      </c>
      <c r="F1027" s="5" t="s">
        <v>756</v>
      </c>
      <c r="G1027" s="33" t="s">
        <v>1143</v>
      </c>
      <c r="H1027" s="33" t="s">
        <v>1146</v>
      </c>
      <c r="I1027" s="33" t="s">
        <v>1217</v>
      </c>
      <c r="J1027" s="33" t="s">
        <v>1285</v>
      </c>
      <c r="K1027" s="5" t="s">
        <v>1483</v>
      </c>
    </row>
    <row r="1028" spans="2:11" s="5" customFormat="1" ht="16" customHeight="1" x14ac:dyDescent="0.15">
      <c r="B1028" s="4">
        <v>1076</v>
      </c>
      <c r="C1028" s="12">
        <v>1074</v>
      </c>
      <c r="D1028" s="39" t="str">
        <f>CONCATENATE(E1028," | ",F1028," |  ",J1028," | ")</f>
        <v xml:space="preserve">Purchase Intent* | Consumer Packaged Goods |  Chocolate Candy | </v>
      </c>
      <c r="E1028" s="5" t="s">
        <v>1155</v>
      </c>
      <c r="F1028" s="5" t="s">
        <v>756</v>
      </c>
      <c r="G1028" s="33" t="s">
        <v>1143</v>
      </c>
      <c r="H1028" s="33" t="s">
        <v>1146</v>
      </c>
      <c r="I1028" s="33" t="s">
        <v>1217</v>
      </c>
      <c r="J1028" s="33" t="s">
        <v>1286</v>
      </c>
      <c r="K1028" s="5" t="s">
        <v>1483</v>
      </c>
    </row>
    <row r="1029" spans="2:11" s="5" customFormat="1" ht="16" customHeight="1" x14ac:dyDescent="0.15">
      <c r="B1029" s="4">
        <v>1077</v>
      </c>
      <c r="C1029" s="12">
        <v>1074</v>
      </c>
      <c r="D1029" s="39" t="str">
        <f>CONCATENATE(E1029," | ",F1029," |  ",J1029," | ")</f>
        <v xml:space="preserve">Purchase Intent* | Consumer Packaged Goods |  Gum | </v>
      </c>
      <c r="E1029" s="5" t="s">
        <v>1155</v>
      </c>
      <c r="F1029" s="5" t="s">
        <v>756</v>
      </c>
      <c r="G1029" s="33" t="s">
        <v>1143</v>
      </c>
      <c r="H1029" s="33" t="s">
        <v>1146</v>
      </c>
      <c r="I1029" s="33" t="s">
        <v>1217</v>
      </c>
      <c r="J1029" s="33" t="s">
        <v>1287</v>
      </c>
      <c r="K1029" s="5" t="s">
        <v>1483</v>
      </c>
    </row>
    <row r="1030" spans="2:11" s="5" customFormat="1" ht="16" customHeight="1" x14ac:dyDescent="0.15">
      <c r="B1030" s="4">
        <v>1078</v>
      </c>
      <c r="C1030" s="12">
        <v>1074</v>
      </c>
      <c r="D1030" s="39" t="str">
        <f>CONCATENATE(E1030," | ",F1030," |  ",J1030," | ")</f>
        <v xml:space="preserve">Purchase Intent* | Consumer Packaged Goods |  Non-Chocolate Candy  | </v>
      </c>
      <c r="E1030" s="5" t="s">
        <v>1155</v>
      </c>
      <c r="F1030" s="5" t="s">
        <v>756</v>
      </c>
      <c r="G1030" s="33" t="s">
        <v>1143</v>
      </c>
      <c r="H1030" s="33" t="s">
        <v>1146</v>
      </c>
      <c r="I1030" s="33" t="s">
        <v>1217</v>
      </c>
      <c r="J1030" s="33" t="s">
        <v>1288</v>
      </c>
      <c r="K1030" s="5" t="s">
        <v>1483</v>
      </c>
    </row>
    <row r="1031" spans="2:11" s="5" customFormat="1" ht="16" customHeight="1" x14ac:dyDescent="0.15">
      <c r="B1031" s="4">
        <v>1079</v>
      </c>
      <c r="C1031" s="12">
        <v>1036</v>
      </c>
      <c r="D1031" s="39" t="str">
        <f>CONCATENATE(E1031," | ",F1031," |  ",I1031," | ")</f>
        <v xml:space="preserve">Purchase Intent* | Consumer Packaged Goods |  Condiments &amp; Sauces | </v>
      </c>
      <c r="E1031" s="5" t="s">
        <v>1155</v>
      </c>
      <c r="F1031" s="5" t="s">
        <v>756</v>
      </c>
      <c r="G1031" s="33" t="s">
        <v>1143</v>
      </c>
      <c r="H1031" s="33" t="s">
        <v>1146</v>
      </c>
      <c r="I1031" s="33" t="s">
        <v>1218</v>
      </c>
      <c r="J1031" s="33"/>
      <c r="K1031" s="5" t="s">
        <v>1483</v>
      </c>
    </row>
    <row r="1032" spans="2:11" s="5" customFormat="1" ht="16" customHeight="1" x14ac:dyDescent="0.15">
      <c r="B1032" s="4">
        <v>1080</v>
      </c>
      <c r="C1032" s="12">
        <v>1079</v>
      </c>
      <c r="D1032" s="39" t="str">
        <f t="shared" ref="D1032:D1043" si="61">CONCATENATE(E1032," | ",F1032," |  ",J1032," | ")</f>
        <v xml:space="preserve">Purchase Intent* | Consumer Packaged Goods |  Barbeque Sauce | </v>
      </c>
      <c r="E1032" s="5" t="s">
        <v>1155</v>
      </c>
      <c r="F1032" s="5" t="s">
        <v>756</v>
      </c>
      <c r="G1032" s="33" t="s">
        <v>1143</v>
      </c>
      <c r="H1032" s="33" t="s">
        <v>1146</v>
      </c>
      <c r="I1032" s="33" t="s">
        <v>1218</v>
      </c>
      <c r="J1032" s="33" t="s">
        <v>1289</v>
      </c>
      <c r="K1032" s="5" t="s">
        <v>1483</v>
      </c>
    </row>
    <row r="1033" spans="2:11" s="5" customFormat="1" ht="16" customHeight="1" x14ac:dyDescent="0.15">
      <c r="B1033" s="4">
        <v>1081</v>
      </c>
      <c r="C1033" s="12">
        <v>1079</v>
      </c>
      <c r="D1033" s="39" t="str">
        <f t="shared" si="61"/>
        <v xml:space="preserve">Purchase Intent* | Consumer Packaged Goods |  Gravy/Sauce Mixes | </v>
      </c>
      <c r="E1033" s="5" t="s">
        <v>1155</v>
      </c>
      <c r="F1033" s="5" t="s">
        <v>756</v>
      </c>
      <c r="G1033" s="33" t="s">
        <v>1143</v>
      </c>
      <c r="H1033" s="33" t="s">
        <v>1146</v>
      </c>
      <c r="I1033" s="33" t="s">
        <v>1218</v>
      </c>
      <c r="J1033" s="33" t="s">
        <v>1290</v>
      </c>
      <c r="K1033" s="5" t="s">
        <v>1483</v>
      </c>
    </row>
    <row r="1034" spans="2:11" s="5" customFormat="1" ht="16" customHeight="1" x14ac:dyDescent="0.15">
      <c r="B1034" s="4">
        <v>1082</v>
      </c>
      <c r="C1034" s="12">
        <v>1079</v>
      </c>
      <c r="D1034" s="39" t="str">
        <f t="shared" si="61"/>
        <v xml:space="preserve">Purchase Intent* | Consumer Packaged Goods |  Jellies/Jam/Honey | </v>
      </c>
      <c r="E1034" s="5" t="s">
        <v>1155</v>
      </c>
      <c r="F1034" s="5" t="s">
        <v>756</v>
      </c>
      <c r="G1034" s="33" t="s">
        <v>1143</v>
      </c>
      <c r="H1034" s="33" t="s">
        <v>1146</v>
      </c>
      <c r="I1034" s="33" t="s">
        <v>1218</v>
      </c>
      <c r="J1034" s="33" t="s">
        <v>1291</v>
      </c>
      <c r="K1034" s="5" t="s">
        <v>1483</v>
      </c>
    </row>
    <row r="1035" spans="2:11" s="5" customFormat="1" ht="16" customHeight="1" x14ac:dyDescent="0.15">
      <c r="B1035" s="4">
        <v>1083</v>
      </c>
      <c r="C1035" s="12">
        <v>1079</v>
      </c>
      <c r="D1035" s="39" t="str">
        <f t="shared" si="61"/>
        <v xml:space="preserve">Purchase Intent* | Consumer Packaged Goods |  Mayonnaise  | </v>
      </c>
      <c r="E1035" s="5" t="s">
        <v>1155</v>
      </c>
      <c r="F1035" s="5" t="s">
        <v>756</v>
      </c>
      <c r="G1035" s="33" t="s">
        <v>1143</v>
      </c>
      <c r="H1035" s="33" t="s">
        <v>1146</v>
      </c>
      <c r="I1035" s="33" t="s">
        <v>1218</v>
      </c>
      <c r="J1035" s="33" t="s">
        <v>1292</v>
      </c>
      <c r="K1035" s="5" t="s">
        <v>1483</v>
      </c>
    </row>
    <row r="1036" spans="2:11" s="5" customFormat="1" ht="16" customHeight="1" x14ac:dyDescent="0.15">
      <c r="B1036" s="4">
        <v>1084</v>
      </c>
      <c r="C1036" s="12">
        <v>1079</v>
      </c>
      <c r="D1036" s="39" t="str">
        <f t="shared" si="61"/>
        <v xml:space="preserve">Purchase Intent* | Consumer Packaged Goods |  Mustard &amp; Ketchup | </v>
      </c>
      <c r="E1036" s="5" t="s">
        <v>1155</v>
      </c>
      <c r="F1036" s="5" t="s">
        <v>756</v>
      </c>
      <c r="G1036" s="33" t="s">
        <v>1143</v>
      </c>
      <c r="H1036" s="33" t="s">
        <v>1146</v>
      </c>
      <c r="I1036" s="33" t="s">
        <v>1218</v>
      </c>
      <c r="J1036" s="33" t="s">
        <v>1293</v>
      </c>
      <c r="K1036" s="5" t="s">
        <v>1483</v>
      </c>
    </row>
    <row r="1037" spans="2:11" s="5" customFormat="1" ht="16" customHeight="1" x14ac:dyDescent="0.15">
      <c r="B1037" s="4">
        <v>1085</v>
      </c>
      <c r="C1037" s="12">
        <v>1079</v>
      </c>
      <c r="D1037" s="39" t="str">
        <f t="shared" si="61"/>
        <v xml:space="preserve">Purchase Intent* | Consumer Packaged Goods |  Nut Butter | </v>
      </c>
      <c r="E1037" s="5" t="s">
        <v>1155</v>
      </c>
      <c r="F1037" s="5" t="s">
        <v>756</v>
      </c>
      <c r="G1037" s="33" t="s">
        <v>1143</v>
      </c>
      <c r="H1037" s="33" t="s">
        <v>1146</v>
      </c>
      <c r="I1037" s="33" t="s">
        <v>1218</v>
      </c>
      <c r="J1037" s="33" t="s">
        <v>1294</v>
      </c>
      <c r="K1037" s="5" t="s">
        <v>1483</v>
      </c>
    </row>
    <row r="1038" spans="2:11" s="5" customFormat="1" ht="16" customHeight="1" x14ac:dyDescent="0.15">
      <c r="B1038" s="4">
        <v>1086</v>
      </c>
      <c r="C1038" s="12">
        <v>1079</v>
      </c>
      <c r="D1038" s="39" t="str">
        <f t="shared" si="61"/>
        <v xml:space="preserve">Purchase Intent* | Consumer Packaged Goods |  Other Sauces | </v>
      </c>
      <c r="E1038" s="5" t="s">
        <v>1155</v>
      </c>
      <c r="F1038" s="5" t="s">
        <v>756</v>
      </c>
      <c r="G1038" s="33" t="s">
        <v>1143</v>
      </c>
      <c r="H1038" s="33" t="s">
        <v>1146</v>
      </c>
      <c r="I1038" s="33" t="s">
        <v>1218</v>
      </c>
      <c r="J1038" s="33" t="s">
        <v>1295</v>
      </c>
      <c r="K1038" s="5" t="s">
        <v>1483</v>
      </c>
    </row>
    <row r="1039" spans="2:11" s="5" customFormat="1" ht="16" customHeight="1" x14ac:dyDescent="0.15">
      <c r="B1039" s="4">
        <v>1087</v>
      </c>
      <c r="C1039" s="12">
        <v>1079</v>
      </c>
      <c r="D1039" s="39" t="str">
        <f t="shared" si="61"/>
        <v xml:space="preserve">Purchase Intent* | Consumer Packaged Goods |  Pickles/Relish/Olives | </v>
      </c>
      <c r="E1039" s="5" t="s">
        <v>1155</v>
      </c>
      <c r="F1039" s="5" t="s">
        <v>756</v>
      </c>
      <c r="G1039" s="33" t="s">
        <v>1143</v>
      </c>
      <c r="H1039" s="33" t="s">
        <v>1146</v>
      </c>
      <c r="I1039" s="33" t="s">
        <v>1218</v>
      </c>
      <c r="J1039" s="33" t="s">
        <v>1296</v>
      </c>
      <c r="K1039" s="5" t="s">
        <v>1483</v>
      </c>
    </row>
    <row r="1040" spans="2:11" s="5" customFormat="1" ht="16" customHeight="1" x14ac:dyDescent="0.15">
      <c r="B1040" s="4">
        <v>1088</v>
      </c>
      <c r="C1040" s="12">
        <v>1079</v>
      </c>
      <c r="D1040" s="39" t="str">
        <f t="shared" si="61"/>
        <v xml:space="preserve">Purchase Intent* | Consumer Packaged Goods |  Salad  Dressing | </v>
      </c>
      <c r="E1040" s="5" t="s">
        <v>1155</v>
      </c>
      <c r="F1040" s="5" t="s">
        <v>756</v>
      </c>
      <c r="G1040" s="33" t="s">
        <v>1143</v>
      </c>
      <c r="H1040" s="33" t="s">
        <v>1146</v>
      </c>
      <c r="I1040" s="33" t="s">
        <v>1218</v>
      </c>
      <c r="J1040" s="33" t="s">
        <v>1297</v>
      </c>
      <c r="K1040" s="5" t="s">
        <v>1483</v>
      </c>
    </row>
    <row r="1041" spans="2:11" s="5" customFormat="1" ht="16" customHeight="1" x14ac:dyDescent="0.15">
      <c r="B1041" s="4">
        <v>1089</v>
      </c>
      <c r="C1041" s="12">
        <v>1079</v>
      </c>
      <c r="D1041" s="39" t="str">
        <f t="shared" si="61"/>
        <v xml:space="preserve">Purchase Intent* | Consumer Packaged Goods |  Salad Toppings and Croutons | </v>
      </c>
      <c r="E1041" s="5" t="s">
        <v>1155</v>
      </c>
      <c r="F1041" s="5" t="s">
        <v>756</v>
      </c>
      <c r="G1041" s="33" t="s">
        <v>1143</v>
      </c>
      <c r="H1041" s="33" t="s">
        <v>1146</v>
      </c>
      <c r="I1041" s="33" t="s">
        <v>1218</v>
      </c>
      <c r="J1041" s="33" t="s">
        <v>1298</v>
      </c>
      <c r="K1041" s="5" t="s">
        <v>1483</v>
      </c>
    </row>
    <row r="1042" spans="2:11" s="5" customFormat="1" ht="16" customHeight="1" x14ac:dyDescent="0.15">
      <c r="B1042" s="4">
        <v>1090</v>
      </c>
      <c r="C1042" s="12">
        <v>1079</v>
      </c>
      <c r="D1042" s="39" t="str">
        <f t="shared" si="61"/>
        <v xml:space="preserve">Purchase Intent* | Consumer Packaged Goods |  Steak/Worcestershire  Sauce | </v>
      </c>
      <c r="E1042" s="5" t="s">
        <v>1155</v>
      </c>
      <c r="F1042" s="5" t="s">
        <v>756</v>
      </c>
      <c r="G1042" s="33" t="s">
        <v>1143</v>
      </c>
      <c r="H1042" s="33" t="s">
        <v>1146</v>
      </c>
      <c r="I1042" s="33" t="s">
        <v>1218</v>
      </c>
      <c r="J1042" s="33" t="s">
        <v>1299</v>
      </c>
      <c r="K1042" s="5" t="s">
        <v>1483</v>
      </c>
    </row>
    <row r="1043" spans="2:11" s="5" customFormat="1" ht="16" customHeight="1" x14ac:dyDescent="0.15">
      <c r="B1043" s="4">
        <v>1091</v>
      </c>
      <c r="C1043" s="12">
        <v>1079</v>
      </c>
      <c r="D1043" s="39" t="str">
        <f t="shared" si="61"/>
        <v xml:space="preserve">Purchase Intent* | Consumer Packaged Goods |  Vinegar | </v>
      </c>
      <c r="E1043" s="5" t="s">
        <v>1155</v>
      </c>
      <c r="F1043" s="5" t="s">
        <v>756</v>
      </c>
      <c r="G1043" s="33" t="s">
        <v>1143</v>
      </c>
      <c r="H1043" s="33" t="s">
        <v>1146</v>
      </c>
      <c r="I1043" s="33" t="s">
        <v>1218</v>
      </c>
      <c r="J1043" s="33" t="s">
        <v>1300</v>
      </c>
      <c r="K1043" s="5" t="s">
        <v>1483</v>
      </c>
    </row>
    <row r="1044" spans="2:11" s="5" customFormat="1" ht="16" customHeight="1" x14ac:dyDescent="0.15">
      <c r="B1044" s="4">
        <v>1092</v>
      </c>
      <c r="C1044" s="12">
        <v>1036</v>
      </c>
      <c r="D1044" s="39" t="str">
        <f>CONCATENATE(E1044," | ",F1044," |  ",I1044," | ")</f>
        <v xml:space="preserve">Purchase Intent* | Consumer Packaged Goods |  Cookies &amp; Crackers | </v>
      </c>
      <c r="E1044" s="5" t="s">
        <v>1155</v>
      </c>
      <c r="F1044" s="5" t="s">
        <v>756</v>
      </c>
      <c r="G1044" s="33" t="s">
        <v>1143</v>
      </c>
      <c r="H1044" s="33" t="s">
        <v>1146</v>
      </c>
      <c r="I1044" s="33" t="s">
        <v>1219</v>
      </c>
      <c r="J1044" s="33"/>
      <c r="K1044" s="5" t="s">
        <v>1483</v>
      </c>
    </row>
    <row r="1045" spans="2:11" s="5" customFormat="1" ht="16" customHeight="1" x14ac:dyDescent="0.15">
      <c r="B1045" s="4">
        <v>1093</v>
      </c>
      <c r="C1045" s="12">
        <v>1092</v>
      </c>
      <c r="D1045" s="39" t="str">
        <f>CONCATENATE(E1045," | ",F1045," |  ",J1045," | ")</f>
        <v xml:space="preserve">Purchase Intent* | Consumer Packaged Goods |  Cookies | </v>
      </c>
      <c r="E1045" s="5" t="s">
        <v>1155</v>
      </c>
      <c r="F1045" s="5" t="s">
        <v>756</v>
      </c>
      <c r="G1045" s="33" t="s">
        <v>1143</v>
      </c>
      <c r="H1045" s="33" t="s">
        <v>1146</v>
      </c>
      <c r="I1045" s="33" t="s">
        <v>1219</v>
      </c>
      <c r="J1045" s="33" t="s">
        <v>1185</v>
      </c>
      <c r="K1045" s="5" t="s">
        <v>1483</v>
      </c>
    </row>
    <row r="1046" spans="2:11" s="5" customFormat="1" ht="16" customHeight="1" x14ac:dyDescent="0.15">
      <c r="B1046" s="4">
        <v>1094</v>
      </c>
      <c r="C1046" s="12">
        <v>1092</v>
      </c>
      <c r="D1046" s="39" t="str">
        <f>CONCATENATE(E1046," | ",F1046," |  ",J1046," | ")</f>
        <v xml:space="preserve">Purchase Intent* | Consumer Packaged Goods |  Crackers | </v>
      </c>
      <c r="E1046" s="5" t="s">
        <v>1155</v>
      </c>
      <c r="F1046" s="5" t="s">
        <v>756</v>
      </c>
      <c r="G1046" s="33" t="s">
        <v>1143</v>
      </c>
      <c r="H1046" s="33" t="s">
        <v>1146</v>
      </c>
      <c r="I1046" s="33" t="s">
        <v>1219</v>
      </c>
      <c r="J1046" s="33" t="s">
        <v>1301</v>
      </c>
      <c r="K1046" s="5" t="s">
        <v>1483</v>
      </c>
    </row>
    <row r="1047" spans="2:11" s="5" customFormat="1" ht="16" customHeight="1" x14ac:dyDescent="0.15">
      <c r="B1047" s="4">
        <v>1095</v>
      </c>
      <c r="C1047" s="12">
        <v>1036</v>
      </c>
      <c r="D1047" s="39" t="str">
        <f>CONCATENATE(E1047," | ",F1047," |  ",I1047," | ")</f>
        <v xml:space="preserve">Purchase Intent* | Consumer Packaged Goods |  Ethnic | </v>
      </c>
      <c r="E1047" s="5" t="s">
        <v>1155</v>
      </c>
      <c r="F1047" s="5" t="s">
        <v>756</v>
      </c>
      <c r="G1047" s="33" t="s">
        <v>1143</v>
      </c>
      <c r="H1047" s="33" t="s">
        <v>1146</v>
      </c>
      <c r="I1047" s="33" t="s">
        <v>1220</v>
      </c>
      <c r="J1047" s="33"/>
      <c r="K1047" s="5" t="s">
        <v>1483</v>
      </c>
    </row>
    <row r="1048" spans="2:11" s="5" customFormat="1" ht="16" customHeight="1" x14ac:dyDescent="0.15">
      <c r="B1048" s="4">
        <v>1096</v>
      </c>
      <c r="C1048" s="12">
        <v>1095</v>
      </c>
      <c r="D1048" s="39" t="str">
        <f>CONCATENATE(E1048," | ",F1048," |  ",J1048," | ")</f>
        <v xml:space="preserve">Purchase Intent* | Consumer Packaged Goods |  Asian food | </v>
      </c>
      <c r="E1048" s="5" t="s">
        <v>1155</v>
      </c>
      <c r="F1048" s="5" t="s">
        <v>756</v>
      </c>
      <c r="G1048" s="33" t="s">
        <v>1143</v>
      </c>
      <c r="H1048" s="33" t="s">
        <v>1146</v>
      </c>
      <c r="I1048" s="33" t="s">
        <v>1220</v>
      </c>
      <c r="J1048" s="33" t="s">
        <v>1302</v>
      </c>
      <c r="K1048" s="5" t="s">
        <v>1483</v>
      </c>
    </row>
    <row r="1049" spans="2:11" s="5" customFormat="1" ht="16" customHeight="1" x14ac:dyDescent="0.15">
      <c r="B1049" s="4">
        <v>1097</v>
      </c>
      <c r="C1049" s="12">
        <v>1095</v>
      </c>
      <c r="D1049" s="39" t="str">
        <f>CONCATENATE(E1049," | ",F1049," |  ",J1049," | ")</f>
        <v xml:space="preserve">Purchase Intent* | Consumer Packaged Goods |  Matzoh Food | </v>
      </c>
      <c r="E1049" s="5" t="s">
        <v>1155</v>
      </c>
      <c r="F1049" s="5" t="s">
        <v>756</v>
      </c>
      <c r="G1049" s="33" t="s">
        <v>1143</v>
      </c>
      <c r="H1049" s="33" t="s">
        <v>1146</v>
      </c>
      <c r="I1049" s="33" t="s">
        <v>1220</v>
      </c>
      <c r="J1049" s="33" t="s">
        <v>1303</v>
      </c>
      <c r="K1049" s="5" t="s">
        <v>1483</v>
      </c>
    </row>
    <row r="1050" spans="2:11" s="5" customFormat="1" ht="16" customHeight="1" x14ac:dyDescent="0.15">
      <c r="B1050" s="4">
        <v>1098</v>
      </c>
      <c r="C1050" s="12">
        <v>1095</v>
      </c>
      <c r="D1050" s="39" t="str">
        <f>CONCATENATE(E1050," | ",F1050," |  ",J1050," | ")</f>
        <v xml:space="preserve">Purchase Intent* | Consumer Packaged Goods |  Mexican Foods | </v>
      </c>
      <c r="E1050" s="5" t="s">
        <v>1155</v>
      </c>
      <c r="F1050" s="5" t="s">
        <v>756</v>
      </c>
      <c r="G1050" s="33" t="s">
        <v>1143</v>
      </c>
      <c r="H1050" s="33" t="s">
        <v>1146</v>
      </c>
      <c r="I1050" s="33" t="s">
        <v>1220</v>
      </c>
      <c r="J1050" s="33" t="s">
        <v>1304</v>
      </c>
      <c r="K1050" s="5" t="s">
        <v>1483</v>
      </c>
    </row>
    <row r="1051" spans="2:11" s="5" customFormat="1" ht="16" customHeight="1" x14ac:dyDescent="0.15">
      <c r="B1051" s="4">
        <v>1099</v>
      </c>
      <c r="C1051" s="12">
        <v>1095</v>
      </c>
      <c r="D1051" s="39" t="str">
        <f>CONCATENATE(E1051," | ",F1051," |  ",J1051," | ")</f>
        <v xml:space="preserve">Purchase Intent* | Consumer Packaged Goods |  Mexican Sauce  | </v>
      </c>
      <c r="E1051" s="5" t="s">
        <v>1155</v>
      </c>
      <c r="F1051" s="5" t="s">
        <v>756</v>
      </c>
      <c r="G1051" s="33" t="s">
        <v>1143</v>
      </c>
      <c r="H1051" s="33" t="s">
        <v>1146</v>
      </c>
      <c r="I1051" s="33" t="s">
        <v>1220</v>
      </c>
      <c r="J1051" s="33" t="s">
        <v>1305</v>
      </c>
      <c r="K1051" s="5" t="s">
        <v>1483</v>
      </c>
    </row>
    <row r="1052" spans="2:11" s="5" customFormat="1" ht="16" customHeight="1" x14ac:dyDescent="0.15">
      <c r="B1052" s="4">
        <v>1100</v>
      </c>
      <c r="C1052" s="12">
        <v>1036</v>
      </c>
      <c r="D1052" s="39" t="str">
        <f>CONCATENATE(E1052," | ",F1052," |  ",I1052," | ")</f>
        <v xml:space="preserve">Purchase Intent* | Consumer Packaged Goods |  Meals | </v>
      </c>
      <c r="E1052" s="5" t="s">
        <v>1155</v>
      </c>
      <c r="F1052" s="5" t="s">
        <v>756</v>
      </c>
      <c r="G1052" s="33" t="s">
        <v>1143</v>
      </c>
      <c r="H1052" s="33" t="s">
        <v>1146</v>
      </c>
      <c r="I1052" s="33" t="s">
        <v>1221</v>
      </c>
      <c r="J1052" s="33"/>
      <c r="K1052" s="5" t="s">
        <v>1483</v>
      </c>
    </row>
    <row r="1053" spans="2:11" s="5" customFormat="1" ht="16" customHeight="1" x14ac:dyDescent="0.15">
      <c r="B1053" s="4">
        <v>1101</v>
      </c>
      <c r="C1053" s="12">
        <v>1100</v>
      </c>
      <c r="D1053" s="39" t="str">
        <f t="shared" ref="D1053:D1066" si="62">CONCATENATE(E1053," | ",F1053," |  ",J1053," | ")</f>
        <v xml:space="preserve">Purchase Intent* | Consumer Packaged Goods |  Baked Beans/Canned Bread | </v>
      </c>
      <c r="E1053" s="5" t="s">
        <v>1155</v>
      </c>
      <c r="F1053" s="5" t="s">
        <v>756</v>
      </c>
      <c r="G1053" s="33" t="s">
        <v>1143</v>
      </c>
      <c r="H1053" s="33" t="s">
        <v>1146</v>
      </c>
      <c r="I1053" s="33" t="s">
        <v>1221</v>
      </c>
      <c r="J1053" s="33" t="s">
        <v>1306</v>
      </c>
      <c r="K1053" s="5" t="s">
        <v>1483</v>
      </c>
    </row>
    <row r="1054" spans="2:11" s="5" customFormat="1" ht="16" customHeight="1" x14ac:dyDescent="0.15">
      <c r="B1054" s="4">
        <v>1102</v>
      </c>
      <c r="C1054" s="12">
        <v>1100</v>
      </c>
      <c r="D1054" s="39" t="str">
        <f t="shared" si="62"/>
        <v xml:space="preserve">Purchase Intent* | Consumer Packaged Goods |  Breadcrumbs/Batters | </v>
      </c>
      <c r="E1054" s="5" t="s">
        <v>1155</v>
      </c>
      <c r="F1054" s="5" t="s">
        <v>756</v>
      </c>
      <c r="G1054" s="33" t="s">
        <v>1143</v>
      </c>
      <c r="H1054" s="33" t="s">
        <v>1146</v>
      </c>
      <c r="I1054" s="33" t="s">
        <v>1221</v>
      </c>
      <c r="J1054" s="33" t="s">
        <v>1307</v>
      </c>
      <c r="K1054" s="5" t="s">
        <v>1483</v>
      </c>
    </row>
    <row r="1055" spans="2:11" s="5" customFormat="1" ht="16" customHeight="1" x14ac:dyDescent="0.15">
      <c r="B1055" s="4">
        <v>1103</v>
      </c>
      <c r="C1055" s="12">
        <v>1100</v>
      </c>
      <c r="D1055" s="39" t="str">
        <f t="shared" si="62"/>
        <v xml:space="preserve">Purchase Intent* | Consumer Packaged Goods |  Dinners | </v>
      </c>
      <c r="E1055" s="5" t="s">
        <v>1155</v>
      </c>
      <c r="F1055" s="5" t="s">
        <v>756</v>
      </c>
      <c r="G1055" s="33" t="s">
        <v>1143</v>
      </c>
      <c r="H1055" s="33" t="s">
        <v>1146</v>
      </c>
      <c r="I1055" s="33" t="s">
        <v>1221</v>
      </c>
      <c r="J1055" s="33" t="s">
        <v>1308</v>
      </c>
      <c r="K1055" s="5" t="s">
        <v>1483</v>
      </c>
    </row>
    <row r="1056" spans="2:11" s="5" customFormat="1" ht="16" customHeight="1" x14ac:dyDescent="0.15">
      <c r="B1056" s="4">
        <v>1104</v>
      </c>
      <c r="C1056" s="12">
        <v>1100</v>
      </c>
      <c r="D1056" s="39" t="str">
        <f t="shared" si="62"/>
        <v xml:space="preserve">Purchase Intent* | Consumer Packaged Goods |  Dry Packaged Dinner Mixes | </v>
      </c>
      <c r="E1056" s="5" t="s">
        <v>1155</v>
      </c>
      <c r="F1056" s="5" t="s">
        <v>756</v>
      </c>
      <c r="G1056" s="33" t="s">
        <v>1143</v>
      </c>
      <c r="H1056" s="33" t="s">
        <v>1146</v>
      </c>
      <c r="I1056" s="33" t="s">
        <v>1221</v>
      </c>
      <c r="J1056" s="33" t="s">
        <v>1309</v>
      </c>
      <c r="K1056" s="5" t="s">
        <v>1483</v>
      </c>
    </row>
    <row r="1057" spans="2:11" s="5" customFormat="1" ht="16" customHeight="1" x14ac:dyDescent="0.15">
      <c r="B1057" s="4">
        <v>1105</v>
      </c>
      <c r="C1057" s="12">
        <v>1100</v>
      </c>
      <c r="D1057" s="39" t="str">
        <f t="shared" si="62"/>
        <v xml:space="preserve">Purchase Intent* | Consumer Packaged Goods |  Grated Cheese | </v>
      </c>
      <c r="E1057" s="5" t="s">
        <v>1155</v>
      </c>
      <c r="F1057" s="5" t="s">
        <v>756</v>
      </c>
      <c r="G1057" s="33" t="s">
        <v>1143</v>
      </c>
      <c r="H1057" s="33" t="s">
        <v>1146</v>
      </c>
      <c r="I1057" s="33" t="s">
        <v>1221</v>
      </c>
      <c r="J1057" s="33" t="s">
        <v>1310</v>
      </c>
      <c r="K1057" s="5" t="s">
        <v>1483</v>
      </c>
    </row>
    <row r="1058" spans="2:11" s="5" customFormat="1" ht="16" customHeight="1" x14ac:dyDescent="0.15">
      <c r="B1058" s="4">
        <v>1106</v>
      </c>
      <c r="C1058" s="12">
        <v>1100</v>
      </c>
      <c r="D1058" s="39" t="str">
        <f t="shared" si="62"/>
        <v xml:space="preserve">Purchase Intent* | Consumer Packaged Goods |  Instant Potatoes | </v>
      </c>
      <c r="E1058" s="5" t="s">
        <v>1155</v>
      </c>
      <c r="F1058" s="5" t="s">
        <v>756</v>
      </c>
      <c r="G1058" s="33" t="s">
        <v>1143</v>
      </c>
      <c r="H1058" s="33" t="s">
        <v>1146</v>
      </c>
      <c r="I1058" s="33" t="s">
        <v>1221</v>
      </c>
      <c r="J1058" s="33" t="s">
        <v>1311</v>
      </c>
      <c r="K1058" s="5" t="s">
        <v>1483</v>
      </c>
    </row>
    <row r="1059" spans="2:11" s="5" customFormat="1" ht="16" customHeight="1" x14ac:dyDescent="0.15">
      <c r="B1059" s="4">
        <v>1107</v>
      </c>
      <c r="C1059" s="12">
        <v>1100</v>
      </c>
      <c r="D1059" s="39" t="str">
        <f t="shared" si="62"/>
        <v xml:space="preserve">Purchase Intent* | Consumer Packaged Goods |  Meat | </v>
      </c>
      <c r="E1059" s="5" t="s">
        <v>1155</v>
      </c>
      <c r="F1059" s="5" t="s">
        <v>756</v>
      </c>
      <c r="G1059" s="33" t="s">
        <v>1143</v>
      </c>
      <c r="H1059" s="33" t="s">
        <v>1146</v>
      </c>
      <c r="I1059" s="33" t="s">
        <v>1221</v>
      </c>
      <c r="J1059" s="33" t="s">
        <v>1203</v>
      </c>
      <c r="K1059" s="5" t="s">
        <v>1483</v>
      </c>
    </row>
    <row r="1060" spans="2:11" s="5" customFormat="1" ht="16" customHeight="1" x14ac:dyDescent="0.15">
      <c r="B1060" s="4">
        <v>1108</v>
      </c>
      <c r="C1060" s="12">
        <v>1100</v>
      </c>
      <c r="D1060" s="39" t="str">
        <f t="shared" si="62"/>
        <v xml:space="preserve">Purchase Intent* | Consumer Packaged Goods |  Pasta | </v>
      </c>
      <c r="E1060" s="5" t="s">
        <v>1155</v>
      </c>
      <c r="F1060" s="5" t="s">
        <v>756</v>
      </c>
      <c r="G1060" s="33" t="s">
        <v>1143</v>
      </c>
      <c r="H1060" s="33" t="s">
        <v>1146</v>
      </c>
      <c r="I1060" s="33" t="s">
        <v>1221</v>
      </c>
      <c r="J1060" s="33" t="s">
        <v>1199</v>
      </c>
      <c r="K1060" s="5" t="s">
        <v>1483</v>
      </c>
    </row>
    <row r="1061" spans="2:11" s="5" customFormat="1" ht="16" customHeight="1" x14ac:dyDescent="0.15">
      <c r="B1061" s="4">
        <v>1109</v>
      </c>
      <c r="C1061" s="12">
        <v>1100</v>
      </c>
      <c r="D1061" s="39" t="str">
        <f t="shared" si="62"/>
        <v xml:space="preserve">Purchase Intent* | Consumer Packaged Goods |  Pizza Products | </v>
      </c>
      <c r="E1061" s="5" t="s">
        <v>1155</v>
      </c>
      <c r="F1061" s="5" t="s">
        <v>756</v>
      </c>
      <c r="G1061" s="33" t="s">
        <v>1143</v>
      </c>
      <c r="H1061" s="33" t="s">
        <v>1146</v>
      </c>
      <c r="I1061" s="33" t="s">
        <v>1221</v>
      </c>
      <c r="J1061" s="33" t="s">
        <v>1312</v>
      </c>
      <c r="K1061" s="5" t="s">
        <v>1483</v>
      </c>
    </row>
    <row r="1062" spans="2:11" s="5" customFormat="1" ht="16" customHeight="1" x14ac:dyDescent="0.15">
      <c r="B1062" s="4">
        <v>1110</v>
      </c>
      <c r="C1062" s="12">
        <v>1100</v>
      </c>
      <c r="D1062" s="39" t="str">
        <f t="shared" si="62"/>
        <v xml:space="preserve">Purchase Intent* | Consumer Packaged Goods |  Rice | </v>
      </c>
      <c r="E1062" s="5" t="s">
        <v>1155</v>
      </c>
      <c r="F1062" s="5" t="s">
        <v>756</v>
      </c>
      <c r="G1062" s="33" t="s">
        <v>1143</v>
      </c>
      <c r="H1062" s="33" t="s">
        <v>1146</v>
      </c>
      <c r="I1062" s="33" t="s">
        <v>1221</v>
      </c>
      <c r="J1062" s="33" t="s">
        <v>1313</v>
      </c>
      <c r="K1062" s="5" t="s">
        <v>1483</v>
      </c>
    </row>
    <row r="1063" spans="2:11" s="5" customFormat="1" ht="16" customHeight="1" x14ac:dyDescent="0.15">
      <c r="B1063" s="4">
        <v>1111</v>
      </c>
      <c r="C1063" s="12">
        <v>1100</v>
      </c>
      <c r="D1063" s="39" t="str">
        <f t="shared" si="62"/>
        <v xml:space="preserve">Purchase Intent* | Consumer Packaged Goods |  Seafood | </v>
      </c>
      <c r="E1063" s="5" t="s">
        <v>1155</v>
      </c>
      <c r="F1063" s="5" t="s">
        <v>756</v>
      </c>
      <c r="G1063" s="33" t="s">
        <v>1143</v>
      </c>
      <c r="H1063" s="33" t="s">
        <v>1146</v>
      </c>
      <c r="I1063" s="33" t="s">
        <v>1221</v>
      </c>
      <c r="J1063" s="33" t="s">
        <v>1206</v>
      </c>
      <c r="K1063" s="5" t="s">
        <v>1483</v>
      </c>
    </row>
    <row r="1064" spans="2:11" s="5" customFormat="1" ht="16" customHeight="1" x14ac:dyDescent="0.15">
      <c r="B1064" s="4">
        <v>1112</v>
      </c>
      <c r="C1064" s="12">
        <v>1100</v>
      </c>
      <c r="D1064" s="39" t="str">
        <f t="shared" si="62"/>
        <v xml:space="preserve">Purchase Intent* | Consumer Packaged Goods |  Soup | </v>
      </c>
      <c r="E1064" s="5" t="s">
        <v>1155</v>
      </c>
      <c r="F1064" s="5" t="s">
        <v>756</v>
      </c>
      <c r="G1064" s="33" t="s">
        <v>1143</v>
      </c>
      <c r="H1064" s="33" t="s">
        <v>1146</v>
      </c>
      <c r="I1064" s="33" t="s">
        <v>1221</v>
      </c>
      <c r="J1064" s="33" t="s">
        <v>1314</v>
      </c>
      <c r="K1064" s="5" t="s">
        <v>1483</v>
      </c>
    </row>
    <row r="1065" spans="2:11" s="5" customFormat="1" ht="16" customHeight="1" x14ac:dyDescent="0.15">
      <c r="B1065" s="4">
        <v>1113</v>
      </c>
      <c r="C1065" s="12">
        <v>1100</v>
      </c>
      <c r="D1065" s="39" t="str">
        <f t="shared" si="62"/>
        <v xml:space="preserve">Purchase Intent* | Consumer Packaged Goods |  Spaghetti/Italian Sauce | </v>
      </c>
      <c r="E1065" s="5" t="s">
        <v>1155</v>
      </c>
      <c r="F1065" s="5" t="s">
        <v>756</v>
      </c>
      <c r="G1065" s="33" t="s">
        <v>1143</v>
      </c>
      <c r="H1065" s="33" t="s">
        <v>1146</v>
      </c>
      <c r="I1065" s="33" t="s">
        <v>1221</v>
      </c>
      <c r="J1065" s="33" t="s">
        <v>1315</v>
      </c>
      <c r="K1065" s="5" t="s">
        <v>1483</v>
      </c>
    </row>
    <row r="1066" spans="2:11" s="5" customFormat="1" ht="16" customHeight="1" x14ac:dyDescent="0.15">
      <c r="B1066" s="4">
        <v>1114</v>
      </c>
      <c r="C1066" s="12">
        <v>1100</v>
      </c>
      <c r="D1066" s="39" t="str">
        <f t="shared" si="62"/>
        <v xml:space="preserve">Purchase Intent* | Consumer Packaged Goods |  Stuffing Mixes | </v>
      </c>
      <c r="E1066" s="5" t="s">
        <v>1155</v>
      </c>
      <c r="F1066" s="5" t="s">
        <v>756</v>
      </c>
      <c r="G1066" s="33" t="s">
        <v>1143</v>
      </c>
      <c r="H1066" s="33" t="s">
        <v>1146</v>
      </c>
      <c r="I1066" s="33" t="s">
        <v>1221</v>
      </c>
      <c r="J1066" s="33" t="s">
        <v>1316</v>
      </c>
      <c r="K1066" s="5" t="s">
        <v>1483</v>
      </c>
    </row>
    <row r="1067" spans="2:11" s="5" customFormat="1" ht="16" customHeight="1" x14ac:dyDescent="0.15">
      <c r="B1067" s="4">
        <v>1115</v>
      </c>
      <c r="C1067" s="12">
        <v>1036</v>
      </c>
      <c r="D1067" s="39" t="str">
        <f>CONCATENATE(E1067," | ",F1067," |  ",I1067," | ")</f>
        <v xml:space="preserve">Purchase Intent* | Consumer Packaged Goods |  Snacks | </v>
      </c>
      <c r="E1067" s="5" t="s">
        <v>1155</v>
      </c>
      <c r="F1067" s="5" t="s">
        <v>756</v>
      </c>
      <c r="G1067" s="33" t="s">
        <v>1143</v>
      </c>
      <c r="H1067" s="33" t="s">
        <v>1146</v>
      </c>
      <c r="I1067" s="33" t="s">
        <v>1222</v>
      </c>
      <c r="J1067" s="33"/>
      <c r="K1067" s="5" t="s">
        <v>1483</v>
      </c>
    </row>
    <row r="1068" spans="2:11" s="5" customFormat="1" ht="16" customHeight="1" x14ac:dyDescent="0.15">
      <c r="B1068" s="4">
        <v>1116</v>
      </c>
      <c r="C1068" s="12">
        <v>1115</v>
      </c>
      <c r="D1068" s="39" t="str">
        <f t="shared" ref="D1068:D1076" si="63">CONCATENATE(E1068," | ",F1068," |  ",J1068," | ")</f>
        <v xml:space="preserve">Purchase Intent* | Consumer Packaged Goods |  Dip/Dip Mixes | </v>
      </c>
      <c r="E1068" s="5" t="s">
        <v>1155</v>
      </c>
      <c r="F1068" s="5" t="s">
        <v>756</v>
      </c>
      <c r="G1068" s="33" t="s">
        <v>1143</v>
      </c>
      <c r="H1068" s="33" t="s">
        <v>1146</v>
      </c>
      <c r="I1068" s="33" t="s">
        <v>1222</v>
      </c>
      <c r="J1068" s="33" t="s">
        <v>1317</v>
      </c>
      <c r="K1068" s="5" t="s">
        <v>1483</v>
      </c>
    </row>
    <row r="1069" spans="2:11" s="5" customFormat="1" ht="16" customHeight="1" x14ac:dyDescent="0.15">
      <c r="B1069" s="4">
        <v>1117</v>
      </c>
      <c r="C1069" s="12">
        <v>1115</v>
      </c>
      <c r="D1069" s="39" t="str">
        <f t="shared" si="63"/>
        <v xml:space="preserve">Purchase Intent* | Consumer Packaged Goods |  Dried Meat Snacks | </v>
      </c>
      <c r="E1069" s="5" t="s">
        <v>1155</v>
      </c>
      <c r="F1069" s="5" t="s">
        <v>756</v>
      </c>
      <c r="G1069" s="33" t="s">
        <v>1143</v>
      </c>
      <c r="H1069" s="33" t="s">
        <v>1146</v>
      </c>
      <c r="I1069" s="33" t="s">
        <v>1222</v>
      </c>
      <c r="J1069" s="33" t="s">
        <v>1318</v>
      </c>
      <c r="K1069" s="5" t="s">
        <v>1483</v>
      </c>
    </row>
    <row r="1070" spans="2:11" s="5" customFormat="1" ht="16" customHeight="1" x14ac:dyDescent="0.15">
      <c r="B1070" s="4">
        <v>1118</v>
      </c>
      <c r="C1070" s="12">
        <v>1115</v>
      </c>
      <c r="D1070" s="39" t="str">
        <f t="shared" si="63"/>
        <v xml:space="preserve">Purchase Intent* | Consumer Packaged Goods |  Dry Fruit Snacks | </v>
      </c>
      <c r="E1070" s="5" t="s">
        <v>1155</v>
      </c>
      <c r="F1070" s="5" t="s">
        <v>756</v>
      </c>
      <c r="G1070" s="33" t="s">
        <v>1143</v>
      </c>
      <c r="H1070" s="33" t="s">
        <v>1146</v>
      </c>
      <c r="I1070" s="33" t="s">
        <v>1222</v>
      </c>
      <c r="J1070" s="33" t="s">
        <v>1319</v>
      </c>
      <c r="K1070" s="5" t="s">
        <v>1483</v>
      </c>
    </row>
    <row r="1071" spans="2:11" s="5" customFormat="1" ht="16" customHeight="1" x14ac:dyDescent="0.15">
      <c r="B1071" s="4">
        <v>1119</v>
      </c>
      <c r="C1071" s="12">
        <v>1115</v>
      </c>
      <c r="D1071" s="39" t="str">
        <f t="shared" si="63"/>
        <v xml:space="preserve">Purchase Intent* | Consumer Packaged Goods |  Other Snacks  | </v>
      </c>
      <c r="E1071" s="5" t="s">
        <v>1155</v>
      </c>
      <c r="F1071" s="5" t="s">
        <v>756</v>
      </c>
      <c r="G1071" s="33" t="s">
        <v>1143</v>
      </c>
      <c r="H1071" s="33" t="s">
        <v>1146</v>
      </c>
      <c r="I1071" s="33" t="s">
        <v>1222</v>
      </c>
      <c r="J1071" s="33" t="s">
        <v>1320</v>
      </c>
      <c r="K1071" s="5" t="s">
        <v>1483</v>
      </c>
    </row>
    <row r="1072" spans="2:11" s="5" customFormat="1" ht="16" customHeight="1" x14ac:dyDescent="0.15">
      <c r="B1072" s="4">
        <v>1120</v>
      </c>
      <c r="C1072" s="12">
        <v>1115</v>
      </c>
      <c r="D1072" s="39" t="str">
        <f t="shared" si="63"/>
        <v xml:space="preserve">Purchase Intent* | Consumer Packaged Goods |  Popcorn/Popcorn Oil | </v>
      </c>
      <c r="E1072" s="5" t="s">
        <v>1155</v>
      </c>
      <c r="F1072" s="5" t="s">
        <v>756</v>
      </c>
      <c r="G1072" s="33" t="s">
        <v>1143</v>
      </c>
      <c r="H1072" s="33" t="s">
        <v>1146</v>
      </c>
      <c r="I1072" s="33" t="s">
        <v>1222</v>
      </c>
      <c r="J1072" s="33" t="s">
        <v>1321</v>
      </c>
      <c r="K1072" s="5" t="s">
        <v>1483</v>
      </c>
    </row>
    <row r="1073" spans="2:11" s="5" customFormat="1" ht="16" customHeight="1" x14ac:dyDescent="0.15">
      <c r="B1073" s="4">
        <v>1121</v>
      </c>
      <c r="C1073" s="12">
        <v>1115</v>
      </c>
      <c r="D1073" s="39" t="str">
        <f t="shared" si="63"/>
        <v xml:space="preserve">Purchase Intent* | Consumer Packaged Goods |  Rice/Popcorn Cakes | </v>
      </c>
      <c r="E1073" s="5" t="s">
        <v>1155</v>
      </c>
      <c r="F1073" s="5" t="s">
        <v>756</v>
      </c>
      <c r="G1073" s="33" t="s">
        <v>1143</v>
      </c>
      <c r="H1073" s="33" t="s">
        <v>1146</v>
      </c>
      <c r="I1073" s="33" t="s">
        <v>1222</v>
      </c>
      <c r="J1073" s="33" t="s">
        <v>1322</v>
      </c>
      <c r="K1073" s="5" t="s">
        <v>1483</v>
      </c>
    </row>
    <row r="1074" spans="2:11" s="5" customFormat="1" ht="16" customHeight="1" x14ac:dyDescent="0.15">
      <c r="B1074" s="4">
        <v>1122</v>
      </c>
      <c r="C1074" s="12">
        <v>1115</v>
      </c>
      <c r="D1074" s="39" t="str">
        <f t="shared" si="63"/>
        <v xml:space="preserve">Purchase Intent* | Consumer Packaged Goods |  Salty Snacks | </v>
      </c>
      <c r="E1074" s="5" t="s">
        <v>1155</v>
      </c>
      <c r="F1074" s="5" t="s">
        <v>756</v>
      </c>
      <c r="G1074" s="33" t="s">
        <v>1143</v>
      </c>
      <c r="H1074" s="33" t="s">
        <v>1146</v>
      </c>
      <c r="I1074" s="33" t="s">
        <v>1222</v>
      </c>
      <c r="J1074" s="33" t="s">
        <v>1323</v>
      </c>
      <c r="K1074" s="5" t="s">
        <v>1483</v>
      </c>
    </row>
    <row r="1075" spans="2:11" s="5" customFormat="1" ht="16" customHeight="1" x14ac:dyDescent="0.15">
      <c r="B1075" s="4">
        <v>1123</v>
      </c>
      <c r="C1075" s="12">
        <v>1115</v>
      </c>
      <c r="D1075" s="39" t="str">
        <f t="shared" si="63"/>
        <v xml:space="preserve">Purchase Intent* | Consumer Packaged Goods |  Snack Bars/Granola Bars | </v>
      </c>
      <c r="E1075" s="5" t="s">
        <v>1155</v>
      </c>
      <c r="F1075" s="5" t="s">
        <v>756</v>
      </c>
      <c r="G1075" s="33" t="s">
        <v>1143</v>
      </c>
      <c r="H1075" s="33" t="s">
        <v>1146</v>
      </c>
      <c r="I1075" s="33" t="s">
        <v>1222</v>
      </c>
      <c r="J1075" s="33" t="s">
        <v>1324</v>
      </c>
      <c r="K1075" s="5" t="s">
        <v>1483</v>
      </c>
    </row>
    <row r="1076" spans="2:11" s="5" customFormat="1" ht="16" customHeight="1" x14ac:dyDescent="0.15">
      <c r="B1076" s="4">
        <v>1124</v>
      </c>
      <c r="C1076" s="12">
        <v>1115</v>
      </c>
      <c r="D1076" s="39" t="str">
        <f t="shared" si="63"/>
        <v xml:space="preserve">Purchase Intent* | Consumer Packaged Goods |  Snack Nuts/Seeds/Corn Nuts | </v>
      </c>
      <c r="E1076" s="5" t="s">
        <v>1155</v>
      </c>
      <c r="F1076" s="5" t="s">
        <v>756</v>
      </c>
      <c r="G1076" s="33" t="s">
        <v>1143</v>
      </c>
      <c r="H1076" s="33" t="s">
        <v>1146</v>
      </c>
      <c r="I1076" s="33" t="s">
        <v>1222</v>
      </c>
      <c r="J1076" s="33" t="s">
        <v>1325</v>
      </c>
      <c r="K1076" s="5" t="s">
        <v>1483</v>
      </c>
    </row>
    <row r="1077" spans="2:11" s="5" customFormat="1" ht="16" customHeight="1" x14ac:dyDescent="0.15">
      <c r="B1077" s="4">
        <v>1125</v>
      </c>
      <c r="C1077" s="12">
        <v>1036</v>
      </c>
      <c r="D1077" s="39" t="str">
        <f>CONCATENATE(E1077," | ",F1077," |  ",I1077," | ")</f>
        <v xml:space="preserve">Purchase Intent* | Consumer Packaged Goods |  Fruit | </v>
      </c>
      <c r="E1077" s="5" t="s">
        <v>1155</v>
      </c>
      <c r="F1077" s="5" t="s">
        <v>756</v>
      </c>
      <c r="G1077" s="33" t="s">
        <v>1143</v>
      </c>
      <c r="H1077" s="33" t="s">
        <v>1146</v>
      </c>
      <c r="I1077" s="33" t="s">
        <v>1193</v>
      </c>
      <c r="J1077" s="33"/>
      <c r="K1077" s="5" t="s">
        <v>1483</v>
      </c>
    </row>
    <row r="1078" spans="2:11" s="5" customFormat="1" ht="16" customHeight="1" x14ac:dyDescent="0.15">
      <c r="B1078" s="4">
        <v>1126</v>
      </c>
      <c r="C1078" s="12">
        <v>1125</v>
      </c>
      <c r="D1078" s="39" t="str">
        <f>CONCATENATE(E1078," | ",F1078," |  ",J1078," | ")</f>
        <v xml:space="preserve">Purchase Intent* | Consumer Packaged Goods |  Canned/Bottled Fruit | </v>
      </c>
      <c r="E1078" s="5" t="s">
        <v>1155</v>
      </c>
      <c r="F1078" s="5" t="s">
        <v>756</v>
      </c>
      <c r="G1078" s="33" t="s">
        <v>1143</v>
      </c>
      <c r="H1078" s="33" t="s">
        <v>1146</v>
      </c>
      <c r="I1078" s="33" t="s">
        <v>1193</v>
      </c>
      <c r="J1078" s="33" t="s">
        <v>1326</v>
      </c>
      <c r="K1078" s="5" t="s">
        <v>1483</v>
      </c>
    </row>
    <row r="1079" spans="2:11" s="5" customFormat="1" ht="16" customHeight="1" x14ac:dyDescent="0.15">
      <c r="B1079" s="4">
        <v>1127</v>
      </c>
      <c r="C1079" s="12">
        <v>1125</v>
      </c>
      <c r="D1079" s="39" t="str">
        <f>CONCATENATE(E1079," | ",F1079," |  ",J1079," | ")</f>
        <v xml:space="preserve">Purchase Intent* | Consumer Packaged Goods |  Dried Fruit  | </v>
      </c>
      <c r="E1079" s="5" t="s">
        <v>1155</v>
      </c>
      <c r="F1079" s="5" t="s">
        <v>756</v>
      </c>
      <c r="G1079" s="33" t="s">
        <v>1143</v>
      </c>
      <c r="H1079" s="33" t="s">
        <v>1146</v>
      </c>
      <c r="I1079" s="33" t="s">
        <v>1193</v>
      </c>
      <c r="J1079" s="33" t="s">
        <v>1327</v>
      </c>
      <c r="K1079" s="5" t="s">
        <v>1483</v>
      </c>
    </row>
    <row r="1080" spans="2:11" s="5" customFormat="1" ht="16" customHeight="1" x14ac:dyDescent="0.15">
      <c r="B1080" s="4">
        <v>1128</v>
      </c>
      <c r="C1080" s="12">
        <v>1036</v>
      </c>
      <c r="D1080" s="39" t="str">
        <f>CONCATENATE(E1080," | ",F1080," |  ",I1080," | ")</f>
        <v xml:space="preserve">Purchase Intent* | Consumer Packaged Goods |  Vegetables | </v>
      </c>
      <c r="E1080" s="5" t="s">
        <v>1155</v>
      </c>
      <c r="F1080" s="5" t="s">
        <v>756</v>
      </c>
      <c r="G1080" s="33" t="s">
        <v>1143</v>
      </c>
      <c r="H1080" s="33" t="s">
        <v>1146</v>
      </c>
      <c r="I1080" s="33" t="s">
        <v>1223</v>
      </c>
      <c r="J1080" s="33"/>
      <c r="K1080" s="5" t="s">
        <v>1483</v>
      </c>
    </row>
    <row r="1081" spans="2:11" s="5" customFormat="1" ht="16" customHeight="1" x14ac:dyDescent="0.15">
      <c r="B1081" s="4">
        <v>1129</v>
      </c>
      <c r="C1081" s="12">
        <v>1128</v>
      </c>
      <c r="D1081" s="39" t="str">
        <f>CONCATENATE(E1081," | ",F1081," |  ",J1081," | ")</f>
        <v xml:space="preserve">Purchase Intent* | Consumer Packaged Goods |  Dry Beans/Vegetables | </v>
      </c>
      <c r="E1081" s="5" t="s">
        <v>1155</v>
      </c>
      <c r="F1081" s="5" t="s">
        <v>756</v>
      </c>
      <c r="G1081" s="33" t="s">
        <v>1143</v>
      </c>
      <c r="H1081" s="33" t="s">
        <v>1146</v>
      </c>
      <c r="I1081" s="33" t="s">
        <v>1223</v>
      </c>
      <c r="J1081" s="33" t="s">
        <v>1328</v>
      </c>
      <c r="K1081" s="5" t="s">
        <v>1483</v>
      </c>
    </row>
    <row r="1082" spans="2:11" s="5" customFormat="1" ht="16" customHeight="1" x14ac:dyDescent="0.15">
      <c r="B1082" s="4">
        <v>1130</v>
      </c>
      <c r="C1082" s="12">
        <v>1128</v>
      </c>
      <c r="D1082" s="39" t="str">
        <f>CONCATENATE(E1082," | ",F1082," |  ",J1082," | ")</f>
        <v xml:space="preserve">Purchase Intent* | Consumer Packaged Goods |  Tomato Products | </v>
      </c>
      <c r="E1082" s="5" t="s">
        <v>1155</v>
      </c>
      <c r="F1082" s="5" t="s">
        <v>756</v>
      </c>
      <c r="G1082" s="33" t="s">
        <v>1143</v>
      </c>
      <c r="H1082" s="33" t="s">
        <v>1146</v>
      </c>
      <c r="I1082" s="33" t="s">
        <v>1223</v>
      </c>
      <c r="J1082" s="33" t="s">
        <v>1329</v>
      </c>
      <c r="K1082" s="5" t="s">
        <v>1483</v>
      </c>
    </row>
    <row r="1083" spans="2:11" s="5" customFormat="1" ht="16" customHeight="1" x14ac:dyDescent="0.15">
      <c r="B1083" s="4">
        <v>1131</v>
      </c>
      <c r="C1083" s="12">
        <v>1128</v>
      </c>
      <c r="D1083" s="39" t="str">
        <f>CONCATENATE(E1083," | ",F1083," |  ",J1083," | ")</f>
        <v xml:space="preserve">Purchase Intent* | Consumer Packaged Goods |  Vegetables | </v>
      </c>
      <c r="E1083" s="5" t="s">
        <v>1155</v>
      </c>
      <c r="F1083" s="5" t="s">
        <v>756</v>
      </c>
      <c r="G1083" s="33" t="s">
        <v>1143</v>
      </c>
      <c r="H1083" s="33" t="s">
        <v>1146</v>
      </c>
      <c r="I1083" s="33" t="s">
        <v>1223</v>
      </c>
      <c r="J1083" s="33" t="s">
        <v>1223</v>
      </c>
      <c r="K1083" s="5" t="s">
        <v>1483</v>
      </c>
    </row>
    <row r="1084" spans="2:11" s="5" customFormat="1" ht="16" customHeight="1" x14ac:dyDescent="0.15">
      <c r="B1084" s="4">
        <v>1132</v>
      </c>
      <c r="C1084" s="12">
        <v>973</v>
      </c>
      <c r="D1084" s="39" t="str">
        <f>CONCATENATE(E1084," | ",F1084," |  ",H1084," | ")</f>
        <v xml:space="preserve">Purchase Intent* | Consumer Packaged Goods |  Refrigerated | </v>
      </c>
      <c r="E1084" s="5" t="s">
        <v>1155</v>
      </c>
      <c r="F1084" s="5" t="s">
        <v>756</v>
      </c>
      <c r="G1084" s="33" t="s">
        <v>1143</v>
      </c>
      <c r="H1084" s="33" t="s">
        <v>1147</v>
      </c>
      <c r="I1084" s="33"/>
      <c r="J1084" s="33"/>
      <c r="K1084" s="5" t="s">
        <v>1483</v>
      </c>
    </row>
    <row r="1085" spans="2:11" s="5" customFormat="1" ht="16" customHeight="1" x14ac:dyDescent="0.15">
      <c r="B1085" s="4">
        <v>1133</v>
      </c>
      <c r="C1085" s="12">
        <v>1132</v>
      </c>
      <c r="D1085" s="39" t="str">
        <f>CONCATENATE(E1085," | ",F1085," |  ",I1085," | ")</f>
        <v xml:space="preserve">Purchase Intent* | Consumer Packaged Goods |  Dairy | </v>
      </c>
      <c r="E1085" s="5" t="s">
        <v>1155</v>
      </c>
      <c r="F1085" s="5" t="s">
        <v>756</v>
      </c>
      <c r="G1085" s="33" t="s">
        <v>1143</v>
      </c>
      <c r="H1085" s="33" t="s">
        <v>1147</v>
      </c>
      <c r="I1085" s="33" t="s">
        <v>1224</v>
      </c>
      <c r="J1085" s="33"/>
      <c r="K1085" s="5" t="s">
        <v>1483</v>
      </c>
    </row>
    <row r="1086" spans="2:11" s="5" customFormat="1" ht="16" customHeight="1" x14ac:dyDescent="0.15">
      <c r="B1086" s="4">
        <v>1134</v>
      </c>
      <c r="C1086" s="12">
        <v>1133</v>
      </c>
      <c r="D1086" s="39" t="str">
        <f t="shared" ref="D1086:D1097" si="64">CONCATENATE(E1086," | ",F1086," |  ",J1086," | ")</f>
        <v xml:space="preserve">Purchase Intent* | Consumer Packaged Goods |  Butter/Butter Blends  | </v>
      </c>
      <c r="E1086" s="5" t="s">
        <v>1155</v>
      </c>
      <c r="F1086" s="5" t="s">
        <v>756</v>
      </c>
      <c r="G1086" s="33" t="s">
        <v>1143</v>
      </c>
      <c r="H1086" s="33" t="s">
        <v>1147</v>
      </c>
      <c r="I1086" s="33" t="s">
        <v>1224</v>
      </c>
      <c r="J1086" s="33" t="s">
        <v>1330</v>
      </c>
      <c r="K1086" s="5" t="s">
        <v>1483</v>
      </c>
    </row>
    <row r="1087" spans="2:11" s="5" customFormat="1" ht="16" customHeight="1" x14ac:dyDescent="0.15">
      <c r="B1087" s="4">
        <v>1135</v>
      </c>
      <c r="C1087" s="12">
        <v>1133</v>
      </c>
      <c r="D1087" s="39" t="str">
        <f t="shared" si="64"/>
        <v xml:space="preserve">Purchase Intent* | Consumer Packaged Goods |  Cottage Cheese | </v>
      </c>
      <c r="E1087" s="5" t="s">
        <v>1155</v>
      </c>
      <c r="F1087" s="5" t="s">
        <v>756</v>
      </c>
      <c r="G1087" s="33" t="s">
        <v>1143</v>
      </c>
      <c r="H1087" s="33" t="s">
        <v>1147</v>
      </c>
      <c r="I1087" s="33" t="s">
        <v>1224</v>
      </c>
      <c r="J1087" s="33" t="s">
        <v>1331</v>
      </c>
      <c r="K1087" s="5" t="s">
        <v>1483</v>
      </c>
    </row>
    <row r="1088" spans="2:11" s="5" customFormat="1" ht="16" customHeight="1" x14ac:dyDescent="0.15">
      <c r="B1088" s="4">
        <v>1136</v>
      </c>
      <c r="C1088" s="12">
        <v>1133</v>
      </c>
      <c r="D1088" s="39" t="str">
        <f t="shared" si="64"/>
        <v xml:space="preserve">Purchase Intent* | Consumer Packaged Goods |  Cream Cheese/Cr  Spread | </v>
      </c>
      <c r="E1088" s="5" t="s">
        <v>1155</v>
      </c>
      <c r="F1088" s="5" t="s">
        <v>756</v>
      </c>
      <c r="G1088" s="33" t="s">
        <v>1143</v>
      </c>
      <c r="H1088" s="33" t="s">
        <v>1147</v>
      </c>
      <c r="I1088" s="33" t="s">
        <v>1224</v>
      </c>
      <c r="J1088" s="33" t="s">
        <v>1487</v>
      </c>
      <c r="K1088" s="5" t="s">
        <v>1483</v>
      </c>
    </row>
    <row r="1089" spans="2:11" s="5" customFormat="1" ht="16" customHeight="1" x14ac:dyDescent="0.15">
      <c r="B1089" s="4">
        <v>1137</v>
      </c>
      <c r="C1089" s="12">
        <v>1133</v>
      </c>
      <c r="D1089" s="39" t="str">
        <f t="shared" si="64"/>
        <v xml:space="preserve">Purchase Intent* | Consumer Packaged Goods |  Creams/Creamers | </v>
      </c>
      <c r="E1089" s="5" t="s">
        <v>1155</v>
      </c>
      <c r="F1089" s="5" t="s">
        <v>756</v>
      </c>
      <c r="G1089" s="33" t="s">
        <v>1143</v>
      </c>
      <c r="H1089" s="33" t="s">
        <v>1147</v>
      </c>
      <c r="I1089" s="33" t="s">
        <v>1224</v>
      </c>
      <c r="J1089" s="33" t="s">
        <v>1332</v>
      </c>
      <c r="K1089" s="5" t="s">
        <v>1483</v>
      </c>
    </row>
    <row r="1090" spans="2:11" s="5" customFormat="1" ht="16" customHeight="1" x14ac:dyDescent="0.15">
      <c r="B1090" s="4">
        <v>1138</v>
      </c>
      <c r="C1090" s="12">
        <v>1133</v>
      </c>
      <c r="D1090" s="39" t="str">
        <f t="shared" si="64"/>
        <v xml:space="preserve">Purchase Intent* | Consumer Packaged Goods |  Fresh Eggs | </v>
      </c>
      <c r="E1090" s="5" t="s">
        <v>1155</v>
      </c>
      <c r="F1090" s="5" t="s">
        <v>756</v>
      </c>
      <c r="G1090" s="33" t="s">
        <v>1143</v>
      </c>
      <c r="H1090" s="33" t="s">
        <v>1147</v>
      </c>
      <c r="I1090" s="33" t="s">
        <v>1224</v>
      </c>
      <c r="J1090" s="33" t="s">
        <v>1333</v>
      </c>
      <c r="K1090" s="5" t="s">
        <v>1483</v>
      </c>
    </row>
    <row r="1091" spans="2:11" s="5" customFormat="1" ht="16" customHeight="1" x14ac:dyDescent="0.15">
      <c r="B1091" s="4">
        <v>1139</v>
      </c>
      <c r="C1091" s="12">
        <v>1133</v>
      </c>
      <c r="D1091" s="39" t="str">
        <f t="shared" si="64"/>
        <v xml:space="preserve">Purchase Intent* | Consumer Packaged Goods |  Margarine/Spreads | </v>
      </c>
      <c r="E1091" s="5" t="s">
        <v>1155</v>
      </c>
      <c r="F1091" s="5" t="s">
        <v>756</v>
      </c>
      <c r="G1091" s="33" t="s">
        <v>1143</v>
      </c>
      <c r="H1091" s="33" t="s">
        <v>1147</v>
      </c>
      <c r="I1091" s="33" t="s">
        <v>1224</v>
      </c>
      <c r="J1091" s="33" t="s">
        <v>1334</v>
      </c>
      <c r="K1091" s="5" t="s">
        <v>1483</v>
      </c>
    </row>
    <row r="1092" spans="2:11" s="5" customFormat="1" ht="16" customHeight="1" x14ac:dyDescent="0.15">
      <c r="B1092" s="4">
        <v>1140</v>
      </c>
      <c r="C1092" s="12">
        <v>1133</v>
      </c>
      <c r="D1092" s="39" t="str">
        <f t="shared" si="64"/>
        <v xml:space="preserve">Purchase Intent* | Consumer Packaged Goods |  Milk | </v>
      </c>
      <c r="E1092" s="5" t="s">
        <v>1155</v>
      </c>
      <c r="F1092" s="5" t="s">
        <v>756</v>
      </c>
      <c r="G1092" s="33" t="s">
        <v>1143</v>
      </c>
      <c r="H1092" s="33" t="s">
        <v>1147</v>
      </c>
      <c r="I1092" s="33" t="s">
        <v>1224</v>
      </c>
      <c r="J1092" s="33" t="s">
        <v>1335</v>
      </c>
      <c r="K1092" s="5" t="s">
        <v>1483</v>
      </c>
    </row>
    <row r="1093" spans="2:11" s="5" customFormat="1" ht="16" customHeight="1" x14ac:dyDescent="0.15">
      <c r="B1093" s="4">
        <v>1141</v>
      </c>
      <c r="C1093" s="12">
        <v>1133</v>
      </c>
      <c r="D1093" s="39" t="str">
        <f t="shared" si="64"/>
        <v xml:space="preserve">Purchase Intent* | Consumer Packaged Goods |  Natural Cheese | </v>
      </c>
      <c r="E1093" s="5" t="s">
        <v>1155</v>
      </c>
      <c r="F1093" s="5" t="s">
        <v>756</v>
      </c>
      <c r="G1093" s="33" t="s">
        <v>1143</v>
      </c>
      <c r="H1093" s="33" t="s">
        <v>1147</v>
      </c>
      <c r="I1093" s="33" t="s">
        <v>1224</v>
      </c>
      <c r="J1093" s="33" t="s">
        <v>1336</v>
      </c>
      <c r="K1093" s="5" t="s">
        <v>1483</v>
      </c>
    </row>
    <row r="1094" spans="2:11" s="5" customFormat="1" ht="16" customHeight="1" x14ac:dyDescent="0.15">
      <c r="B1094" s="4">
        <v>1142</v>
      </c>
      <c r="C1094" s="12">
        <v>1133</v>
      </c>
      <c r="D1094" s="39" t="str">
        <f t="shared" si="64"/>
        <v xml:space="preserve">Purchase Intent* | Consumer Packaged Goods |  Processed Cheese | </v>
      </c>
      <c r="E1094" s="5" t="s">
        <v>1155</v>
      </c>
      <c r="F1094" s="5" t="s">
        <v>756</v>
      </c>
      <c r="G1094" s="33" t="s">
        <v>1143</v>
      </c>
      <c r="H1094" s="33" t="s">
        <v>1147</v>
      </c>
      <c r="I1094" s="33" t="s">
        <v>1224</v>
      </c>
      <c r="J1094" s="33" t="s">
        <v>1337</v>
      </c>
      <c r="K1094" s="5" t="s">
        <v>1483</v>
      </c>
    </row>
    <row r="1095" spans="2:11" s="5" customFormat="1" ht="16" customHeight="1" x14ac:dyDescent="0.15">
      <c r="B1095" s="4">
        <v>1143</v>
      </c>
      <c r="C1095" s="12">
        <v>1133</v>
      </c>
      <c r="D1095" s="39" t="str">
        <f t="shared" si="64"/>
        <v xml:space="preserve">Purchase Intent* | Consumer Packaged Goods |  Sour Cream | </v>
      </c>
      <c r="E1095" s="5" t="s">
        <v>1155</v>
      </c>
      <c r="F1095" s="5" t="s">
        <v>756</v>
      </c>
      <c r="G1095" s="33" t="s">
        <v>1143</v>
      </c>
      <c r="H1095" s="33" t="s">
        <v>1147</v>
      </c>
      <c r="I1095" s="33" t="s">
        <v>1224</v>
      </c>
      <c r="J1095" s="33" t="s">
        <v>1338</v>
      </c>
      <c r="K1095" s="5" t="s">
        <v>1483</v>
      </c>
    </row>
    <row r="1096" spans="2:11" s="5" customFormat="1" ht="16" customHeight="1" x14ac:dyDescent="0.15">
      <c r="B1096" s="4">
        <v>1144</v>
      </c>
      <c r="C1096" s="12">
        <v>1133</v>
      </c>
      <c r="D1096" s="39" t="str">
        <f t="shared" si="64"/>
        <v xml:space="preserve">Purchase Intent* | Consumer Packaged Goods |  Whipped Toppings | </v>
      </c>
      <c r="E1096" s="5" t="s">
        <v>1155</v>
      </c>
      <c r="F1096" s="5" t="s">
        <v>756</v>
      </c>
      <c r="G1096" s="33" t="s">
        <v>1143</v>
      </c>
      <c r="H1096" s="33" t="s">
        <v>1147</v>
      </c>
      <c r="I1096" s="33" t="s">
        <v>1224</v>
      </c>
      <c r="J1096" s="33" t="s">
        <v>1339</v>
      </c>
      <c r="K1096" s="5" t="s">
        <v>1483</v>
      </c>
    </row>
    <row r="1097" spans="2:11" s="5" customFormat="1" ht="16" customHeight="1" x14ac:dyDescent="0.15">
      <c r="B1097" s="4">
        <v>1145</v>
      </c>
      <c r="C1097" s="12">
        <v>1133</v>
      </c>
      <c r="D1097" s="39" t="str">
        <f t="shared" si="64"/>
        <v xml:space="preserve">Purchase Intent* | Consumer Packaged Goods |  Yogurt | </v>
      </c>
      <c r="E1097" s="5" t="s">
        <v>1155</v>
      </c>
      <c r="F1097" s="5" t="s">
        <v>756</v>
      </c>
      <c r="G1097" s="33" t="s">
        <v>1143</v>
      </c>
      <c r="H1097" s="33" t="s">
        <v>1147</v>
      </c>
      <c r="I1097" s="33" t="s">
        <v>1224</v>
      </c>
      <c r="J1097" s="33" t="s">
        <v>1340</v>
      </c>
      <c r="K1097" s="5" t="s">
        <v>1483</v>
      </c>
    </row>
    <row r="1098" spans="2:11" s="5" customFormat="1" ht="16" customHeight="1" x14ac:dyDescent="0.15">
      <c r="B1098" s="4">
        <v>1146</v>
      </c>
      <c r="C1098" s="12">
        <v>1132</v>
      </c>
      <c r="D1098" s="39" t="str">
        <f>CONCATENATE(E1098," | ",F1098," |  ",I1098," | ")</f>
        <v xml:space="preserve">Purchase Intent* | Consumer Packaged Goods |  Other Refrigerated | </v>
      </c>
      <c r="E1098" s="5" t="s">
        <v>1155</v>
      </c>
      <c r="F1098" s="5" t="s">
        <v>756</v>
      </c>
      <c r="G1098" s="33" t="s">
        <v>1143</v>
      </c>
      <c r="H1098" s="33" t="s">
        <v>1147</v>
      </c>
      <c r="I1098" s="33" t="s">
        <v>1225</v>
      </c>
      <c r="J1098" s="33"/>
      <c r="K1098" s="5" t="s">
        <v>1483</v>
      </c>
    </row>
    <row r="1099" spans="2:11" s="5" customFormat="1" ht="15.5" customHeight="1" x14ac:dyDescent="0.15">
      <c r="B1099" s="4">
        <v>1147</v>
      </c>
      <c r="C1099" s="12">
        <v>1146</v>
      </c>
      <c r="D1099" s="39" t="str">
        <f>CONCATENATE(E1099," | ",F1099," |  ",J1099," | ")</f>
        <v xml:space="preserve">Purchase Intent* | Consumer Packaged Goods |  Lard | </v>
      </c>
      <c r="E1099" s="5" t="s">
        <v>1155</v>
      </c>
      <c r="F1099" s="5" t="s">
        <v>756</v>
      </c>
      <c r="G1099" s="33" t="s">
        <v>1143</v>
      </c>
      <c r="H1099" s="33" t="s">
        <v>1147</v>
      </c>
      <c r="I1099" s="33" t="s">
        <v>1225</v>
      </c>
      <c r="J1099" s="33" t="s">
        <v>1341</v>
      </c>
      <c r="K1099" s="5" t="s">
        <v>1483</v>
      </c>
    </row>
    <row r="1100" spans="2:11" s="5" customFormat="1" ht="16" customHeight="1" x14ac:dyDescent="0.15">
      <c r="B1100" s="4">
        <v>1148</v>
      </c>
      <c r="C1100" s="12">
        <v>1146</v>
      </c>
      <c r="D1100" s="39" t="str">
        <f>CONCATENATE(E1100," | ",F1100," |  ",J1100," | ")</f>
        <v xml:space="preserve">Purchase Intent* | Consumer Packaged Goods |  Tortilla/Eggroll/Wonton Wrap | </v>
      </c>
      <c r="E1100" s="5" t="s">
        <v>1155</v>
      </c>
      <c r="F1100" s="5" t="s">
        <v>756</v>
      </c>
      <c r="G1100" s="33" t="s">
        <v>1143</v>
      </c>
      <c r="H1100" s="33" t="s">
        <v>1147</v>
      </c>
      <c r="I1100" s="33" t="s">
        <v>1225</v>
      </c>
      <c r="J1100" s="33" t="s">
        <v>1488</v>
      </c>
      <c r="K1100" s="5" t="s">
        <v>1483</v>
      </c>
    </row>
    <row r="1101" spans="2:11" s="5" customFormat="1" ht="16" customHeight="1" x14ac:dyDescent="0.15">
      <c r="B1101" s="4">
        <v>1149</v>
      </c>
      <c r="C1101" s="12">
        <v>1132</v>
      </c>
      <c r="D1101" s="39" t="str">
        <f>CONCATENATE(E1101," | ",F1101," |  ",I1101," | ")</f>
        <v xml:space="preserve">Purchase Intent* | Consumer Packaged Goods |  Refrigerated Baked Goods | </v>
      </c>
      <c r="E1101" s="5" t="s">
        <v>1155</v>
      </c>
      <c r="F1101" s="5" t="s">
        <v>756</v>
      </c>
      <c r="G1101" s="33" t="s">
        <v>1143</v>
      </c>
      <c r="H1101" s="33" t="s">
        <v>1147</v>
      </c>
      <c r="I1101" s="33" t="s">
        <v>1226</v>
      </c>
      <c r="J1101" s="33"/>
      <c r="K1101" s="5" t="s">
        <v>1483</v>
      </c>
    </row>
    <row r="1102" spans="2:11" s="5" customFormat="1" ht="16" customHeight="1" x14ac:dyDescent="0.15">
      <c r="B1102" s="4">
        <v>1150</v>
      </c>
      <c r="C1102" s="12">
        <v>1149</v>
      </c>
      <c r="D1102" s="39" t="str">
        <f>CONCATENATE(E1102," | ",F1102," |  ",J1102," | ")</f>
        <v xml:space="preserve">Purchase Intent* | Consumer Packaged Goods |  Baked Goods | </v>
      </c>
      <c r="E1102" s="5" t="s">
        <v>1155</v>
      </c>
      <c r="F1102" s="5" t="s">
        <v>756</v>
      </c>
      <c r="G1102" s="33" t="s">
        <v>1143</v>
      </c>
      <c r="H1102" s="33" t="s">
        <v>1147</v>
      </c>
      <c r="I1102" s="33" t="s">
        <v>1226</v>
      </c>
      <c r="J1102" s="33" t="s">
        <v>757</v>
      </c>
      <c r="K1102" s="5" t="s">
        <v>1483</v>
      </c>
    </row>
    <row r="1103" spans="2:11" s="5" customFormat="1" ht="16" customHeight="1" x14ac:dyDescent="0.15">
      <c r="B1103" s="4">
        <v>1151</v>
      </c>
      <c r="C1103" s="12">
        <v>1132</v>
      </c>
      <c r="D1103" s="39" t="str">
        <f>CONCATENATE(E1103," | ",F1103," |  ",I1103," | ")</f>
        <v xml:space="preserve">Purchase Intent* | Consumer Packaged Goods |  Refrigerated Beverages | </v>
      </c>
      <c r="E1103" s="5" t="s">
        <v>1155</v>
      </c>
      <c r="F1103" s="5" t="s">
        <v>756</v>
      </c>
      <c r="G1103" s="33" t="s">
        <v>1143</v>
      </c>
      <c r="H1103" s="33" t="s">
        <v>1147</v>
      </c>
      <c r="I1103" s="33" t="s">
        <v>1227</v>
      </c>
      <c r="J1103" s="33"/>
      <c r="K1103" s="5" t="s">
        <v>1483</v>
      </c>
    </row>
    <row r="1104" spans="2:11" s="5" customFormat="1" ht="16" customHeight="1" x14ac:dyDescent="0.15">
      <c r="B1104" s="4">
        <v>1152</v>
      </c>
      <c r="C1104" s="12">
        <v>1151</v>
      </c>
      <c r="D1104" s="39" t="str">
        <f>CONCATENATE(E1104," | ",F1104," |  ",J1104," | ")</f>
        <v xml:space="preserve">Purchase Intent* | Consumer Packaged Goods |  Juices/Drinks | </v>
      </c>
      <c r="E1104" s="5" t="s">
        <v>1155</v>
      </c>
      <c r="F1104" s="5" t="s">
        <v>756</v>
      </c>
      <c r="G1104" s="33" t="s">
        <v>1143</v>
      </c>
      <c r="H1104" s="33" t="s">
        <v>1147</v>
      </c>
      <c r="I1104" s="33" t="s">
        <v>1227</v>
      </c>
      <c r="J1104" s="33" t="s">
        <v>1342</v>
      </c>
      <c r="K1104" s="5" t="s">
        <v>1483</v>
      </c>
    </row>
    <row r="1105" spans="2:11" s="5" customFormat="1" ht="16" customHeight="1" x14ac:dyDescent="0.15">
      <c r="B1105" s="4">
        <v>1153</v>
      </c>
      <c r="C1105" s="12">
        <v>1151</v>
      </c>
      <c r="D1105" s="39" t="str">
        <f>CONCATENATE(E1105," | ",F1105," |  ",J1105," | ")</f>
        <v xml:space="preserve">Purchase Intent* | Consumer Packaged Goods |  Tea/Coffee | </v>
      </c>
      <c r="E1105" s="5" t="s">
        <v>1155</v>
      </c>
      <c r="F1105" s="5" t="s">
        <v>756</v>
      </c>
      <c r="G1105" s="33" t="s">
        <v>1143</v>
      </c>
      <c r="H1105" s="33" t="s">
        <v>1147</v>
      </c>
      <c r="I1105" s="33" t="s">
        <v>1227</v>
      </c>
      <c r="J1105" s="33" t="s">
        <v>1343</v>
      </c>
      <c r="K1105" s="5" t="s">
        <v>1483</v>
      </c>
    </row>
    <row r="1106" spans="2:11" s="5" customFormat="1" ht="16" customHeight="1" x14ac:dyDescent="0.15">
      <c r="B1106" s="4">
        <v>1154</v>
      </c>
      <c r="C1106" s="12">
        <v>1132</v>
      </c>
      <c r="D1106" s="39" t="str">
        <f>CONCATENATE(E1106," | ",F1106," |  ",I1106," | ")</f>
        <v xml:space="preserve">Purchase Intent* | Consumer Packaged Goods |  Refrigerated Condiments | </v>
      </c>
      <c r="E1106" s="5" t="s">
        <v>1155</v>
      </c>
      <c r="F1106" s="5" t="s">
        <v>756</v>
      </c>
      <c r="G1106" s="33" t="s">
        <v>1143</v>
      </c>
      <c r="H1106" s="33" t="s">
        <v>1147</v>
      </c>
      <c r="I1106" s="33" t="s">
        <v>1228</v>
      </c>
      <c r="J1106" s="33"/>
      <c r="K1106" s="5" t="s">
        <v>1483</v>
      </c>
    </row>
    <row r="1107" spans="2:11" s="5" customFormat="1" ht="16" customHeight="1" x14ac:dyDescent="0.15">
      <c r="B1107" s="4">
        <v>1155</v>
      </c>
      <c r="C1107" s="12">
        <v>1154</v>
      </c>
      <c r="D1107" s="39" t="str">
        <f>CONCATENATE(E1107," | ",F1107," |  ",J1107," | ")</f>
        <v xml:space="preserve">Purchase Intent* | Consumer Packaged Goods |  Dips | </v>
      </c>
      <c r="E1107" s="5" t="s">
        <v>1155</v>
      </c>
      <c r="F1107" s="5" t="s">
        <v>756</v>
      </c>
      <c r="G1107" s="33" t="s">
        <v>1143</v>
      </c>
      <c r="H1107" s="33" t="s">
        <v>1147</v>
      </c>
      <c r="I1107" s="33" t="s">
        <v>1228</v>
      </c>
      <c r="J1107" s="33" t="s">
        <v>1160</v>
      </c>
      <c r="K1107" s="5" t="s">
        <v>1483</v>
      </c>
    </row>
    <row r="1108" spans="2:11" s="5" customFormat="1" ht="16" customHeight="1" x14ac:dyDescent="0.15">
      <c r="B1108" s="4">
        <v>1156</v>
      </c>
      <c r="C1108" s="12">
        <v>1154</v>
      </c>
      <c r="D1108" s="39" t="str">
        <f>CONCATENATE(E1108," | ",F1108," |  ",J1108," | ")</f>
        <v xml:space="preserve">Purchase Intent* | Consumer Packaged Goods |  Other Condiments | </v>
      </c>
      <c r="E1108" s="5" t="s">
        <v>1155</v>
      </c>
      <c r="F1108" s="5" t="s">
        <v>756</v>
      </c>
      <c r="G1108" s="33" t="s">
        <v>1143</v>
      </c>
      <c r="H1108" s="33" t="s">
        <v>1147</v>
      </c>
      <c r="I1108" s="33" t="s">
        <v>1228</v>
      </c>
      <c r="J1108" s="33" t="s">
        <v>1344</v>
      </c>
      <c r="K1108" s="5" t="s">
        <v>1483</v>
      </c>
    </row>
    <row r="1109" spans="2:11" s="5" customFormat="1" ht="16" customHeight="1" x14ac:dyDescent="0.15">
      <c r="B1109" s="4">
        <v>1157</v>
      </c>
      <c r="C1109" s="12">
        <v>1154</v>
      </c>
      <c r="D1109" s="39" t="str">
        <f>CONCATENATE(E1109," | ",F1109," |  ",J1109," | ")</f>
        <v xml:space="preserve">Purchase Intent* | Consumer Packaged Goods |  Pickles/Relish | </v>
      </c>
      <c r="E1109" s="5" t="s">
        <v>1155</v>
      </c>
      <c r="F1109" s="5" t="s">
        <v>756</v>
      </c>
      <c r="G1109" s="33" t="s">
        <v>1143</v>
      </c>
      <c r="H1109" s="33" t="s">
        <v>1147</v>
      </c>
      <c r="I1109" s="33" t="s">
        <v>1228</v>
      </c>
      <c r="J1109" s="33" t="s">
        <v>1345</v>
      </c>
      <c r="K1109" s="5" t="s">
        <v>1483</v>
      </c>
    </row>
    <row r="1110" spans="2:11" s="5" customFormat="1" ht="16" customHeight="1" x14ac:dyDescent="0.15">
      <c r="B1110" s="4">
        <v>1158</v>
      </c>
      <c r="C1110" s="12">
        <v>1154</v>
      </c>
      <c r="D1110" s="39" t="str">
        <f>CONCATENATE(E1110," | ",F1110," |  ",J1110," | ")</f>
        <v xml:space="preserve">Purchase Intent* | Consumer Packaged Goods |  Salad Dressing | </v>
      </c>
      <c r="E1110" s="5" t="s">
        <v>1155</v>
      </c>
      <c r="F1110" s="5" t="s">
        <v>756</v>
      </c>
      <c r="G1110" s="33" t="s">
        <v>1143</v>
      </c>
      <c r="H1110" s="33" t="s">
        <v>1147</v>
      </c>
      <c r="I1110" s="33" t="s">
        <v>1228</v>
      </c>
      <c r="J1110" s="33" t="s">
        <v>1346</v>
      </c>
      <c r="K1110" s="5" t="s">
        <v>1483</v>
      </c>
    </row>
    <row r="1111" spans="2:11" s="5" customFormat="1" ht="16" customHeight="1" x14ac:dyDescent="0.15">
      <c r="B1111" s="4">
        <v>1159</v>
      </c>
      <c r="C1111" s="12">
        <v>1154</v>
      </c>
      <c r="D1111" s="39" t="str">
        <f>CONCATENATE(E1111," | ",F1111," |  ",J1111," | ")</f>
        <v xml:space="preserve">Purchase Intent* | Consumer Packaged Goods |  Spreads | </v>
      </c>
      <c r="E1111" s="5" t="s">
        <v>1155</v>
      </c>
      <c r="F1111" s="5" t="s">
        <v>756</v>
      </c>
      <c r="G1111" s="33" t="s">
        <v>1143</v>
      </c>
      <c r="H1111" s="33" t="s">
        <v>1147</v>
      </c>
      <c r="I1111" s="33" t="s">
        <v>1228</v>
      </c>
      <c r="J1111" s="33" t="s">
        <v>1347</v>
      </c>
      <c r="K1111" s="5" t="s">
        <v>1483</v>
      </c>
    </row>
    <row r="1112" spans="2:11" s="5" customFormat="1" ht="16" customHeight="1" x14ac:dyDescent="0.15">
      <c r="B1112" s="4">
        <v>1160</v>
      </c>
      <c r="C1112" s="12">
        <v>1132</v>
      </c>
      <c r="D1112" s="39" t="str">
        <f>CONCATENATE(E1112," | ",F1112," |  ",I1112," | ")</f>
        <v xml:space="preserve">Purchase Intent* | Consumer Packaged Goods |  Refrigerated Desserts | </v>
      </c>
      <c r="E1112" s="5" t="s">
        <v>1155</v>
      </c>
      <c r="F1112" s="5" t="s">
        <v>756</v>
      </c>
      <c r="G1112" s="33" t="s">
        <v>1143</v>
      </c>
      <c r="H1112" s="33" t="s">
        <v>1147</v>
      </c>
      <c r="I1112" s="33" t="s">
        <v>1229</v>
      </c>
      <c r="J1112" s="33"/>
      <c r="K1112" s="5" t="s">
        <v>1483</v>
      </c>
    </row>
    <row r="1113" spans="2:11" s="5" customFormat="1" ht="16" customHeight="1" x14ac:dyDescent="0.15">
      <c r="B1113" s="4">
        <v>1161</v>
      </c>
      <c r="C1113" s="12">
        <v>1160</v>
      </c>
      <c r="D1113" s="39" t="str">
        <f>CONCATENATE(E1113," | ",F1113," |  ",J1113," | ")</f>
        <v xml:space="preserve">Purchase Intent* | Consumer Packaged Goods |  Cheesecakes | </v>
      </c>
      <c r="E1113" s="5" t="s">
        <v>1155</v>
      </c>
      <c r="F1113" s="5" t="s">
        <v>756</v>
      </c>
      <c r="G1113" s="33" t="s">
        <v>1143</v>
      </c>
      <c r="H1113" s="33" t="s">
        <v>1147</v>
      </c>
      <c r="I1113" s="33" t="s">
        <v>1229</v>
      </c>
      <c r="J1113" s="33" t="s">
        <v>1348</v>
      </c>
      <c r="K1113" s="5" t="s">
        <v>1483</v>
      </c>
    </row>
    <row r="1114" spans="2:11" s="5" customFormat="1" ht="16" customHeight="1" x14ac:dyDescent="0.15">
      <c r="B1114" s="4">
        <v>1162</v>
      </c>
      <c r="C1114" s="12">
        <v>1160</v>
      </c>
      <c r="D1114" s="39" t="str">
        <f>CONCATENATE(E1114," | ",F1114," |  ",J1114," | ")</f>
        <v xml:space="preserve">Purchase Intent* | Consumer Packaged Goods |  Desserts | </v>
      </c>
      <c r="E1114" s="5" t="s">
        <v>1155</v>
      </c>
      <c r="F1114" s="5" t="s">
        <v>756</v>
      </c>
      <c r="G1114" s="33" t="s">
        <v>1143</v>
      </c>
      <c r="H1114" s="33" t="s">
        <v>1147</v>
      </c>
      <c r="I1114" s="33" t="s">
        <v>1229</v>
      </c>
      <c r="J1114" s="33" t="s">
        <v>1349</v>
      </c>
      <c r="K1114" s="5" t="s">
        <v>1483</v>
      </c>
    </row>
    <row r="1115" spans="2:11" s="5" customFormat="1" ht="16" customHeight="1" x14ac:dyDescent="0.15">
      <c r="B1115" s="4">
        <v>1163</v>
      </c>
      <c r="C1115" s="12">
        <v>1132</v>
      </c>
      <c r="D1115" s="39" t="str">
        <f>CONCATENATE(E1115," | ",F1115," |  ",I1115," | ")</f>
        <v xml:space="preserve">Purchase Intent* | Consumer Packaged Goods |  Refrigerated Dough | </v>
      </c>
      <c r="E1115" s="5" t="s">
        <v>1155</v>
      </c>
      <c r="F1115" s="5" t="s">
        <v>756</v>
      </c>
      <c r="G1115" s="33" t="s">
        <v>1143</v>
      </c>
      <c r="H1115" s="33" t="s">
        <v>1147</v>
      </c>
      <c r="I1115" s="33" t="s">
        <v>1230</v>
      </c>
      <c r="J1115" s="33"/>
      <c r="K1115" s="5" t="s">
        <v>1483</v>
      </c>
    </row>
    <row r="1116" spans="2:11" s="5" customFormat="1" ht="16" customHeight="1" x14ac:dyDescent="0.15">
      <c r="B1116" s="4">
        <v>1164</v>
      </c>
      <c r="C1116" s="12">
        <v>1163</v>
      </c>
      <c r="D1116" s="39" t="str">
        <f>CONCATENATE(E1116," | ",F1116," |  ",J1116," | ")</f>
        <v xml:space="preserve">Purchase Intent* | Consumer Packaged Goods |  Dough/Biscuit Dough | </v>
      </c>
      <c r="E1116" s="5" t="s">
        <v>1155</v>
      </c>
      <c r="F1116" s="5" t="s">
        <v>756</v>
      </c>
      <c r="G1116" s="33" t="s">
        <v>1143</v>
      </c>
      <c r="H1116" s="33" t="s">
        <v>1147</v>
      </c>
      <c r="I1116" s="33" t="s">
        <v>1230</v>
      </c>
      <c r="J1116" s="33" t="s">
        <v>1350</v>
      </c>
      <c r="K1116" s="5" t="s">
        <v>1483</v>
      </c>
    </row>
    <row r="1117" spans="2:11" s="5" customFormat="1" ht="16" customHeight="1" x14ac:dyDescent="0.15">
      <c r="B1117" s="4">
        <v>1165</v>
      </c>
      <c r="C1117" s="12">
        <v>1163</v>
      </c>
      <c r="D1117" s="39" t="str">
        <f>CONCATENATE(E1117," | ",F1117," |  ",J1117," | ")</f>
        <v xml:space="preserve">Purchase Intent* | Consumer Packaged Goods |  Pizza | </v>
      </c>
      <c r="E1117" s="5" t="s">
        <v>1155</v>
      </c>
      <c r="F1117" s="5" t="s">
        <v>756</v>
      </c>
      <c r="G1117" s="33" t="s">
        <v>1143</v>
      </c>
      <c r="H1117" s="33" t="s">
        <v>1147</v>
      </c>
      <c r="I1117" s="33" t="s">
        <v>1230</v>
      </c>
      <c r="J1117" s="33" t="s">
        <v>1161</v>
      </c>
      <c r="K1117" s="5" t="s">
        <v>1483</v>
      </c>
    </row>
    <row r="1118" spans="2:11" s="5" customFormat="1" ht="16" customHeight="1" x14ac:dyDescent="0.15">
      <c r="B1118" s="4">
        <v>1166</v>
      </c>
      <c r="C1118" s="12">
        <v>1132</v>
      </c>
      <c r="D1118" s="39" t="str">
        <f>CONCATENATE(E1118," | ",F1118," |  ",I1118," | ")</f>
        <v xml:space="preserve">Purchase Intent* | Consumer Packaged Goods |  Refrigerated Meals | </v>
      </c>
      <c r="E1118" s="5" t="s">
        <v>1155</v>
      </c>
      <c r="F1118" s="5" t="s">
        <v>756</v>
      </c>
      <c r="G1118" s="33" t="s">
        <v>1143</v>
      </c>
      <c r="H1118" s="33" t="s">
        <v>1147</v>
      </c>
      <c r="I1118" s="33" t="s">
        <v>1231</v>
      </c>
      <c r="J1118" s="33"/>
      <c r="K1118" s="5" t="s">
        <v>1483</v>
      </c>
    </row>
    <row r="1119" spans="2:11" s="5" customFormat="1" ht="16" customHeight="1" x14ac:dyDescent="0.15">
      <c r="B1119" s="4">
        <v>1167</v>
      </c>
      <c r="C1119" s="12">
        <v>1166</v>
      </c>
      <c r="D1119" s="39" t="str">
        <f t="shared" ref="D1119:D1130" si="65">CONCATENATE(E1119," | ",F1119," |  ",J1119," | ")</f>
        <v xml:space="preserve">Purchase Intent* | Consumer Packaged Goods |  Entrees | </v>
      </c>
      <c r="E1119" s="5" t="s">
        <v>1155</v>
      </c>
      <c r="F1119" s="5" t="s">
        <v>756</v>
      </c>
      <c r="G1119" s="33" t="s">
        <v>1143</v>
      </c>
      <c r="H1119" s="33" t="s">
        <v>1147</v>
      </c>
      <c r="I1119" s="33" t="s">
        <v>1231</v>
      </c>
      <c r="J1119" s="33" t="s">
        <v>1351</v>
      </c>
      <c r="K1119" s="5" t="s">
        <v>1483</v>
      </c>
    </row>
    <row r="1120" spans="2:11" s="5" customFormat="1" ht="16" customHeight="1" x14ac:dyDescent="0.15">
      <c r="B1120" s="4">
        <v>1168</v>
      </c>
      <c r="C1120" s="12">
        <v>1166</v>
      </c>
      <c r="D1120" s="39" t="str">
        <f t="shared" si="65"/>
        <v xml:space="preserve">Purchase Intent* | Consumer Packaged Goods |  Lunches | </v>
      </c>
      <c r="E1120" s="5" t="s">
        <v>1155</v>
      </c>
      <c r="F1120" s="5" t="s">
        <v>756</v>
      </c>
      <c r="G1120" s="33" t="s">
        <v>1143</v>
      </c>
      <c r="H1120" s="33" t="s">
        <v>1147</v>
      </c>
      <c r="I1120" s="33" t="s">
        <v>1231</v>
      </c>
      <c r="J1120" s="33" t="s">
        <v>1352</v>
      </c>
      <c r="K1120" s="5" t="s">
        <v>1483</v>
      </c>
    </row>
    <row r="1121" spans="2:11" s="5" customFormat="1" ht="16" customHeight="1" x14ac:dyDescent="0.15">
      <c r="B1121" s="4">
        <v>1169</v>
      </c>
      <c r="C1121" s="12">
        <v>1166</v>
      </c>
      <c r="D1121" s="39" t="str">
        <f t="shared" si="65"/>
        <v xml:space="preserve">Purchase Intent* | Consumer Packaged Goods |  Meat Pies | </v>
      </c>
      <c r="E1121" s="5" t="s">
        <v>1155</v>
      </c>
      <c r="F1121" s="5" t="s">
        <v>756</v>
      </c>
      <c r="G1121" s="33" t="s">
        <v>1143</v>
      </c>
      <c r="H1121" s="33" t="s">
        <v>1147</v>
      </c>
      <c r="I1121" s="33" t="s">
        <v>1231</v>
      </c>
      <c r="J1121" s="33" t="s">
        <v>1353</v>
      </c>
      <c r="K1121" s="5" t="s">
        <v>1483</v>
      </c>
    </row>
    <row r="1122" spans="2:11" s="5" customFormat="1" ht="16" customHeight="1" x14ac:dyDescent="0.15">
      <c r="B1122" s="4">
        <v>1170</v>
      </c>
      <c r="C1122" s="12">
        <v>1166</v>
      </c>
      <c r="D1122" s="39" t="str">
        <f t="shared" si="65"/>
        <v xml:space="preserve">Purchase Intent* | Consumer Packaged Goods |  Pasta | </v>
      </c>
      <c r="E1122" s="5" t="s">
        <v>1155</v>
      </c>
      <c r="F1122" s="5" t="s">
        <v>756</v>
      </c>
      <c r="G1122" s="33" t="s">
        <v>1143</v>
      </c>
      <c r="H1122" s="33" t="s">
        <v>1147</v>
      </c>
      <c r="I1122" s="33" t="s">
        <v>1231</v>
      </c>
      <c r="J1122" s="33" t="s">
        <v>1199</v>
      </c>
      <c r="K1122" s="5" t="s">
        <v>1483</v>
      </c>
    </row>
    <row r="1123" spans="2:11" s="5" customFormat="1" ht="16" customHeight="1" x14ac:dyDescent="0.15">
      <c r="B1123" s="4">
        <v>1171</v>
      </c>
      <c r="C1123" s="12">
        <v>1166</v>
      </c>
      <c r="D1123" s="39" t="str">
        <f t="shared" si="65"/>
        <v xml:space="preserve">Purchase Intent* | Consumer Packaged Goods |  Side Dishes  | </v>
      </c>
      <c r="E1123" s="5" t="s">
        <v>1155</v>
      </c>
      <c r="F1123" s="5" t="s">
        <v>756</v>
      </c>
      <c r="G1123" s="33" t="s">
        <v>1143</v>
      </c>
      <c r="H1123" s="33" t="s">
        <v>1147</v>
      </c>
      <c r="I1123" s="33" t="s">
        <v>1231</v>
      </c>
      <c r="J1123" s="33" t="s">
        <v>1354</v>
      </c>
      <c r="K1123" s="5" t="s">
        <v>1483</v>
      </c>
    </row>
    <row r="1124" spans="2:11" s="5" customFormat="1" ht="16" customHeight="1" x14ac:dyDescent="0.15">
      <c r="B1124" s="4">
        <v>1172</v>
      </c>
      <c r="C1124" s="12">
        <v>1166</v>
      </c>
      <c r="D1124" s="39" t="str">
        <f t="shared" si="65"/>
        <v xml:space="preserve">Purchase Intent* | Consumer Packaged Goods |  Breakfast Meats | </v>
      </c>
      <c r="E1124" s="5" t="s">
        <v>1155</v>
      </c>
      <c r="F1124" s="5" t="s">
        <v>756</v>
      </c>
      <c r="G1124" s="33" t="s">
        <v>1143</v>
      </c>
      <c r="H1124" s="33" t="s">
        <v>1147</v>
      </c>
      <c r="I1124" s="33" t="s">
        <v>1232</v>
      </c>
      <c r="J1124" s="33" t="s">
        <v>1355</v>
      </c>
      <c r="K1124" s="5" t="s">
        <v>1483</v>
      </c>
    </row>
    <row r="1125" spans="2:11" s="5" customFormat="1" ht="16" customHeight="1" x14ac:dyDescent="0.15">
      <c r="B1125" s="4">
        <v>1173</v>
      </c>
      <c r="C1125" s="12">
        <v>1166</v>
      </c>
      <c r="D1125" s="39" t="str">
        <f t="shared" si="65"/>
        <v xml:space="preserve">Purchase Intent* | Consumer Packaged Goods |  Dinner Sausage | </v>
      </c>
      <c r="E1125" s="5" t="s">
        <v>1155</v>
      </c>
      <c r="F1125" s="5" t="s">
        <v>756</v>
      </c>
      <c r="G1125" s="33" t="s">
        <v>1143</v>
      </c>
      <c r="H1125" s="33" t="s">
        <v>1147</v>
      </c>
      <c r="I1125" s="33" t="s">
        <v>1232</v>
      </c>
      <c r="J1125" s="33" t="s">
        <v>1356</v>
      </c>
      <c r="K1125" s="5" t="s">
        <v>1483</v>
      </c>
    </row>
    <row r="1126" spans="2:11" s="5" customFormat="1" ht="16" customHeight="1" x14ac:dyDescent="0.15">
      <c r="B1126" s="4">
        <v>1174</v>
      </c>
      <c r="C1126" s="12">
        <v>1166</v>
      </c>
      <c r="D1126" s="39" t="str">
        <f t="shared" si="65"/>
        <v xml:space="preserve">Purchase Intent* | Consumer Packaged Goods |  Frankfurters | </v>
      </c>
      <c r="E1126" s="5" t="s">
        <v>1155</v>
      </c>
      <c r="F1126" s="5" t="s">
        <v>756</v>
      </c>
      <c r="G1126" s="33" t="s">
        <v>1143</v>
      </c>
      <c r="H1126" s="33" t="s">
        <v>1147</v>
      </c>
      <c r="I1126" s="33" t="s">
        <v>1232</v>
      </c>
      <c r="J1126" s="33" t="s">
        <v>1357</v>
      </c>
      <c r="K1126" s="5" t="s">
        <v>1483</v>
      </c>
    </row>
    <row r="1127" spans="2:11" s="5" customFormat="1" ht="16" customHeight="1" x14ac:dyDescent="0.15">
      <c r="B1127" s="4">
        <v>1175</v>
      </c>
      <c r="C1127" s="12">
        <v>1166</v>
      </c>
      <c r="D1127" s="39" t="str">
        <f t="shared" si="65"/>
        <v xml:space="preserve">Purchase Intent* | Consumer Packaged Goods |  Ham | </v>
      </c>
      <c r="E1127" s="5" t="s">
        <v>1155</v>
      </c>
      <c r="F1127" s="5" t="s">
        <v>756</v>
      </c>
      <c r="G1127" s="33" t="s">
        <v>1143</v>
      </c>
      <c r="H1127" s="33" t="s">
        <v>1147</v>
      </c>
      <c r="I1127" s="33" t="s">
        <v>1232</v>
      </c>
      <c r="J1127" s="33" t="s">
        <v>1358</v>
      </c>
      <c r="K1127" s="5" t="s">
        <v>1483</v>
      </c>
    </row>
    <row r="1128" spans="2:11" s="5" customFormat="1" ht="16" customHeight="1" x14ac:dyDescent="0.15">
      <c r="B1128" s="4">
        <v>1176</v>
      </c>
      <c r="C1128" s="12">
        <v>1166</v>
      </c>
      <c r="D1128" s="39" t="str">
        <f t="shared" si="65"/>
        <v xml:space="preserve">Purchase Intent* | Consumer Packaged Goods |  Luncheon Meats | </v>
      </c>
      <c r="E1128" s="5" t="s">
        <v>1155</v>
      </c>
      <c r="F1128" s="5" t="s">
        <v>756</v>
      </c>
      <c r="G1128" s="33" t="s">
        <v>1143</v>
      </c>
      <c r="H1128" s="33" t="s">
        <v>1147</v>
      </c>
      <c r="I1128" s="33" t="s">
        <v>1232</v>
      </c>
      <c r="J1128" s="33" t="s">
        <v>1359</v>
      </c>
      <c r="K1128" s="5" t="s">
        <v>1483</v>
      </c>
    </row>
    <row r="1129" spans="2:11" s="5" customFormat="1" ht="16" customHeight="1" x14ac:dyDescent="0.15">
      <c r="B1129" s="4">
        <v>1177</v>
      </c>
      <c r="C1129" s="12">
        <v>1166</v>
      </c>
      <c r="D1129" s="39" t="str">
        <f t="shared" si="65"/>
        <v xml:space="preserve">Purchase Intent* | Consumer Packaged Goods |  Meat | </v>
      </c>
      <c r="E1129" s="5" t="s">
        <v>1155</v>
      </c>
      <c r="F1129" s="5" t="s">
        <v>756</v>
      </c>
      <c r="G1129" s="33" t="s">
        <v>1143</v>
      </c>
      <c r="H1129" s="33" t="s">
        <v>1147</v>
      </c>
      <c r="I1129" s="33" t="s">
        <v>1232</v>
      </c>
      <c r="J1129" s="33" t="s">
        <v>1203</v>
      </c>
      <c r="K1129" s="5" t="s">
        <v>1483</v>
      </c>
    </row>
    <row r="1130" spans="2:11" s="5" customFormat="1" ht="16" customHeight="1" x14ac:dyDescent="0.15">
      <c r="B1130" s="4">
        <v>1178</v>
      </c>
      <c r="C1130" s="12">
        <v>1166</v>
      </c>
      <c r="D1130" s="39" t="str">
        <f t="shared" si="65"/>
        <v xml:space="preserve">Purchase Intent* | Consumer Packaged Goods |  Seafood  | </v>
      </c>
      <c r="E1130" s="5" t="s">
        <v>1155</v>
      </c>
      <c r="F1130" s="5" t="s">
        <v>756</v>
      </c>
      <c r="G1130" s="33" t="s">
        <v>1143</v>
      </c>
      <c r="H1130" s="33" t="s">
        <v>1147</v>
      </c>
      <c r="I1130" s="33" t="s">
        <v>1232</v>
      </c>
      <c r="J1130" s="33" t="s">
        <v>1360</v>
      </c>
      <c r="K1130" s="5" t="s">
        <v>1483</v>
      </c>
    </row>
    <row r="1131" spans="2:11" s="5" customFormat="1" ht="16" customHeight="1" x14ac:dyDescent="0.15">
      <c r="B1131" s="4">
        <v>1179</v>
      </c>
      <c r="C1131" s="12">
        <v>972</v>
      </c>
      <c r="D1131" s="39" t="str">
        <f>CONCATENATE(E1131," | ",F1131," |  ",G1131," | ")</f>
        <v xml:space="preserve">Purchase Intent* | Consumer Packaged Goods |  Non-edible | </v>
      </c>
      <c r="E1131" s="5" t="s">
        <v>1155</v>
      </c>
      <c r="F1131" s="5" t="s">
        <v>756</v>
      </c>
      <c r="G1131" s="33" t="s">
        <v>1148</v>
      </c>
      <c r="H1131" s="33"/>
      <c r="I1131" s="33"/>
      <c r="J1131" s="33"/>
      <c r="K1131" s="5" t="s">
        <v>1483</v>
      </c>
    </row>
    <row r="1132" spans="2:11" s="5" customFormat="1" ht="16" customHeight="1" x14ac:dyDescent="0.2">
      <c r="B1132" s="4">
        <v>1180</v>
      </c>
      <c r="C1132" s="12">
        <v>1179</v>
      </c>
      <c r="D1132" s="39" t="str">
        <f>CONCATENATE(E1132," | ",F1132," |  ",H1132," | ")</f>
        <v xml:space="preserve">Purchase Intent* | Consumer Packaged Goods |  Beauty | </v>
      </c>
      <c r="E1132" s="5" t="s">
        <v>1155</v>
      </c>
      <c r="F1132" s="5" t="s">
        <v>756</v>
      </c>
      <c r="G1132" s="33" t="s">
        <v>1148</v>
      </c>
      <c r="H1132" s="34" t="s">
        <v>539</v>
      </c>
      <c r="I1132" s="33"/>
      <c r="J1132" s="33"/>
      <c r="K1132" s="5" t="s">
        <v>1483</v>
      </c>
    </row>
    <row r="1133" spans="2:11" s="5" customFormat="1" ht="16" customHeight="1" x14ac:dyDescent="0.2">
      <c r="B1133" s="4">
        <v>1181</v>
      </c>
      <c r="C1133" s="12">
        <v>1180</v>
      </c>
      <c r="D1133" s="39" t="str">
        <f>CONCATENATE(E1133," | ",F1133," |  ",I1133," | ")</f>
        <v xml:space="preserve">Purchase Intent* | Consumer Packaged Goods |  Cosmetics | </v>
      </c>
      <c r="E1133" s="5" t="s">
        <v>1155</v>
      </c>
      <c r="F1133" s="5" t="s">
        <v>756</v>
      </c>
      <c r="G1133" s="33" t="s">
        <v>1148</v>
      </c>
      <c r="H1133" s="34" t="s">
        <v>539</v>
      </c>
      <c r="I1133" s="33" t="s">
        <v>1233</v>
      </c>
      <c r="J1133" s="33"/>
      <c r="K1133" s="5" t="s">
        <v>1483</v>
      </c>
    </row>
    <row r="1134" spans="2:11" s="5" customFormat="1" ht="16" customHeight="1" x14ac:dyDescent="0.2">
      <c r="B1134" s="4">
        <v>1182</v>
      </c>
      <c r="C1134" s="12">
        <v>1181</v>
      </c>
      <c r="D1134" s="39" t="str">
        <f t="shared" ref="D1134:D1139" si="66">CONCATENATE(E1134," | ",F1134," |  ",J1134," | ")</f>
        <v xml:space="preserve">Purchase Intent* | Consumer Packaged Goods |  Storage | </v>
      </c>
      <c r="E1134" s="5" t="s">
        <v>1155</v>
      </c>
      <c r="F1134" s="5" t="s">
        <v>756</v>
      </c>
      <c r="G1134" s="33" t="s">
        <v>1148</v>
      </c>
      <c r="H1134" s="34" t="s">
        <v>539</v>
      </c>
      <c r="I1134" s="33" t="s">
        <v>1233</v>
      </c>
      <c r="J1134" s="33" t="s">
        <v>1162</v>
      </c>
      <c r="K1134" s="5" t="s">
        <v>1483</v>
      </c>
    </row>
    <row r="1135" spans="2:11" s="5" customFormat="1" ht="16" customHeight="1" x14ac:dyDescent="0.2">
      <c r="B1135" s="4">
        <v>1183</v>
      </c>
      <c r="C1135" s="12">
        <v>1181</v>
      </c>
      <c r="D1135" s="39" t="str">
        <f t="shared" si="66"/>
        <v xml:space="preserve">Purchase Intent* | Consumer Packaged Goods |  Eye | </v>
      </c>
      <c r="E1135" s="5" t="s">
        <v>1155</v>
      </c>
      <c r="F1135" s="5" t="s">
        <v>756</v>
      </c>
      <c r="G1135" s="33" t="s">
        <v>1148</v>
      </c>
      <c r="H1135" s="34" t="s">
        <v>539</v>
      </c>
      <c r="I1135" s="33" t="s">
        <v>1233</v>
      </c>
      <c r="J1135" s="33" t="s">
        <v>1154</v>
      </c>
      <c r="K1135" s="5" t="s">
        <v>1483</v>
      </c>
    </row>
    <row r="1136" spans="2:11" s="5" customFormat="1" ht="16" customHeight="1" x14ac:dyDescent="0.2">
      <c r="B1136" s="4">
        <v>1184</v>
      </c>
      <c r="C1136" s="12">
        <v>1181</v>
      </c>
      <c r="D1136" s="39" t="str">
        <f t="shared" si="66"/>
        <v xml:space="preserve">Purchase Intent* | Consumer Packaged Goods |  Facial | </v>
      </c>
      <c r="E1136" s="5" t="s">
        <v>1155</v>
      </c>
      <c r="F1136" s="5" t="s">
        <v>756</v>
      </c>
      <c r="G1136" s="33" t="s">
        <v>1148</v>
      </c>
      <c r="H1136" s="34" t="s">
        <v>539</v>
      </c>
      <c r="I1136" s="33" t="s">
        <v>1233</v>
      </c>
      <c r="J1136" s="33" t="s">
        <v>1489</v>
      </c>
      <c r="K1136" s="5" t="s">
        <v>1483</v>
      </c>
    </row>
    <row r="1137" spans="2:11" s="5" customFormat="1" ht="16" customHeight="1" x14ac:dyDescent="0.2">
      <c r="B1137" s="4">
        <v>1185</v>
      </c>
      <c r="C1137" s="12">
        <v>1181</v>
      </c>
      <c r="D1137" s="39" t="str">
        <f t="shared" si="66"/>
        <v xml:space="preserve">Purchase Intent* | Consumer Packaged Goods |  Lip | </v>
      </c>
      <c r="E1137" s="5" t="s">
        <v>1155</v>
      </c>
      <c r="F1137" s="5" t="s">
        <v>756</v>
      </c>
      <c r="G1137" s="33" t="s">
        <v>1148</v>
      </c>
      <c r="H1137" s="34" t="s">
        <v>539</v>
      </c>
      <c r="I1137" s="33" t="s">
        <v>1233</v>
      </c>
      <c r="J1137" s="33" t="s">
        <v>1163</v>
      </c>
      <c r="K1137" s="5" t="s">
        <v>1483</v>
      </c>
    </row>
    <row r="1138" spans="2:11" s="5" customFormat="1" ht="16" customHeight="1" x14ac:dyDescent="0.2">
      <c r="B1138" s="4">
        <v>1186</v>
      </c>
      <c r="C1138" s="12">
        <v>1181</v>
      </c>
      <c r="D1138" s="39" t="str">
        <f t="shared" si="66"/>
        <v xml:space="preserve">Purchase Intent* | Consumer Packaged Goods |  Cosmetics-Nail | </v>
      </c>
      <c r="E1138" s="5" t="s">
        <v>1155</v>
      </c>
      <c r="F1138" s="5" t="s">
        <v>756</v>
      </c>
      <c r="G1138" s="33" t="s">
        <v>1148</v>
      </c>
      <c r="H1138" s="34" t="s">
        <v>539</v>
      </c>
      <c r="I1138" s="33" t="s">
        <v>1233</v>
      </c>
      <c r="J1138" s="33" t="s">
        <v>1361</v>
      </c>
      <c r="K1138" s="5" t="s">
        <v>1483</v>
      </c>
    </row>
    <row r="1139" spans="2:11" s="5" customFormat="1" ht="16" customHeight="1" x14ac:dyDescent="0.2">
      <c r="B1139" s="4">
        <v>1187</v>
      </c>
      <c r="C1139" s="12">
        <v>1181</v>
      </c>
      <c r="D1139" s="39" t="str">
        <f t="shared" si="66"/>
        <v xml:space="preserve">Purchase Intent* | Consumer Packaged Goods |  Cosmetics Accessories | </v>
      </c>
      <c r="E1139" s="5" t="s">
        <v>1155</v>
      </c>
      <c r="F1139" s="5" t="s">
        <v>756</v>
      </c>
      <c r="G1139" s="33" t="s">
        <v>1148</v>
      </c>
      <c r="H1139" s="34" t="s">
        <v>539</v>
      </c>
      <c r="I1139" s="33" t="s">
        <v>1233</v>
      </c>
      <c r="J1139" s="33" t="s">
        <v>1362</v>
      </c>
      <c r="K1139" s="5" t="s">
        <v>1483</v>
      </c>
    </row>
    <row r="1140" spans="2:11" s="5" customFormat="1" ht="16" customHeight="1" x14ac:dyDescent="0.2">
      <c r="B1140" s="4">
        <v>1188</v>
      </c>
      <c r="C1140" s="12">
        <v>1180</v>
      </c>
      <c r="D1140" s="39" t="str">
        <f>CONCATENATE(E1140," | ",F1140," |  ",I1140," | ")</f>
        <v xml:space="preserve">Purchase Intent* | Consumer Packaged Goods |  Fragrance | </v>
      </c>
      <c r="E1140" s="5" t="s">
        <v>1155</v>
      </c>
      <c r="F1140" s="5" t="s">
        <v>756</v>
      </c>
      <c r="G1140" s="33" t="s">
        <v>1148</v>
      </c>
      <c r="H1140" s="34" t="s">
        <v>539</v>
      </c>
      <c r="I1140" s="33" t="s">
        <v>1234</v>
      </c>
      <c r="J1140" s="33"/>
      <c r="K1140" s="5" t="s">
        <v>1483</v>
      </c>
    </row>
    <row r="1141" spans="2:11" s="5" customFormat="1" ht="16" customHeight="1" x14ac:dyDescent="0.2">
      <c r="B1141" s="4">
        <v>1189</v>
      </c>
      <c r="C1141" s="12">
        <v>1188</v>
      </c>
      <c r="D1141" s="39" t="str">
        <f>CONCATENATE(E1141," | ",F1141," |  ",J1141," | ")</f>
        <v xml:space="preserve">Purchase Intent* | Consumer Packaged Goods |  Fragrances - Women's  | </v>
      </c>
      <c r="E1141" s="5" t="s">
        <v>1155</v>
      </c>
      <c r="F1141" s="5" t="s">
        <v>756</v>
      </c>
      <c r="G1141" s="33" t="s">
        <v>1148</v>
      </c>
      <c r="H1141" s="34" t="s">
        <v>539</v>
      </c>
      <c r="I1141" s="33" t="s">
        <v>1234</v>
      </c>
      <c r="J1141" s="33" t="s">
        <v>1472</v>
      </c>
      <c r="K1141" s="5" t="s">
        <v>1483</v>
      </c>
    </row>
    <row r="1142" spans="2:11" s="5" customFormat="1" ht="16" customHeight="1" x14ac:dyDescent="0.2">
      <c r="B1142" s="4">
        <v>1190</v>
      </c>
      <c r="C1142" s="12">
        <v>1188</v>
      </c>
      <c r="D1142" s="39" t="str">
        <f>CONCATENATE(E1142," | ",F1142," |  ",J1142," | ")</f>
        <v xml:space="preserve">Purchase Intent* | Consumer Packaged Goods |  Shaving Lotion/Men's Fragrance | </v>
      </c>
      <c r="E1142" s="5" t="s">
        <v>1155</v>
      </c>
      <c r="F1142" s="5" t="s">
        <v>756</v>
      </c>
      <c r="G1142" s="33" t="s">
        <v>1148</v>
      </c>
      <c r="H1142" s="34" t="s">
        <v>539</v>
      </c>
      <c r="I1142" s="33" t="s">
        <v>1234</v>
      </c>
      <c r="J1142" s="33" t="s">
        <v>1490</v>
      </c>
      <c r="K1142" s="5" t="s">
        <v>1483</v>
      </c>
    </row>
    <row r="1143" spans="2:11" s="5" customFormat="1" ht="16" customHeight="1" x14ac:dyDescent="0.2">
      <c r="B1143" s="4">
        <v>1191</v>
      </c>
      <c r="C1143" s="12">
        <v>1180</v>
      </c>
      <c r="D1143" s="39" t="str">
        <f>CONCATENATE(E1143," | ",F1143," |  ",I1143," | ")</f>
        <v xml:space="preserve">Purchase Intent* | Consumer Packaged Goods |  Grooming Supplies | </v>
      </c>
      <c r="E1143" s="5" t="s">
        <v>1155</v>
      </c>
      <c r="F1143" s="5" t="s">
        <v>756</v>
      </c>
      <c r="G1143" s="33" t="s">
        <v>1148</v>
      </c>
      <c r="H1143" s="34" t="s">
        <v>539</v>
      </c>
      <c r="I1143" s="33" t="s">
        <v>1235</v>
      </c>
      <c r="J1143" s="33"/>
      <c r="K1143" s="5" t="s">
        <v>1483</v>
      </c>
    </row>
    <row r="1144" spans="2:11" s="5" customFormat="1" ht="16" customHeight="1" x14ac:dyDescent="0.2">
      <c r="B1144" s="4">
        <v>1192</v>
      </c>
      <c r="C1144" s="12">
        <v>1191</v>
      </c>
      <c r="D1144" s="39" t="str">
        <f>CONCATENATE(E1144," | ",F1144," |  ",J1144," | ")</f>
        <v xml:space="preserve">Purchase Intent* | Consumer Packaged Goods |  Cotton Balls/Swabs | </v>
      </c>
      <c r="E1144" s="5" t="s">
        <v>1155</v>
      </c>
      <c r="F1144" s="5" t="s">
        <v>756</v>
      </c>
      <c r="G1144" s="33" t="s">
        <v>1148</v>
      </c>
      <c r="H1144" s="34" t="s">
        <v>539</v>
      </c>
      <c r="I1144" s="33" t="s">
        <v>1235</v>
      </c>
      <c r="J1144" s="33" t="s">
        <v>1363</v>
      </c>
      <c r="K1144" s="5" t="s">
        <v>1483</v>
      </c>
    </row>
    <row r="1145" spans="2:11" s="5" customFormat="1" ht="16" customHeight="1" x14ac:dyDescent="0.2">
      <c r="B1145" s="4">
        <v>1193</v>
      </c>
      <c r="C1145" s="12">
        <v>1191</v>
      </c>
      <c r="D1145" s="39" t="str">
        <f>CONCATENATE(E1145," | ",F1145," |  ",J1145," | ")</f>
        <v xml:space="preserve">Purchase Intent* | Consumer Packaged Goods |  Electric Shaver Groomer  | </v>
      </c>
      <c r="E1145" s="5" t="s">
        <v>1155</v>
      </c>
      <c r="F1145" s="5" t="s">
        <v>756</v>
      </c>
      <c r="G1145" s="33" t="s">
        <v>1148</v>
      </c>
      <c r="H1145" s="34" t="s">
        <v>539</v>
      </c>
      <c r="I1145" s="33" t="s">
        <v>1235</v>
      </c>
      <c r="J1145" s="33" t="s">
        <v>1364</v>
      </c>
      <c r="K1145" s="5" t="s">
        <v>1483</v>
      </c>
    </row>
    <row r="1146" spans="2:11" s="5" customFormat="1" ht="16" customHeight="1" x14ac:dyDescent="0.2">
      <c r="B1146" s="4">
        <v>1194</v>
      </c>
      <c r="C1146" s="12">
        <v>1191</v>
      </c>
      <c r="D1146" s="39" t="str">
        <f>CONCATENATE(E1146," | ",F1146," |  ",J1146," | ")</f>
        <v xml:space="preserve">Purchase Intent* | Consumer Packaged Goods |  Hair Appliances | </v>
      </c>
      <c r="E1146" s="5" t="s">
        <v>1155</v>
      </c>
      <c r="F1146" s="5" t="s">
        <v>756</v>
      </c>
      <c r="G1146" s="33" t="s">
        <v>1148</v>
      </c>
      <c r="H1146" s="34" t="s">
        <v>539</v>
      </c>
      <c r="I1146" s="33" t="s">
        <v>1235</v>
      </c>
      <c r="J1146" s="33" t="s">
        <v>1365</v>
      </c>
      <c r="K1146" s="5" t="s">
        <v>1483</v>
      </c>
    </row>
    <row r="1147" spans="2:11" s="5" customFormat="1" ht="16" customHeight="1" x14ac:dyDescent="0.2">
      <c r="B1147" s="4">
        <v>1195</v>
      </c>
      <c r="C1147" s="12">
        <v>1191</v>
      </c>
      <c r="D1147" s="39" t="str">
        <f>CONCATENATE(E1147," | ",F1147," |  ",J1147," | ")</f>
        <v xml:space="preserve">Purchase Intent* | Consumer Packaged Goods |  Other Grooming Supplies | </v>
      </c>
      <c r="E1147" s="5" t="s">
        <v>1155</v>
      </c>
      <c r="F1147" s="5" t="s">
        <v>756</v>
      </c>
      <c r="G1147" s="33" t="s">
        <v>1148</v>
      </c>
      <c r="H1147" s="34" t="s">
        <v>539</v>
      </c>
      <c r="I1147" s="33" t="s">
        <v>1235</v>
      </c>
      <c r="J1147" s="33" t="s">
        <v>1366</v>
      </c>
      <c r="K1147" s="5" t="s">
        <v>1483</v>
      </c>
    </row>
    <row r="1148" spans="2:11" s="5" customFormat="1" ht="16" customHeight="1" x14ac:dyDescent="0.2">
      <c r="B1148" s="4">
        <v>1196</v>
      </c>
      <c r="C1148" s="12">
        <v>1180</v>
      </c>
      <c r="D1148" s="39" t="str">
        <f>CONCATENATE(E1148," | ",F1148," |  ",I1148," | ")</f>
        <v xml:space="preserve">Purchase Intent* | Consumer Packaged Goods |  Hair Care | </v>
      </c>
      <c r="E1148" s="5" t="s">
        <v>1155</v>
      </c>
      <c r="F1148" s="5" t="s">
        <v>756</v>
      </c>
      <c r="G1148" s="33" t="s">
        <v>1148</v>
      </c>
      <c r="H1148" s="34" t="s">
        <v>539</v>
      </c>
      <c r="I1148" s="33" t="s">
        <v>1236</v>
      </c>
      <c r="J1148" s="33"/>
      <c r="K1148" s="5" t="s">
        <v>1483</v>
      </c>
    </row>
    <row r="1149" spans="2:11" s="5" customFormat="1" ht="16" customHeight="1" x14ac:dyDescent="0.2">
      <c r="B1149" s="4">
        <v>1197</v>
      </c>
      <c r="C1149" s="12">
        <v>1196</v>
      </c>
      <c r="D1149" s="39" t="str">
        <f t="shared" ref="D1149:D1156" si="67">CONCATENATE(E1149," | ",F1149," |  ",J1149," | ")</f>
        <v xml:space="preserve">Purchase Intent* | Consumer Packaged Goods |  Hair Accessories  | </v>
      </c>
      <c r="E1149" s="5" t="s">
        <v>1155</v>
      </c>
      <c r="F1149" s="5" t="s">
        <v>756</v>
      </c>
      <c r="G1149" s="33" t="s">
        <v>1148</v>
      </c>
      <c r="H1149" s="34" t="s">
        <v>539</v>
      </c>
      <c r="I1149" s="33" t="s">
        <v>1236</v>
      </c>
      <c r="J1149" s="33" t="s">
        <v>1367</v>
      </c>
      <c r="K1149" s="5" t="s">
        <v>1483</v>
      </c>
    </row>
    <row r="1150" spans="2:11" s="5" customFormat="1" ht="16" customHeight="1" x14ac:dyDescent="0.2">
      <c r="B1150" s="4">
        <v>1198</v>
      </c>
      <c r="C1150" s="12">
        <v>1196</v>
      </c>
      <c r="D1150" s="39" t="str">
        <f t="shared" si="67"/>
        <v xml:space="preserve">Purchase Intent* | Consumer Packaged Goods |  Hair Coloring  | </v>
      </c>
      <c r="E1150" s="5" t="s">
        <v>1155</v>
      </c>
      <c r="F1150" s="5" t="s">
        <v>756</v>
      </c>
      <c r="G1150" s="33" t="s">
        <v>1148</v>
      </c>
      <c r="H1150" s="34" t="s">
        <v>539</v>
      </c>
      <c r="I1150" s="33" t="s">
        <v>1236</v>
      </c>
      <c r="J1150" s="33" t="s">
        <v>1368</v>
      </c>
      <c r="K1150" s="5" t="s">
        <v>1483</v>
      </c>
    </row>
    <row r="1151" spans="2:11" s="5" customFormat="1" ht="16" customHeight="1" x14ac:dyDescent="0.2">
      <c r="B1151" s="4">
        <v>1199</v>
      </c>
      <c r="C1151" s="12">
        <v>1196</v>
      </c>
      <c r="D1151" s="39" t="str">
        <f t="shared" si="67"/>
        <v xml:space="preserve">Purchase Intent* | Consumer Packaged Goods |  Hair Conditioner  | </v>
      </c>
      <c r="E1151" s="5" t="s">
        <v>1155</v>
      </c>
      <c r="F1151" s="5" t="s">
        <v>756</v>
      </c>
      <c r="G1151" s="33" t="s">
        <v>1148</v>
      </c>
      <c r="H1151" s="34" t="s">
        <v>539</v>
      </c>
      <c r="I1151" s="33" t="s">
        <v>1236</v>
      </c>
      <c r="J1151" s="33" t="s">
        <v>1369</v>
      </c>
      <c r="K1151" s="5" t="s">
        <v>1483</v>
      </c>
    </row>
    <row r="1152" spans="2:11" s="5" customFormat="1" ht="16" customHeight="1" x14ac:dyDescent="0.2">
      <c r="B1152" s="4">
        <v>1200</v>
      </c>
      <c r="C1152" s="12">
        <v>1196</v>
      </c>
      <c r="D1152" s="39" t="str">
        <f t="shared" si="67"/>
        <v xml:space="preserve">Purchase Intent* | Consumer Packaged Goods |  Hair Growth Products | </v>
      </c>
      <c r="E1152" s="5" t="s">
        <v>1155</v>
      </c>
      <c r="F1152" s="5" t="s">
        <v>756</v>
      </c>
      <c r="G1152" s="33" t="s">
        <v>1148</v>
      </c>
      <c r="H1152" s="34" t="s">
        <v>539</v>
      </c>
      <c r="I1152" s="33" t="s">
        <v>1236</v>
      </c>
      <c r="J1152" s="33" t="s">
        <v>1370</v>
      </c>
      <c r="K1152" s="5" t="s">
        <v>1483</v>
      </c>
    </row>
    <row r="1153" spans="2:11" s="5" customFormat="1" ht="16" customHeight="1" x14ac:dyDescent="0.2">
      <c r="B1153" s="4">
        <v>1201</v>
      </c>
      <c r="C1153" s="12">
        <v>1196</v>
      </c>
      <c r="D1153" s="39" t="str">
        <f t="shared" si="67"/>
        <v xml:space="preserve">Purchase Intent* | Consumer Packaged Goods |  Hair Spray/Spritz | </v>
      </c>
      <c r="E1153" s="5" t="s">
        <v>1155</v>
      </c>
      <c r="F1153" s="5" t="s">
        <v>756</v>
      </c>
      <c r="G1153" s="33" t="s">
        <v>1148</v>
      </c>
      <c r="H1153" s="34" t="s">
        <v>539</v>
      </c>
      <c r="I1153" s="33" t="s">
        <v>1236</v>
      </c>
      <c r="J1153" s="33" t="s">
        <v>1371</v>
      </c>
      <c r="K1153" s="5" t="s">
        <v>1483</v>
      </c>
    </row>
    <row r="1154" spans="2:11" s="5" customFormat="1" ht="16" customHeight="1" x14ac:dyDescent="0.2">
      <c r="B1154" s="4">
        <v>1202</v>
      </c>
      <c r="C1154" s="12">
        <v>1196</v>
      </c>
      <c r="D1154" s="39" t="str">
        <f t="shared" si="67"/>
        <v xml:space="preserve">Purchase Intent* | Consumer Packaged Goods |  Hair Styling Gel/Mousse  | </v>
      </c>
      <c r="E1154" s="5" t="s">
        <v>1155</v>
      </c>
      <c r="F1154" s="5" t="s">
        <v>756</v>
      </c>
      <c r="G1154" s="33" t="s">
        <v>1148</v>
      </c>
      <c r="H1154" s="34" t="s">
        <v>539</v>
      </c>
      <c r="I1154" s="33" t="s">
        <v>1236</v>
      </c>
      <c r="J1154" s="33" t="s">
        <v>1372</v>
      </c>
      <c r="K1154" s="5" t="s">
        <v>1483</v>
      </c>
    </row>
    <row r="1155" spans="2:11" s="5" customFormat="1" ht="16" customHeight="1" x14ac:dyDescent="0.2">
      <c r="B1155" s="4">
        <v>1203</v>
      </c>
      <c r="C1155" s="12">
        <v>1196</v>
      </c>
      <c r="D1155" s="39" t="str">
        <f t="shared" si="67"/>
        <v xml:space="preserve">Purchase Intent* | Consumer Packaged Goods |  Home Permanent/Relaxer Kits | </v>
      </c>
      <c r="E1155" s="5" t="s">
        <v>1155</v>
      </c>
      <c r="F1155" s="5" t="s">
        <v>756</v>
      </c>
      <c r="G1155" s="33" t="s">
        <v>1148</v>
      </c>
      <c r="H1155" s="34" t="s">
        <v>539</v>
      </c>
      <c r="I1155" s="33" t="s">
        <v>1236</v>
      </c>
      <c r="J1155" s="33" t="s">
        <v>1373</v>
      </c>
      <c r="K1155" s="5" t="s">
        <v>1483</v>
      </c>
    </row>
    <row r="1156" spans="2:11" s="5" customFormat="1" ht="16" customHeight="1" x14ac:dyDescent="0.2">
      <c r="B1156" s="4">
        <v>1204</v>
      </c>
      <c r="C1156" s="12">
        <v>1196</v>
      </c>
      <c r="D1156" s="39" t="str">
        <f t="shared" si="67"/>
        <v xml:space="preserve">Purchase Intent* | Consumer Packaged Goods |  Shampoo | </v>
      </c>
      <c r="E1156" s="5" t="s">
        <v>1155</v>
      </c>
      <c r="F1156" s="5" t="s">
        <v>756</v>
      </c>
      <c r="G1156" s="33" t="s">
        <v>1148</v>
      </c>
      <c r="H1156" s="34" t="s">
        <v>539</v>
      </c>
      <c r="I1156" s="33" t="s">
        <v>1236</v>
      </c>
      <c r="J1156" s="33" t="s">
        <v>1374</v>
      </c>
      <c r="K1156" s="5" t="s">
        <v>1483</v>
      </c>
    </row>
    <row r="1157" spans="2:11" s="5" customFormat="1" ht="16" customHeight="1" x14ac:dyDescent="0.2">
      <c r="B1157" s="4">
        <v>1205</v>
      </c>
      <c r="C1157" s="12">
        <v>1180</v>
      </c>
      <c r="D1157" s="39" t="str">
        <f>CONCATENATE(E1157," | ",F1157," |  ",I1157," | ")</f>
        <v xml:space="preserve">Purchase Intent* | Consumer Packaged Goods |  Personal Cleansing | </v>
      </c>
      <c r="E1157" s="5" t="s">
        <v>1155</v>
      </c>
      <c r="F1157" s="5" t="s">
        <v>756</v>
      </c>
      <c r="G1157" s="33" t="s">
        <v>1148</v>
      </c>
      <c r="H1157" s="34" t="s">
        <v>539</v>
      </c>
      <c r="I1157" s="33" t="s">
        <v>1237</v>
      </c>
      <c r="J1157" s="33"/>
      <c r="K1157" s="5" t="s">
        <v>1483</v>
      </c>
    </row>
    <row r="1158" spans="2:11" s="5" customFormat="1" ht="16" customHeight="1" x14ac:dyDescent="0.2">
      <c r="B1158" s="4">
        <v>1206</v>
      </c>
      <c r="C1158" s="12">
        <v>1205</v>
      </c>
      <c r="D1158" s="39" t="str">
        <f>CONCATENATE(E1158," | ",F1158," |  ",J1158," | ")</f>
        <v xml:space="preserve">Purchase Intent* | Consumer Packaged Goods |  Bath Products  | </v>
      </c>
      <c r="E1158" s="5" t="s">
        <v>1155</v>
      </c>
      <c r="F1158" s="5" t="s">
        <v>756</v>
      </c>
      <c r="G1158" s="33" t="s">
        <v>1148</v>
      </c>
      <c r="H1158" s="34" t="s">
        <v>539</v>
      </c>
      <c r="I1158" s="33" t="s">
        <v>1237</v>
      </c>
      <c r="J1158" s="33" t="s">
        <v>1375</v>
      </c>
      <c r="K1158" s="5" t="s">
        <v>1483</v>
      </c>
    </row>
    <row r="1159" spans="2:11" s="5" customFormat="1" ht="16" customHeight="1" x14ac:dyDescent="0.2">
      <c r="B1159" s="4">
        <v>1207</v>
      </c>
      <c r="C1159" s="12">
        <v>1205</v>
      </c>
      <c r="D1159" s="39" t="str">
        <f>CONCATENATE(E1159," | ",F1159," |  ",J1159," | ")</f>
        <v xml:space="preserve">Purchase Intent* | Consumer Packaged Goods |  Bath/Body Scrubbers/Massagers | </v>
      </c>
      <c r="E1159" s="5" t="s">
        <v>1155</v>
      </c>
      <c r="F1159" s="5" t="s">
        <v>756</v>
      </c>
      <c r="G1159" s="33" t="s">
        <v>1148</v>
      </c>
      <c r="H1159" s="34" t="s">
        <v>539</v>
      </c>
      <c r="I1159" s="33" t="s">
        <v>1237</v>
      </c>
      <c r="J1159" s="33" t="s">
        <v>1473</v>
      </c>
      <c r="K1159" s="5" t="s">
        <v>1483</v>
      </c>
    </row>
    <row r="1160" spans="2:11" s="5" customFormat="1" ht="16" customHeight="1" x14ac:dyDescent="0.2">
      <c r="B1160" s="4">
        <v>1208</v>
      </c>
      <c r="C1160" s="12">
        <v>1205</v>
      </c>
      <c r="D1160" s="39" t="str">
        <f>CONCATENATE(E1160," | ",F1160," |  ",J1160," | ")</f>
        <v xml:space="preserve">Purchase Intent* | Consumer Packaged Goods |  Deodorant | </v>
      </c>
      <c r="E1160" s="5" t="s">
        <v>1155</v>
      </c>
      <c r="F1160" s="5" t="s">
        <v>756</v>
      </c>
      <c r="G1160" s="33" t="s">
        <v>1148</v>
      </c>
      <c r="H1160" s="34" t="s">
        <v>539</v>
      </c>
      <c r="I1160" s="33" t="s">
        <v>1237</v>
      </c>
      <c r="J1160" s="33" t="s">
        <v>1376</v>
      </c>
      <c r="K1160" s="5" t="s">
        <v>1483</v>
      </c>
    </row>
    <row r="1161" spans="2:11" s="5" customFormat="1" ht="16" customHeight="1" x14ac:dyDescent="0.2">
      <c r="B1161" s="4">
        <v>1209</v>
      </c>
      <c r="C1161" s="12">
        <v>1205</v>
      </c>
      <c r="D1161" s="39" t="str">
        <f>CONCATENATE(E1161," | ",F1161," |  ",J1161," | ")</f>
        <v xml:space="preserve">Purchase Intent* | Consumer Packaged Goods |  Moist Towelettes  | </v>
      </c>
      <c r="E1161" s="5" t="s">
        <v>1155</v>
      </c>
      <c r="F1161" s="5" t="s">
        <v>756</v>
      </c>
      <c r="G1161" s="33" t="s">
        <v>1148</v>
      </c>
      <c r="H1161" s="34" t="s">
        <v>539</v>
      </c>
      <c r="I1161" s="33" t="s">
        <v>1237</v>
      </c>
      <c r="J1161" s="33" t="s">
        <v>1377</v>
      </c>
      <c r="K1161" s="5" t="s">
        <v>1483</v>
      </c>
    </row>
    <row r="1162" spans="2:11" s="5" customFormat="1" ht="16" customHeight="1" x14ac:dyDescent="0.2">
      <c r="B1162" s="4">
        <v>1210</v>
      </c>
      <c r="C1162" s="12">
        <v>1205</v>
      </c>
      <c r="D1162" s="39" t="str">
        <f>CONCATENATE(E1162," | ",F1162," |  ",J1162," | ")</f>
        <v xml:space="preserve">Purchase Intent* | Consumer Packaged Goods |  Soap | </v>
      </c>
      <c r="E1162" s="5" t="s">
        <v>1155</v>
      </c>
      <c r="F1162" s="5" t="s">
        <v>756</v>
      </c>
      <c r="G1162" s="33" t="s">
        <v>1148</v>
      </c>
      <c r="H1162" s="34" t="s">
        <v>539</v>
      </c>
      <c r="I1162" s="33" t="s">
        <v>1237</v>
      </c>
      <c r="J1162" s="33" t="s">
        <v>1378</v>
      </c>
      <c r="K1162" s="5" t="s">
        <v>1483</v>
      </c>
    </row>
    <row r="1163" spans="2:11" s="5" customFormat="1" ht="16" customHeight="1" x14ac:dyDescent="0.2">
      <c r="B1163" s="4">
        <v>1211</v>
      </c>
      <c r="C1163" s="12">
        <v>1180</v>
      </c>
      <c r="D1163" s="39" t="str">
        <f>CONCATENATE(E1163," | ",F1163," |  ",I1163," | ")</f>
        <v xml:space="preserve">Purchase Intent* | Consumer Packaged Goods |  Shaving | </v>
      </c>
      <c r="E1163" s="5" t="s">
        <v>1155</v>
      </c>
      <c r="F1163" s="5" t="s">
        <v>756</v>
      </c>
      <c r="G1163" s="33" t="s">
        <v>1148</v>
      </c>
      <c r="H1163" s="34" t="s">
        <v>539</v>
      </c>
      <c r="I1163" s="33" t="s">
        <v>1238</v>
      </c>
      <c r="J1163" s="33"/>
      <c r="K1163" s="5" t="s">
        <v>1483</v>
      </c>
    </row>
    <row r="1164" spans="2:11" s="5" customFormat="1" ht="16" customHeight="1" x14ac:dyDescent="0.2">
      <c r="B1164" s="4">
        <v>1212</v>
      </c>
      <c r="C1164" s="12">
        <v>1211</v>
      </c>
      <c r="D1164" s="39" t="str">
        <f>CONCATENATE(E1164," | ",F1164," |  ",J1164," | ")</f>
        <v xml:space="preserve">Purchase Intent* | Consumer Packaged Goods |  Blades | </v>
      </c>
      <c r="E1164" s="5" t="s">
        <v>1155</v>
      </c>
      <c r="F1164" s="5" t="s">
        <v>756</v>
      </c>
      <c r="G1164" s="33" t="s">
        <v>1148</v>
      </c>
      <c r="H1164" s="34" t="s">
        <v>539</v>
      </c>
      <c r="I1164" s="33" t="s">
        <v>1238</v>
      </c>
      <c r="J1164" s="33" t="s">
        <v>1379</v>
      </c>
      <c r="K1164" s="5" t="s">
        <v>1483</v>
      </c>
    </row>
    <row r="1165" spans="2:11" s="5" customFormat="1" ht="16" customHeight="1" x14ac:dyDescent="0.2">
      <c r="B1165" s="4">
        <v>1213</v>
      </c>
      <c r="C1165" s="12">
        <v>1211</v>
      </c>
      <c r="D1165" s="39" t="str">
        <f>CONCATENATE(E1165," | ",F1165," |  ",J1165," | ")</f>
        <v xml:space="preserve">Purchase Intent* | Consumer Packaged Goods |  Razors | </v>
      </c>
      <c r="E1165" s="5" t="s">
        <v>1155</v>
      </c>
      <c r="F1165" s="5" t="s">
        <v>756</v>
      </c>
      <c r="G1165" s="33" t="s">
        <v>1148</v>
      </c>
      <c r="H1165" s="34" t="s">
        <v>539</v>
      </c>
      <c r="I1165" s="33" t="s">
        <v>1238</v>
      </c>
      <c r="J1165" s="33" t="s">
        <v>1380</v>
      </c>
      <c r="K1165" s="5" t="s">
        <v>1483</v>
      </c>
    </row>
    <row r="1166" spans="2:11" s="5" customFormat="1" ht="16" customHeight="1" x14ac:dyDescent="0.2">
      <c r="B1166" s="4">
        <v>1214</v>
      </c>
      <c r="C1166" s="12">
        <v>1211</v>
      </c>
      <c r="D1166" s="39" t="str">
        <f>CONCATENATE(E1166," | ",F1166," |  ",J1166," | ")</f>
        <v xml:space="preserve">Purchase Intent* | Consumer Packaged Goods |  Shaving Cream | </v>
      </c>
      <c r="E1166" s="5" t="s">
        <v>1155</v>
      </c>
      <c r="F1166" s="5" t="s">
        <v>756</v>
      </c>
      <c r="G1166" s="33" t="s">
        <v>1148</v>
      </c>
      <c r="H1166" s="34" t="s">
        <v>539</v>
      </c>
      <c r="I1166" s="33" t="s">
        <v>1238</v>
      </c>
      <c r="J1166" s="33" t="s">
        <v>1381</v>
      </c>
      <c r="K1166" s="5" t="s">
        <v>1483</v>
      </c>
    </row>
    <row r="1167" spans="2:11" s="5" customFormat="1" ht="16" customHeight="1" x14ac:dyDescent="0.2">
      <c r="B1167" s="4">
        <v>1215</v>
      </c>
      <c r="C1167" s="12">
        <v>1180</v>
      </c>
      <c r="D1167" s="39" t="str">
        <f>CONCATENATE(E1167," | ",F1167," |  ",I1167," | ")</f>
        <v xml:space="preserve">Purchase Intent* | Consumer Packaged Goods |  Skin Care | </v>
      </c>
      <c r="E1167" s="5" t="s">
        <v>1155</v>
      </c>
      <c r="F1167" s="5" t="s">
        <v>756</v>
      </c>
      <c r="G1167" s="33" t="s">
        <v>1148</v>
      </c>
      <c r="H1167" s="34" t="s">
        <v>539</v>
      </c>
      <c r="I1167" s="33" t="s">
        <v>1239</v>
      </c>
      <c r="J1167" s="33"/>
      <c r="K1167" s="5" t="s">
        <v>1483</v>
      </c>
    </row>
    <row r="1168" spans="2:11" s="5" customFormat="1" ht="16" customHeight="1" x14ac:dyDescent="0.2">
      <c r="B1168" s="4">
        <v>1216</v>
      </c>
      <c r="C1168" s="12">
        <v>1215</v>
      </c>
      <c r="D1168" s="39" t="str">
        <f>CONCATENATE(E1168," | ",F1168," |  ",J1168," | ")</f>
        <v xml:space="preserve">Purchase Intent* | Consumer Packaged Goods |  Hand &amp; Body Lotion | </v>
      </c>
      <c r="E1168" s="5" t="s">
        <v>1155</v>
      </c>
      <c r="F1168" s="5" t="s">
        <v>756</v>
      </c>
      <c r="G1168" s="33" t="s">
        <v>1148</v>
      </c>
      <c r="H1168" s="34" t="s">
        <v>539</v>
      </c>
      <c r="I1168" s="33" t="s">
        <v>1239</v>
      </c>
      <c r="J1168" s="33" t="s">
        <v>1382</v>
      </c>
      <c r="K1168" s="5" t="s">
        <v>1483</v>
      </c>
    </row>
    <row r="1169" spans="2:11" s="5" customFormat="1" ht="16" customHeight="1" x14ac:dyDescent="0.2">
      <c r="B1169" s="4">
        <v>1217</v>
      </c>
      <c r="C1169" s="12">
        <v>1215</v>
      </c>
      <c r="D1169" s="39" t="str">
        <f>CONCATENATE(E1169," | ",F1169," |  ",J1169," | ")</f>
        <v xml:space="preserve">Purchase Intent* | Consumer Packaged Goods |  Skin Care | </v>
      </c>
      <c r="E1169" s="5" t="s">
        <v>1155</v>
      </c>
      <c r="F1169" s="5" t="s">
        <v>756</v>
      </c>
      <c r="G1169" s="33" t="s">
        <v>1148</v>
      </c>
      <c r="H1169" s="34" t="s">
        <v>539</v>
      </c>
      <c r="I1169" s="33" t="s">
        <v>1239</v>
      </c>
      <c r="J1169" s="33" t="s">
        <v>1239</v>
      </c>
      <c r="K1169" s="5" t="s">
        <v>1483</v>
      </c>
    </row>
    <row r="1170" spans="2:11" s="5" customFormat="1" ht="16" customHeight="1" x14ac:dyDescent="0.2">
      <c r="B1170" s="4">
        <v>1218</v>
      </c>
      <c r="C1170" s="12">
        <v>1215</v>
      </c>
      <c r="D1170" s="39" t="str">
        <f>CONCATENATE(E1170," | ",F1170," |  ",J1170," | ")</f>
        <v xml:space="preserve">Purchase Intent* | Consumer Packaged Goods |  Suntan Products  | </v>
      </c>
      <c r="E1170" s="5" t="s">
        <v>1155</v>
      </c>
      <c r="F1170" s="5" t="s">
        <v>756</v>
      </c>
      <c r="G1170" s="33" t="s">
        <v>1148</v>
      </c>
      <c r="H1170" s="34" t="s">
        <v>539</v>
      </c>
      <c r="I1170" s="33" t="s">
        <v>1239</v>
      </c>
      <c r="J1170" s="33" t="s">
        <v>1383</v>
      </c>
      <c r="K1170" s="5" t="s">
        <v>1483</v>
      </c>
    </row>
    <row r="1171" spans="2:11" s="5" customFormat="1" ht="16" customHeight="1" x14ac:dyDescent="0.15">
      <c r="B1171" s="4">
        <v>1219</v>
      </c>
      <c r="C1171" s="12">
        <v>1179</v>
      </c>
      <c r="D1171" s="39" t="str">
        <f>CONCATENATE(E1171," | ",F1171," |  ",H1171," | ")</f>
        <v xml:space="preserve">Purchase Intent* | Consumer Packaged Goods |  General Merchandise | </v>
      </c>
      <c r="E1171" s="5" t="s">
        <v>1155</v>
      </c>
      <c r="F1171" s="5" t="s">
        <v>756</v>
      </c>
      <c r="G1171" s="33" t="s">
        <v>1148</v>
      </c>
      <c r="H1171" s="33" t="s">
        <v>1149</v>
      </c>
      <c r="I1171" s="33"/>
      <c r="J1171" s="33"/>
      <c r="K1171" s="5" t="s">
        <v>1483</v>
      </c>
    </row>
    <row r="1172" spans="2:11" s="5" customFormat="1" ht="16" customHeight="1" x14ac:dyDescent="0.15">
      <c r="B1172" s="4">
        <v>1220</v>
      </c>
      <c r="C1172" s="12">
        <v>1219</v>
      </c>
      <c r="D1172" s="39" t="str">
        <f>CONCATENATE(E1172," | ",F1172," |  ",I1172," | ")</f>
        <v xml:space="preserve">Purchase Intent* | Consumer Packaged Goods |  Automotive | </v>
      </c>
      <c r="E1172" s="5" t="s">
        <v>1155</v>
      </c>
      <c r="F1172" s="5" t="s">
        <v>756</v>
      </c>
      <c r="G1172" s="33" t="s">
        <v>1148</v>
      </c>
      <c r="H1172" s="33" t="s">
        <v>1149</v>
      </c>
      <c r="I1172" s="33" t="s">
        <v>23</v>
      </c>
      <c r="J1172" s="33"/>
      <c r="K1172" s="5" t="s">
        <v>1483</v>
      </c>
    </row>
    <row r="1173" spans="2:11" s="5" customFormat="1" ht="16" customHeight="1" x14ac:dyDescent="0.15">
      <c r="B1173" s="4">
        <v>1221</v>
      </c>
      <c r="C1173" s="12">
        <v>1220</v>
      </c>
      <c r="D1173" s="39" t="str">
        <f>CONCATENATE(E1173," | ",F1173," |  ",J1173," | ")</f>
        <v xml:space="preserve">Purchase Intent* | Consumer Packaged Goods |  Automobile Fluids/Antifreeze | </v>
      </c>
      <c r="E1173" s="5" t="s">
        <v>1155</v>
      </c>
      <c r="F1173" s="5" t="s">
        <v>756</v>
      </c>
      <c r="G1173" s="33" t="s">
        <v>1148</v>
      </c>
      <c r="H1173" s="33" t="s">
        <v>1149</v>
      </c>
      <c r="I1173" s="33" t="s">
        <v>23</v>
      </c>
      <c r="J1173" s="33" t="s">
        <v>1384</v>
      </c>
      <c r="K1173" s="5" t="s">
        <v>1483</v>
      </c>
    </row>
    <row r="1174" spans="2:11" s="5" customFormat="1" ht="16" customHeight="1" x14ac:dyDescent="0.15">
      <c r="B1174" s="4">
        <v>1222</v>
      </c>
      <c r="C1174" s="12">
        <v>1220</v>
      </c>
      <c r="D1174" s="39" t="str">
        <f>CONCATENATE(E1174," | ",F1174," |  ",J1174," | ")</f>
        <v xml:space="preserve">Purchase Intent* | Consumer Packaged Goods |  Automobile Waxes/Polishes | </v>
      </c>
      <c r="E1174" s="5" t="s">
        <v>1155</v>
      </c>
      <c r="F1174" s="5" t="s">
        <v>756</v>
      </c>
      <c r="G1174" s="33" t="s">
        <v>1148</v>
      </c>
      <c r="H1174" s="33" t="s">
        <v>1149</v>
      </c>
      <c r="I1174" s="33" t="s">
        <v>23</v>
      </c>
      <c r="J1174" s="33" t="s">
        <v>1385</v>
      </c>
      <c r="K1174" s="5" t="s">
        <v>1483</v>
      </c>
    </row>
    <row r="1175" spans="2:11" s="5" customFormat="1" ht="16" customHeight="1" x14ac:dyDescent="0.15">
      <c r="B1175" s="4">
        <v>1223</v>
      </c>
      <c r="C1175" s="12">
        <v>1220</v>
      </c>
      <c r="D1175" s="39" t="str">
        <f>CONCATENATE(E1175," | ",F1175," |  ",J1175," | ")</f>
        <v xml:space="preserve">Purchase Intent* | Consumer Packaged Goods |  Motor Oil | </v>
      </c>
      <c r="E1175" s="5" t="s">
        <v>1155</v>
      </c>
      <c r="F1175" s="5" t="s">
        <v>756</v>
      </c>
      <c r="G1175" s="33" t="s">
        <v>1148</v>
      </c>
      <c r="H1175" s="33" t="s">
        <v>1149</v>
      </c>
      <c r="I1175" s="33" t="s">
        <v>23</v>
      </c>
      <c r="J1175" s="33" t="s">
        <v>1386</v>
      </c>
      <c r="K1175" s="5" t="s">
        <v>1483</v>
      </c>
    </row>
    <row r="1176" spans="2:11" s="5" customFormat="1" ht="16" customHeight="1" x14ac:dyDescent="0.15">
      <c r="B1176" s="4">
        <v>1224</v>
      </c>
      <c r="C1176" s="12">
        <v>1219</v>
      </c>
      <c r="D1176" s="39" t="str">
        <f>CONCATENATE(E1176," | ",F1176," |  ",I1176," | ")</f>
        <v xml:space="preserve">Purchase Intent* | Consumer Packaged Goods |  Barbeque | </v>
      </c>
      <c r="E1176" s="5" t="s">
        <v>1155</v>
      </c>
      <c r="F1176" s="5" t="s">
        <v>756</v>
      </c>
      <c r="G1176" s="33" t="s">
        <v>1148</v>
      </c>
      <c r="H1176" s="33" t="s">
        <v>1149</v>
      </c>
      <c r="I1176" s="33" t="s">
        <v>1240</v>
      </c>
      <c r="J1176" s="33"/>
      <c r="K1176" s="5" t="s">
        <v>1483</v>
      </c>
    </row>
    <row r="1177" spans="2:11" s="5" customFormat="1" ht="16" customHeight="1" x14ac:dyDescent="0.15">
      <c r="B1177" s="4">
        <v>1225</v>
      </c>
      <c r="C1177" s="12">
        <v>1224</v>
      </c>
      <c r="D1177" s="39" t="str">
        <f>CONCATENATE(E1177," | ",F1177," |  ",J1177," | ")</f>
        <v xml:space="preserve">Purchase Intent* | Consumer Packaged Goods |  Charcoal | </v>
      </c>
      <c r="E1177" s="5" t="s">
        <v>1155</v>
      </c>
      <c r="F1177" s="5" t="s">
        <v>756</v>
      </c>
      <c r="G1177" s="33" t="s">
        <v>1148</v>
      </c>
      <c r="H1177" s="33" t="s">
        <v>1149</v>
      </c>
      <c r="I1177" s="33" t="s">
        <v>1240</v>
      </c>
      <c r="J1177" s="33" t="s">
        <v>1387</v>
      </c>
      <c r="K1177" s="5" t="s">
        <v>1483</v>
      </c>
    </row>
    <row r="1178" spans="2:11" s="5" customFormat="1" ht="16" customHeight="1" x14ac:dyDescent="0.15">
      <c r="B1178" s="4">
        <v>1226</v>
      </c>
      <c r="C1178" s="12">
        <v>1224</v>
      </c>
      <c r="D1178" s="39" t="str">
        <f>CONCATENATE(E1178," | ",F1178," |  ",J1178," | ")</f>
        <v xml:space="preserve">Purchase Intent* | Consumer Packaged Goods |  Charcoal Lighter Fluids  | </v>
      </c>
      <c r="E1178" s="5" t="s">
        <v>1155</v>
      </c>
      <c r="F1178" s="5" t="s">
        <v>756</v>
      </c>
      <c r="G1178" s="33" t="s">
        <v>1148</v>
      </c>
      <c r="H1178" s="33" t="s">
        <v>1149</v>
      </c>
      <c r="I1178" s="33" t="s">
        <v>1240</v>
      </c>
      <c r="J1178" s="33" t="s">
        <v>1388</v>
      </c>
      <c r="K1178" s="5" t="s">
        <v>1483</v>
      </c>
    </row>
    <row r="1179" spans="2:11" s="5" customFormat="1" ht="16" customHeight="1" x14ac:dyDescent="0.15">
      <c r="B1179" s="4">
        <v>1227</v>
      </c>
      <c r="C1179" s="12">
        <v>1219</v>
      </c>
      <c r="D1179" s="39" t="str">
        <f>CONCATENATE(E1179," | ",F1179," |  ",I1179," | ")</f>
        <v xml:space="preserve">Purchase Intent* | Consumer Packaged Goods |  Disposable Tableware | </v>
      </c>
      <c r="E1179" s="5" t="s">
        <v>1155</v>
      </c>
      <c r="F1179" s="5" t="s">
        <v>756</v>
      </c>
      <c r="G1179" s="33" t="s">
        <v>1148</v>
      </c>
      <c r="H1179" s="33" t="s">
        <v>1149</v>
      </c>
      <c r="I1179" s="33" t="s">
        <v>1241</v>
      </c>
      <c r="J1179" s="33"/>
      <c r="K1179" s="5" t="s">
        <v>1483</v>
      </c>
    </row>
    <row r="1180" spans="2:11" s="5" customFormat="1" ht="16" customHeight="1" x14ac:dyDescent="0.15">
      <c r="B1180" s="4">
        <v>1228</v>
      </c>
      <c r="C1180" s="12">
        <v>1227</v>
      </c>
      <c r="D1180" s="39" t="str">
        <f>CONCATENATE(E1180," | ",F1180," |  ",J1180," | ")</f>
        <v xml:space="preserve">Purchase Intent* | Consumer Packaged Goods |  Cups &amp; Plates | </v>
      </c>
      <c r="E1180" s="5" t="s">
        <v>1155</v>
      </c>
      <c r="F1180" s="5" t="s">
        <v>756</v>
      </c>
      <c r="G1180" s="33" t="s">
        <v>1148</v>
      </c>
      <c r="H1180" s="33" t="s">
        <v>1149</v>
      </c>
      <c r="I1180" s="33" t="s">
        <v>1241</v>
      </c>
      <c r="J1180" s="33" t="s">
        <v>1389</v>
      </c>
      <c r="K1180" s="5" t="s">
        <v>1483</v>
      </c>
    </row>
    <row r="1181" spans="2:11" s="5" customFormat="1" ht="16" customHeight="1" x14ac:dyDescent="0.15">
      <c r="B1181" s="4">
        <v>1229</v>
      </c>
      <c r="C1181" s="12">
        <v>1227</v>
      </c>
      <c r="D1181" s="39" t="str">
        <f>CONCATENATE(E1181," | ",F1181," |  ",J1181," | ")</f>
        <v xml:space="preserve">Purchase Intent* | Consumer Packaged Goods |  Disposable Tableware  | </v>
      </c>
      <c r="E1181" s="5" t="s">
        <v>1155</v>
      </c>
      <c r="F1181" s="5" t="s">
        <v>756</v>
      </c>
      <c r="G1181" s="33" t="s">
        <v>1148</v>
      </c>
      <c r="H1181" s="33" t="s">
        <v>1149</v>
      </c>
      <c r="I1181" s="33" t="s">
        <v>1241</v>
      </c>
      <c r="J1181" s="33" t="s">
        <v>1390</v>
      </c>
      <c r="K1181" s="5" t="s">
        <v>1483</v>
      </c>
    </row>
    <row r="1182" spans="2:11" s="5" customFormat="1" ht="16" customHeight="1" x14ac:dyDescent="0.15">
      <c r="B1182" s="4">
        <v>1230</v>
      </c>
      <c r="C1182" s="12">
        <v>1219</v>
      </c>
      <c r="D1182" s="39" t="str">
        <f>CONCATENATE(E1182," | ",F1182," |  ",I1182," | ")</f>
        <v xml:space="preserve">Purchase Intent* | Consumer Packaged Goods |  Electronics/Photography | </v>
      </c>
      <c r="E1182" s="5" t="s">
        <v>1155</v>
      </c>
      <c r="F1182" s="5" t="s">
        <v>756</v>
      </c>
      <c r="G1182" s="33" t="s">
        <v>1148</v>
      </c>
      <c r="H1182" s="33" t="s">
        <v>1149</v>
      </c>
      <c r="I1182" s="33" t="s">
        <v>1242</v>
      </c>
      <c r="J1182" s="33"/>
      <c r="K1182" s="5" t="s">
        <v>1483</v>
      </c>
    </row>
    <row r="1183" spans="2:11" s="5" customFormat="1" ht="16" customHeight="1" x14ac:dyDescent="0.15">
      <c r="B1183" s="4">
        <v>1231</v>
      </c>
      <c r="C1183" s="12">
        <v>1230</v>
      </c>
      <c r="D1183" s="39" t="str">
        <f>CONCATENATE(E1183," | ",F1183," |  ",J1183," | ")</f>
        <v xml:space="preserve">Purchase Intent* | Consumer Packaged Goods |  Batteries | </v>
      </c>
      <c r="E1183" s="5" t="s">
        <v>1155</v>
      </c>
      <c r="F1183" s="5" t="s">
        <v>756</v>
      </c>
      <c r="G1183" s="33" t="s">
        <v>1148</v>
      </c>
      <c r="H1183" s="33" t="s">
        <v>1149</v>
      </c>
      <c r="I1183" s="33" t="s">
        <v>1242</v>
      </c>
      <c r="J1183" s="33" t="s">
        <v>1391</v>
      </c>
      <c r="K1183" s="5" t="s">
        <v>1483</v>
      </c>
    </row>
    <row r="1184" spans="2:11" s="5" customFormat="1" ht="16" customHeight="1" x14ac:dyDescent="0.15">
      <c r="B1184" s="4">
        <v>1232</v>
      </c>
      <c r="C1184" s="12">
        <v>1230</v>
      </c>
      <c r="D1184" s="39" t="str">
        <f>CONCATENATE(E1184," | ",F1184," |  ",J1184," | ")</f>
        <v xml:space="preserve">Purchase Intent* | Consumer Packaged Goods |  Blank Audio/Video Media | </v>
      </c>
      <c r="E1184" s="5" t="s">
        <v>1155</v>
      </c>
      <c r="F1184" s="5" t="s">
        <v>756</v>
      </c>
      <c r="G1184" s="33" t="s">
        <v>1148</v>
      </c>
      <c r="H1184" s="33" t="s">
        <v>1149</v>
      </c>
      <c r="I1184" s="33" t="s">
        <v>1242</v>
      </c>
      <c r="J1184" s="33" t="s">
        <v>1392</v>
      </c>
      <c r="K1184" s="5" t="s">
        <v>1483</v>
      </c>
    </row>
    <row r="1185" spans="2:11" s="5" customFormat="1" ht="16" customHeight="1" x14ac:dyDescent="0.15">
      <c r="B1185" s="4">
        <v>1233</v>
      </c>
      <c r="C1185" s="12">
        <v>1230</v>
      </c>
      <c r="D1185" s="39" t="str">
        <f>CONCATENATE(E1185," | ",F1185," |  ",J1185," | ")</f>
        <v xml:space="preserve">Purchase Intent* | Consumer Packaged Goods |  Photography Supplies  | </v>
      </c>
      <c r="E1185" s="5" t="s">
        <v>1155</v>
      </c>
      <c r="F1185" s="5" t="s">
        <v>756</v>
      </c>
      <c r="G1185" s="33" t="s">
        <v>1148</v>
      </c>
      <c r="H1185" s="33" t="s">
        <v>1149</v>
      </c>
      <c r="I1185" s="33" t="s">
        <v>1242</v>
      </c>
      <c r="J1185" s="33" t="s">
        <v>1393</v>
      </c>
      <c r="K1185" s="5" t="s">
        <v>1483</v>
      </c>
    </row>
    <row r="1186" spans="2:11" s="5" customFormat="1" ht="16" customHeight="1" x14ac:dyDescent="0.15">
      <c r="B1186" s="4">
        <v>1234</v>
      </c>
      <c r="C1186" s="12">
        <v>1219</v>
      </c>
      <c r="D1186" s="39" t="str">
        <f>CONCATENATE(E1186," | ",F1186," |  ",I1186," | ")</f>
        <v xml:space="preserve">Purchase Intent* | Consumer Packaged Goods |  Foils, Wraps, &amp; Bags | </v>
      </c>
      <c r="E1186" s="5" t="s">
        <v>1155</v>
      </c>
      <c r="F1186" s="5" t="s">
        <v>756</v>
      </c>
      <c r="G1186" s="33" t="s">
        <v>1148</v>
      </c>
      <c r="H1186" s="33" t="s">
        <v>1149</v>
      </c>
      <c r="I1186" s="33" t="s">
        <v>1243</v>
      </c>
      <c r="J1186" s="33"/>
      <c r="K1186" s="5" t="s">
        <v>1483</v>
      </c>
    </row>
    <row r="1187" spans="2:11" s="5" customFormat="1" ht="16" customHeight="1" x14ac:dyDescent="0.15">
      <c r="B1187" s="4">
        <v>1235</v>
      </c>
      <c r="C1187" s="12">
        <v>1234</v>
      </c>
      <c r="D1187" s="39" t="str">
        <f>CONCATENATE(E1187," | ",F1187," |  ",J1187," | ")</f>
        <v xml:space="preserve">Purchase Intent* | Consumer Packaged Goods |  Foil Pans | </v>
      </c>
      <c r="E1187" s="5" t="s">
        <v>1155</v>
      </c>
      <c r="F1187" s="5" t="s">
        <v>756</v>
      </c>
      <c r="G1187" s="33" t="s">
        <v>1148</v>
      </c>
      <c r="H1187" s="33" t="s">
        <v>1149</v>
      </c>
      <c r="I1187" s="33" t="s">
        <v>1243</v>
      </c>
      <c r="J1187" s="33" t="s">
        <v>1394</v>
      </c>
      <c r="K1187" s="5" t="s">
        <v>1483</v>
      </c>
    </row>
    <row r="1188" spans="2:11" s="5" customFormat="1" ht="16" customHeight="1" x14ac:dyDescent="0.15">
      <c r="B1188" s="4">
        <v>1236</v>
      </c>
      <c r="C1188" s="12">
        <v>1234</v>
      </c>
      <c r="D1188" s="39" t="str">
        <f>CONCATENATE(E1188," | ",F1188," |  ",J1188," | ")</f>
        <v xml:space="preserve">Purchase Intent* | Consumer Packaged Goods |  Foils &amp; Wraps | </v>
      </c>
      <c r="E1188" s="5" t="s">
        <v>1155</v>
      </c>
      <c r="F1188" s="5" t="s">
        <v>756</v>
      </c>
      <c r="G1188" s="33" t="s">
        <v>1148</v>
      </c>
      <c r="H1188" s="33" t="s">
        <v>1149</v>
      </c>
      <c r="I1188" s="33" t="s">
        <v>1243</v>
      </c>
      <c r="J1188" s="33" t="s">
        <v>1395</v>
      </c>
      <c r="K1188" s="5" t="s">
        <v>1483</v>
      </c>
    </row>
    <row r="1189" spans="2:11" s="5" customFormat="1" ht="16" customHeight="1" x14ac:dyDescent="0.15">
      <c r="B1189" s="4">
        <v>1237</v>
      </c>
      <c r="C1189" s="12">
        <v>1234</v>
      </c>
      <c r="D1189" s="39" t="str">
        <f>CONCATENATE(E1189," | ",F1189," |  ",J1189," | ")</f>
        <v xml:space="preserve">Purchase Intent* | Consumer Packaged Goods |  Food &amp; Trash Bags | </v>
      </c>
      <c r="E1189" s="5" t="s">
        <v>1155</v>
      </c>
      <c r="F1189" s="5" t="s">
        <v>756</v>
      </c>
      <c r="G1189" s="33" t="s">
        <v>1148</v>
      </c>
      <c r="H1189" s="33" t="s">
        <v>1149</v>
      </c>
      <c r="I1189" s="33" t="s">
        <v>1243</v>
      </c>
      <c r="J1189" s="33" t="s">
        <v>1396</v>
      </c>
      <c r="K1189" s="5" t="s">
        <v>1483</v>
      </c>
    </row>
    <row r="1190" spans="2:11" s="5" customFormat="1" ht="16" customHeight="1" x14ac:dyDescent="0.15">
      <c r="B1190" s="4">
        <v>1238</v>
      </c>
      <c r="C1190" s="12">
        <v>1219</v>
      </c>
      <c r="D1190" s="39" t="str">
        <f>CONCATENATE(E1190," | ",F1190," |  ",I1190," | ")</f>
        <v xml:space="preserve">Purchase Intent* | Consumer Packaged Goods |  Hosiery | </v>
      </c>
      <c r="E1190" s="5" t="s">
        <v>1155</v>
      </c>
      <c r="F1190" s="5" t="s">
        <v>756</v>
      </c>
      <c r="G1190" s="33" t="s">
        <v>1148</v>
      </c>
      <c r="H1190" s="33" t="s">
        <v>1149</v>
      </c>
      <c r="I1190" s="33" t="s">
        <v>1244</v>
      </c>
      <c r="J1190" s="33"/>
      <c r="K1190" s="5" t="s">
        <v>1483</v>
      </c>
    </row>
    <row r="1191" spans="2:11" s="5" customFormat="1" ht="16" customHeight="1" x14ac:dyDescent="0.15">
      <c r="B1191" s="4">
        <v>1239</v>
      </c>
      <c r="C1191" s="12">
        <v>1238</v>
      </c>
      <c r="D1191" s="39" t="str">
        <f>CONCATENATE(E1191," | ",F1191," |  ",J1191," | ")</f>
        <v xml:space="preserve">Purchase Intent* | Consumer Packaged Goods |  Pantyhose/Nylons  | </v>
      </c>
      <c r="E1191" s="5" t="s">
        <v>1155</v>
      </c>
      <c r="F1191" s="5" t="s">
        <v>756</v>
      </c>
      <c r="G1191" s="33" t="s">
        <v>1148</v>
      </c>
      <c r="H1191" s="33" t="s">
        <v>1149</v>
      </c>
      <c r="I1191" s="33" t="s">
        <v>1244</v>
      </c>
      <c r="J1191" s="33" t="s">
        <v>1397</v>
      </c>
      <c r="K1191" s="5" t="s">
        <v>1483</v>
      </c>
    </row>
    <row r="1192" spans="2:11" s="5" customFormat="1" ht="16" customHeight="1" x14ac:dyDescent="0.15">
      <c r="B1192" s="4">
        <v>1240</v>
      </c>
      <c r="C1192" s="12">
        <v>1238</v>
      </c>
      <c r="D1192" s="39" t="str">
        <f>CONCATENATE(E1192," | ",F1192," |  ",J1192," | ")</f>
        <v xml:space="preserve">Purchase Intent* | Consumer Packaged Goods |  Socks | </v>
      </c>
      <c r="E1192" s="5" t="s">
        <v>1155</v>
      </c>
      <c r="F1192" s="5" t="s">
        <v>756</v>
      </c>
      <c r="G1192" s="33" t="s">
        <v>1148</v>
      </c>
      <c r="H1192" s="33" t="s">
        <v>1149</v>
      </c>
      <c r="I1192" s="33" t="s">
        <v>1244</v>
      </c>
      <c r="J1192" s="33" t="s">
        <v>1398</v>
      </c>
      <c r="K1192" s="5" t="s">
        <v>1483</v>
      </c>
    </row>
    <row r="1193" spans="2:11" s="5" customFormat="1" ht="16" customHeight="1" x14ac:dyDescent="0.15">
      <c r="B1193" s="4">
        <v>1241</v>
      </c>
      <c r="C1193" s="12">
        <v>1238</v>
      </c>
      <c r="D1193" s="39" t="str">
        <f>CONCATENATE(E1193," | ",F1193," |  ",J1193," | ")</f>
        <v xml:space="preserve">Purchase Intent* | Consumer Packaged Goods |  Tights  | </v>
      </c>
      <c r="E1193" s="5" t="s">
        <v>1155</v>
      </c>
      <c r="F1193" s="5" t="s">
        <v>756</v>
      </c>
      <c r="G1193" s="33" t="s">
        <v>1148</v>
      </c>
      <c r="H1193" s="33" t="s">
        <v>1149</v>
      </c>
      <c r="I1193" s="33" t="s">
        <v>1244</v>
      </c>
      <c r="J1193" s="33" t="s">
        <v>1399</v>
      </c>
      <c r="K1193" s="5" t="s">
        <v>1483</v>
      </c>
    </row>
    <row r="1194" spans="2:11" s="5" customFormat="1" ht="16" customHeight="1" x14ac:dyDescent="0.15">
      <c r="B1194" s="4">
        <v>1242</v>
      </c>
      <c r="C1194" s="12">
        <v>1219</v>
      </c>
      <c r="D1194" s="39" t="str">
        <f>CONCATENATE(E1194," | ",F1194," |  ",I1194," | ")</f>
        <v xml:space="preserve">Purchase Intent* | Consumer Packaged Goods |  Household/Plastics/Storage | </v>
      </c>
      <c r="E1194" s="5" t="s">
        <v>1155</v>
      </c>
      <c r="F1194" s="5" t="s">
        <v>756</v>
      </c>
      <c r="G1194" s="33" t="s">
        <v>1148</v>
      </c>
      <c r="H1194" s="33" t="s">
        <v>1149</v>
      </c>
      <c r="I1194" s="33" t="s">
        <v>1245</v>
      </c>
      <c r="J1194" s="33"/>
      <c r="K1194" s="5" t="s">
        <v>1483</v>
      </c>
    </row>
    <row r="1195" spans="2:11" s="5" customFormat="1" ht="16" customHeight="1" x14ac:dyDescent="0.15">
      <c r="B1195" s="4">
        <v>1243</v>
      </c>
      <c r="C1195" s="12">
        <v>1242</v>
      </c>
      <c r="D1195" s="39" t="str">
        <f>CONCATENATE(E1195," | ",F1195," |  ",J1195," | ")</f>
        <v xml:space="preserve">Purchase Intent* | Consumer Packaged Goods |  Bottles | </v>
      </c>
      <c r="E1195" s="5" t="s">
        <v>1155</v>
      </c>
      <c r="F1195" s="5" t="s">
        <v>756</v>
      </c>
      <c r="G1195" s="33" t="s">
        <v>1148</v>
      </c>
      <c r="H1195" s="33" t="s">
        <v>1149</v>
      </c>
      <c r="I1195" s="33" t="s">
        <v>1245</v>
      </c>
      <c r="J1195" s="33" t="s">
        <v>1400</v>
      </c>
      <c r="K1195" s="5" t="s">
        <v>1483</v>
      </c>
    </row>
    <row r="1196" spans="2:11" s="5" customFormat="1" ht="16" customHeight="1" x14ac:dyDescent="0.15">
      <c r="B1196" s="4">
        <v>1244</v>
      </c>
      <c r="C1196" s="12">
        <v>1242</v>
      </c>
      <c r="D1196" s="39" t="str">
        <f>CONCATENATE(E1196," | ",F1196," |  ",J1196," | ")</f>
        <v xml:space="preserve">Purchase Intent* | Consumer Packaged Goods |  Drinkware | </v>
      </c>
      <c r="E1196" s="5" t="s">
        <v>1155</v>
      </c>
      <c r="F1196" s="5" t="s">
        <v>756</v>
      </c>
      <c r="G1196" s="33" t="s">
        <v>1148</v>
      </c>
      <c r="H1196" s="33" t="s">
        <v>1149</v>
      </c>
      <c r="I1196" s="33" t="s">
        <v>1245</v>
      </c>
      <c r="J1196" s="33" t="s">
        <v>1401</v>
      </c>
      <c r="K1196" s="5" t="s">
        <v>1483</v>
      </c>
    </row>
    <row r="1197" spans="2:11" s="5" customFormat="1" ht="16" customHeight="1" x14ac:dyDescent="0.15">
      <c r="B1197" s="4">
        <v>1245</v>
      </c>
      <c r="C1197" s="12">
        <v>1242</v>
      </c>
      <c r="D1197" s="39" t="str">
        <f>CONCATENATE(E1197," | ",F1197," |  ",J1197," | ")</f>
        <v xml:space="preserve">Purchase Intent* | Consumer Packaged Goods |  Household Plastics | </v>
      </c>
      <c r="E1197" s="5" t="s">
        <v>1155</v>
      </c>
      <c r="F1197" s="5" t="s">
        <v>756</v>
      </c>
      <c r="G1197" s="33" t="s">
        <v>1148</v>
      </c>
      <c r="H1197" s="33" t="s">
        <v>1149</v>
      </c>
      <c r="I1197" s="33" t="s">
        <v>1245</v>
      </c>
      <c r="J1197" s="33" t="s">
        <v>1402</v>
      </c>
      <c r="K1197" s="5" t="s">
        <v>1483</v>
      </c>
    </row>
    <row r="1198" spans="2:11" s="5" customFormat="1" ht="16" customHeight="1" x14ac:dyDescent="0.15">
      <c r="B1198" s="4">
        <v>1246</v>
      </c>
      <c r="C1198" s="12">
        <v>1242</v>
      </c>
      <c r="D1198" s="39" t="str">
        <f>CONCATENATE(E1198," | ",F1198," |  ",J1198," | ")</f>
        <v xml:space="preserve">Purchase Intent* | Consumer Packaged Goods |  Kitchen Storage | </v>
      </c>
      <c r="E1198" s="5" t="s">
        <v>1155</v>
      </c>
      <c r="F1198" s="5" t="s">
        <v>756</v>
      </c>
      <c r="G1198" s="33" t="s">
        <v>1148</v>
      </c>
      <c r="H1198" s="33" t="s">
        <v>1149</v>
      </c>
      <c r="I1198" s="33" t="s">
        <v>1245</v>
      </c>
      <c r="J1198" s="33" t="s">
        <v>1403</v>
      </c>
      <c r="K1198" s="5" t="s">
        <v>1483</v>
      </c>
    </row>
    <row r="1199" spans="2:11" s="5" customFormat="1" ht="16" customHeight="1" x14ac:dyDescent="0.15">
      <c r="B1199" s="4">
        <v>1247</v>
      </c>
      <c r="C1199" s="12">
        <v>1242</v>
      </c>
      <c r="D1199" s="39" t="str">
        <f>CONCATENATE(E1199," | ",F1199," |  ",J1199," | ")</f>
        <v xml:space="preserve">Purchase Intent* | Consumer Packaged Goods |  Soap Dishes | </v>
      </c>
      <c r="E1199" s="5" t="s">
        <v>1155</v>
      </c>
      <c r="F1199" s="5" t="s">
        <v>756</v>
      </c>
      <c r="G1199" s="33" t="s">
        <v>1148</v>
      </c>
      <c r="H1199" s="33" t="s">
        <v>1149</v>
      </c>
      <c r="I1199" s="33" t="s">
        <v>1245</v>
      </c>
      <c r="J1199" s="33" t="s">
        <v>1404</v>
      </c>
      <c r="K1199" s="5" t="s">
        <v>1483</v>
      </c>
    </row>
    <row r="1200" spans="2:11" s="5" customFormat="1" ht="16" customHeight="1" x14ac:dyDescent="0.15">
      <c r="B1200" s="4">
        <v>1248</v>
      </c>
      <c r="C1200" s="12">
        <v>1219</v>
      </c>
      <c r="D1200" s="39" t="str">
        <f>CONCATENATE(E1200," | ",F1200," |  ",I1200," | ")</f>
        <v xml:space="preserve">Purchase Intent* | Consumer Packaged Goods |  Miscellaneous General Merch | </v>
      </c>
      <c r="E1200" s="5" t="s">
        <v>1155</v>
      </c>
      <c r="F1200" s="5" t="s">
        <v>756</v>
      </c>
      <c r="G1200" s="33" t="s">
        <v>1148</v>
      </c>
      <c r="H1200" s="33" t="s">
        <v>1149</v>
      </c>
      <c r="I1200" s="33" t="s">
        <v>1246</v>
      </c>
      <c r="J1200" s="33"/>
      <c r="K1200" s="5" t="s">
        <v>1483</v>
      </c>
    </row>
    <row r="1201" spans="2:11" s="5" customFormat="1" ht="16" customHeight="1" x14ac:dyDescent="0.15">
      <c r="B1201" s="4">
        <v>1249</v>
      </c>
      <c r="C1201" s="12">
        <v>1248</v>
      </c>
      <c r="D1201" s="39" t="str">
        <f t="shared" ref="D1201:D1217" si="68">CONCATENATE(E1201," | ",F1201," |  ",J1201," | ")</f>
        <v xml:space="preserve">Purchase Intent* | Consumer Packaged Goods |  Candles | </v>
      </c>
      <c r="E1201" s="5" t="s">
        <v>1155</v>
      </c>
      <c r="F1201" s="5" t="s">
        <v>756</v>
      </c>
      <c r="G1201" s="33" t="s">
        <v>1148</v>
      </c>
      <c r="H1201" s="33" t="s">
        <v>1149</v>
      </c>
      <c r="I1201" s="33" t="s">
        <v>1246</v>
      </c>
      <c r="J1201" s="33" t="s">
        <v>1405</v>
      </c>
      <c r="K1201" s="5" t="s">
        <v>1483</v>
      </c>
    </row>
    <row r="1202" spans="2:11" s="5" customFormat="1" ht="16" customHeight="1" x14ac:dyDescent="0.15">
      <c r="B1202" s="4">
        <v>1250</v>
      </c>
      <c r="C1202" s="12">
        <v>1248</v>
      </c>
      <c r="D1202" s="39" t="str">
        <f t="shared" si="68"/>
        <v xml:space="preserve">Purchase Intent* | Consumer Packaged Goods |  Cloth Dye | </v>
      </c>
      <c r="E1202" s="5" t="s">
        <v>1155</v>
      </c>
      <c r="F1202" s="5" t="s">
        <v>756</v>
      </c>
      <c r="G1202" s="33" t="s">
        <v>1148</v>
      </c>
      <c r="H1202" s="33" t="s">
        <v>1149</v>
      </c>
      <c r="I1202" s="33" t="s">
        <v>1246</v>
      </c>
      <c r="J1202" s="33" t="s">
        <v>1406</v>
      </c>
      <c r="K1202" s="5" t="s">
        <v>1483</v>
      </c>
    </row>
    <row r="1203" spans="2:11" s="5" customFormat="1" ht="16" customHeight="1" x14ac:dyDescent="0.15">
      <c r="B1203" s="4">
        <v>1251</v>
      </c>
      <c r="C1203" s="12">
        <v>1248</v>
      </c>
      <c r="D1203" s="39" t="str">
        <f t="shared" si="68"/>
        <v xml:space="preserve">Purchase Intent* | Consumer Packaged Goods |  Culinary | </v>
      </c>
      <c r="E1203" s="5" t="s">
        <v>1155</v>
      </c>
      <c r="F1203" s="5" t="s">
        <v>756</v>
      </c>
      <c r="G1203" s="33" t="s">
        <v>1148</v>
      </c>
      <c r="H1203" s="33" t="s">
        <v>1149</v>
      </c>
      <c r="I1203" s="33" t="s">
        <v>1246</v>
      </c>
      <c r="J1203" s="33" t="s">
        <v>1407</v>
      </c>
      <c r="K1203" s="5" t="s">
        <v>1483</v>
      </c>
    </row>
    <row r="1204" spans="2:11" s="5" customFormat="1" ht="16" customHeight="1" x14ac:dyDescent="0.15">
      <c r="B1204" s="4">
        <v>1252</v>
      </c>
      <c r="C1204" s="12">
        <v>1248</v>
      </c>
      <c r="D1204" s="39" t="str">
        <f t="shared" si="68"/>
        <v xml:space="preserve">Purchase Intent* | Consumer Packaged Goods |  Firelog/Firestarter/Firewood | </v>
      </c>
      <c r="E1204" s="5" t="s">
        <v>1155</v>
      </c>
      <c r="F1204" s="5" t="s">
        <v>756</v>
      </c>
      <c r="G1204" s="33" t="s">
        <v>1148</v>
      </c>
      <c r="H1204" s="33" t="s">
        <v>1149</v>
      </c>
      <c r="I1204" s="33" t="s">
        <v>1246</v>
      </c>
      <c r="J1204" s="33" t="s">
        <v>1408</v>
      </c>
      <c r="K1204" s="5" t="s">
        <v>1483</v>
      </c>
    </row>
    <row r="1205" spans="2:11" s="5" customFormat="1" ht="16" customHeight="1" x14ac:dyDescent="0.15">
      <c r="B1205" s="4">
        <v>1253</v>
      </c>
      <c r="C1205" s="12">
        <v>1248</v>
      </c>
      <c r="D1205" s="39" t="str">
        <f t="shared" si="68"/>
        <v xml:space="preserve">Purchase Intent* | Consumer Packaged Goods |  Flashlights | </v>
      </c>
      <c r="E1205" s="5" t="s">
        <v>1155</v>
      </c>
      <c r="F1205" s="5" t="s">
        <v>756</v>
      </c>
      <c r="G1205" s="33" t="s">
        <v>1148</v>
      </c>
      <c r="H1205" s="33" t="s">
        <v>1149</v>
      </c>
      <c r="I1205" s="33" t="s">
        <v>1246</v>
      </c>
      <c r="J1205" s="33" t="s">
        <v>1409</v>
      </c>
      <c r="K1205" s="5" t="s">
        <v>1483</v>
      </c>
    </row>
    <row r="1206" spans="2:11" s="5" customFormat="1" ht="16" customHeight="1" x14ac:dyDescent="0.15">
      <c r="B1206" s="4">
        <v>1254</v>
      </c>
      <c r="C1206" s="12">
        <v>1248</v>
      </c>
      <c r="D1206" s="39" t="str">
        <f t="shared" si="68"/>
        <v xml:space="preserve">Purchase Intent* | Consumer Packaged Goods |  Frozen &amp; Dry Ice | </v>
      </c>
      <c r="E1206" s="5" t="s">
        <v>1155</v>
      </c>
      <c r="F1206" s="5" t="s">
        <v>756</v>
      </c>
      <c r="G1206" s="33" t="s">
        <v>1148</v>
      </c>
      <c r="H1206" s="33" t="s">
        <v>1149</v>
      </c>
      <c r="I1206" s="33" t="s">
        <v>1246</v>
      </c>
      <c r="J1206" s="33" t="s">
        <v>1410</v>
      </c>
      <c r="K1206" s="5" t="s">
        <v>1483</v>
      </c>
    </row>
    <row r="1207" spans="2:11" s="5" customFormat="1" ht="16" customHeight="1" x14ac:dyDescent="0.15">
      <c r="B1207" s="4">
        <v>1255</v>
      </c>
      <c r="C1207" s="12">
        <v>1248</v>
      </c>
      <c r="D1207" s="39" t="str">
        <f t="shared" si="68"/>
        <v xml:space="preserve">Purchase Intent* | Consumer Packaged Goods |  Gloves | </v>
      </c>
      <c r="E1207" s="5" t="s">
        <v>1155</v>
      </c>
      <c r="F1207" s="5" t="s">
        <v>756</v>
      </c>
      <c r="G1207" s="33" t="s">
        <v>1148</v>
      </c>
      <c r="H1207" s="33" t="s">
        <v>1149</v>
      </c>
      <c r="I1207" s="33" t="s">
        <v>1246</v>
      </c>
      <c r="J1207" s="33" t="s">
        <v>1411</v>
      </c>
      <c r="K1207" s="5" t="s">
        <v>1483</v>
      </c>
    </row>
    <row r="1208" spans="2:11" s="5" customFormat="1" ht="16" customHeight="1" x14ac:dyDescent="0.15">
      <c r="B1208" s="4">
        <v>1256</v>
      </c>
      <c r="C1208" s="12">
        <v>1248</v>
      </c>
      <c r="D1208" s="39" t="str">
        <f t="shared" si="68"/>
        <v xml:space="preserve">Purchase Intent* | Consumer Packaged Goods |  Household Lubricants  | </v>
      </c>
      <c r="E1208" s="5" t="s">
        <v>1155</v>
      </c>
      <c r="F1208" s="5" t="s">
        <v>756</v>
      </c>
      <c r="G1208" s="33" t="s">
        <v>1148</v>
      </c>
      <c r="H1208" s="33" t="s">
        <v>1149</v>
      </c>
      <c r="I1208" s="33" t="s">
        <v>1246</v>
      </c>
      <c r="J1208" s="33" t="s">
        <v>1412</v>
      </c>
      <c r="K1208" s="5" t="s">
        <v>1483</v>
      </c>
    </row>
    <row r="1209" spans="2:11" s="5" customFormat="1" ht="16" customHeight="1" x14ac:dyDescent="0.15">
      <c r="B1209" s="4">
        <v>1257</v>
      </c>
      <c r="C1209" s="12">
        <v>1248</v>
      </c>
      <c r="D1209" s="39" t="str">
        <f t="shared" si="68"/>
        <v xml:space="preserve">Purchase Intent* | Consumer Packaged Goods |  Ice Substitute  | </v>
      </c>
      <c r="E1209" s="5" t="s">
        <v>1155</v>
      </c>
      <c r="F1209" s="5" t="s">
        <v>756</v>
      </c>
      <c r="G1209" s="33" t="s">
        <v>1148</v>
      </c>
      <c r="H1209" s="33" t="s">
        <v>1149</v>
      </c>
      <c r="I1209" s="33" t="s">
        <v>1246</v>
      </c>
      <c r="J1209" s="33" t="s">
        <v>1413</v>
      </c>
      <c r="K1209" s="5" t="s">
        <v>1483</v>
      </c>
    </row>
    <row r="1210" spans="2:11" s="5" customFormat="1" ht="16" customHeight="1" x14ac:dyDescent="0.15">
      <c r="B1210" s="4">
        <v>1258</v>
      </c>
      <c r="C1210" s="12">
        <v>1248</v>
      </c>
      <c r="D1210" s="39" t="str">
        <f t="shared" si="68"/>
        <v xml:space="preserve">Purchase Intent* | Consumer Packaged Goods |  Light Bulbs | </v>
      </c>
      <c r="E1210" s="5" t="s">
        <v>1155</v>
      </c>
      <c r="F1210" s="5" t="s">
        <v>756</v>
      </c>
      <c r="G1210" s="33" t="s">
        <v>1148</v>
      </c>
      <c r="H1210" s="33" t="s">
        <v>1149</v>
      </c>
      <c r="I1210" s="33" t="s">
        <v>1246</v>
      </c>
      <c r="J1210" s="33" t="s">
        <v>1414</v>
      </c>
      <c r="K1210" s="5" t="s">
        <v>1483</v>
      </c>
    </row>
    <row r="1211" spans="2:11" s="5" customFormat="1" ht="16" customHeight="1" x14ac:dyDescent="0.15">
      <c r="B1211" s="4">
        <v>1259</v>
      </c>
      <c r="C1211" s="12">
        <v>1248</v>
      </c>
      <c r="D1211" s="39" t="str">
        <f t="shared" si="68"/>
        <v xml:space="preserve">Purchase Intent* | Consumer Packaged Goods |  Lighters | </v>
      </c>
      <c r="E1211" s="5" t="s">
        <v>1155</v>
      </c>
      <c r="F1211" s="5" t="s">
        <v>756</v>
      </c>
      <c r="G1211" s="33" t="s">
        <v>1148</v>
      </c>
      <c r="H1211" s="33" t="s">
        <v>1149</v>
      </c>
      <c r="I1211" s="33" t="s">
        <v>1246</v>
      </c>
      <c r="J1211" s="33" t="s">
        <v>1415</v>
      </c>
      <c r="K1211" s="5" t="s">
        <v>1483</v>
      </c>
    </row>
    <row r="1212" spans="2:11" s="5" customFormat="1" ht="16" customHeight="1" x14ac:dyDescent="0.15">
      <c r="B1212" s="4">
        <v>1260</v>
      </c>
      <c r="C1212" s="12">
        <v>1248</v>
      </c>
      <c r="D1212" s="39" t="str">
        <f t="shared" si="68"/>
        <v xml:space="preserve">Purchase Intent* | Consumer Packaged Goods |  Matches | </v>
      </c>
      <c r="E1212" s="5" t="s">
        <v>1155</v>
      </c>
      <c r="F1212" s="5" t="s">
        <v>756</v>
      </c>
      <c r="G1212" s="33" t="s">
        <v>1148</v>
      </c>
      <c r="H1212" s="33" t="s">
        <v>1149</v>
      </c>
      <c r="I1212" s="33" t="s">
        <v>1246</v>
      </c>
      <c r="J1212" s="33" t="s">
        <v>1416</v>
      </c>
      <c r="K1212" s="5" t="s">
        <v>1483</v>
      </c>
    </row>
    <row r="1213" spans="2:11" s="5" customFormat="1" ht="16" customHeight="1" x14ac:dyDescent="0.15">
      <c r="B1213" s="4">
        <v>1261</v>
      </c>
      <c r="C1213" s="12">
        <v>1248</v>
      </c>
      <c r="D1213" s="39" t="str">
        <f t="shared" si="68"/>
        <v xml:space="preserve">Purchase Intent* | Consumer Packaged Goods |  Outdoor/Lawn Fertilizer/Weed Killer | </v>
      </c>
      <c r="E1213" s="5" t="s">
        <v>1155</v>
      </c>
      <c r="F1213" s="5" t="s">
        <v>756</v>
      </c>
      <c r="G1213" s="33" t="s">
        <v>1148</v>
      </c>
      <c r="H1213" s="33" t="s">
        <v>1149</v>
      </c>
      <c r="I1213" s="33" t="s">
        <v>1246</v>
      </c>
      <c r="J1213" s="33" t="s">
        <v>1491</v>
      </c>
      <c r="K1213" s="5" t="s">
        <v>1483</v>
      </c>
    </row>
    <row r="1214" spans="2:11" s="5" customFormat="1" ht="16" customHeight="1" x14ac:dyDescent="0.15">
      <c r="B1214" s="4">
        <v>1262</v>
      </c>
      <c r="C1214" s="12">
        <v>1248</v>
      </c>
      <c r="D1214" s="39" t="str">
        <f t="shared" si="68"/>
        <v xml:space="preserve">Purchase Intent* | Consumer Packaged Goods |  Playing Cards | </v>
      </c>
      <c r="E1214" s="5" t="s">
        <v>1155</v>
      </c>
      <c r="F1214" s="5" t="s">
        <v>756</v>
      </c>
      <c r="G1214" s="33" t="s">
        <v>1148</v>
      </c>
      <c r="H1214" s="33" t="s">
        <v>1149</v>
      </c>
      <c r="I1214" s="33" t="s">
        <v>1246</v>
      </c>
      <c r="J1214" s="33" t="s">
        <v>1417</v>
      </c>
      <c r="K1214" s="5" t="s">
        <v>1483</v>
      </c>
    </row>
    <row r="1215" spans="2:11" s="5" customFormat="1" ht="16" customHeight="1" x14ac:dyDescent="0.15">
      <c r="B1215" s="4">
        <v>1263</v>
      </c>
      <c r="C1215" s="12">
        <v>1248</v>
      </c>
      <c r="D1215" s="39" t="str">
        <f t="shared" si="68"/>
        <v xml:space="preserve">Purchase Intent* | Consumer Packaged Goods |  Pool/Spa Chemicals | </v>
      </c>
      <c r="E1215" s="5" t="s">
        <v>1155</v>
      </c>
      <c r="F1215" s="5" t="s">
        <v>756</v>
      </c>
      <c r="G1215" s="33" t="s">
        <v>1148</v>
      </c>
      <c r="H1215" s="33" t="s">
        <v>1149</v>
      </c>
      <c r="I1215" s="33" t="s">
        <v>1246</v>
      </c>
      <c r="J1215" s="33" t="s">
        <v>1418</v>
      </c>
      <c r="K1215" s="5" t="s">
        <v>1483</v>
      </c>
    </row>
    <row r="1216" spans="2:11" s="5" customFormat="1" ht="16" customHeight="1" x14ac:dyDescent="0.15">
      <c r="B1216" s="4">
        <v>1264</v>
      </c>
      <c r="C1216" s="12">
        <v>1248</v>
      </c>
      <c r="D1216" s="39" t="str">
        <f t="shared" si="68"/>
        <v xml:space="preserve">Purchase Intent* | Consumer Packaged Goods |  Shoe Polish &amp; Accessories | </v>
      </c>
      <c r="E1216" s="5" t="s">
        <v>1155</v>
      </c>
      <c r="F1216" s="5" t="s">
        <v>756</v>
      </c>
      <c r="G1216" s="33" t="s">
        <v>1148</v>
      </c>
      <c r="H1216" s="33" t="s">
        <v>1149</v>
      </c>
      <c r="I1216" s="33" t="s">
        <v>1246</v>
      </c>
      <c r="J1216" s="33" t="s">
        <v>1419</v>
      </c>
      <c r="K1216" s="5" t="s">
        <v>1483</v>
      </c>
    </row>
    <row r="1217" spans="2:11" s="5" customFormat="1" ht="16" customHeight="1" x14ac:dyDescent="0.15">
      <c r="B1217" s="4">
        <v>1265</v>
      </c>
      <c r="C1217" s="12">
        <v>1248</v>
      </c>
      <c r="D1217" s="39" t="str">
        <f t="shared" si="68"/>
        <v xml:space="preserve">Purchase Intent* | Consumer Packaged Goods |  Vacuum Bags/Belts | </v>
      </c>
      <c r="E1217" s="5" t="s">
        <v>1155</v>
      </c>
      <c r="F1217" s="5" t="s">
        <v>756</v>
      </c>
      <c r="G1217" s="33" t="s">
        <v>1148</v>
      </c>
      <c r="H1217" s="33" t="s">
        <v>1149</v>
      </c>
      <c r="I1217" s="33" t="s">
        <v>1246</v>
      </c>
      <c r="J1217" s="33" t="s">
        <v>1420</v>
      </c>
      <c r="K1217" s="5" t="s">
        <v>1483</v>
      </c>
    </row>
    <row r="1218" spans="2:11" s="5" customFormat="1" ht="16" customHeight="1" x14ac:dyDescent="0.15">
      <c r="B1218" s="4">
        <v>1266</v>
      </c>
      <c r="C1218" s="12">
        <v>1219</v>
      </c>
      <c r="D1218" s="39" t="str">
        <f>CONCATENATE(E1218," | ",F1218," |  ",I1218," | ")</f>
        <v xml:space="preserve">Purchase Intent* | Consumer Packaged Goods |  Office/School Supplies | </v>
      </c>
      <c r="E1218" s="5" t="s">
        <v>1155</v>
      </c>
      <c r="F1218" s="5" t="s">
        <v>756</v>
      </c>
      <c r="G1218" s="33" t="s">
        <v>1148</v>
      </c>
      <c r="H1218" s="33" t="s">
        <v>1149</v>
      </c>
      <c r="I1218" s="33" t="s">
        <v>1247</v>
      </c>
      <c r="J1218" s="33"/>
      <c r="K1218" s="5" t="s">
        <v>1483</v>
      </c>
    </row>
    <row r="1219" spans="2:11" s="5" customFormat="1" ht="16" customHeight="1" x14ac:dyDescent="0.15">
      <c r="B1219" s="4">
        <v>1267</v>
      </c>
      <c r="C1219" s="12">
        <v>1266</v>
      </c>
      <c r="D1219" s="39" t="str">
        <f>CONCATENATE(E1219," | ",F1219," |  ",J1219," | ")</f>
        <v xml:space="preserve">Purchase Intent* | Consumer Packaged Goods |  Children's Art Supplies | </v>
      </c>
      <c r="E1219" s="5" t="s">
        <v>1155</v>
      </c>
      <c r="F1219" s="5" t="s">
        <v>756</v>
      </c>
      <c r="G1219" s="33" t="s">
        <v>1148</v>
      </c>
      <c r="H1219" s="33" t="s">
        <v>1149</v>
      </c>
      <c r="I1219" s="33" t="s">
        <v>1247</v>
      </c>
      <c r="J1219" s="33" t="s">
        <v>1421</v>
      </c>
      <c r="K1219" s="5" t="s">
        <v>1483</v>
      </c>
    </row>
    <row r="1220" spans="2:11" s="5" customFormat="1" ht="16" customHeight="1" x14ac:dyDescent="0.15">
      <c r="B1220" s="4">
        <v>1268</v>
      </c>
      <c r="C1220" s="12">
        <v>1266</v>
      </c>
      <c r="D1220" s="39" t="str">
        <f>CONCATENATE(E1220," | ",F1220," |  ",J1220," | ")</f>
        <v xml:space="preserve">Purchase Intent* | Consumer Packaged Goods |  Computer Disks Frmtd/UnFrmtd | </v>
      </c>
      <c r="E1220" s="5" t="s">
        <v>1155</v>
      </c>
      <c r="F1220" s="5" t="s">
        <v>756</v>
      </c>
      <c r="G1220" s="33" t="s">
        <v>1148</v>
      </c>
      <c r="H1220" s="33" t="s">
        <v>1149</v>
      </c>
      <c r="I1220" s="33" t="s">
        <v>1247</v>
      </c>
      <c r="J1220" s="33" t="s">
        <v>1474</v>
      </c>
      <c r="K1220" s="5" t="s">
        <v>1483</v>
      </c>
    </row>
    <row r="1221" spans="2:11" s="5" customFormat="1" ht="16" customHeight="1" x14ac:dyDescent="0.15">
      <c r="B1221" s="4">
        <v>1269</v>
      </c>
      <c r="C1221" s="12">
        <v>1266</v>
      </c>
      <c r="D1221" s="39" t="str">
        <f>CONCATENATE(E1221," | ",F1221," |  ",J1221," | ")</f>
        <v xml:space="preserve">Purchase Intent* | Consumer Packaged Goods |  Office Products | </v>
      </c>
      <c r="E1221" s="5" t="s">
        <v>1155</v>
      </c>
      <c r="F1221" s="5" t="s">
        <v>756</v>
      </c>
      <c r="G1221" s="33" t="s">
        <v>1148</v>
      </c>
      <c r="H1221" s="33" t="s">
        <v>1149</v>
      </c>
      <c r="I1221" s="33" t="s">
        <v>1247</v>
      </c>
      <c r="J1221" s="33" t="s">
        <v>1422</v>
      </c>
      <c r="K1221" s="5" t="s">
        <v>1483</v>
      </c>
    </row>
    <row r="1222" spans="2:11" s="5" customFormat="1" ht="16" customHeight="1" x14ac:dyDescent="0.15">
      <c r="B1222" s="4">
        <v>1270</v>
      </c>
      <c r="C1222" s="12">
        <v>1266</v>
      </c>
      <c r="D1222" s="39" t="str">
        <f>CONCATENATE(E1222," | ",F1222," |  ",J1222," | ")</f>
        <v xml:space="preserve">Purchase Intent* | Consumer Packaged Goods |  Writing Instruments  | </v>
      </c>
      <c r="E1222" s="5" t="s">
        <v>1155</v>
      </c>
      <c r="F1222" s="5" t="s">
        <v>756</v>
      </c>
      <c r="G1222" s="33" t="s">
        <v>1148</v>
      </c>
      <c r="H1222" s="33" t="s">
        <v>1149</v>
      </c>
      <c r="I1222" s="33" t="s">
        <v>1247</v>
      </c>
      <c r="J1222" s="33" t="s">
        <v>1423</v>
      </c>
      <c r="K1222" s="5" t="s">
        <v>1483</v>
      </c>
    </row>
    <row r="1223" spans="2:11" s="5" customFormat="1" ht="16" customHeight="1" x14ac:dyDescent="0.15">
      <c r="B1223" s="4">
        <v>1271</v>
      </c>
      <c r="C1223" s="12">
        <v>1219</v>
      </c>
      <c r="D1223" s="39" t="str">
        <f>CONCATENATE(E1223," | ",F1223," |  ",I1223," | ")</f>
        <v xml:space="preserve">Purchase Intent* | Consumer Packaged Goods |  Paper Products | </v>
      </c>
      <c r="E1223" s="5" t="s">
        <v>1155</v>
      </c>
      <c r="F1223" s="5" t="s">
        <v>756</v>
      </c>
      <c r="G1223" s="33" t="s">
        <v>1148</v>
      </c>
      <c r="H1223" s="33" t="s">
        <v>1149</v>
      </c>
      <c r="I1223" s="33" t="s">
        <v>1248</v>
      </c>
      <c r="J1223" s="33"/>
      <c r="K1223" s="5" t="s">
        <v>1483</v>
      </c>
    </row>
    <row r="1224" spans="2:11" s="5" customFormat="1" ht="16" customHeight="1" x14ac:dyDescent="0.15">
      <c r="B1224" s="4">
        <v>1272</v>
      </c>
      <c r="C1224" s="12">
        <v>1271</v>
      </c>
      <c r="D1224" s="39" t="str">
        <f>CONCATENATE(E1224," | ",F1224," |  ",J1224," | ")</f>
        <v xml:space="preserve">Purchase Intent* | Consumer Packaged Goods |  Facial Tissue | </v>
      </c>
      <c r="E1224" s="5" t="s">
        <v>1155</v>
      </c>
      <c r="F1224" s="5" t="s">
        <v>756</v>
      </c>
      <c r="G1224" s="33" t="s">
        <v>1148</v>
      </c>
      <c r="H1224" s="33" t="s">
        <v>1149</v>
      </c>
      <c r="I1224" s="33" t="s">
        <v>1248</v>
      </c>
      <c r="J1224" s="33" t="s">
        <v>1424</v>
      </c>
      <c r="K1224" s="5" t="s">
        <v>1483</v>
      </c>
    </row>
    <row r="1225" spans="2:11" s="5" customFormat="1" ht="16" customHeight="1" x14ac:dyDescent="0.15">
      <c r="B1225" s="4">
        <v>1273</v>
      </c>
      <c r="C1225" s="12">
        <v>1271</v>
      </c>
      <c r="D1225" s="39" t="str">
        <f>CONCATENATE(E1225," | ",F1225," |  ",J1225," | ")</f>
        <v xml:space="preserve">Purchase Intent* | Consumer Packaged Goods |  Paper Napkins  | </v>
      </c>
      <c r="E1225" s="5" t="s">
        <v>1155</v>
      </c>
      <c r="F1225" s="5" t="s">
        <v>756</v>
      </c>
      <c r="G1225" s="33" t="s">
        <v>1148</v>
      </c>
      <c r="H1225" s="33" t="s">
        <v>1149</v>
      </c>
      <c r="I1225" s="33" t="s">
        <v>1248</v>
      </c>
      <c r="J1225" s="33" t="s">
        <v>1425</v>
      </c>
      <c r="K1225" s="5" t="s">
        <v>1483</v>
      </c>
    </row>
    <row r="1226" spans="2:11" s="5" customFormat="1" ht="16" customHeight="1" x14ac:dyDescent="0.15">
      <c r="B1226" s="4">
        <v>1274</v>
      </c>
      <c r="C1226" s="12">
        <v>1271</v>
      </c>
      <c r="D1226" s="39" t="str">
        <f>CONCATENATE(E1226," | ",F1226," |  ",J1226," | ")</f>
        <v xml:space="preserve">Purchase Intent* | Consumer Packaged Goods |  Paper Towels | </v>
      </c>
      <c r="E1226" s="5" t="s">
        <v>1155</v>
      </c>
      <c r="F1226" s="5" t="s">
        <v>756</v>
      </c>
      <c r="G1226" s="33" t="s">
        <v>1148</v>
      </c>
      <c r="H1226" s="33" t="s">
        <v>1149</v>
      </c>
      <c r="I1226" s="33" t="s">
        <v>1248</v>
      </c>
      <c r="J1226" s="33" t="s">
        <v>1426</v>
      </c>
      <c r="K1226" s="5" t="s">
        <v>1483</v>
      </c>
    </row>
    <row r="1227" spans="2:11" s="5" customFormat="1" ht="16" customHeight="1" x14ac:dyDescent="0.15">
      <c r="B1227" s="4">
        <v>1275</v>
      </c>
      <c r="C1227" s="12">
        <v>1271</v>
      </c>
      <c r="D1227" s="39" t="str">
        <f>CONCATENATE(E1227," | ",F1227," |  ",J1227," | ")</f>
        <v xml:space="preserve">Purchase Intent* | Consumer Packaged Goods |  Toilet Tissue  | </v>
      </c>
      <c r="E1227" s="5" t="s">
        <v>1155</v>
      </c>
      <c r="F1227" s="5" t="s">
        <v>756</v>
      </c>
      <c r="G1227" s="33" t="s">
        <v>1148</v>
      </c>
      <c r="H1227" s="33" t="s">
        <v>1149</v>
      </c>
      <c r="I1227" s="33" t="s">
        <v>1248</v>
      </c>
      <c r="J1227" s="33" t="s">
        <v>1492</v>
      </c>
      <c r="K1227" s="5" t="s">
        <v>1483</v>
      </c>
    </row>
    <row r="1228" spans="2:11" s="5" customFormat="1" ht="16" customHeight="1" x14ac:dyDescent="0.15">
      <c r="B1228" s="4">
        <v>1276</v>
      </c>
      <c r="C1228" s="12">
        <v>1219</v>
      </c>
      <c r="D1228" s="39" t="str">
        <f>CONCATENATE(E1228," | ",F1228," |  ",I1228," | ")</f>
        <v xml:space="preserve">Purchase Intent* | Consumer Packaged Goods |  Pest Control | </v>
      </c>
      <c r="E1228" s="5" t="s">
        <v>1155</v>
      </c>
      <c r="F1228" s="5" t="s">
        <v>756</v>
      </c>
      <c r="G1228" s="33" t="s">
        <v>1148</v>
      </c>
      <c r="H1228" s="33" t="s">
        <v>1149</v>
      </c>
      <c r="I1228" s="33" t="s">
        <v>1249</v>
      </c>
      <c r="J1228" s="33"/>
      <c r="K1228" s="5" t="s">
        <v>1483</v>
      </c>
    </row>
    <row r="1229" spans="2:11" s="5" customFormat="1" ht="16" customHeight="1" x14ac:dyDescent="0.15">
      <c r="B1229" s="4">
        <v>1277</v>
      </c>
      <c r="C1229" s="12">
        <v>1276</v>
      </c>
      <c r="D1229" s="39" t="str">
        <f>CONCATENATE(E1229," | ",F1229," |  ",J1229," | ")</f>
        <v xml:space="preserve">Purchase Intent* | Consumer Packaged Goods |  Outdoor Insect/Rodent Control Chem | </v>
      </c>
      <c r="E1229" s="5" t="s">
        <v>1155</v>
      </c>
      <c r="F1229" s="5" t="s">
        <v>756</v>
      </c>
      <c r="G1229" s="33" t="s">
        <v>1148</v>
      </c>
      <c r="H1229" s="33" t="s">
        <v>1149</v>
      </c>
      <c r="I1229" s="33" t="s">
        <v>1249</v>
      </c>
      <c r="J1229" s="33" t="s">
        <v>1475</v>
      </c>
      <c r="K1229" s="5" t="s">
        <v>1483</v>
      </c>
    </row>
    <row r="1230" spans="2:11" s="5" customFormat="1" ht="16" customHeight="1" x14ac:dyDescent="0.15">
      <c r="B1230" s="4">
        <v>1278</v>
      </c>
      <c r="C1230" s="12">
        <v>1276</v>
      </c>
      <c r="D1230" s="39" t="str">
        <f>CONCATENATE(E1230," | ",F1230," |  ",J1230," | ")</f>
        <v xml:space="preserve">Purchase Intent* | Consumer Packaged Goods |  Pest Control | </v>
      </c>
      <c r="E1230" s="5" t="s">
        <v>1155</v>
      </c>
      <c r="F1230" s="5" t="s">
        <v>756</v>
      </c>
      <c r="G1230" s="33" t="s">
        <v>1148</v>
      </c>
      <c r="H1230" s="33" t="s">
        <v>1149</v>
      </c>
      <c r="I1230" s="33" t="s">
        <v>1249</v>
      </c>
      <c r="J1230" s="33" t="s">
        <v>1249</v>
      </c>
      <c r="K1230" s="5" t="s">
        <v>1483</v>
      </c>
    </row>
    <row r="1231" spans="2:11" s="5" customFormat="1" ht="16" customHeight="1" x14ac:dyDescent="0.15">
      <c r="B1231" s="4">
        <v>1279</v>
      </c>
      <c r="C1231" s="12">
        <v>1219</v>
      </c>
      <c r="D1231" s="39" t="str">
        <f>CONCATENATE(E1231," | ",F1231," |  ",I1231," | ")</f>
        <v xml:space="preserve">Purchase Intent* | Consumer Packaged Goods |  Pet Care | </v>
      </c>
      <c r="E1231" s="5" t="s">
        <v>1155</v>
      </c>
      <c r="F1231" s="5" t="s">
        <v>756</v>
      </c>
      <c r="G1231" s="33" t="s">
        <v>1148</v>
      </c>
      <c r="H1231" s="33" t="s">
        <v>1149</v>
      </c>
      <c r="I1231" s="33" t="s">
        <v>1250</v>
      </c>
      <c r="J1231" s="33"/>
      <c r="K1231" s="5" t="s">
        <v>1483</v>
      </c>
    </row>
    <row r="1232" spans="2:11" s="5" customFormat="1" ht="16" customHeight="1" x14ac:dyDescent="0.15">
      <c r="B1232" s="4">
        <v>1280</v>
      </c>
      <c r="C1232" s="12">
        <v>1279</v>
      </c>
      <c r="D1232" s="39" t="str">
        <f>CONCATENATE(E1232," | ",F1232," |  ",J1232," | ")</f>
        <v xml:space="preserve">Purchase Intent* | Consumer Packaged Goods |  Cat/Dog Litter | </v>
      </c>
      <c r="E1232" s="5" t="s">
        <v>1155</v>
      </c>
      <c r="F1232" s="5" t="s">
        <v>756</v>
      </c>
      <c r="G1232" s="33" t="s">
        <v>1148</v>
      </c>
      <c r="H1232" s="33" t="s">
        <v>1149</v>
      </c>
      <c r="I1232" s="33" t="s">
        <v>1250</v>
      </c>
      <c r="J1232" s="33" t="s">
        <v>1427</v>
      </c>
      <c r="K1232" s="5" t="s">
        <v>1483</v>
      </c>
    </row>
    <row r="1233" spans="2:11" s="5" customFormat="1" ht="16" customHeight="1" x14ac:dyDescent="0.15">
      <c r="B1233" s="4">
        <v>1281</v>
      </c>
      <c r="C1233" s="12">
        <v>1279</v>
      </c>
      <c r="D1233" s="39" t="str">
        <f>CONCATENATE(E1233," | ",F1233," |  ",J1233," | ")</f>
        <v xml:space="preserve">Purchase Intent* | Consumer Packaged Goods |  Pet Food | </v>
      </c>
      <c r="E1233" s="5" t="s">
        <v>1155</v>
      </c>
      <c r="F1233" s="5" t="s">
        <v>756</v>
      </c>
      <c r="G1233" s="33" t="s">
        <v>1148</v>
      </c>
      <c r="H1233" s="33" t="s">
        <v>1149</v>
      </c>
      <c r="I1233" s="33" t="s">
        <v>1250</v>
      </c>
      <c r="J1233" s="33" t="s">
        <v>1428</v>
      </c>
      <c r="K1233" s="5" t="s">
        <v>1483</v>
      </c>
    </row>
    <row r="1234" spans="2:11" s="5" customFormat="1" ht="16" customHeight="1" x14ac:dyDescent="0.15">
      <c r="B1234" s="4">
        <v>1282</v>
      </c>
      <c r="C1234" s="12">
        <v>1279</v>
      </c>
      <c r="D1234" s="39" t="str">
        <f>CONCATENATE(E1234," | ",F1234," |  ",J1234," | ")</f>
        <v xml:space="preserve">Purchase Intent* | Consumer Packaged Goods |  Pet Supplies | </v>
      </c>
      <c r="E1234" s="5" t="s">
        <v>1155</v>
      </c>
      <c r="F1234" s="5" t="s">
        <v>756</v>
      </c>
      <c r="G1234" s="33" t="s">
        <v>1148</v>
      </c>
      <c r="H1234" s="33" t="s">
        <v>1149</v>
      </c>
      <c r="I1234" s="33" t="s">
        <v>1250</v>
      </c>
      <c r="J1234" s="33" t="s">
        <v>1429</v>
      </c>
      <c r="K1234" s="5" t="s">
        <v>1483</v>
      </c>
    </row>
    <row r="1235" spans="2:11" s="5" customFormat="1" ht="16" customHeight="1" x14ac:dyDescent="0.15">
      <c r="B1235" s="4">
        <v>1283</v>
      </c>
      <c r="C1235" s="12">
        <v>1279</v>
      </c>
      <c r="D1235" s="39" t="str">
        <f>CONCATENATE(E1235," | ",F1235," |  ",J1235," | ")</f>
        <v xml:space="preserve">Purchase Intent* | Consumer Packaged Goods |  Pet Treats  | </v>
      </c>
      <c r="E1235" s="5" t="s">
        <v>1155</v>
      </c>
      <c r="F1235" s="5" t="s">
        <v>756</v>
      </c>
      <c r="G1235" s="33" t="s">
        <v>1148</v>
      </c>
      <c r="H1235" s="33" t="s">
        <v>1149</v>
      </c>
      <c r="I1235" s="33" t="s">
        <v>1250</v>
      </c>
      <c r="J1235" s="33" t="s">
        <v>1430</v>
      </c>
      <c r="K1235" s="5" t="s">
        <v>1483</v>
      </c>
    </row>
    <row r="1236" spans="2:11" s="5" customFormat="1" ht="16" customHeight="1" x14ac:dyDescent="0.15">
      <c r="B1236" s="4">
        <v>1284</v>
      </c>
      <c r="C1236" s="12">
        <v>1219</v>
      </c>
      <c r="D1236" s="39" t="str">
        <f>CONCATENATE(E1236," | ",F1236," |  ",I1236," | ")</f>
        <v xml:space="preserve">Purchase Intent* | Consumer Packaged Goods |  Water Treatment | </v>
      </c>
      <c r="E1236" s="5" t="s">
        <v>1155</v>
      </c>
      <c r="F1236" s="5" t="s">
        <v>756</v>
      </c>
      <c r="G1236" s="33" t="s">
        <v>1148</v>
      </c>
      <c r="H1236" s="33" t="s">
        <v>1149</v>
      </c>
      <c r="I1236" s="33" t="s">
        <v>1251</v>
      </c>
      <c r="J1236" s="33"/>
      <c r="K1236" s="5" t="s">
        <v>1483</v>
      </c>
    </row>
    <row r="1237" spans="2:11" s="5" customFormat="1" ht="16" customHeight="1" x14ac:dyDescent="0.15">
      <c r="B1237" s="4">
        <v>1285</v>
      </c>
      <c r="C1237" s="12">
        <v>1284</v>
      </c>
      <c r="D1237" s="39" t="str">
        <f>CONCATENATE(E1237," | ",F1237," |  ",J1237," | ")</f>
        <v xml:space="preserve">Purchase Intent* | Consumer Packaged Goods |  Water Filter/Devices | </v>
      </c>
      <c r="E1237" s="5" t="s">
        <v>1155</v>
      </c>
      <c r="F1237" s="5" t="s">
        <v>756</v>
      </c>
      <c r="G1237" s="33" t="s">
        <v>1148</v>
      </c>
      <c r="H1237" s="33" t="s">
        <v>1149</v>
      </c>
      <c r="I1237" s="33" t="s">
        <v>1251</v>
      </c>
      <c r="J1237" s="33" t="s">
        <v>1431</v>
      </c>
      <c r="K1237" s="5" t="s">
        <v>1483</v>
      </c>
    </row>
    <row r="1238" spans="2:11" s="5" customFormat="1" ht="16" customHeight="1" x14ac:dyDescent="0.15">
      <c r="B1238" s="4">
        <v>1286</v>
      </c>
      <c r="C1238" s="12">
        <v>1284</v>
      </c>
      <c r="D1238" s="39" t="str">
        <f>CONCATENATE(E1238," | ",F1238," |  ",J1238," | ")</f>
        <v xml:space="preserve">Purchase Intent* | Consumer Packaged Goods |  Water Softeners/Treatment | </v>
      </c>
      <c r="E1238" s="5" t="s">
        <v>1155</v>
      </c>
      <c r="F1238" s="5" t="s">
        <v>756</v>
      </c>
      <c r="G1238" s="33" t="s">
        <v>1148</v>
      </c>
      <c r="H1238" s="33" t="s">
        <v>1149</v>
      </c>
      <c r="I1238" s="33" t="s">
        <v>1251</v>
      </c>
      <c r="J1238" s="33" t="s">
        <v>1432</v>
      </c>
      <c r="K1238" s="5" t="s">
        <v>1483</v>
      </c>
    </row>
    <row r="1239" spans="2:11" s="5" customFormat="1" ht="16" customHeight="1" x14ac:dyDescent="0.15">
      <c r="B1239" s="4">
        <v>1287</v>
      </c>
      <c r="C1239" s="12">
        <v>1179</v>
      </c>
      <c r="D1239" s="39" t="str">
        <f>CONCATENATE(E1239," | ",F1239," |  ",H1239," | ")</f>
        <v xml:space="preserve">Purchase Intent* | Consumer Packaged Goods |  Household Appliances | </v>
      </c>
      <c r="E1239" s="5" t="s">
        <v>1155</v>
      </c>
      <c r="F1239" s="5" t="s">
        <v>756</v>
      </c>
      <c r="G1239" s="33" t="s">
        <v>1148</v>
      </c>
      <c r="H1239" s="5" t="s">
        <v>758</v>
      </c>
      <c r="K1239" s="5" t="s">
        <v>1483</v>
      </c>
    </row>
    <row r="1240" spans="2:11" s="5" customFormat="1" ht="16" customHeight="1" x14ac:dyDescent="0.15">
      <c r="B1240" s="4">
        <v>1288</v>
      </c>
      <c r="C1240" s="12">
        <v>1287</v>
      </c>
      <c r="D1240" s="39" t="str">
        <f t="shared" ref="D1240:D1266" si="69">CONCATENATE(E1240," | ",F1240," |  ",I1240," | ")</f>
        <v xml:space="preserve">Purchase Intent* | Consumer Packaged Goods |  Air Conditioners | </v>
      </c>
      <c r="E1240" s="5" t="s">
        <v>1155</v>
      </c>
      <c r="F1240" s="5" t="s">
        <v>756</v>
      </c>
      <c r="G1240" s="33" t="s">
        <v>1148</v>
      </c>
      <c r="H1240" s="5" t="s">
        <v>758</v>
      </c>
      <c r="I1240" s="5" t="s">
        <v>759</v>
      </c>
      <c r="K1240" s="5" t="s">
        <v>1483</v>
      </c>
    </row>
    <row r="1241" spans="2:11" s="5" customFormat="1" ht="16" customHeight="1" x14ac:dyDescent="0.15">
      <c r="B1241" s="4">
        <v>1289</v>
      </c>
      <c r="C1241" s="12">
        <v>1287</v>
      </c>
      <c r="D1241" s="39" t="str">
        <f t="shared" si="69"/>
        <v xml:space="preserve">Purchase Intent* | Consumer Packaged Goods |  Air Purifiers | </v>
      </c>
      <c r="E1241" s="5" t="s">
        <v>1155</v>
      </c>
      <c r="F1241" s="5" t="s">
        <v>756</v>
      </c>
      <c r="G1241" s="33" t="s">
        <v>1148</v>
      </c>
      <c r="H1241" s="5" t="s">
        <v>758</v>
      </c>
      <c r="I1241" s="5" t="s">
        <v>760</v>
      </c>
      <c r="K1241" s="5" t="s">
        <v>1483</v>
      </c>
    </row>
    <row r="1242" spans="2:11" s="5" customFormat="1" ht="16" customHeight="1" x14ac:dyDescent="0.15">
      <c r="B1242" s="4">
        <v>1290</v>
      </c>
      <c r="C1242" s="12">
        <v>1287</v>
      </c>
      <c r="D1242" s="39" t="str">
        <f t="shared" si="69"/>
        <v xml:space="preserve">Purchase Intent* | Consumer Packaged Goods |  Blenders | </v>
      </c>
      <c r="E1242" s="5" t="s">
        <v>1155</v>
      </c>
      <c r="F1242" s="5" t="s">
        <v>756</v>
      </c>
      <c r="G1242" s="33" t="s">
        <v>1148</v>
      </c>
      <c r="H1242" s="5" t="s">
        <v>758</v>
      </c>
      <c r="I1242" s="5" t="s">
        <v>761</v>
      </c>
      <c r="K1242" s="5" t="s">
        <v>1483</v>
      </c>
    </row>
    <row r="1243" spans="2:11" s="5" customFormat="1" ht="16" customHeight="1" x14ac:dyDescent="0.15">
      <c r="B1243" s="4">
        <v>1291</v>
      </c>
      <c r="C1243" s="12">
        <v>1287</v>
      </c>
      <c r="D1243" s="39" t="str">
        <f t="shared" si="69"/>
        <v xml:space="preserve">Purchase Intent* | Consumer Packaged Goods |  Breadmakers | </v>
      </c>
      <c r="E1243" s="5" t="s">
        <v>1155</v>
      </c>
      <c r="F1243" s="5" t="s">
        <v>756</v>
      </c>
      <c r="G1243" s="33" t="s">
        <v>1148</v>
      </c>
      <c r="H1243" s="5" t="s">
        <v>758</v>
      </c>
      <c r="I1243" s="5" t="s">
        <v>762</v>
      </c>
      <c r="K1243" s="5" t="s">
        <v>1483</v>
      </c>
    </row>
    <row r="1244" spans="2:11" s="5" customFormat="1" ht="16" customHeight="1" x14ac:dyDescent="0.15">
      <c r="B1244" s="4">
        <v>1292</v>
      </c>
      <c r="C1244" s="12">
        <v>1287</v>
      </c>
      <c r="D1244" s="39" t="str">
        <f t="shared" si="69"/>
        <v xml:space="preserve">Purchase Intent* | Consumer Packaged Goods |  Coffee Grinders | </v>
      </c>
      <c r="E1244" s="5" t="s">
        <v>1155</v>
      </c>
      <c r="F1244" s="5" t="s">
        <v>756</v>
      </c>
      <c r="G1244" s="33" t="s">
        <v>1148</v>
      </c>
      <c r="H1244" s="5" t="s">
        <v>758</v>
      </c>
      <c r="I1244" s="5" t="s">
        <v>763</v>
      </c>
      <c r="K1244" s="5" t="s">
        <v>1483</v>
      </c>
    </row>
    <row r="1245" spans="2:11" s="5" customFormat="1" ht="16" customHeight="1" x14ac:dyDescent="0.15">
      <c r="B1245" s="4">
        <v>1293</v>
      </c>
      <c r="C1245" s="12">
        <v>1287</v>
      </c>
      <c r="D1245" s="39" t="str">
        <f t="shared" si="69"/>
        <v xml:space="preserve">Purchase Intent* | Consumer Packaged Goods |  Coffee Makers | </v>
      </c>
      <c r="E1245" s="5" t="s">
        <v>1155</v>
      </c>
      <c r="F1245" s="5" t="s">
        <v>756</v>
      </c>
      <c r="G1245" s="33" t="s">
        <v>1148</v>
      </c>
      <c r="H1245" s="5" t="s">
        <v>758</v>
      </c>
      <c r="I1245" s="5" t="s">
        <v>764</v>
      </c>
      <c r="K1245" s="5" t="s">
        <v>1483</v>
      </c>
    </row>
    <row r="1246" spans="2:11" s="5" customFormat="1" ht="16" customHeight="1" x14ac:dyDescent="0.15">
      <c r="B1246" s="4">
        <v>1294</v>
      </c>
      <c r="C1246" s="12">
        <v>1287</v>
      </c>
      <c r="D1246" s="39" t="str">
        <f t="shared" si="69"/>
        <v xml:space="preserve">Purchase Intent* | Consumer Packaged Goods |  Deep Fryers | </v>
      </c>
      <c r="E1246" s="5" t="s">
        <v>1155</v>
      </c>
      <c r="F1246" s="5" t="s">
        <v>756</v>
      </c>
      <c r="G1246" s="33" t="s">
        <v>1148</v>
      </c>
      <c r="H1246" s="5" t="s">
        <v>758</v>
      </c>
      <c r="I1246" s="5" t="s">
        <v>765</v>
      </c>
      <c r="K1246" s="5" t="s">
        <v>1483</v>
      </c>
    </row>
    <row r="1247" spans="2:11" s="5" customFormat="1" ht="16" customHeight="1" x14ac:dyDescent="0.15">
      <c r="B1247" s="4">
        <v>1295</v>
      </c>
      <c r="C1247" s="12">
        <v>1287</v>
      </c>
      <c r="D1247" s="39" t="str">
        <f t="shared" si="69"/>
        <v xml:space="preserve">Purchase Intent* | Consumer Packaged Goods |  Dehumidifiers | </v>
      </c>
      <c r="E1247" s="5" t="s">
        <v>1155</v>
      </c>
      <c r="F1247" s="5" t="s">
        <v>756</v>
      </c>
      <c r="G1247" s="33" t="s">
        <v>1148</v>
      </c>
      <c r="H1247" s="5" t="s">
        <v>758</v>
      </c>
      <c r="I1247" s="5" t="s">
        <v>766</v>
      </c>
      <c r="K1247" s="5" t="s">
        <v>1483</v>
      </c>
    </row>
    <row r="1248" spans="2:11" s="5" customFormat="1" ht="16" customHeight="1" x14ac:dyDescent="0.15">
      <c r="B1248" s="4">
        <v>1296</v>
      </c>
      <c r="C1248" s="12">
        <v>1287</v>
      </c>
      <c r="D1248" s="39" t="str">
        <f t="shared" si="69"/>
        <v xml:space="preserve">Purchase Intent* | Consumer Packaged Goods |  Dishwashers | </v>
      </c>
      <c r="E1248" s="5" t="s">
        <v>1155</v>
      </c>
      <c r="F1248" s="5" t="s">
        <v>756</v>
      </c>
      <c r="G1248" s="33" t="s">
        <v>1148</v>
      </c>
      <c r="H1248" s="5" t="s">
        <v>758</v>
      </c>
      <c r="I1248" s="5" t="s">
        <v>767</v>
      </c>
      <c r="K1248" s="5" t="s">
        <v>1483</v>
      </c>
    </row>
    <row r="1249" spans="2:11" s="5" customFormat="1" ht="16" customHeight="1" x14ac:dyDescent="0.15">
      <c r="B1249" s="4">
        <v>1297</v>
      </c>
      <c r="C1249" s="12">
        <v>1287</v>
      </c>
      <c r="D1249" s="39" t="str">
        <f t="shared" si="69"/>
        <v xml:space="preserve">Purchase Intent* | Consumer Packaged Goods |  Espresso Machines | </v>
      </c>
      <c r="E1249" s="5" t="s">
        <v>1155</v>
      </c>
      <c r="F1249" s="5" t="s">
        <v>756</v>
      </c>
      <c r="G1249" s="33" t="s">
        <v>1148</v>
      </c>
      <c r="H1249" s="5" t="s">
        <v>758</v>
      </c>
      <c r="I1249" s="5" t="s">
        <v>768</v>
      </c>
      <c r="K1249" s="5" t="s">
        <v>1483</v>
      </c>
    </row>
    <row r="1250" spans="2:11" s="5" customFormat="1" ht="16" customHeight="1" x14ac:dyDescent="0.15">
      <c r="B1250" s="4">
        <v>1298</v>
      </c>
      <c r="C1250" s="12">
        <v>1287</v>
      </c>
      <c r="D1250" s="39" t="str">
        <f t="shared" si="69"/>
        <v xml:space="preserve">Purchase Intent* | Consumer Packaged Goods |  Fans | </v>
      </c>
      <c r="E1250" s="5" t="s">
        <v>1155</v>
      </c>
      <c r="F1250" s="5" t="s">
        <v>756</v>
      </c>
      <c r="G1250" s="33" t="s">
        <v>1148</v>
      </c>
      <c r="H1250" s="5" t="s">
        <v>758</v>
      </c>
      <c r="I1250" s="5" t="s">
        <v>769</v>
      </c>
      <c r="K1250" s="5" t="s">
        <v>1483</v>
      </c>
    </row>
    <row r="1251" spans="2:11" s="5" customFormat="1" ht="16" customHeight="1" x14ac:dyDescent="0.15">
      <c r="B1251" s="4">
        <v>1299</v>
      </c>
      <c r="C1251" s="12">
        <v>1287</v>
      </c>
      <c r="D1251" s="39" t="str">
        <f t="shared" si="69"/>
        <v xml:space="preserve">Purchase Intent* | Consumer Packaged Goods |  Food Processors | </v>
      </c>
      <c r="E1251" s="5" t="s">
        <v>1155</v>
      </c>
      <c r="F1251" s="5" t="s">
        <v>756</v>
      </c>
      <c r="G1251" s="33" t="s">
        <v>1148</v>
      </c>
      <c r="H1251" s="5" t="s">
        <v>758</v>
      </c>
      <c r="I1251" s="5" t="s">
        <v>770</v>
      </c>
      <c r="K1251" s="5" t="s">
        <v>1483</v>
      </c>
    </row>
    <row r="1252" spans="2:11" s="5" customFormat="1" ht="16" customHeight="1" x14ac:dyDescent="0.15">
      <c r="B1252" s="4">
        <v>1300</v>
      </c>
      <c r="C1252" s="12">
        <v>1287</v>
      </c>
      <c r="D1252" s="39" t="str">
        <f t="shared" si="69"/>
        <v xml:space="preserve">Purchase Intent* | Consumer Packaged Goods |  Freezers | </v>
      </c>
      <c r="E1252" s="5" t="s">
        <v>1155</v>
      </c>
      <c r="F1252" s="5" t="s">
        <v>756</v>
      </c>
      <c r="G1252" s="33" t="s">
        <v>1148</v>
      </c>
      <c r="H1252" s="5" t="s">
        <v>758</v>
      </c>
      <c r="I1252" s="5" t="s">
        <v>771</v>
      </c>
      <c r="K1252" s="5" t="s">
        <v>1483</v>
      </c>
    </row>
    <row r="1253" spans="2:11" s="5" customFormat="1" ht="16" customHeight="1" x14ac:dyDescent="0.15">
      <c r="B1253" s="4">
        <v>1301</v>
      </c>
      <c r="C1253" s="12">
        <v>1287</v>
      </c>
      <c r="D1253" s="39" t="str">
        <f t="shared" si="69"/>
        <v xml:space="preserve">Purchase Intent* | Consumer Packaged Goods |  Heaters | </v>
      </c>
      <c r="E1253" s="5" t="s">
        <v>1155</v>
      </c>
      <c r="F1253" s="5" t="s">
        <v>756</v>
      </c>
      <c r="G1253" s="33" t="s">
        <v>1148</v>
      </c>
      <c r="H1253" s="5" t="s">
        <v>758</v>
      </c>
      <c r="I1253" s="5" t="s">
        <v>772</v>
      </c>
      <c r="K1253" s="5" t="s">
        <v>1483</v>
      </c>
    </row>
    <row r="1254" spans="2:11" s="5" customFormat="1" ht="16" customHeight="1" x14ac:dyDescent="0.15">
      <c r="B1254" s="4">
        <v>1302</v>
      </c>
      <c r="C1254" s="12">
        <v>1287</v>
      </c>
      <c r="D1254" s="39" t="str">
        <f t="shared" si="69"/>
        <v xml:space="preserve">Purchase Intent* | Consumer Packaged Goods |  Humidifiers | </v>
      </c>
      <c r="E1254" s="5" t="s">
        <v>1155</v>
      </c>
      <c r="F1254" s="5" t="s">
        <v>756</v>
      </c>
      <c r="G1254" s="33" t="s">
        <v>1148</v>
      </c>
      <c r="H1254" s="5" t="s">
        <v>758</v>
      </c>
      <c r="I1254" s="5" t="s">
        <v>773</v>
      </c>
      <c r="K1254" s="5" t="s">
        <v>1483</v>
      </c>
    </row>
    <row r="1255" spans="2:11" s="5" customFormat="1" ht="16" customHeight="1" x14ac:dyDescent="0.15">
      <c r="B1255" s="4">
        <v>1303</v>
      </c>
      <c r="C1255" s="12">
        <v>1287</v>
      </c>
      <c r="D1255" s="39" t="str">
        <f t="shared" si="69"/>
        <v xml:space="preserve">Purchase Intent* | Consumer Packaged Goods |  Ice Cream Makers | </v>
      </c>
      <c r="E1255" s="5" t="s">
        <v>1155</v>
      </c>
      <c r="F1255" s="5" t="s">
        <v>756</v>
      </c>
      <c r="G1255" s="33" t="s">
        <v>1148</v>
      </c>
      <c r="H1255" s="5" t="s">
        <v>758</v>
      </c>
      <c r="I1255" s="5" t="s">
        <v>774</v>
      </c>
      <c r="K1255" s="5" t="s">
        <v>1483</v>
      </c>
    </row>
    <row r="1256" spans="2:11" s="5" customFormat="1" ht="16" customHeight="1" x14ac:dyDescent="0.15">
      <c r="B1256" s="4">
        <v>1304</v>
      </c>
      <c r="C1256" s="12">
        <v>1287</v>
      </c>
      <c r="D1256" s="39" t="str">
        <f t="shared" si="69"/>
        <v xml:space="preserve">Purchase Intent* | Consumer Packaged Goods |  Juicers | </v>
      </c>
      <c r="E1256" s="5" t="s">
        <v>1155</v>
      </c>
      <c r="F1256" s="5" t="s">
        <v>756</v>
      </c>
      <c r="G1256" s="33" t="s">
        <v>1148</v>
      </c>
      <c r="H1256" s="5" t="s">
        <v>758</v>
      </c>
      <c r="I1256" s="5" t="s">
        <v>775</v>
      </c>
      <c r="K1256" s="5" t="s">
        <v>1483</v>
      </c>
    </row>
    <row r="1257" spans="2:11" s="5" customFormat="1" ht="16" customHeight="1" x14ac:dyDescent="0.15">
      <c r="B1257" s="4">
        <v>1305</v>
      </c>
      <c r="C1257" s="12">
        <v>1287</v>
      </c>
      <c r="D1257" s="39" t="str">
        <f t="shared" si="69"/>
        <v xml:space="preserve">Purchase Intent* | Consumer Packaged Goods |  Microwave Ovens | </v>
      </c>
      <c r="E1257" s="5" t="s">
        <v>1155</v>
      </c>
      <c r="F1257" s="5" t="s">
        <v>756</v>
      </c>
      <c r="G1257" s="33" t="s">
        <v>1148</v>
      </c>
      <c r="H1257" s="5" t="s">
        <v>758</v>
      </c>
      <c r="I1257" s="5" t="s">
        <v>776</v>
      </c>
      <c r="K1257" s="5" t="s">
        <v>1483</v>
      </c>
    </row>
    <row r="1258" spans="2:11" s="5" customFormat="1" ht="16" customHeight="1" x14ac:dyDescent="0.15">
      <c r="B1258" s="4">
        <v>1306</v>
      </c>
      <c r="C1258" s="12">
        <v>1287</v>
      </c>
      <c r="D1258" s="39" t="str">
        <f t="shared" si="69"/>
        <v xml:space="preserve">Purchase Intent* | Consumer Packaged Goods |  Mixers | </v>
      </c>
      <c r="E1258" s="5" t="s">
        <v>1155</v>
      </c>
      <c r="F1258" s="5" t="s">
        <v>756</v>
      </c>
      <c r="G1258" s="33" t="s">
        <v>1148</v>
      </c>
      <c r="H1258" s="5" t="s">
        <v>758</v>
      </c>
      <c r="I1258" s="5" t="s">
        <v>777</v>
      </c>
      <c r="K1258" s="5" t="s">
        <v>1483</v>
      </c>
    </row>
    <row r="1259" spans="2:11" s="5" customFormat="1" ht="16" customHeight="1" x14ac:dyDescent="0.15">
      <c r="B1259" s="4">
        <v>1307</v>
      </c>
      <c r="C1259" s="12">
        <v>1287</v>
      </c>
      <c r="D1259" s="39" t="str">
        <f t="shared" si="69"/>
        <v xml:space="preserve">Purchase Intent* | Consumer Packaged Goods |  Ovens | </v>
      </c>
      <c r="E1259" s="5" t="s">
        <v>1155</v>
      </c>
      <c r="F1259" s="5" t="s">
        <v>756</v>
      </c>
      <c r="G1259" s="33" t="s">
        <v>1148</v>
      </c>
      <c r="H1259" s="5" t="s">
        <v>758</v>
      </c>
      <c r="I1259" s="5" t="s">
        <v>778</v>
      </c>
      <c r="K1259" s="5" t="s">
        <v>1483</v>
      </c>
    </row>
    <row r="1260" spans="2:11" s="5" customFormat="1" ht="16" customHeight="1" x14ac:dyDescent="0.15">
      <c r="B1260" s="4">
        <v>1308</v>
      </c>
      <c r="C1260" s="12">
        <v>1287</v>
      </c>
      <c r="D1260" s="39" t="str">
        <f t="shared" si="69"/>
        <v xml:space="preserve">Purchase Intent* | Consumer Packaged Goods |  Ranges | </v>
      </c>
      <c r="E1260" s="5" t="s">
        <v>1155</v>
      </c>
      <c r="F1260" s="5" t="s">
        <v>756</v>
      </c>
      <c r="G1260" s="33" t="s">
        <v>1148</v>
      </c>
      <c r="H1260" s="5" t="s">
        <v>758</v>
      </c>
      <c r="I1260" s="5" t="s">
        <v>779</v>
      </c>
      <c r="K1260" s="5" t="s">
        <v>1483</v>
      </c>
    </row>
    <row r="1261" spans="2:11" s="5" customFormat="1" ht="16" customHeight="1" x14ac:dyDescent="0.15">
      <c r="B1261" s="4">
        <v>1309</v>
      </c>
      <c r="C1261" s="12">
        <v>1287</v>
      </c>
      <c r="D1261" s="39" t="str">
        <f t="shared" si="69"/>
        <v xml:space="preserve">Purchase Intent* | Consumer Packaged Goods |  Refrigerators | </v>
      </c>
      <c r="E1261" s="5" t="s">
        <v>1155</v>
      </c>
      <c r="F1261" s="5" t="s">
        <v>756</v>
      </c>
      <c r="G1261" s="33" t="s">
        <v>1148</v>
      </c>
      <c r="H1261" s="5" t="s">
        <v>758</v>
      </c>
      <c r="I1261" s="5" t="s">
        <v>780</v>
      </c>
      <c r="K1261" s="5" t="s">
        <v>1483</v>
      </c>
    </row>
    <row r="1262" spans="2:11" s="5" customFormat="1" ht="16" customHeight="1" x14ac:dyDescent="0.15">
      <c r="B1262" s="4">
        <v>1310</v>
      </c>
      <c r="C1262" s="12">
        <v>1287</v>
      </c>
      <c r="D1262" s="39" t="str">
        <f t="shared" si="69"/>
        <v xml:space="preserve">Purchase Intent* | Consumer Packaged Goods |  Sandwich Makers | </v>
      </c>
      <c r="E1262" s="5" t="s">
        <v>1155</v>
      </c>
      <c r="F1262" s="5" t="s">
        <v>756</v>
      </c>
      <c r="G1262" s="33" t="s">
        <v>1148</v>
      </c>
      <c r="H1262" s="5" t="s">
        <v>758</v>
      </c>
      <c r="I1262" s="5" t="s">
        <v>781</v>
      </c>
      <c r="K1262" s="5" t="s">
        <v>1483</v>
      </c>
    </row>
    <row r="1263" spans="2:11" s="5" customFormat="1" ht="16" customHeight="1" x14ac:dyDescent="0.15">
      <c r="B1263" s="4">
        <v>1311</v>
      </c>
      <c r="C1263" s="12">
        <v>1287</v>
      </c>
      <c r="D1263" s="39" t="str">
        <f t="shared" si="69"/>
        <v xml:space="preserve">Purchase Intent* | Consumer Packaged Goods |  Tea Kettles | </v>
      </c>
      <c r="E1263" s="5" t="s">
        <v>1155</v>
      </c>
      <c r="F1263" s="5" t="s">
        <v>756</v>
      </c>
      <c r="G1263" s="33" t="s">
        <v>1148</v>
      </c>
      <c r="H1263" s="5" t="s">
        <v>758</v>
      </c>
      <c r="I1263" s="5" t="s">
        <v>782</v>
      </c>
      <c r="K1263" s="5" t="s">
        <v>1483</v>
      </c>
    </row>
    <row r="1264" spans="2:11" s="5" customFormat="1" ht="16" customHeight="1" x14ac:dyDescent="0.15">
      <c r="B1264" s="4">
        <v>1312</v>
      </c>
      <c r="C1264" s="12">
        <v>1287</v>
      </c>
      <c r="D1264" s="39" t="str">
        <f t="shared" si="69"/>
        <v xml:space="preserve">Purchase Intent* | Consumer Packaged Goods |  Toasters | </v>
      </c>
      <c r="E1264" s="5" t="s">
        <v>1155</v>
      </c>
      <c r="F1264" s="5" t="s">
        <v>756</v>
      </c>
      <c r="G1264" s="33" t="s">
        <v>1148</v>
      </c>
      <c r="H1264" s="5" t="s">
        <v>758</v>
      </c>
      <c r="I1264" s="5" t="s">
        <v>783</v>
      </c>
      <c r="K1264" s="5" t="s">
        <v>1483</v>
      </c>
    </row>
    <row r="1265" spans="2:11" s="5" customFormat="1" ht="16" customHeight="1" x14ac:dyDescent="0.15">
      <c r="B1265" s="4">
        <v>1313</v>
      </c>
      <c r="C1265" s="12">
        <v>1287</v>
      </c>
      <c r="D1265" s="39" t="str">
        <f t="shared" si="69"/>
        <v xml:space="preserve">Purchase Intent* | Consumer Packaged Goods |  Vacuums | </v>
      </c>
      <c r="E1265" s="5" t="s">
        <v>1155</v>
      </c>
      <c r="F1265" s="5" t="s">
        <v>756</v>
      </c>
      <c r="G1265" s="33" t="s">
        <v>1148</v>
      </c>
      <c r="H1265" s="5" t="s">
        <v>758</v>
      </c>
      <c r="I1265" s="5" t="s">
        <v>784</v>
      </c>
      <c r="K1265" s="5" t="s">
        <v>1483</v>
      </c>
    </row>
    <row r="1266" spans="2:11" s="5" customFormat="1" ht="16" customHeight="1" x14ac:dyDescent="0.15">
      <c r="B1266" s="4">
        <v>1314</v>
      </c>
      <c r="C1266" s="12">
        <v>1287</v>
      </c>
      <c r="D1266" s="39" t="str">
        <f t="shared" si="69"/>
        <v xml:space="preserve">Purchase Intent* | Consumer Packaged Goods |  Washers and Dryers | </v>
      </c>
      <c r="E1266" s="5" t="s">
        <v>1155</v>
      </c>
      <c r="F1266" s="5" t="s">
        <v>756</v>
      </c>
      <c r="G1266" s="33" t="s">
        <v>1148</v>
      </c>
      <c r="H1266" s="5" t="s">
        <v>758</v>
      </c>
      <c r="I1266" s="5" t="s">
        <v>785</v>
      </c>
      <c r="K1266" s="5" t="s">
        <v>1483</v>
      </c>
    </row>
    <row r="1267" spans="2:11" s="5" customFormat="1" ht="16" customHeight="1" x14ac:dyDescent="0.15">
      <c r="B1267" s="4">
        <v>1315</v>
      </c>
      <c r="C1267" s="12">
        <v>1179</v>
      </c>
      <c r="D1267" s="39" t="str">
        <f>CONCATENATE(E1267," | ",F1267," |  ",H1267," | ")</f>
        <v xml:space="preserve">Purchase Intent* | Consumer Packaged Goods |  Home Care | </v>
      </c>
      <c r="E1267" s="5" t="s">
        <v>1155</v>
      </c>
      <c r="F1267" s="5" t="s">
        <v>756</v>
      </c>
      <c r="G1267" s="33" t="s">
        <v>1148</v>
      </c>
      <c r="H1267" s="33" t="s">
        <v>1150</v>
      </c>
      <c r="I1267" s="33"/>
      <c r="K1267" s="5" t="s">
        <v>1483</v>
      </c>
    </row>
    <row r="1268" spans="2:11" s="42" customFormat="1" ht="16" customHeight="1" x14ac:dyDescent="0.15">
      <c r="B1268" s="38">
        <v>1316</v>
      </c>
      <c r="C1268" s="38">
        <v>1315</v>
      </c>
      <c r="D1268" s="41" t="str">
        <f>CONCATENATE(E1268," | ",F1268," |  ",I1268," | ")</f>
        <v xml:space="preserve">Purchase Intent* | Consumer Packaged Goods |  Air Fresheners | </v>
      </c>
      <c r="E1268" s="42" t="s">
        <v>1155</v>
      </c>
      <c r="F1268" s="42" t="s">
        <v>756</v>
      </c>
      <c r="G1268" s="43" t="s">
        <v>1148</v>
      </c>
      <c r="H1268" s="42" t="s">
        <v>1150</v>
      </c>
      <c r="I1268" s="42" t="s">
        <v>1252</v>
      </c>
      <c r="K1268" s="42" t="s">
        <v>1483</v>
      </c>
    </row>
    <row r="1269" spans="2:11" s="5" customFormat="1" ht="16" customHeight="1" x14ac:dyDescent="0.15">
      <c r="B1269" s="38">
        <v>1317</v>
      </c>
      <c r="C1269" s="12">
        <v>1315</v>
      </c>
      <c r="D1269" s="39" t="str">
        <f>CONCATENATE(E1269," | ",F1269," |  ",I1269," | ")</f>
        <v xml:space="preserve">Purchase Intent* | Consumer Packaged Goods |  Household Cleaning | </v>
      </c>
      <c r="E1269" s="5" t="s">
        <v>1155</v>
      </c>
      <c r="F1269" s="5" t="s">
        <v>756</v>
      </c>
      <c r="G1269" s="33" t="s">
        <v>1148</v>
      </c>
      <c r="H1269" s="33" t="s">
        <v>1150</v>
      </c>
      <c r="I1269" s="33" t="s">
        <v>1253</v>
      </c>
      <c r="J1269" s="33"/>
      <c r="K1269" s="5" t="s">
        <v>1483</v>
      </c>
    </row>
    <row r="1270" spans="2:11" s="5" customFormat="1" ht="16" customHeight="1" x14ac:dyDescent="0.15">
      <c r="B1270" s="38">
        <v>1318</v>
      </c>
      <c r="C1270" s="12">
        <v>1317</v>
      </c>
      <c r="D1270" s="39" t="str">
        <f t="shared" ref="D1270:D1278" si="70">CONCATENATE(E1270," | ",F1270," |  ",J1270," | ")</f>
        <v xml:space="preserve">Purchase Intent* | Consumer Packaged Goods |  Cleaning Tools/Mops/Brooms | </v>
      </c>
      <c r="E1270" s="5" t="s">
        <v>1155</v>
      </c>
      <c r="F1270" s="5" t="s">
        <v>756</v>
      </c>
      <c r="G1270" s="33" t="s">
        <v>1148</v>
      </c>
      <c r="H1270" s="33" t="s">
        <v>1150</v>
      </c>
      <c r="I1270" s="33" t="s">
        <v>1253</v>
      </c>
      <c r="J1270" s="33" t="s">
        <v>1433</v>
      </c>
      <c r="K1270" s="5" t="s">
        <v>1483</v>
      </c>
    </row>
    <row r="1271" spans="2:11" s="5" customFormat="1" ht="16" customHeight="1" x14ac:dyDescent="0.15">
      <c r="B1271" s="38">
        <v>1319</v>
      </c>
      <c r="C1271" s="12">
        <v>1317</v>
      </c>
      <c r="D1271" s="39" t="str">
        <f t="shared" si="70"/>
        <v xml:space="preserve">Purchase Intent* | Consumer Packaged Goods |  Dish Detergent | </v>
      </c>
      <c r="E1271" s="5" t="s">
        <v>1155</v>
      </c>
      <c r="F1271" s="5" t="s">
        <v>756</v>
      </c>
      <c r="G1271" s="33" t="s">
        <v>1148</v>
      </c>
      <c r="H1271" s="33" t="s">
        <v>1150</v>
      </c>
      <c r="I1271" s="33" t="s">
        <v>1253</v>
      </c>
      <c r="J1271" s="33" t="s">
        <v>1434</v>
      </c>
      <c r="K1271" s="5" t="s">
        <v>1483</v>
      </c>
    </row>
    <row r="1272" spans="2:11" s="5" customFormat="1" ht="16" customHeight="1" x14ac:dyDescent="0.15">
      <c r="B1272" s="38">
        <v>1320</v>
      </c>
      <c r="C1272" s="12">
        <v>1317</v>
      </c>
      <c r="D1272" s="39" t="str">
        <f t="shared" si="70"/>
        <v xml:space="preserve">Purchase Intent* | Consumer Packaged Goods |  Floor Cleaners/Wax Removers | </v>
      </c>
      <c r="E1272" s="5" t="s">
        <v>1155</v>
      </c>
      <c r="F1272" s="5" t="s">
        <v>756</v>
      </c>
      <c r="G1272" s="33" t="s">
        <v>1148</v>
      </c>
      <c r="H1272" s="33" t="s">
        <v>1150</v>
      </c>
      <c r="I1272" s="33" t="s">
        <v>1253</v>
      </c>
      <c r="J1272" s="33" t="s">
        <v>1435</v>
      </c>
      <c r="K1272" s="5" t="s">
        <v>1483</v>
      </c>
    </row>
    <row r="1273" spans="2:11" s="5" customFormat="1" ht="16" customHeight="1" x14ac:dyDescent="0.15">
      <c r="B1273" s="38">
        <v>1321</v>
      </c>
      <c r="C1273" s="12">
        <v>1317</v>
      </c>
      <c r="D1273" s="39" t="str">
        <f t="shared" si="70"/>
        <v xml:space="preserve">Purchase Intent* | Consumer Packaged Goods |  Furniture Polish | </v>
      </c>
      <c r="E1273" s="5" t="s">
        <v>1155</v>
      </c>
      <c r="F1273" s="5" t="s">
        <v>756</v>
      </c>
      <c r="G1273" s="33" t="s">
        <v>1148</v>
      </c>
      <c r="H1273" s="33" t="s">
        <v>1150</v>
      </c>
      <c r="I1273" s="33" t="s">
        <v>1253</v>
      </c>
      <c r="J1273" s="33" t="s">
        <v>1436</v>
      </c>
      <c r="K1273" s="5" t="s">
        <v>1483</v>
      </c>
    </row>
    <row r="1274" spans="2:11" s="5" customFormat="1" ht="16" customHeight="1" x14ac:dyDescent="0.15">
      <c r="B1274" s="38">
        <v>1322</v>
      </c>
      <c r="C1274" s="12">
        <v>1317</v>
      </c>
      <c r="D1274" s="39" t="str">
        <f t="shared" si="70"/>
        <v xml:space="preserve">Purchase Intent* | Consumer Packaged Goods |  Household Cleaner  | </v>
      </c>
      <c r="E1274" s="5" t="s">
        <v>1155</v>
      </c>
      <c r="F1274" s="5" t="s">
        <v>756</v>
      </c>
      <c r="G1274" s="33" t="s">
        <v>1148</v>
      </c>
      <c r="H1274" s="33" t="s">
        <v>1150</v>
      </c>
      <c r="I1274" s="33" t="s">
        <v>1253</v>
      </c>
      <c r="J1274" s="33" t="s">
        <v>1437</v>
      </c>
      <c r="K1274" s="5" t="s">
        <v>1483</v>
      </c>
    </row>
    <row r="1275" spans="2:11" s="5" customFormat="1" ht="16" customHeight="1" x14ac:dyDescent="0.15">
      <c r="B1275" s="38">
        <v>1323</v>
      </c>
      <c r="C1275" s="12">
        <v>1317</v>
      </c>
      <c r="D1275" s="39" t="str">
        <f t="shared" si="70"/>
        <v xml:space="preserve">Purchase Intent* | Consumer Packaged Goods |  Household Cleaner Cloths | </v>
      </c>
      <c r="E1275" s="5" t="s">
        <v>1155</v>
      </c>
      <c r="F1275" s="5" t="s">
        <v>756</v>
      </c>
      <c r="G1275" s="33" t="s">
        <v>1148</v>
      </c>
      <c r="H1275" s="33" t="s">
        <v>1150</v>
      </c>
      <c r="I1275" s="33" t="s">
        <v>1253</v>
      </c>
      <c r="J1275" s="33" t="s">
        <v>1438</v>
      </c>
      <c r="K1275" s="5" t="s">
        <v>1483</v>
      </c>
    </row>
    <row r="1276" spans="2:11" s="5" customFormat="1" ht="16" customHeight="1" x14ac:dyDescent="0.15">
      <c r="B1276" s="38">
        <v>1324</v>
      </c>
      <c r="C1276" s="12">
        <v>1317</v>
      </c>
      <c r="D1276" s="39" t="str">
        <f t="shared" si="70"/>
        <v xml:space="preserve">Purchase Intent* | Consumer Packaged Goods |  Multi Task Sheets | </v>
      </c>
      <c r="E1276" s="5" t="s">
        <v>1155</v>
      </c>
      <c r="F1276" s="5" t="s">
        <v>756</v>
      </c>
      <c r="G1276" s="33" t="s">
        <v>1148</v>
      </c>
      <c r="H1276" s="33" t="s">
        <v>1150</v>
      </c>
      <c r="I1276" s="33" t="s">
        <v>1253</v>
      </c>
      <c r="J1276" s="33" t="s">
        <v>1439</v>
      </c>
      <c r="K1276" s="5" t="s">
        <v>1483</v>
      </c>
    </row>
    <row r="1277" spans="2:11" s="5" customFormat="1" ht="16" customHeight="1" x14ac:dyDescent="0.15">
      <c r="B1277" s="38">
        <v>1325</v>
      </c>
      <c r="C1277" s="12">
        <v>1317</v>
      </c>
      <c r="D1277" s="39" t="str">
        <f t="shared" si="70"/>
        <v xml:space="preserve">Purchase Intent* | Consumer Packaged Goods |  Rug/Upholstery/Fabric Treatment  | </v>
      </c>
      <c r="E1277" s="5" t="s">
        <v>1155</v>
      </c>
      <c r="F1277" s="5" t="s">
        <v>756</v>
      </c>
      <c r="G1277" s="33" t="s">
        <v>1148</v>
      </c>
      <c r="H1277" s="33" t="s">
        <v>1150</v>
      </c>
      <c r="I1277" s="33" t="s">
        <v>1253</v>
      </c>
      <c r="J1277" s="33" t="s">
        <v>1440</v>
      </c>
      <c r="K1277" s="5" t="s">
        <v>1483</v>
      </c>
    </row>
    <row r="1278" spans="2:11" s="5" customFormat="1" ht="16" customHeight="1" x14ac:dyDescent="0.15">
      <c r="B1278" s="38">
        <v>1326</v>
      </c>
      <c r="C1278" s="12">
        <v>1317</v>
      </c>
      <c r="D1278" s="39" t="str">
        <f t="shared" si="70"/>
        <v xml:space="preserve">Purchase Intent* | Consumer Packaged Goods |  Sponges &amp; Scouring Pads | </v>
      </c>
      <c r="E1278" s="5" t="s">
        <v>1155</v>
      </c>
      <c r="F1278" s="5" t="s">
        <v>756</v>
      </c>
      <c r="G1278" s="33" t="s">
        <v>1148</v>
      </c>
      <c r="H1278" s="33" t="s">
        <v>1150</v>
      </c>
      <c r="I1278" s="33" t="s">
        <v>1253</v>
      </c>
      <c r="J1278" s="33" t="s">
        <v>1441</v>
      </c>
      <c r="K1278" s="5" t="s">
        <v>1483</v>
      </c>
    </row>
    <row r="1279" spans="2:11" s="5" customFormat="1" ht="16" customHeight="1" x14ac:dyDescent="0.15">
      <c r="B1279" s="38">
        <v>1327</v>
      </c>
      <c r="C1279" s="12">
        <v>1315</v>
      </c>
      <c r="D1279" s="39" t="str">
        <f>CONCATENATE(E1279," | ",F1279," |  ",I1279," | ")</f>
        <v xml:space="preserve">Purchase Intent* | Consumer Packaged Goods |  Laundry | </v>
      </c>
      <c r="E1279" s="5" t="s">
        <v>1155</v>
      </c>
      <c r="F1279" s="5" t="s">
        <v>756</v>
      </c>
      <c r="G1279" s="33" t="s">
        <v>1148</v>
      </c>
      <c r="H1279" s="33" t="s">
        <v>1150</v>
      </c>
      <c r="I1279" s="33" t="s">
        <v>1254</v>
      </c>
      <c r="J1279" s="33"/>
      <c r="K1279" s="5" t="s">
        <v>1483</v>
      </c>
    </row>
    <row r="1280" spans="2:11" s="5" customFormat="1" ht="16" customHeight="1" x14ac:dyDescent="0.15">
      <c r="B1280" s="38">
        <v>1328</v>
      </c>
      <c r="C1280" s="12">
        <v>1327</v>
      </c>
      <c r="D1280" s="39" t="str">
        <f>CONCATENATE(E1280," | ",F1280," |  ",J1280," | ")</f>
        <v xml:space="preserve">Purchase Intent* | Consumer Packaged Goods |  Bleach | </v>
      </c>
      <c r="E1280" s="5" t="s">
        <v>1155</v>
      </c>
      <c r="F1280" s="5" t="s">
        <v>756</v>
      </c>
      <c r="G1280" s="33" t="s">
        <v>1148</v>
      </c>
      <c r="H1280" s="33" t="s">
        <v>1150</v>
      </c>
      <c r="I1280" s="33" t="s">
        <v>1254</v>
      </c>
      <c r="J1280" s="33" t="s">
        <v>1442</v>
      </c>
      <c r="K1280" s="5" t="s">
        <v>1483</v>
      </c>
    </row>
    <row r="1281" spans="2:11" s="5" customFormat="1" ht="16" customHeight="1" x14ac:dyDescent="0.15">
      <c r="B1281" s="38">
        <v>1329</v>
      </c>
      <c r="C1281" s="12">
        <v>1327</v>
      </c>
      <c r="D1281" s="39" t="str">
        <f>CONCATENATE(E1281," | ",F1281," |  ",J1281," | ")</f>
        <v xml:space="preserve">Purchase Intent* | Consumer Packaged Goods |  Fabric Softener  | </v>
      </c>
      <c r="E1281" s="5" t="s">
        <v>1155</v>
      </c>
      <c r="F1281" s="5" t="s">
        <v>756</v>
      </c>
      <c r="G1281" s="33" t="s">
        <v>1148</v>
      </c>
      <c r="H1281" s="33" t="s">
        <v>1150</v>
      </c>
      <c r="I1281" s="33" t="s">
        <v>1254</v>
      </c>
      <c r="J1281" s="33" t="s">
        <v>1443</v>
      </c>
      <c r="K1281" s="5" t="s">
        <v>1483</v>
      </c>
    </row>
    <row r="1282" spans="2:11" s="5" customFormat="1" ht="16" customHeight="1" x14ac:dyDescent="0.15">
      <c r="B1282" s="38">
        <v>1330</v>
      </c>
      <c r="C1282" s="12">
        <v>1327</v>
      </c>
      <c r="D1282" s="39" t="str">
        <f>CONCATENATE(E1282," | ",F1282," |  ",J1282," | ")</f>
        <v xml:space="preserve">Purchase Intent* | Consumer Packaged Goods |  Laundry Care | </v>
      </c>
      <c r="E1282" s="5" t="s">
        <v>1155</v>
      </c>
      <c r="F1282" s="5" t="s">
        <v>756</v>
      </c>
      <c r="G1282" s="33" t="s">
        <v>1148</v>
      </c>
      <c r="H1282" s="33" t="s">
        <v>1150</v>
      </c>
      <c r="I1282" s="33" t="s">
        <v>1254</v>
      </c>
      <c r="J1282" s="33" t="s">
        <v>1444</v>
      </c>
      <c r="K1282" s="5" t="s">
        <v>1483</v>
      </c>
    </row>
    <row r="1283" spans="2:11" s="5" customFormat="1" ht="16" customHeight="1" x14ac:dyDescent="0.15">
      <c r="B1283" s="38">
        <v>1331</v>
      </c>
      <c r="C1283" s="12">
        <v>1327</v>
      </c>
      <c r="D1283" s="39" t="str">
        <f>CONCATENATE(E1283," | ",F1283," |  ",J1283," | ")</f>
        <v xml:space="preserve">Purchase Intent* | Consumer Packaged Goods |  Laundry Detergent  | </v>
      </c>
      <c r="E1283" s="5" t="s">
        <v>1155</v>
      </c>
      <c r="F1283" s="5" t="s">
        <v>756</v>
      </c>
      <c r="G1283" s="33" t="s">
        <v>1148</v>
      </c>
      <c r="H1283" s="33" t="s">
        <v>1150</v>
      </c>
      <c r="I1283" s="33" t="s">
        <v>1254</v>
      </c>
      <c r="J1283" s="33" t="s">
        <v>1445</v>
      </c>
      <c r="K1283" s="5" t="s">
        <v>1483</v>
      </c>
    </row>
    <row r="1284" spans="2:11" s="5" customFormat="1" ht="16" customHeight="1" x14ac:dyDescent="0.15">
      <c r="B1284" s="38">
        <v>1332</v>
      </c>
      <c r="C1284" s="12">
        <v>1179</v>
      </c>
      <c r="D1284" s="39" t="str">
        <f>CONCATENATE(E1284," | ",F1284," |  ",H1284," | ")</f>
        <v xml:space="preserve">Purchase Intent* | Consumer Packaged Goods |  Home and Garden Products | </v>
      </c>
      <c r="E1284" s="5" t="s">
        <v>1155</v>
      </c>
      <c r="F1284" s="5" t="s">
        <v>756</v>
      </c>
      <c r="G1284" s="33" t="s">
        <v>1148</v>
      </c>
      <c r="H1284" s="5" t="s">
        <v>786</v>
      </c>
      <c r="K1284" s="5" t="s">
        <v>1483</v>
      </c>
    </row>
    <row r="1285" spans="2:11" s="5" customFormat="1" ht="16" customHeight="1" x14ac:dyDescent="0.15">
      <c r="B1285" s="38">
        <v>1333</v>
      </c>
      <c r="C1285" s="12">
        <v>1332</v>
      </c>
      <c r="D1285" s="39" t="str">
        <f t="shared" ref="D1285:D1295" si="71">CONCATENATE(E1285," | ",F1285," |  ",I1285," | ")</f>
        <v xml:space="preserve">Purchase Intent* | Consumer Packaged Goods |  Bathroom Accessories | </v>
      </c>
      <c r="E1285" s="5" t="s">
        <v>1155</v>
      </c>
      <c r="F1285" s="5" t="s">
        <v>756</v>
      </c>
      <c r="G1285" s="33" t="s">
        <v>1148</v>
      </c>
      <c r="H1285" s="5" t="s">
        <v>786</v>
      </c>
      <c r="I1285" s="5" t="s">
        <v>787</v>
      </c>
      <c r="K1285" s="5" t="s">
        <v>1483</v>
      </c>
    </row>
    <row r="1286" spans="2:11" s="5" customFormat="1" ht="16" customHeight="1" x14ac:dyDescent="0.15">
      <c r="B1286" s="38">
        <v>1334</v>
      </c>
      <c r="C1286" s="12">
        <v>1332</v>
      </c>
      <c r="D1286" s="39" t="str">
        <f t="shared" si="71"/>
        <v xml:space="preserve">Purchase Intent* | Consumer Packaged Goods |  Home Decor | </v>
      </c>
      <c r="E1286" s="5" t="s">
        <v>1155</v>
      </c>
      <c r="F1286" s="5" t="s">
        <v>756</v>
      </c>
      <c r="G1286" s="33" t="s">
        <v>1148</v>
      </c>
      <c r="H1286" s="5" t="s">
        <v>786</v>
      </c>
      <c r="I1286" s="5" t="s">
        <v>788</v>
      </c>
      <c r="K1286" s="5" t="s">
        <v>1483</v>
      </c>
    </row>
    <row r="1287" spans="2:11" s="5" customFormat="1" ht="16" customHeight="1" x14ac:dyDescent="0.15">
      <c r="B1287" s="38">
        <v>1335</v>
      </c>
      <c r="C1287" s="12">
        <v>1332</v>
      </c>
      <c r="D1287" s="39" t="str">
        <f t="shared" si="71"/>
        <v xml:space="preserve">Purchase Intent* | Consumer Packaged Goods |  Bedroom Furniture and Accessories | </v>
      </c>
      <c r="E1287" s="5" t="s">
        <v>1155</v>
      </c>
      <c r="F1287" s="5" t="s">
        <v>756</v>
      </c>
      <c r="G1287" s="33" t="s">
        <v>1148</v>
      </c>
      <c r="H1287" s="5" t="s">
        <v>786</v>
      </c>
      <c r="I1287" s="5" t="s">
        <v>789</v>
      </c>
      <c r="K1287" s="5" t="s">
        <v>1483</v>
      </c>
    </row>
    <row r="1288" spans="2:11" s="5" customFormat="1" ht="16" customHeight="1" x14ac:dyDescent="0.15">
      <c r="B1288" s="38">
        <v>1336</v>
      </c>
      <c r="C1288" s="12">
        <v>1332</v>
      </c>
      <c r="D1288" s="39" t="str">
        <f t="shared" si="71"/>
        <v xml:space="preserve">Purchase Intent* | Consumer Packaged Goods |  Fireplaces | </v>
      </c>
      <c r="E1288" s="5" t="s">
        <v>1155</v>
      </c>
      <c r="F1288" s="5" t="s">
        <v>756</v>
      </c>
      <c r="G1288" s="33" t="s">
        <v>1148</v>
      </c>
      <c r="H1288" s="5" t="s">
        <v>786</v>
      </c>
      <c r="I1288" s="5" t="s">
        <v>790</v>
      </c>
      <c r="K1288" s="5" t="s">
        <v>1483</v>
      </c>
    </row>
    <row r="1289" spans="2:11" s="5" customFormat="1" ht="16" customHeight="1" x14ac:dyDescent="0.15">
      <c r="B1289" s="38">
        <v>1337</v>
      </c>
      <c r="C1289" s="12">
        <v>1332</v>
      </c>
      <c r="D1289" s="39" t="str">
        <f t="shared" si="71"/>
        <v xml:space="preserve">Purchase Intent* | Consumer Packaged Goods |  Kitchen and Dining Products | </v>
      </c>
      <c r="E1289" s="5" t="s">
        <v>1155</v>
      </c>
      <c r="F1289" s="5" t="s">
        <v>756</v>
      </c>
      <c r="G1289" s="33" t="s">
        <v>1148</v>
      </c>
      <c r="H1289" s="5" t="s">
        <v>786</v>
      </c>
      <c r="I1289" s="5" t="s">
        <v>791</v>
      </c>
      <c r="K1289" s="5" t="s">
        <v>1483</v>
      </c>
    </row>
    <row r="1290" spans="2:11" s="5" customFormat="1" ht="16" customHeight="1" x14ac:dyDescent="0.15">
      <c r="B1290" s="38">
        <v>1338</v>
      </c>
      <c r="C1290" s="12">
        <v>1332</v>
      </c>
      <c r="D1290" s="39" t="str">
        <f t="shared" si="71"/>
        <v xml:space="preserve">Purchase Intent* | Consumer Packaged Goods |  Lawn and Garden Products | </v>
      </c>
      <c r="E1290" s="5" t="s">
        <v>1155</v>
      </c>
      <c r="F1290" s="5" t="s">
        <v>756</v>
      </c>
      <c r="G1290" s="33" t="s">
        <v>1148</v>
      </c>
      <c r="H1290" s="5" t="s">
        <v>786</v>
      </c>
      <c r="I1290" s="5" t="s">
        <v>792</v>
      </c>
      <c r="K1290" s="5" t="s">
        <v>1483</v>
      </c>
    </row>
    <row r="1291" spans="2:11" s="5" customFormat="1" ht="16" customHeight="1" x14ac:dyDescent="0.15">
      <c r="B1291" s="38">
        <v>1339</v>
      </c>
      <c r="C1291" s="12">
        <v>1332</v>
      </c>
      <c r="D1291" s="39" t="str">
        <f t="shared" si="71"/>
        <v xml:space="preserve">Purchase Intent* | Consumer Packaged Goods |  Lighting | </v>
      </c>
      <c r="E1291" s="5" t="s">
        <v>1155</v>
      </c>
      <c r="F1291" s="5" t="s">
        <v>756</v>
      </c>
      <c r="G1291" s="33" t="s">
        <v>1148</v>
      </c>
      <c r="H1291" s="5" t="s">
        <v>786</v>
      </c>
      <c r="I1291" s="5" t="s">
        <v>793</v>
      </c>
      <c r="K1291" s="5" t="s">
        <v>1483</v>
      </c>
    </row>
    <row r="1292" spans="2:11" s="5" customFormat="1" ht="16" customHeight="1" x14ac:dyDescent="0.15">
      <c r="B1292" s="38">
        <v>1340</v>
      </c>
      <c r="C1292" s="12">
        <v>1332</v>
      </c>
      <c r="D1292" s="39" t="str">
        <f t="shared" si="71"/>
        <v xml:space="preserve">Purchase Intent* | Consumer Packaged Goods |  Linens and Bedding | </v>
      </c>
      <c r="E1292" s="5" t="s">
        <v>1155</v>
      </c>
      <c r="F1292" s="5" t="s">
        <v>756</v>
      </c>
      <c r="G1292" s="33" t="s">
        <v>1148</v>
      </c>
      <c r="H1292" s="5" t="s">
        <v>786</v>
      </c>
      <c r="I1292" s="5" t="s">
        <v>794</v>
      </c>
      <c r="K1292" s="5" t="s">
        <v>1483</v>
      </c>
    </row>
    <row r="1293" spans="2:11" s="5" customFormat="1" ht="16" customHeight="1" x14ac:dyDescent="0.15">
      <c r="B1293" s="38">
        <v>1341</v>
      </c>
      <c r="C1293" s="12">
        <v>1332</v>
      </c>
      <c r="D1293" s="39" t="str">
        <f t="shared" si="71"/>
        <v xml:space="preserve">Purchase Intent* | Consumer Packaged Goods |  Plants | </v>
      </c>
      <c r="E1293" s="5" t="s">
        <v>1155</v>
      </c>
      <c r="F1293" s="5" t="s">
        <v>756</v>
      </c>
      <c r="G1293" s="33" t="s">
        <v>1148</v>
      </c>
      <c r="H1293" s="5" t="s">
        <v>786</v>
      </c>
      <c r="I1293" s="5" t="s">
        <v>795</v>
      </c>
      <c r="K1293" s="5" t="s">
        <v>1483</v>
      </c>
    </row>
    <row r="1294" spans="2:11" s="5" customFormat="1" ht="16" customHeight="1" x14ac:dyDescent="0.15">
      <c r="B1294" s="38">
        <v>1342</v>
      </c>
      <c r="C1294" s="12">
        <v>1332</v>
      </c>
      <c r="D1294" s="39" t="str">
        <f t="shared" si="71"/>
        <v xml:space="preserve">Purchase Intent* | Consumer Packaged Goods |  Housewares | </v>
      </c>
      <c r="E1294" s="5" t="s">
        <v>1155</v>
      </c>
      <c r="F1294" s="5" t="s">
        <v>756</v>
      </c>
      <c r="G1294" s="33" t="s">
        <v>1148</v>
      </c>
      <c r="H1294" s="5" t="s">
        <v>786</v>
      </c>
      <c r="I1294" s="5" t="s">
        <v>796</v>
      </c>
      <c r="K1294" s="5" t="s">
        <v>1483</v>
      </c>
    </row>
    <row r="1295" spans="2:11" s="5" customFormat="1" ht="16" customHeight="1" x14ac:dyDescent="0.15">
      <c r="B1295" s="38">
        <v>1343</v>
      </c>
      <c r="C1295" s="12">
        <v>1332</v>
      </c>
      <c r="D1295" s="39" t="str">
        <f t="shared" si="71"/>
        <v xml:space="preserve">Purchase Intent* | Consumer Packaged Goods |  Carpets and Rugs | </v>
      </c>
      <c r="E1295" s="5" t="s">
        <v>1155</v>
      </c>
      <c r="F1295" s="5" t="s">
        <v>756</v>
      </c>
      <c r="G1295" s="33" t="s">
        <v>1148</v>
      </c>
      <c r="H1295" s="5" t="s">
        <v>786</v>
      </c>
      <c r="I1295" s="5" t="s">
        <v>797</v>
      </c>
      <c r="K1295" s="5" t="s">
        <v>1483</v>
      </c>
    </row>
    <row r="1296" spans="2:11" s="5" customFormat="1" ht="16" customHeight="1" x14ac:dyDescent="0.15">
      <c r="B1296" s="38">
        <v>1344</v>
      </c>
      <c r="C1296" s="12">
        <v>1179</v>
      </c>
      <c r="D1296" s="39" t="str">
        <f>CONCATENATE(E1296," | ",F1296," |  ",H1296," | ")</f>
        <v xml:space="preserve">Purchase Intent* | Consumer Packaged Goods |  Religious Items | </v>
      </c>
      <c r="E1296" s="5" t="s">
        <v>1155</v>
      </c>
      <c r="F1296" s="5" t="s">
        <v>756</v>
      </c>
      <c r="G1296" s="33" t="s">
        <v>1148</v>
      </c>
      <c r="H1296" s="5" t="s">
        <v>798</v>
      </c>
      <c r="K1296" s="5" t="s">
        <v>1483</v>
      </c>
    </row>
    <row r="1297" spans="2:11" s="5" customFormat="1" ht="16" customHeight="1" x14ac:dyDescent="0.15">
      <c r="B1297" s="38">
        <v>1345</v>
      </c>
      <c r="C1297" s="12">
        <v>1179</v>
      </c>
      <c r="D1297" s="39" t="str">
        <f>CONCATENATE(E1297," | ",F1297," |  ",H1297," | ")</f>
        <v xml:space="preserve">Purchase Intent* | Consumer Packaged Goods |  Back to School Supplies | </v>
      </c>
      <c r="E1297" s="5" t="s">
        <v>1155</v>
      </c>
      <c r="F1297" s="5" t="s">
        <v>756</v>
      </c>
      <c r="G1297" s="33" t="s">
        <v>1148</v>
      </c>
      <c r="H1297" s="5" t="s">
        <v>799</v>
      </c>
      <c r="K1297" s="5" t="s">
        <v>1483</v>
      </c>
    </row>
    <row r="1298" spans="2:11" s="5" customFormat="1" ht="16" customHeight="1" x14ac:dyDescent="0.15">
      <c r="B1298" s="38">
        <v>1346</v>
      </c>
      <c r="C1298" s="12">
        <v>1179</v>
      </c>
      <c r="D1298" s="39" t="str">
        <f>CONCATENATE(E1298," | ",F1298," |  ",H1298," | ")</f>
        <v xml:space="preserve">Purchase Intent* | Consumer Packaged Goods |  Baby and Toddler Products | </v>
      </c>
      <c r="E1298" s="5" t="s">
        <v>1155</v>
      </c>
      <c r="F1298" s="5" t="s">
        <v>756</v>
      </c>
      <c r="G1298" s="33" t="s">
        <v>1148</v>
      </c>
      <c r="H1298" s="5" t="s">
        <v>1471</v>
      </c>
      <c r="K1298" s="5" t="s">
        <v>1483</v>
      </c>
    </row>
    <row r="1299" spans="2:11" s="5" customFormat="1" ht="16" customHeight="1" x14ac:dyDescent="0.15">
      <c r="B1299" s="38">
        <v>1347</v>
      </c>
      <c r="C1299" s="12">
        <v>1346</v>
      </c>
      <c r="D1299" s="39" t="str">
        <f t="shared" ref="D1299:D1308" si="72">CONCATENATE(E1299," | ",F1299," |  ",I1299," | ")</f>
        <v xml:space="preserve">Purchase Intent* | Consumer Packaged Goods |  Baby Bath and Potty Products | </v>
      </c>
      <c r="E1299" s="5" t="s">
        <v>1155</v>
      </c>
      <c r="F1299" s="5" t="s">
        <v>756</v>
      </c>
      <c r="G1299" s="33" t="s">
        <v>1148</v>
      </c>
      <c r="H1299" s="5" t="s">
        <v>1471</v>
      </c>
      <c r="I1299" s="5" t="s">
        <v>800</v>
      </c>
      <c r="K1299" s="5" t="s">
        <v>1483</v>
      </c>
    </row>
    <row r="1300" spans="2:11" s="5" customFormat="1" ht="16" customHeight="1" x14ac:dyDescent="0.15">
      <c r="B1300" s="38">
        <v>1348</v>
      </c>
      <c r="C1300" s="12">
        <v>1346</v>
      </c>
      <c r="D1300" s="39" t="str">
        <f t="shared" si="72"/>
        <v xml:space="preserve">Purchase Intent* | Consumer Packaged Goods |  Baby Gift Sets | </v>
      </c>
      <c r="E1300" s="5" t="s">
        <v>1155</v>
      </c>
      <c r="F1300" s="5" t="s">
        <v>756</v>
      </c>
      <c r="G1300" s="33" t="s">
        <v>1148</v>
      </c>
      <c r="H1300" s="5" t="s">
        <v>1471</v>
      </c>
      <c r="I1300" s="5" t="s">
        <v>801</v>
      </c>
      <c r="K1300" s="5" t="s">
        <v>1483</v>
      </c>
    </row>
    <row r="1301" spans="2:11" s="5" customFormat="1" ht="16" customHeight="1" x14ac:dyDescent="0.15">
      <c r="B1301" s="38">
        <v>1349</v>
      </c>
      <c r="C1301" s="12">
        <v>1346</v>
      </c>
      <c r="D1301" s="39" t="str">
        <f t="shared" si="72"/>
        <v xml:space="preserve">Purchase Intent* | Consumer Packaged Goods |  Baby Toys and Activity Equipment | </v>
      </c>
      <c r="E1301" s="5" t="s">
        <v>1155</v>
      </c>
      <c r="F1301" s="5" t="s">
        <v>756</v>
      </c>
      <c r="G1301" s="33" t="s">
        <v>1148</v>
      </c>
      <c r="H1301" s="5" t="s">
        <v>1471</v>
      </c>
      <c r="I1301" s="5" t="s">
        <v>802</v>
      </c>
      <c r="K1301" s="5" t="s">
        <v>1483</v>
      </c>
    </row>
    <row r="1302" spans="2:11" s="5" customFormat="1" ht="16" customHeight="1" x14ac:dyDescent="0.15">
      <c r="B1302" s="38">
        <v>1350</v>
      </c>
      <c r="C1302" s="12">
        <v>1346</v>
      </c>
      <c r="D1302" s="39" t="str">
        <f t="shared" si="72"/>
        <v xml:space="preserve">Purchase Intent* | Consumer Packaged Goods |  Diapers | </v>
      </c>
      <c r="E1302" s="5" t="s">
        <v>1155</v>
      </c>
      <c r="F1302" s="5" t="s">
        <v>756</v>
      </c>
      <c r="G1302" s="33" t="s">
        <v>1148</v>
      </c>
      <c r="H1302" s="5" t="s">
        <v>1471</v>
      </c>
      <c r="I1302" s="5" t="s">
        <v>803</v>
      </c>
      <c r="K1302" s="5" t="s">
        <v>1483</v>
      </c>
    </row>
    <row r="1303" spans="2:11" s="5" customFormat="1" ht="16" customHeight="1" x14ac:dyDescent="0.15">
      <c r="B1303" s="38">
        <v>1351</v>
      </c>
      <c r="C1303" s="12">
        <v>1346</v>
      </c>
      <c r="D1303" s="39" t="str">
        <f t="shared" si="72"/>
        <v xml:space="preserve">Purchase Intent* | Consumer Packaged Goods |  Baby Safety Products | </v>
      </c>
      <c r="E1303" s="5" t="s">
        <v>1155</v>
      </c>
      <c r="F1303" s="5" t="s">
        <v>756</v>
      </c>
      <c r="G1303" s="33" t="s">
        <v>1148</v>
      </c>
      <c r="H1303" s="5" t="s">
        <v>1471</v>
      </c>
      <c r="I1303" s="5" t="s">
        <v>804</v>
      </c>
      <c r="K1303" s="5" t="s">
        <v>1483</v>
      </c>
    </row>
    <row r="1304" spans="2:11" s="5" customFormat="1" ht="16" customHeight="1" x14ac:dyDescent="0.15">
      <c r="B1304" s="38">
        <v>1352</v>
      </c>
      <c r="C1304" s="12">
        <v>1346</v>
      </c>
      <c r="D1304" s="39" t="str">
        <f t="shared" si="72"/>
        <v xml:space="preserve">Purchase Intent* | Consumer Packaged Goods |  Nursing and Feeding Products | </v>
      </c>
      <c r="E1304" s="5" t="s">
        <v>1155</v>
      </c>
      <c r="F1304" s="5" t="s">
        <v>756</v>
      </c>
      <c r="G1304" s="33" t="s">
        <v>1148</v>
      </c>
      <c r="H1304" s="5" t="s">
        <v>1471</v>
      </c>
      <c r="I1304" s="5" t="s">
        <v>805</v>
      </c>
      <c r="K1304" s="5" t="s">
        <v>1483</v>
      </c>
    </row>
    <row r="1305" spans="2:11" s="5" customFormat="1" ht="16" customHeight="1" x14ac:dyDescent="0.15">
      <c r="B1305" s="38">
        <v>1353</v>
      </c>
      <c r="C1305" s="12">
        <v>1346</v>
      </c>
      <c r="D1305" s="39" t="str">
        <f t="shared" si="72"/>
        <v xml:space="preserve">Purchase Intent* | Consumer Packaged Goods |  Baby Bouncers and Rockers | </v>
      </c>
      <c r="E1305" s="5" t="s">
        <v>1155</v>
      </c>
      <c r="F1305" s="5" t="s">
        <v>756</v>
      </c>
      <c r="G1305" s="33" t="s">
        <v>1148</v>
      </c>
      <c r="H1305" s="5" t="s">
        <v>1471</v>
      </c>
      <c r="I1305" s="5" t="s">
        <v>806</v>
      </c>
      <c r="K1305" s="5" t="s">
        <v>1483</v>
      </c>
    </row>
    <row r="1306" spans="2:11" s="5" customFormat="1" ht="16" customHeight="1" x14ac:dyDescent="0.15">
      <c r="B1306" s="38">
        <v>1354</v>
      </c>
      <c r="C1306" s="12">
        <v>1346</v>
      </c>
      <c r="D1306" s="39" t="str">
        <f t="shared" si="72"/>
        <v xml:space="preserve">Purchase Intent* | Consumer Packaged Goods |  Baby Carriers | </v>
      </c>
      <c r="E1306" s="5" t="s">
        <v>1155</v>
      </c>
      <c r="F1306" s="5" t="s">
        <v>756</v>
      </c>
      <c r="G1306" s="33" t="s">
        <v>1148</v>
      </c>
      <c r="H1306" s="5" t="s">
        <v>1471</v>
      </c>
      <c r="I1306" s="5" t="s">
        <v>807</v>
      </c>
      <c r="K1306" s="5" t="s">
        <v>1483</v>
      </c>
    </row>
    <row r="1307" spans="2:11" s="5" customFormat="1" ht="16" customHeight="1" x14ac:dyDescent="0.15">
      <c r="B1307" s="38">
        <v>1355</v>
      </c>
      <c r="C1307" s="12">
        <v>1346</v>
      </c>
      <c r="D1307" s="39" t="str">
        <f t="shared" si="72"/>
        <v xml:space="preserve">Purchase Intent* | Consumer Packaged Goods |  High Chairs and Boosters | </v>
      </c>
      <c r="E1307" s="5" t="s">
        <v>1155</v>
      </c>
      <c r="F1307" s="5" t="s">
        <v>756</v>
      </c>
      <c r="G1307" s="33" t="s">
        <v>1148</v>
      </c>
      <c r="H1307" s="5" t="s">
        <v>1471</v>
      </c>
      <c r="I1307" s="5" t="s">
        <v>808</v>
      </c>
      <c r="K1307" s="5" t="s">
        <v>1483</v>
      </c>
    </row>
    <row r="1308" spans="2:11" s="5" customFormat="1" ht="16" customHeight="1" x14ac:dyDescent="0.15">
      <c r="B1308" s="38">
        <v>1356</v>
      </c>
      <c r="C1308" s="12">
        <v>1346</v>
      </c>
      <c r="D1308" s="39" t="str">
        <f t="shared" si="72"/>
        <v xml:space="preserve">Purchase Intent* | Consumer Packaged Goods |  Strollers and Joggers | </v>
      </c>
      <c r="E1308" s="5" t="s">
        <v>1155</v>
      </c>
      <c r="F1308" s="5" t="s">
        <v>756</v>
      </c>
      <c r="G1308" s="33" t="s">
        <v>1148</v>
      </c>
      <c r="H1308" s="5" t="s">
        <v>1471</v>
      </c>
      <c r="I1308" s="5" t="s">
        <v>809</v>
      </c>
      <c r="K1308" s="5" t="s">
        <v>1483</v>
      </c>
    </row>
    <row r="1309" spans="2:11" s="5" customFormat="1" ht="16" customHeight="1" x14ac:dyDescent="0.15">
      <c r="B1309" s="38">
        <v>1357</v>
      </c>
      <c r="C1309" s="12">
        <v>1179</v>
      </c>
      <c r="D1309" s="39" t="str">
        <f>CONCATENATE(E1309," | ",F1309," |  ",H1309," | ")</f>
        <v xml:space="preserve">Purchase Intent* | Consumer Packaged Goods |  Media | </v>
      </c>
      <c r="E1309" s="5" t="s">
        <v>1155</v>
      </c>
      <c r="F1309" s="5" t="s">
        <v>756</v>
      </c>
      <c r="G1309" s="33" t="s">
        <v>1148</v>
      </c>
      <c r="H1309" s="5" t="s">
        <v>810</v>
      </c>
      <c r="K1309" s="5" t="s">
        <v>1483</v>
      </c>
    </row>
    <row r="1310" spans="2:11" s="5" customFormat="1" ht="16" customHeight="1" x14ac:dyDescent="0.15">
      <c r="B1310" s="38">
        <v>1358</v>
      </c>
      <c r="C1310" s="12">
        <v>1357</v>
      </c>
      <c r="D1310" s="39" t="str">
        <f>CONCATENATE(E1310," | ",F1310," |  ",I1310," | ")</f>
        <v xml:space="preserve">Purchase Intent* | Consumer Packaged Goods |  Magazines and Newspapers | </v>
      </c>
      <c r="E1310" s="5" t="s">
        <v>1155</v>
      </c>
      <c r="F1310" s="5" t="s">
        <v>756</v>
      </c>
      <c r="G1310" s="33" t="s">
        <v>1148</v>
      </c>
      <c r="H1310" s="5" t="s">
        <v>810</v>
      </c>
      <c r="I1310" s="5" t="s">
        <v>811</v>
      </c>
      <c r="K1310" s="5" t="s">
        <v>1483</v>
      </c>
    </row>
    <row r="1311" spans="2:11" s="5" customFormat="1" ht="16" customHeight="1" x14ac:dyDescent="0.15">
      <c r="B1311" s="38">
        <v>1359</v>
      </c>
      <c r="C1311" s="12">
        <v>1357</v>
      </c>
      <c r="D1311" s="39" t="str">
        <f>CONCATENATE(E1311," | ",F1311," |  ",I1311," | ")</f>
        <v xml:space="preserve">Purchase Intent* | Consumer Packaged Goods |  DVDs | </v>
      </c>
      <c r="E1311" s="5" t="s">
        <v>1155</v>
      </c>
      <c r="F1311" s="5" t="s">
        <v>756</v>
      </c>
      <c r="G1311" s="33" t="s">
        <v>1148</v>
      </c>
      <c r="H1311" s="5" t="s">
        <v>810</v>
      </c>
      <c r="I1311" s="5" t="s">
        <v>812</v>
      </c>
      <c r="K1311" s="5" t="s">
        <v>1483</v>
      </c>
    </row>
    <row r="1312" spans="2:11" s="5" customFormat="1" ht="16" customHeight="1" x14ac:dyDescent="0.15">
      <c r="B1312" s="38">
        <v>1360</v>
      </c>
      <c r="C1312" s="12">
        <v>1357</v>
      </c>
      <c r="D1312" s="39" t="str">
        <f>CONCATENATE(E1312," | ",F1312," |  ",I1312," | ")</f>
        <v xml:space="preserve">Purchase Intent* | Consumer Packaged Goods |  Books and Audio Books | </v>
      </c>
      <c r="E1312" s="5" t="s">
        <v>1155</v>
      </c>
      <c r="F1312" s="5" t="s">
        <v>756</v>
      </c>
      <c r="G1312" s="33" t="s">
        <v>1148</v>
      </c>
      <c r="H1312" s="5" t="s">
        <v>810</v>
      </c>
      <c r="I1312" s="5" t="s">
        <v>813</v>
      </c>
      <c r="K1312" s="5" t="s">
        <v>1483</v>
      </c>
    </row>
    <row r="1313" spans="2:11" s="5" customFormat="1" ht="16" customHeight="1" x14ac:dyDescent="0.15">
      <c r="B1313" s="38">
        <v>1361</v>
      </c>
      <c r="C1313" s="12">
        <v>1357</v>
      </c>
      <c r="D1313" s="39" t="str">
        <f>CONCATENATE(E1313," | ",F1313," |  ",I1313," | ")</f>
        <v xml:space="preserve">Purchase Intent* | Consumer Packaged Goods |  CDs and Vinyl Records | </v>
      </c>
      <c r="E1313" s="5" t="s">
        <v>1155</v>
      </c>
      <c r="F1313" s="5" t="s">
        <v>756</v>
      </c>
      <c r="G1313" s="33" t="s">
        <v>1148</v>
      </c>
      <c r="H1313" s="5" t="s">
        <v>810</v>
      </c>
      <c r="I1313" s="5" t="s">
        <v>814</v>
      </c>
      <c r="K1313" s="5" t="s">
        <v>1483</v>
      </c>
    </row>
    <row r="1314" spans="2:11" s="5" customFormat="1" ht="16" customHeight="1" x14ac:dyDescent="0.15">
      <c r="B1314" s="38">
        <v>1362</v>
      </c>
      <c r="C1314" s="12">
        <v>1179</v>
      </c>
      <c r="D1314" s="39" t="str">
        <f>CONCATENATE(E1314," | ",F1314," |  ",H1314," | ")</f>
        <v xml:space="preserve">Purchase Intent* | Consumer Packaged Goods |  Toys and Games | </v>
      </c>
      <c r="E1314" s="5" t="s">
        <v>1155</v>
      </c>
      <c r="F1314" s="5" t="s">
        <v>756</v>
      </c>
      <c r="G1314" s="33" t="s">
        <v>1148</v>
      </c>
      <c r="H1314" s="5" t="s">
        <v>815</v>
      </c>
      <c r="K1314" s="5" t="s">
        <v>1483</v>
      </c>
    </row>
    <row r="1315" spans="2:11" s="5" customFormat="1" ht="16" customHeight="1" x14ac:dyDescent="0.15">
      <c r="B1315" s="38">
        <v>1363</v>
      </c>
      <c r="C1315" s="12">
        <v>1362</v>
      </c>
      <c r="D1315" s="39" t="str">
        <f>CONCATENATE(E1315," | ",F1315," |  ",I1315," | ")</f>
        <v xml:space="preserve">Purchase Intent* | Consumer Packaged Goods |  Games | </v>
      </c>
      <c r="E1315" s="5" t="s">
        <v>1155</v>
      </c>
      <c r="F1315" s="5" t="s">
        <v>756</v>
      </c>
      <c r="G1315" s="33" t="s">
        <v>1148</v>
      </c>
      <c r="H1315" s="5" t="s">
        <v>815</v>
      </c>
      <c r="I1315" s="5" t="s">
        <v>816</v>
      </c>
      <c r="K1315" s="5" t="s">
        <v>1483</v>
      </c>
    </row>
    <row r="1316" spans="2:11" s="5" customFormat="1" ht="16" customHeight="1" x14ac:dyDescent="0.15">
      <c r="B1316" s="38">
        <v>1364</v>
      </c>
      <c r="C1316" s="12">
        <v>1362</v>
      </c>
      <c r="D1316" s="39" t="str">
        <f>CONCATENATE(E1316," | ",F1316," |  ",I1316," | ")</f>
        <v xml:space="preserve">Purchase Intent* | Consumer Packaged Goods |  Outdoor Play Equipment | </v>
      </c>
      <c r="E1316" s="5" t="s">
        <v>1155</v>
      </c>
      <c r="F1316" s="5" t="s">
        <v>756</v>
      </c>
      <c r="G1316" s="33" t="s">
        <v>1148</v>
      </c>
      <c r="H1316" s="5" t="s">
        <v>815</v>
      </c>
      <c r="I1316" s="5" t="s">
        <v>817</v>
      </c>
      <c r="K1316" s="5" t="s">
        <v>1483</v>
      </c>
    </row>
    <row r="1317" spans="2:11" s="5" customFormat="1" ht="16" customHeight="1" x14ac:dyDescent="0.15">
      <c r="B1317" s="38">
        <v>1365</v>
      </c>
      <c r="C1317" s="12">
        <v>1362</v>
      </c>
      <c r="D1317" s="39" t="str">
        <f>CONCATENATE(E1317," | ",F1317," |  ",I1317," | ")</f>
        <v xml:space="preserve">Purchase Intent* | Consumer Packaged Goods |  Puzzles | </v>
      </c>
      <c r="E1317" s="5" t="s">
        <v>1155</v>
      </c>
      <c r="F1317" s="5" t="s">
        <v>756</v>
      </c>
      <c r="G1317" s="33" t="s">
        <v>1148</v>
      </c>
      <c r="H1317" s="5" t="s">
        <v>815</v>
      </c>
      <c r="I1317" s="5" t="s">
        <v>818</v>
      </c>
      <c r="K1317" s="5" t="s">
        <v>1483</v>
      </c>
    </row>
    <row r="1318" spans="2:11" s="5" customFormat="1" ht="16" customHeight="1" x14ac:dyDescent="0.15">
      <c r="B1318" s="38">
        <v>1366</v>
      </c>
      <c r="C1318" s="12">
        <v>1362</v>
      </c>
      <c r="D1318" s="39" t="str">
        <f>CONCATENATE(E1318," | ",F1318," |  ",I1318," | ")</f>
        <v xml:space="preserve">Purchase Intent* | Consumer Packaged Goods |  Toys | </v>
      </c>
      <c r="E1318" s="5" t="s">
        <v>1155</v>
      </c>
      <c r="F1318" s="5" t="s">
        <v>756</v>
      </c>
      <c r="G1318" s="33" t="s">
        <v>1148</v>
      </c>
      <c r="H1318" s="5" t="s">
        <v>815</v>
      </c>
      <c r="I1318" s="5" t="s">
        <v>819</v>
      </c>
      <c r="K1318" s="5" t="s">
        <v>1483</v>
      </c>
    </row>
    <row r="1319" spans="2:11" s="5" customFormat="1" ht="16" customHeight="1" x14ac:dyDescent="0.15">
      <c r="B1319" s="38">
        <v>1367</v>
      </c>
      <c r="C1319" s="12">
        <v>1179</v>
      </c>
      <c r="D1319" s="39" t="str">
        <f>CONCATENATE(E1319," | ",F1319," |  ",H1319," | ")</f>
        <v xml:space="preserve">Purchase Intent* | Consumer Packaged Goods |  Luggage and Bags | </v>
      </c>
      <c r="E1319" s="5" t="s">
        <v>1155</v>
      </c>
      <c r="F1319" s="5" t="s">
        <v>756</v>
      </c>
      <c r="G1319" s="33" t="s">
        <v>1148</v>
      </c>
      <c r="H1319" s="5" t="s">
        <v>820</v>
      </c>
      <c r="K1319" s="5" t="s">
        <v>1483</v>
      </c>
    </row>
    <row r="1320" spans="2:11" s="5" customFormat="1" ht="16" customHeight="1" x14ac:dyDescent="0.15">
      <c r="B1320" s="38">
        <v>1368</v>
      </c>
      <c r="C1320" s="12">
        <v>752</v>
      </c>
      <c r="D1320" s="39" t="str">
        <f>CONCATENATE(E1320," | ",F1320,"")</f>
        <v>Purchase Intent* | Education and Careers</v>
      </c>
      <c r="E1320" s="5" t="s">
        <v>1155</v>
      </c>
      <c r="F1320" s="5" t="s">
        <v>821</v>
      </c>
      <c r="K1320" s="5" t="s">
        <v>1483</v>
      </c>
    </row>
    <row r="1321" spans="2:11" s="5" customFormat="1" ht="16" customHeight="1" x14ac:dyDescent="0.15">
      <c r="B1321" s="38">
        <v>1369</v>
      </c>
      <c r="C1321" s="12">
        <v>1368</v>
      </c>
      <c r="D1321" s="39" t="str">
        <f t="shared" ref="D1321:D1328" si="73">CONCATENATE(E1321," | ",F1321," |  ",G1321," | ")</f>
        <v xml:space="preserve">Purchase Intent* | Education and Careers |  Adult Education | </v>
      </c>
      <c r="E1321" s="5" t="s">
        <v>1155</v>
      </c>
      <c r="F1321" s="5" t="s">
        <v>821</v>
      </c>
      <c r="G1321" s="5" t="s">
        <v>182</v>
      </c>
      <c r="K1321" s="5" t="s">
        <v>1483</v>
      </c>
    </row>
    <row r="1322" spans="2:11" s="5" customFormat="1" ht="16" customHeight="1" x14ac:dyDescent="0.15">
      <c r="B1322" s="38">
        <v>1370</v>
      </c>
      <c r="C1322" s="12">
        <v>1368</v>
      </c>
      <c r="D1322" s="39" t="str">
        <f t="shared" si="73"/>
        <v xml:space="preserve">Purchase Intent* | Education and Careers |  Career Improvement and Advice | </v>
      </c>
      <c r="E1322" s="5" t="s">
        <v>1155</v>
      </c>
      <c r="F1322" s="5" t="s">
        <v>821</v>
      </c>
      <c r="G1322" s="5" t="s">
        <v>825</v>
      </c>
      <c r="K1322" s="5" t="s">
        <v>1483</v>
      </c>
    </row>
    <row r="1323" spans="2:11" s="5" customFormat="1" ht="16" customHeight="1" x14ac:dyDescent="0.15">
      <c r="B1323" s="38">
        <v>1371</v>
      </c>
      <c r="C1323" s="12">
        <v>1368</v>
      </c>
      <c r="D1323" s="39" t="str">
        <f t="shared" si="73"/>
        <v xml:space="preserve">Purchase Intent* | Education and Careers |  Colleges and Universities | </v>
      </c>
      <c r="E1323" s="5" t="s">
        <v>1155</v>
      </c>
      <c r="F1323" s="5" t="s">
        <v>821</v>
      </c>
      <c r="G1323" s="5" t="s">
        <v>822</v>
      </c>
      <c r="K1323" s="5" t="s">
        <v>1483</v>
      </c>
    </row>
    <row r="1324" spans="2:11" s="5" customFormat="1" ht="16" customHeight="1" x14ac:dyDescent="0.15">
      <c r="B1324" s="38">
        <v>1372</v>
      </c>
      <c r="C1324" s="12">
        <v>1368</v>
      </c>
      <c r="D1324" s="39" t="str">
        <f t="shared" si="73"/>
        <v xml:space="preserve">Purchase Intent* | Education and Careers |  Employment Agencies | </v>
      </c>
      <c r="E1324" s="5" t="s">
        <v>1155</v>
      </c>
      <c r="F1324" s="5" t="s">
        <v>821</v>
      </c>
      <c r="G1324" s="5" t="s">
        <v>1493</v>
      </c>
      <c r="K1324" s="5" t="s">
        <v>1483</v>
      </c>
    </row>
    <row r="1325" spans="2:11" s="5" customFormat="1" ht="16" customHeight="1" x14ac:dyDescent="0.15">
      <c r="B1325" s="38">
        <v>1373</v>
      </c>
      <c r="C1325" s="12">
        <v>1368</v>
      </c>
      <c r="D1325" s="39" t="str">
        <f t="shared" si="73"/>
        <v xml:space="preserve">Purchase Intent* | Education and Careers |  Language Learning | </v>
      </c>
      <c r="E1325" s="5" t="s">
        <v>1155</v>
      </c>
      <c r="F1325" s="5" t="s">
        <v>821</v>
      </c>
      <c r="G1325" s="5" t="s">
        <v>183</v>
      </c>
      <c r="K1325" s="5" t="s">
        <v>1483</v>
      </c>
    </row>
    <row r="1326" spans="2:11" s="5" customFormat="1" ht="16" customHeight="1" x14ac:dyDescent="0.15">
      <c r="B1326" s="38">
        <v>1374</v>
      </c>
      <c r="C1326" s="12">
        <v>1368</v>
      </c>
      <c r="D1326" s="39" t="str">
        <f t="shared" si="73"/>
        <v xml:space="preserve">Purchase Intent* | Education and Careers |  Online Education | </v>
      </c>
      <c r="E1326" s="5" t="s">
        <v>1155</v>
      </c>
      <c r="F1326" s="5" t="s">
        <v>821</v>
      </c>
      <c r="G1326" s="5" t="s">
        <v>184</v>
      </c>
      <c r="K1326" s="5" t="s">
        <v>1483</v>
      </c>
    </row>
    <row r="1327" spans="2:11" s="5" customFormat="1" ht="16" customHeight="1" x14ac:dyDescent="0.15">
      <c r="B1327" s="38">
        <v>1375</v>
      </c>
      <c r="C1327" s="12">
        <v>1368</v>
      </c>
      <c r="D1327" s="39" t="str">
        <f t="shared" si="73"/>
        <v xml:space="preserve">Purchase Intent* | Education and Careers |  Study Skills | </v>
      </c>
      <c r="E1327" s="5" t="s">
        <v>1155</v>
      </c>
      <c r="F1327" s="5" t="s">
        <v>821</v>
      </c>
      <c r="G1327" s="5" t="s">
        <v>824</v>
      </c>
      <c r="K1327" s="5" t="s">
        <v>1483</v>
      </c>
    </row>
    <row r="1328" spans="2:11" s="5" customFormat="1" ht="16" customHeight="1" x14ac:dyDescent="0.15">
      <c r="B1328" s="38">
        <v>1376</v>
      </c>
      <c r="C1328" s="12">
        <v>1368</v>
      </c>
      <c r="D1328" s="39" t="str">
        <f t="shared" si="73"/>
        <v xml:space="preserve">Purchase Intent* | Education and Careers |  Teaching Resources | </v>
      </c>
      <c r="E1328" s="5" t="s">
        <v>1155</v>
      </c>
      <c r="F1328" s="5" t="s">
        <v>821</v>
      </c>
      <c r="G1328" s="5" t="s">
        <v>823</v>
      </c>
      <c r="K1328" s="5" t="s">
        <v>1483</v>
      </c>
    </row>
    <row r="1329" spans="2:11" s="5" customFormat="1" ht="16" customHeight="1" x14ac:dyDescent="0.15">
      <c r="B1329" s="38">
        <v>1377</v>
      </c>
      <c r="C1329" s="12">
        <v>752</v>
      </c>
      <c r="D1329" s="39" t="str">
        <f>CONCATENATE(E1329," | ",F1329,"")</f>
        <v>Purchase Intent* | Family and Parenting</v>
      </c>
      <c r="E1329" s="5" t="s">
        <v>1155</v>
      </c>
      <c r="F1329" s="5" t="s">
        <v>826</v>
      </c>
      <c r="K1329" s="5" t="s">
        <v>1483</v>
      </c>
    </row>
    <row r="1330" spans="2:11" s="5" customFormat="1" ht="16" customHeight="1" x14ac:dyDescent="0.15">
      <c r="B1330" s="38">
        <v>1378</v>
      </c>
      <c r="C1330" s="12">
        <v>1377</v>
      </c>
      <c r="D1330" s="39" t="str">
        <f>CONCATENATE(E1330," | ",F1330," |  ",G1330," | ")</f>
        <v xml:space="preserve">Purchase Intent* | Family and Parenting |  Childcare | </v>
      </c>
      <c r="E1330" s="5" t="s">
        <v>1155</v>
      </c>
      <c r="F1330" s="5" t="s">
        <v>826</v>
      </c>
      <c r="G1330" s="5" t="s">
        <v>828</v>
      </c>
      <c r="K1330" s="5" t="s">
        <v>1483</v>
      </c>
    </row>
    <row r="1331" spans="2:11" s="5" customFormat="1" ht="16" customHeight="1" x14ac:dyDescent="0.15">
      <c r="B1331" s="38">
        <v>1379</v>
      </c>
      <c r="C1331" s="12">
        <v>1379</v>
      </c>
      <c r="D1331" s="39" t="str">
        <f>CONCATENATE(E1331," | ",F1331," |  ",H1331," | ")</f>
        <v xml:space="preserve">Purchase Intent* | Family and Parenting |  Day Care Centers | </v>
      </c>
      <c r="E1331" s="5" t="s">
        <v>1155</v>
      </c>
      <c r="F1331" s="5" t="s">
        <v>826</v>
      </c>
      <c r="G1331" s="5" t="s">
        <v>828</v>
      </c>
      <c r="H1331" s="5" t="s">
        <v>829</v>
      </c>
      <c r="K1331" s="5" t="s">
        <v>1483</v>
      </c>
    </row>
    <row r="1332" spans="2:11" s="5" customFormat="1" ht="16" customHeight="1" x14ac:dyDescent="0.15">
      <c r="B1332" s="38">
        <v>1380</v>
      </c>
      <c r="C1332" s="12">
        <v>1379</v>
      </c>
      <c r="D1332" s="39" t="str">
        <f>CONCATENATE(E1332," | ",F1332," |  ",H1332," | ")</f>
        <v xml:space="preserve">Purchase Intent* | Family and Parenting |  Nanny Services | </v>
      </c>
      <c r="E1332" s="5" t="s">
        <v>1155</v>
      </c>
      <c r="F1332" s="5" t="s">
        <v>826</v>
      </c>
      <c r="G1332" s="5" t="s">
        <v>828</v>
      </c>
      <c r="H1332" s="5" t="s">
        <v>830</v>
      </c>
      <c r="K1332" s="5" t="s">
        <v>1483</v>
      </c>
    </row>
    <row r="1333" spans="2:11" s="5" customFormat="1" ht="16" customHeight="1" x14ac:dyDescent="0.15">
      <c r="B1333" s="38">
        <v>1381</v>
      </c>
      <c r="C1333" s="12">
        <v>1378</v>
      </c>
      <c r="D1333" s="39" t="str">
        <f>CONCATENATE(E1333," | ",F1333," |  ",G1333," | ")</f>
        <v xml:space="preserve">Purchase Intent* | Family and Parenting |  Genealogy and Family Trees | </v>
      </c>
      <c r="E1333" s="5" t="s">
        <v>1155</v>
      </c>
      <c r="F1333" s="5" t="s">
        <v>826</v>
      </c>
      <c r="G1333" s="5" t="s">
        <v>1494</v>
      </c>
      <c r="K1333" s="5" t="s">
        <v>1483</v>
      </c>
    </row>
    <row r="1334" spans="2:11" s="5" customFormat="1" ht="16" customHeight="1" x14ac:dyDescent="0.15">
      <c r="B1334" s="38">
        <v>1382</v>
      </c>
      <c r="C1334" s="12">
        <v>1378</v>
      </c>
      <c r="D1334" s="39" t="str">
        <f>CONCATENATE(E1334," | ",F1334," |  ",G1334," | ")</f>
        <v xml:space="preserve">Purchase Intent* | Family and Parenting |  Kids Activities | </v>
      </c>
      <c r="E1334" s="5" t="s">
        <v>1155</v>
      </c>
      <c r="F1334" s="5" t="s">
        <v>826</v>
      </c>
      <c r="G1334" s="5" t="s">
        <v>827</v>
      </c>
      <c r="K1334" s="5" t="s">
        <v>1483</v>
      </c>
    </row>
    <row r="1335" spans="2:11" s="5" customFormat="1" ht="16" customHeight="1" x14ac:dyDescent="0.15">
      <c r="B1335" s="38">
        <v>1383</v>
      </c>
      <c r="C1335" s="12">
        <v>752</v>
      </c>
      <c r="D1335" s="39" t="str">
        <f>CONCATENATE(E1335," | ",F1335,"")</f>
        <v>Purchase Intent* | Finance and Insurance</v>
      </c>
      <c r="E1335" s="5" t="s">
        <v>1155</v>
      </c>
      <c r="F1335" s="5" t="s">
        <v>831</v>
      </c>
      <c r="K1335" s="5" t="s">
        <v>1483</v>
      </c>
    </row>
    <row r="1336" spans="2:11" s="5" customFormat="1" ht="16" customHeight="1" x14ac:dyDescent="0.15">
      <c r="B1336" s="38">
        <v>1384</v>
      </c>
      <c r="C1336" s="12">
        <v>1383</v>
      </c>
      <c r="D1336" s="39" t="str">
        <f t="shared" ref="D1336:D1341" si="74">CONCATENATE(E1336," | ",F1336," |  ",G1336," | ")</f>
        <v xml:space="preserve">Purchase Intent* | Finance and Insurance |  Accountants | </v>
      </c>
      <c r="E1336" s="5" t="s">
        <v>1155</v>
      </c>
      <c r="F1336" s="5" t="s">
        <v>831</v>
      </c>
      <c r="G1336" s="5" t="s">
        <v>832</v>
      </c>
      <c r="K1336" s="5" t="s">
        <v>1483</v>
      </c>
    </row>
    <row r="1337" spans="2:11" s="5" customFormat="1" ht="16" customHeight="1" x14ac:dyDescent="0.15">
      <c r="B1337" s="38">
        <v>1385</v>
      </c>
      <c r="C1337" s="12">
        <v>1383</v>
      </c>
      <c r="D1337" s="39" t="str">
        <f t="shared" si="74"/>
        <v xml:space="preserve">Purchase Intent* | Finance and Insurance |  Banking | </v>
      </c>
      <c r="E1337" s="5" t="s">
        <v>1155</v>
      </c>
      <c r="F1337" s="5" t="s">
        <v>831</v>
      </c>
      <c r="G1337" s="5" t="s">
        <v>833</v>
      </c>
      <c r="K1337" s="5" t="s">
        <v>1483</v>
      </c>
    </row>
    <row r="1338" spans="2:11" s="5" customFormat="1" ht="16" customHeight="1" x14ac:dyDescent="0.15">
      <c r="B1338" s="38">
        <v>1386</v>
      </c>
      <c r="C1338" s="12">
        <v>1383</v>
      </c>
      <c r="D1338" s="39" t="str">
        <f t="shared" si="74"/>
        <v xml:space="preserve">Purchase Intent* | Finance and Insurance |  Bookkeepers | </v>
      </c>
      <c r="E1338" s="5" t="s">
        <v>1155</v>
      </c>
      <c r="F1338" s="5" t="s">
        <v>831</v>
      </c>
      <c r="G1338" s="5" t="s">
        <v>839</v>
      </c>
      <c r="K1338" s="5" t="s">
        <v>1483</v>
      </c>
    </row>
    <row r="1339" spans="2:11" s="5" customFormat="1" ht="16" customHeight="1" x14ac:dyDescent="0.15">
      <c r="B1339" s="38">
        <v>1387</v>
      </c>
      <c r="C1339" s="12">
        <v>1383</v>
      </c>
      <c r="D1339" s="39" t="str">
        <f t="shared" si="74"/>
        <v xml:space="preserve">Purchase Intent* | Finance and Insurance |  Credit and Debt Repair/Credit Reporting | </v>
      </c>
      <c r="E1339" s="5" t="s">
        <v>1155</v>
      </c>
      <c r="F1339" s="5" t="s">
        <v>831</v>
      </c>
      <c r="G1339" s="5" t="s">
        <v>840</v>
      </c>
      <c r="K1339" s="5" t="s">
        <v>1483</v>
      </c>
    </row>
    <row r="1340" spans="2:11" s="5" customFormat="1" ht="16" customHeight="1" x14ac:dyDescent="0.15">
      <c r="B1340" s="38">
        <v>1388</v>
      </c>
      <c r="C1340" s="12">
        <v>1383</v>
      </c>
      <c r="D1340" s="39" t="str">
        <f t="shared" si="74"/>
        <v xml:space="preserve">Purchase Intent* | Finance and Insurance |  Credit Cards | </v>
      </c>
      <c r="E1340" s="5" t="s">
        <v>1155</v>
      </c>
      <c r="F1340" s="5" t="s">
        <v>831</v>
      </c>
      <c r="G1340" s="5" t="s">
        <v>834</v>
      </c>
      <c r="K1340" s="5" t="s">
        <v>1483</v>
      </c>
    </row>
    <row r="1341" spans="2:11" s="5" customFormat="1" ht="16" customHeight="1" x14ac:dyDescent="0.15">
      <c r="B1341" s="38">
        <v>1389</v>
      </c>
      <c r="C1341" s="12">
        <v>1383</v>
      </c>
      <c r="D1341" s="39" t="str">
        <f t="shared" si="74"/>
        <v xml:space="preserve">Purchase Intent* | Finance and Insurance |  Insurance | </v>
      </c>
      <c r="E1341" s="5" t="s">
        <v>1155</v>
      </c>
      <c r="F1341" s="5" t="s">
        <v>831</v>
      </c>
      <c r="G1341" s="5" t="s">
        <v>435</v>
      </c>
      <c r="K1341" s="5" t="s">
        <v>1483</v>
      </c>
    </row>
    <row r="1342" spans="2:11" s="5" customFormat="1" ht="16" customHeight="1" x14ac:dyDescent="0.15">
      <c r="B1342" s="38">
        <v>1390</v>
      </c>
      <c r="C1342" s="12">
        <v>1389</v>
      </c>
      <c r="D1342" s="39" t="str">
        <f>CONCATENATE(E1342," | ",F1342," |  ",H1342," | ")</f>
        <v xml:space="preserve">Purchase Intent* | Finance and Insurance |  Auto Insurance | </v>
      </c>
      <c r="E1342" s="5" t="s">
        <v>1155</v>
      </c>
      <c r="F1342" s="5" t="s">
        <v>831</v>
      </c>
      <c r="G1342" s="5" t="s">
        <v>435</v>
      </c>
      <c r="H1342" s="5" t="s">
        <v>841</v>
      </c>
      <c r="K1342" s="5" t="s">
        <v>1483</v>
      </c>
    </row>
    <row r="1343" spans="2:11" s="5" customFormat="1" ht="16" customHeight="1" x14ac:dyDescent="0.15">
      <c r="B1343" s="38">
        <v>1391</v>
      </c>
      <c r="C1343" s="12">
        <v>1390</v>
      </c>
      <c r="D1343" s="39" t="str">
        <f>CONCATENATE(E1343," | ",F1343," |  ",H1343," | ")</f>
        <v xml:space="preserve">Purchase Intent* | Finance and Insurance |  Home Insurance | </v>
      </c>
      <c r="E1343" s="5" t="s">
        <v>1155</v>
      </c>
      <c r="F1343" s="5" t="s">
        <v>831</v>
      </c>
      <c r="G1343" s="5" t="s">
        <v>435</v>
      </c>
      <c r="H1343" s="5" t="s">
        <v>842</v>
      </c>
      <c r="K1343" s="5" t="s">
        <v>1483</v>
      </c>
    </row>
    <row r="1344" spans="2:11" s="5" customFormat="1" ht="16" customHeight="1" x14ac:dyDescent="0.15">
      <c r="B1344" s="38">
        <v>1392</v>
      </c>
      <c r="C1344" s="12">
        <v>1390</v>
      </c>
      <c r="D1344" s="39" t="str">
        <f>CONCATENATE(E1344," | ",F1344," |  ",H1344," | ")</f>
        <v xml:space="preserve">Purchase Intent* | Finance and Insurance |  Life Insurance | </v>
      </c>
      <c r="E1344" s="5" t="s">
        <v>1155</v>
      </c>
      <c r="F1344" s="5" t="s">
        <v>831</v>
      </c>
      <c r="G1344" s="5" t="s">
        <v>435</v>
      </c>
      <c r="H1344" s="5" t="s">
        <v>843</v>
      </c>
      <c r="K1344" s="5" t="s">
        <v>1483</v>
      </c>
    </row>
    <row r="1345" spans="2:11" s="5" customFormat="1" ht="16" customHeight="1" x14ac:dyDescent="0.15">
      <c r="B1345" s="38">
        <v>1393</v>
      </c>
      <c r="C1345" s="12">
        <v>1390</v>
      </c>
      <c r="D1345" s="39" t="str">
        <f>CONCATENATE(E1345," | ",F1345," |  ",H1345," | ")</f>
        <v xml:space="preserve">Purchase Intent* | Finance and Insurance |  Medical Insurance | </v>
      </c>
      <c r="E1345" s="5" t="s">
        <v>1155</v>
      </c>
      <c r="F1345" s="5" t="s">
        <v>831</v>
      </c>
      <c r="G1345" s="5" t="s">
        <v>435</v>
      </c>
      <c r="H1345" s="5" t="s">
        <v>844</v>
      </c>
      <c r="K1345" s="5" t="s">
        <v>1483</v>
      </c>
    </row>
    <row r="1346" spans="2:11" s="5" customFormat="1" ht="16" customHeight="1" x14ac:dyDescent="0.15">
      <c r="B1346" s="38">
        <v>1394</v>
      </c>
      <c r="C1346" s="12">
        <v>1383</v>
      </c>
      <c r="D1346" s="39" t="str">
        <f t="shared" ref="D1346:D1351" si="75">CONCATENATE(E1346," | ",F1346," |  ",G1346," | ")</f>
        <v xml:space="preserve">Purchase Intent* | Finance and Insurance |  Mortgage Lenders and Brokers | </v>
      </c>
      <c r="E1346" s="5" t="s">
        <v>1155</v>
      </c>
      <c r="F1346" s="5" t="s">
        <v>831</v>
      </c>
      <c r="G1346" s="5" t="s">
        <v>836</v>
      </c>
      <c r="K1346" s="5" t="s">
        <v>1483</v>
      </c>
    </row>
    <row r="1347" spans="2:11" s="5" customFormat="1" ht="16" customHeight="1" x14ac:dyDescent="0.15">
      <c r="B1347" s="38">
        <v>1395</v>
      </c>
      <c r="C1347" s="12">
        <v>1383</v>
      </c>
      <c r="D1347" s="39" t="str">
        <f t="shared" si="75"/>
        <v xml:space="preserve">Purchase Intent* | Finance and Insurance |  Payday and Emergency Loans | </v>
      </c>
      <c r="E1347" s="5" t="s">
        <v>1155</v>
      </c>
      <c r="F1347" s="5" t="s">
        <v>831</v>
      </c>
      <c r="G1347" s="5" t="s">
        <v>837</v>
      </c>
      <c r="K1347" s="5" t="s">
        <v>1483</v>
      </c>
    </row>
    <row r="1348" spans="2:11" s="5" customFormat="1" ht="16" customHeight="1" x14ac:dyDescent="0.15">
      <c r="B1348" s="38">
        <v>1396</v>
      </c>
      <c r="C1348" s="12">
        <v>1383</v>
      </c>
      <c r="D1348" s="39" t="str">
        <f t="shared" si="75"/>
        <v xml:space="preserve">Purchase Intent* | Finance and Insurance |  Retirement Planning | </v>
      </c>
      <c r="E1348" s="5" t="s">
        <v>1155</v>
      </c>
      <c r="F1348" s="5" t="s">
        <v>831</v>
      </c>
      <c r="G1348" s="5" t="s">
        <v>439</v>
      </c>
      <c r="K1348" s="5" t="s">
        <v>1483</v>
      </c>
    </row>
    <row r="1349" spans="2:11" s="5" customFormat="1" ht="16" customHeight="1" x14ac:dyDescent="0.15">
      <c r="B1349" s="38">
        <v>1397</v>
      </c>
      <c r="C1349" s="12">
        <v>1383</v>
      </c>
      <c r="D1349" s="39" t="str">
        <f t="shared" si="75"/>
        <v xml:space="preserve">Purchase Intent* | Finance and Insurance |  Stocks and Investments | </v>
      </c>
      <c r="E1349" s="5" t="s">
        <v>1155</v>
      </c>
      <c r="F1349" s="5" t="s">
        <v>831</v>
      </c>
      <c r="G1349" s="5" t="s">
        <v>835</v>
      </c>
      <c r="K1349" s="5" t="s">
        <v>1483</v>
      </c>
    </row>
    <row r="1350" spans="2:11" s="5" customFormat="1" ht="16" customHeight="1" x14ac:dyDescent="0.15">
      <c r="B1350" s="38">
        <v>1398</v>
      </c>
      <c r="C1350" s="12">
        <v>1383</v>
      </c>
      <c r="D1350" s="39" t="str">
        <f t="shared" si="75"/>
        <v xml:space="preserve">Purchase Intent* | Finance and Insurance |  Student Financial Aid | </v>
      </c>
      <c r="E1350" s="5" t="s">
        <v>1155</v>
      </c>
      <c r="F1350" s="5" t="s">
        <v>831</v>
      </c>
      <c r="G1350" s="5" t="s">
        <v>845</v>
      </c>
      <c r="K1350" s="5" t="s">
        <v>1483</v>
      </c>
    </row>
    <row r="1351" spans="2:11" s="5" customFormat="1" ht="16" customHeight="1" x14ac:dyDescent="0.15">
      <c r="B1351" s="38">
        <v>1399</v>
      </c>
      <c r="C1351" s="12">
        <v>1383</v>
      </c>
      <c r="D1351" s="39" t="str">
        <f t="shared" si="75"/>
        <v xml:space="preserve">Purchase Intent* | Finance and Insurance |  Tax Preparation Services | </v>
      </c>
      <c r="E1351" s="5" t="s">
        <v>1155</v>
      </c>
      <c r="F1351" s="5" t="s">
        <v>831</v>
      </c>
      <c r="G1351" s="5" t="s">
        <v>838</v>
      </c>
      <c r="K1351" s="5" t="s">
        <v>1483</v>
      </c>
    </row>
    <row r="1352" spans="2:11" s="5" customFormat="1" ht="16" customHeight="1" x14ac:dyDescent="0.15">
      <c r="B1352" s="38">
        <v>1400</v>
      </c>
      <c r="C1352" s="12">
        <v>752</v>
      </c>
      <c r="D1352" s="39" t="str">
        <f>CONCATENATE(E1352," | ",F1352,"")</f>
        <v>Purchase Intent* | Food and Beverage Services</v>
      </c>
      <c r="E1352" s="5" t="s">
        <v>1155</v>
      </c>
      <c r="F1352" s="5" t="s">
        <v>846</v>
      </c>
      <c r="K1352" s="5" t="s">
        <v>1483</v>
      </c>
    </row>
    <row r="1353" spans="2:11" s="5" customFormat="1" ht="16" customHeight="1" x14ac:dyDescent="0.15">
      <c r="B1353" s="38">
        <v>1401</v>
      </c>
      <c r="C1353" s="12">
        <v>1400</v>
      </c>
      <c r="D1353" s="39" t="str">
        <f t="shared" ref="D1353:D1358" si="76">CONCATENATE(E1353," | ",F1353," |  ",G1353," | ")</f>
        <v xml:space="preserve">Purchase Intent* | Food and Beverage Services |  Bakeries | </v>
      </c>
      <c r="E1353" s="5" t="s">
        <v>1155</v>
      </c>
      <c r="F1353" s="5" t="s">
        <v>846</v>
      </c>
      <c r="G1353" s="5" t="s">
        <v>848</v>
      </c>
      <c r="K1353" s="5" t="s">
        <v>1483</v>
      </c>
    </row>
    <row r="1354" spans="2:11" s="5" customFormat="1" ht="16" customHeight="1" x14ac:dyDescent="0.15">
      <c r="B1354" s="38">
        <v>1402</v>
      </c>
      <c r="C1354" s="12">
        <v>1400</v>
      </c>
      <c r="D1354" s="39" t="str">
        <f t="shared" si="76"/>
        <v xml:space="preserve">Purchase Intent* | Food and Beverage Services |  Bars | </v>
      </c>
      <c r="E1354" s="5" t="s">
        <v>1155</v>
      </c>
      <c r="F1354" s="5" t="s">
        <v>846</v>
      </c>
      <c r="G1354" s="5" t="s">
        <v>852</v>
      </c>
      <c r="K1354" s="5" t="s">
        <v>1483</v>
      </c>
    </row>
    <row r="1355" spans="2:11" s="5" customFormat="1" ht="16" customHeight="1" x14ac:dyDescent="0.15">
      <c r="B1355" s="38">
        <v>1403</v>
      </c>
      <c r="C1355" s="12">
        <v>1400</v>
      </c>
      <c r="D1355" s="39" t="str">
        <f t="shared" si="76"/>
        <v xml:space="preserve">Purchase Intent* | Food and Beverage Services |  Catering | </v>
      </c>
      <c r="E1355" s="5" t="s">
        <v>1155</v>
      </c>
      <c r="F1355" s="5" t="s">
        <v>846</v>
      </c>
      <c r="G1355" s="5" t="s">
        <v>849</v>
      </c>
      <c r="K1355" s="5" t="s">
        <v>1483</v>
      </c>
    </row>
    <row r="1356" spans="2:11" s="5" customFormat="1" ht="16" customHeight="1" x14ac:dyDescent="0.15">
      <c r="B1356" s="38">
        <v>1404</v>
      </c>
      <c r="C1356" s="12">
        <v>1400</v>
      </c>
      <c r="D1356" s="39" t="str">
        <f t="shared" si="76"/>
        <v xml:space="preserve">Purchase Intent* | Food and Beverage Services |  Fast Food | </v>
      </c>
      <c r="E1356" s="5" t="s">
        <v>1155</v>
      </c>
      <c r="F1356" s="5" t="s">
        <v>846</v>
      </c>
      <c r="G1356" s="5" t="s">
        <v>850</v>
      </c>
      <c r="K1356" s="5" t="s">
        <v>1483</v>
      </c>
    </row>
    <row r="1357" spans="2:11" s="5" customFormat="1" ht="16" customHeight="1" x14ac:dyDescent="0.15">
      <c r="B1357" s="38">
        <v>1405</v>
      </c>
      <c r="C1357" s="12">
        <v>1400</v>
      </c>
      <c r="D1357" s="39" t="str">
        <f t="shared" si="76"/>
        <v xml:space="preserve">Purchase Intent* | Food and Beverage Services |  Food Delivery Services | </v>
      </c>
      <c r="E1357" s="5" t="s">
        <v>1155</v>
      </c>
      <c r="F1357" s="5" t="s">
        <v>846</v>
      </c>
      <c r="G1357" s="5" t="s">
        <v>851</v>
      </c>
      <c r="K1357" s="5" t="s">
        <v>1483</v>
      </c>
    </row>
    <row r="1358" spans="2:11" s="5" customFormat="1" ht="16" customHeight="1" x14ac:dyDescent="0.15">
      <c r="B1358" s="38">
        <v>1406</v>
      </c>
      <c r="C1358" s="12">
        <v>1400</v>
      </c>
      <c r="D1358" s="39" t="str">
        <f t="shared" si="76"/>
        <v xml:space="preserve">Purchase Intent* | Food and Beverage Services |  Restaurants | </v>
      </c>
      <c r="E1358" s="5" t="s">
        <v>1155</v>
      </c>
      <c r="F1358" s="5" t="s">
        <v>846</v>
      </c>
      <c r="G1358" s="5" t="s">
        <v>847</v>
      </c>
      <c r="K1358" s="5" t="s">
        <v>1483</v>
      </c>
    </row>
    <row r="1359" spans="2:11" s="5" customFormat="1" ht="16" customHeight="1" x14ac:dyDescent="0.15">
      <c r="B1359" s="38">
        <v>1407</v>
      </c>
      <c r="C1359" s="12">
        <v>752</v>
      </c>
      <c r="D1359" s="39" t="str">
        <f>CONCATENATE(E1359," | ",F1359,"")</f>
        <v>Purchase Intent* | Furniture</v>
      </c>
      <c r="E1359" s="5" t="s">
        <v>1155</v>
      </c>
      <c r="F1359" s="5" t="s">
        <v>853</v>
      </c>
      <c r="K1359" s="5" t="s">
        <v>1483</v>
      </c>
    </row>
    <row r="1360" spans="2:11" s="5" customFormat="1" ht="16" customHeight="1" x14ac:dyDescent="0.15">
      <c r="B1360" s="38">
        <v>1408</v>
      </c>
      <c r="C1360" s="12">
        <v>1407</v>
      </c>
      <c r="D1360" s="39" t="str">
        <f t="shared" ref="D1360:D1371" si="77">CONCATENATE(E1360," | ",F1360," |  ",G1360," | ")</f>
        <v xml:space="preserve">Purchase Intent* | Furniture |  Baby and Toddler Furniture | </v>
      </c>
      <c r="E1360" s="5" t="s">
        <v>1155</v>
      </c>
      <c r="F1360" s="5" t="s">
        <v>853</v>
      </c>
      <c r="G1360" s="5" t="s">
        <v>854</v>
      </c>
      <c r="K1360" s="5" t="s">
        <v>1483</v>
      </c>
    </row>
    <row r="1361" spans="2:11" s="5" customFormat="1" ht="16" customHeight="1" x14ac:dyDescent="0.15">
      <c r="B1361" s="38">
        <v>1409</v>
      </c>
      <c r="C1361" s="12">
        <v>1407</v>
      </c>
      <c r="D1361" s="39" t="str">
        <f t="shared" si="77"/>
        <v xml:space="preserve">Purchase Intent* | Furniture |  BBQ/Grills/Outdoor Dining | </v>
      </c>
      <c r="E1361" s="5" t="s">
        <v>1155</v>
      </c>
      <c r="F1361" s="5" t="s">
        <v>853</v>
      </c>
      <c r="G1361" s="5" t="s">
        <v>866</v>
      </c>
      <c r="K1361" s="5" t="s">
        <v>1483</v>
      </c>
    </row>
    <row r="1362" spans="2:11" s="5" customFormat="1" ht="16" customHeight="1" x14ac:dyDescent="0.15">
      <c r="B1362" s="38">
        <v>1410</v>
      </c>
      <c r="C1362" s="12">
        <v>1407</v>
      </c>
      <c r="D1362" s="39" t="str">
        <f t="shared" si="77"/>
        <v xml:space="preserve">Purchase Intent* | Furniture |  Beds and Accessories | </v>
      </c>
      <c r="E1362" s="5" t="s">
        <v>1155</v>
      </c>
      <c r="F1362" s="5" t="s">
        <v>853</v>
      </c>
      <c r="G1362" s="5" t="s">
        <v>855</v>
      </c>
      <c r="K1362" s="5" t="s">
        <v>1483</v>
      </c>
    </row>
    <row r="1363" spans="2:11" s="5" customFormat="1" ht="16" customHeight="1" x14ac:dyDescent="0.15">
      <c r="B1363" s="38">
        <v>1411</v>
      </c>
      <c r="C1363" s="12">
        <v>1407</v>
      </c>
      <c r="D1363" s="39" t="str">
        <f t="shared" si="77"/>
        <v xml:space="preserve">Purchase Intent* | Furniture |  Benches | </v>
      </c>
      <c r="E1363" s="5" t="s">
        <v>1155</v>
      </c>
      <c r="F1363" s="5" t="s">
        <v>853</v>
      </c>
      <c r="G1363" s="5" t="s">
        <v>856</v>
      </c>
      <c r="K1363" s="5" t="s">
        <v>1483</v>
      </c>
    </row>
    <row r="1364" spans="2:11" s="5" customFormat="1" ht="16" customHeight="1" x14ac:dyDescent="0.15">
      <c r="B1364" s="38">
        <v>1412</v>
      </c>
      <c r="C1364" s="12">
        <v>1407</v>
      </c>
      <c r="D1364" s="39" t="str">
        <f t="shared" si="77"/>
        <v xml:space="preserve">Purchase Intent* | Furniture |  Cabinets and Storage | </v>
      </c>
      <c r="E1364" s="5" t="s">
        <v>1155</v>
      </c>
      <c r="F1364" s="5" t="s">
        <v>853</v>
      </c>
      <c r="G1364" s="5" t="s">
        <v>857</v>
      </c>
      <c r="K1364" s="5" t="s">
        <v>1483</v>
      </c>
    </row>
    <row r="1365" spans="2:11" s="5" customFormat="1" ht="16" customHeight="1" x14ac:dyDescent="0.15">
      <c r="B1365" s="38">
        <v>1413</v>
      </c>
      <c r="C1365" s="12">
        <v>1407</v>
      </c>
      <c r="D1365" s="39" t="str">
        <f t="shared" si="77"/>
        <v xml:space="preserve">Purchase Intent* | Furniture |  Chairs | </v>
      </c>
      <c r="E1365" s="5" t="s">
        <v>1155</v>
      </c>
      <c r="F1365" s="5" t="s">
        <v>853</v>
      </c>
      <c r="G1365" s="5" t="s">
        <v>858</v>
      </c>
      <c r="K1365" s="5" t="s">
        <v>1483</v>
      </c>
    </row>
    <row r="1366" spans="2:11" s="5" customFormat="1" ht="16" customHeight="1" x14ac:dyDescent="0.15">
      <c r="B1366" s="38">
        <v>1414</v>
      </c>
      <c r="C1366" s="12">
        <v>1407</v>
      </c>
      <c r="D1366" s="39" t="str">
        <f t="shared" si="77"/>
        <v xml:space="preserve">Purchase Intent* | Furniture |  Entertainment Centers and TV Stands | </v>
      </c>
      <c r="E1366" s="5" t="s">
        <v>1155</v>
      </c>
      <c r="F1366" s="5" t="s">
        <v>853</v>
      </c>
      <c r="G1366" s="5" t="s">
        <v>859</v>
      </c>
      <c r="K1366" s="5" t="s">
        <v>1483</v>
      </c>
    </row>
    <row r="1367" spans="2:11" s="5" customFormat="1" ht="16" customHeight="1" x14ac:dyDescent="0.15">
      <c r="B1367" s="38">
        <v>1415</v>
      </c>
      <c r="C1367" s="12">
        <v>1407</v>
      </c>
      <c r="D1367" s="39" t="str">
        <f t="shared" si="77"/>
        <v xml:space="preserve">Purchase Intent* | Furniture |  Furniture Sets | </v>
      </c>
      <c r="E1367" s="5" t="s">
        <v>1155</v>
      </c>
      <c r="F1367" s="5" t="s">
        <v>853</v>
      </c>
      <c r="G1367" s="5" t="s">
        <v>861</v>
      </c>
      <c r="K1367" s="5" t="s">
        <v>1483</v>
      </c>
    </row>
    <row r="1368" spans="2:11" s="5" customFormat="1" ht="16" customHeight="1" x14ac:dyDescent="0.15">
      <c r="B1368" s="38">
        <v>1416</v>
      </c>
      <c r="C1368" s="12">
        <v>1407</v>
      </c>
      <c r="D1368" s="39" t="str">
        <f t="shared" si="77"/>
        <v xml:space="preserve">Purchase Intent* | Furniture |  Outdoor Furniture | </v>
      </c>
      <c r="E1368" s="5" t="s">
        <v>1155</v>
      </c>
      <c r="F1368" s="5" t="s">
        <v>853</v>
      </c>
      <c r="G1368" s="5" t="s">
        <v>862</v>
      </c>
      <c r="K1368" s="5" t="s">
        <v>1483</v>
      </c>
    </row>
    <row r="1369" spans="2:11" s="5" customFormat="1" ht="16" customHeight="1" x14ac:dyDescent="0.15">
      <c r="B1369" s="38">
        <v>1417</v>
      </c>
      <c r="C1369" s="12">
        <v>1407</v>
      </c>
      <c r="D1369" s="39" t="str">
        <f t="shared" si="77"/>
        <v xml:space="preserve">Purchase Intent* | Furniture |  Shelving | </v>
      </c>
      <c r="E1369" s="5" t="s">
        <v>1155</v>
      </c>
      <c r="F1369" s="5" t="s">
        <v>853</v>
      </c>
      <c r="G1369" s="5" t="s">
        <v>863</v>
      </c>
      <c r="K1369" s="5" t="s">
        <v>1483</v>
      </c>
    </row>
    <row r="1370" spans="2:11" s="5" customFormat="1" ht="16" customHeight="1" x14ac:dyDescent="0.15">
      <c r="B1370" s="38">
        <v>1418</v>
      </c>
      <c r="C1370" s="12">
        <v>1407</v>
      </c>
      <c r="D1370" s="39" t="str">
        <f t="shared" si="77"/>
        <v xml:space="preserve">Purchase Intent* | Furniture |  Sofas | </v>
      </c>
      <c r="E1370" s="5" t="s">
        <v>1155</v>
      </c>
      <c r="F1370" s="5" t="s">
        <v>853</v>
      </c>
      <c r="G1370" s="5" t="s">
        <v>864</v>
      </c>
      <c r="K1370" s="5" t="s">
        <v>1483</v>
      </c>
    </row>
    <row r="1371" spans="2:11" s="5" customFormat="1" ht="16" customHeight="1" x14ac:dyDescent="0.15">
      <c r="B1371" s="38">
        <v>1419</v>
      </c>
      <c r="C1371" s="12">
        <v>1407</v>
      </c>
      <c r="D1371" s="39" t="str">
        <f t="shared" si="77"/>
        <v xml:space="preserve">Purchase Intent* | Furniture |  Tables | </v>
      </c>
      <c r="E1371" s="5" t="s">
        <v>1155</v>
      </c>
      <c r="F1371" s="5" t="s">
        <v>853</v>
      </c>
      <c r="G1371" s="5" t="s">
        <v>865</v>
      </c>
      <c r="K1371" s="5" t="s">
        <v>1483</v>
      </c>
    </row>
    <row r="1372" spans="2:11" s="5" customFormat="1" ht="16" customHeight="1" x14ac:dyDescent="0.15">
      <c r="B1372" s="38">
        <v>1420</v>
      </c>
      <c r="C1372" s="12">
        <v>752</v>
      </c>
      <c r="D1372" s="39" t="str">
        <f>CONCATENATE(E1372," | ",F1372,"")</f>
        <v>Purchase Intent* | Gifts and Holiday Items</v>
      </c>
      <c r="E1372" s="5" t="s">
        <v>1155</v>
      </c>
      <c r="F1372" s="5" t="s">
        <v>867</v>
      </c>
      <c r="K1372" s="5" t="s">
        <v>1483</v>
      </c>
    </row>
    <row r="1373" spans="2:11" s="5" customFormat="1" ht="16" customHeight="1" x14ac:dyDescent="0.15">
      <c r="B1373" s="38">
        <v>1421</v>
      </c>
      <c r="C1373" s="12">
        <v>1420</v>
      </c>
      <c r="D1373" s="39" t="str">
        <f t="shared" ref="D1373:D1379" si="78">CONCATENATE(E1373," | ",F1373," |  ",G1373," | ")</f>
        <v xml:space="preserve">Purchase Intent* | Gifts and Holiday Items |  Flowers | </v>
      </c>
      <c r="E1373" s="5" t="s">
        <v>1155</v>
      </c>
      <c r="F1373" s="5" t="s">
        <v>867</v>
      </c>
      <c r="G1373" s="5" t="s">
        <v>869</v>
      </c>
      <c r="K1373" s="5" t="s">
        <v>1483</v>
      </c>
    </row>
    <row r="1374" spans="2:11" s="5" customFormat="1" ht="16" customHeight="1" x14ac:dyDescent="0.15">
      <c r="B1374" s="38">
        <v>1422</v>
      </c>
      <c r="C1374" s="12">
        <v>1420</v>
      </c>
      <c r="D1374" s="39" t="str">
        <f t="shared" si="78"/>
        <v xml:space="preserve">Purchase Intent* | Gifts and Holiday Items |  Gift Baskets | </v>
      </c>
      <c r="E1374" s="5" t="s">
        <v>1155</v>
      </c>
      <c r="F1374" s="5" t="s">
        <v>867</v>
      </c>
      <c r="G1374" s="5" t="s">
        <v>870</v>
      </c>
      <c r="K1374" s="5" t="s">
        <v>1483</v>
      </c>
    </row>
    <row r="1375" spans="2:11" s="5" customFormat="1" ht="16" customHeight="1" x14ac:dyDescent="0.15">
      <c r="B1375" s="38">
        <v>1423</v>
      </c>
      <c r="C1375" s="12">
        <v>1420</v>
      </c>
      <c r="D1375" s="39" t="str">
        <f t="shared" si="78"/>
        <v xml:space="preserve">Purchase Intent* | Gifts and Holiday Items |  Gift Cards and Coupons | </v>
      </c>
      <c r="E1375" s="5" t="s">
        <v>1155</v>
      </c>
      <c r="F1375" s="5" t="s">
        <v>867</v>
      </c>
      <c r="G1375" s="5" t="s">
        <v>876</v>
      </c>
      <c r="K1375" s="5" t="s">
        <v>1483</v>
      </c>
    </row>
    <row r="1376" spans="2:11" s="5" customFormat="1" ht="16" customHeight="1" x14ac:dyDescent="0.15">
      <c r="B1376" s="38">
        <v>1424</v>
      </c>
      <c r="C1376" s="12">
        <v>1420</v>
      </c>
      <c r="D1376" s="39" t="str">
        <f t="shared" si="78"/>
        <v xml:space="preserve">Purchase Intent* | Gifts and Holiday Items |  Gift Certificates | </v>
      </c>
      <c r="E1376" s="5" t="s">
        <v>1155</v>
      </c>
      <c r="F1376" s="5" t="s">
        <v>867</v>
      </c>
      <c r="G1376" s="5" t="s">
        <v>871</v>
      </c>
      <c r="K1376" s="5" t="s">
        <v>1483</v>
      </c>
    </row>
    <row r="1377" spans="2:11" s="5" customFormat="1" ht="16" customHeight="1" x14ac:dyDescent="0.15">
      <c r="B1377" s="38">
        <v>1425</v>
      </c>
      <c r="C1377" s="12">
        <v>1420</v>
      </c>
      <c r="D1377" s="39" t="str">
        <f t="shared" si="78"/>
        <v xml:space="preserve">Purchase Intent* | Gifts and Holiday Items |  Greeting Cards | </v>
      </c>
      <c r="E1377" s="5" t="s">
        <v>1155</v>
      </c>
      <c r="F1377" s="5" t="s">
        <v>867</v>
      </c>
      <c r="G1377" s="5" t="s">
        <v>873</v>
      </c>
      <c r="K1377" s="5" t="s">
        <v>1483</v>
      </c>
    </row>
    <row r="1378" spans="2:11" s="5" customFormat="1" ht="16" customHeight="1" x14ac:dyDescent="0.15">
      <c r="B1378" s="38">
        <v>1426</v>
      </c>
      <c r="C1378" s="12">
        <v>1420</v>
      </c>
      <c r="D1378" s="39" t="str">
        <f t="shared" si="78"/>
        <v xml:space="preserve">Purchase Intent* | Gifts and Holiday Items |  Holiday and Ethnic Items | </v>
      </c>
      <c r="E1378" s="5" t="s">
        <v>1155</v>
      </c>
      <c r="F1378" s="5" t="s">
        <v>867</v>
      </c>
      <c r="G1378" s="5" t="s">
        <v>874</v>
      </c>
      <c r="K1378" s="5" t="s">
        <v>1483</v>
      </c>
    </row>
    <row r="1379" spans="2:11" s="5" customFormat="1" ht="16" customHeight="1" x14ac:dyDescent="0.15">
      <c r="B1379" s="38">
        <v>1427</v>
      </c>
      <c r="C1379" s="12">
        <v>1420</v>
      </c>
      <c r="D1379" s="39" t="str">
        <f t="shared" si="78"/>
        <v xml:space="preserve">Purchase Intent* | Gifts and Holiday Items |  Party Goods | </v>
      </c>
      <c r="E1379" s="5" t="s">
        <v>1155</v>
      </c>
      <c r="F1379" s="5" t="s">
        <v>867</v>
      </c>
      <c r="G1379" s="5" t="s">
        <v>875</v>
      </c>
      <c r="K1379" s="5" t="s">
        <v>1483</v>
      </c>
    </row>
    <row r="1380" spans="2:11" s="5" customFormat="1" ht="16" customHeight="1" x14ac:dyDescent="0.15">
      <c r="B1380" s="38">
        <v>1428</v>
      </c>
      <c r="C1380" s="12">
        <v>752</v>
      </c>
      <c r="D1380" s="39" t="str">
        <f>CONCATENATE(E1380," | ",F1380,"")</f>
        <v>Purchase Intent* | Hardware Supplies</v>
      </c>
      <c r="E1380" s="5" t="s">
        <v>1155</v>
      </c>
      <c r="F1380" s="5" t="s">
        <v>877</v>
      </c>
      <c r="K1380" s="5" t="s">
        <v>1483</v>
      </c>
    </row>
    <row r="1381" spans="2:11" s="5" customFormat="1" ht="16" customHeight="1" x14ac:dyDescent="0.15">
      <c r="B1381" s="38">
        <v>1429</v>
      </c>
      <c r="C1381" s="12">
        <v>1428</v>
      </c>
      <c r="D1381" s="39" t="str">
        <f t="shared" ref="D1381:D1399" si="79">CONCATENATE(E1381," | ",F1381," |  ",G1381," | ")</f>
        <v xml:space="preserve">Purchase Intent* | Hardware Supplies |  Agriculture and Farming Equipment | </v>
      </c>
      <c r="E1381" s="5" t="s">
        <v>1155</v>
      </c>
      <c r="F1381" s="5" t="s">
        <v>877</v>
      </c>
      <c r="G1381" s="5" t="s">
        <v>931</v>
      </c>
      <c r="K1381" s="5" t="s">
        <v>1483</v>
      </c>
    </row>
    <row r="1382" spans="2:11" s="5" customFormat="1" ht="16" customHeight="1" x14ac:dyDescent="0.15">
      <c r="B1382" s="38">
        <v>1430</v>
      </c>
      <c r="C1382" s="12">
        <v>1428</v>
      </c>
      <c r="D1382" s="39" t="str">
        <f t="shared" si="79"/>
        <v xml:space="preserve">Purchase Intent* | Hardware Supplies |  Building Materials | </v>
      </c>
      <c r="E1382" s="5" t="s">
        <v>1155</v>
      </c>
      <c r="F1382" s="5" t="s">
        <v>877</v>
      </c>
      <c r="G1382" s="5" t="s">
        <v>898</v>
      </c>
      <c r="K1382" s="5" t="s">
        <v>1483</v>
      </c>
    </row>
    <row r="1383" spans="2:11" s="5" customFormat="1" ht="16" customHeight="1" x14ac:dyDescent="0.15">
      <c r="B1383" s="38">
        <v>1431</v>
      </c>
      <c r="C1383" s="12">
        <v>1428</v>
      </c>
      <c r="D1383" s="39" t="str">
        <f t="shared" si="79"/>
        <v xml:space="preserve">Purchase Intent* | Hardware Supplies |  Building Products | </v>
      </c>
      <c r="E1383" s="5" t="s">
        <v>1155</v>
      </c>
      <c r="F1383" s="5" t="s">
        <v>877</v>
      </c>
      <c r="G1383" s="5" t="s">
        <v>928</v>
      </c>
      <c r="K1383" s="5" t="s">
        <v>1483</v>
      </c>
    </row>
    <row r="1384" spans="2:11" s="5" customFormat="1" ht="16" customHeight="1" x14ac:dyDescent="0.15">
      <c r="B1384" s="38">
        <v>1432</v>
      </c>
      <c r="C1384" s="12">
        <v>1428</v>
      </c>
      <c r="D1384" s="39" t="str">
        <f t="shared" si="79"/>
        <v xml:space="preserve">Purchase Intent* | Hardware Supplies |  Building Supplies | </v>
      </c>
      <c r="E1384" s="5" t="s">
        <v>1155</v>
      </c>
      <c r="F1384" s="5" t="s">
        <v>877</v>
      </c>
      <c r="G1384" s="5" t="s">
        <v>880</v>
      </c>
      <c r="K1384" s="5" t="s">
        <v>1483</v>
      </c>
    </row>
    <row r="1385" spans="2:11" s="5" customFormat="1" ht="16" customHeight="1" x14ac:dyDescent="0.15">
      <c r="B1385" s="38">
        <v>1433</v>
      </c>
      <c r="C1385" s="12">
        <v>1428</v>
      </c>
      <c r="D1385" s="39" t="str">
        <f t="shared" si="79"/>
        <v xml:space="preserve">Purchase Intent* | Hardware Supplies |  Carpentry Supplies | </v>
      </c>
      <c r="E1385" s="5" t="s">
        <v>1155</v>
      </c>
      <c r="F1385" s="5" t="s">
        <v>877</v>
      </c>
      <c r="G1385" s="5" t="s">
        <v>926</v>
      </c>
      <c r="K1385" s="5" t="s">
        <v>1483</v>
      </c>
    </row>
    <row r="1386" spans="2:11" s="5" customFormat="1" ht="16" customHeight="1" x14ac:dyDescent="0.15">
      <c r="B1386" s="38">
        <v>1434</v>
      </c>
      <c r="C1386" s="12">
        <v>1428</v>
      </c>
      <c r="D1386" s="39" t="str">
        <f t="shared" si="79"/>
        <v xml:space="preserve">Purchase Intent* | Hardware Supplies |  Electrical Equipment | </v>
      </c>
      <c r="E1386" s="5" t="s">
        <v>1155</v>
      </c>
      <c r="F1386" s="5" t="s">
        <v>877</v>
      </c>
      <c r="G1386" s="5" t="s">
        <v>929</v>
      </c>
      <c r="K1386" s="5" t="s">
        <v>1483</v>
      </c>
    </row>
    <row r="1387" spans="2:11" s="5" customFormat="1" ht="16" customHeight="1" x14ac:dyDescent="0.15">
      <c r="B1387" s="38">
        <v>1435</v>
      </c>
      <c r="C1387" s="12">
        <v>1428</v>
      </c>
      <c r="D1387" s="39" t="str">
        <f t="shared" si="79"/>
        <v xml:space="preserve">Purchase Intent* | Hardware Supplies |  Fencing and Barriers | </v>
      </c>
      <c r="E1387" s="5" t="s">
        <v>1155</v>
      </c>
      <c r="F1387" s="5" t="s">
        <v>877</v>
      </c>
      <c r="G1387" s="5" t="s">
        <v>902</v>
      </c>
      <c r="K1387" s="5" t="s">
        <v>1483</v>
      </c>
    </row>
    <row r="1388" spans="2:11" s="5" customFormat="1" ht="16" customHeight="1" x14ac:dyDescent="0.15">
      <c r="B1388" s="38">
        <v>1436</v>
      </c>
      <c r="C1388" s="12">
        <v>1428</v>
      </c>
      <c r="D1388" s="39" t="str">
        <f t="shared" si="79"/>
        <v xml:space="preserve">Purchase Intent* | Hardware Supplies |  Fuel Containers and Tanks | </v>
      </c>
      <c r="E1388" s="5" t="s">
        <v>1155</v>
      </c>
      <c r="F1388" s="5" t="s">
        <v>877</v>
      </c>
      <c r="G1388" s="5" t="s">
        <v>906</v>
      </c>
      <c r="K1388" s="5" t="s">
        <v>1483</v>
      </c>
    </row>
    <row r="1389" spans="2:11" s="5" customFormat="1" ht="16" customHeight="1" x14ac:dyDescent="0.15">
      <c r="B1389" s="38">
        <v>1437</v>
      </c>
      <c r="C1389" s="12">
        <v>1428</v>
      </c>
      <c r="D1389" s="39" t="str">
        <f t="shared" si="79"/>
        <v xml:space="preserve">Purchase Intent* | Hardware Supplies |  Hardware Accessories | </v>
      </c>
      <c r="E1389" s="5" t="s">
        <v>1155</v>
      </c>
      <c r="F1389" s="5" t="s">
        <v>877</v>
      </c>
      <c r="G1389" s="5" t="s">
        <v>911</v>
      </c>
      <c r="K1389" s="5" t="s">
        <v>1483</v>
      </c>
    </row>
    <row r="1390" spans="2:11" s="5" customFormat="1" ht="16" customHeight="1" x14ac:dyDescent="0.15">
      <c r="B1390" s="38">
        <v>1438</v>
      </c>
      <c r="C1390" s="12">
        <v>1428</v>
      </c>
      <c r="D1390" s="39" t="str">
        <f t="shared" si="79"/>
        <v xml:space="preserve">Purchase Intent* | Hardware Supplies |  Hardware Pumps | </v>
      </c>
      <c r="E1390" s="5" t="s">
        <v>1155</v>
      </c>
      <c r="F1390" s="5" t="s">
        <v>877</v>
      </c>
      <c r="G1390" s="5" t="s">
        <v>915</v>
      </c>
      <c r="K1390" s="5" t="s">
        <v>1483</v>
      </c>
    </row>
    <row r="1391" spans="2:11" s="5" customFormat="1" ht="16" customHeight="1" x14ac:dyDescent="0.15">
      <c r="B1391" s="38">
        <v>1439</v>
      </c>
      <c r="C1391" s="12">
        <v>1428</v>
      </c>
      <c r="D1391" s="39" t="str">
        <f t="shared" si="79"/>
        <v xml:space="preserve">Purchase Intent* | Hardware Supplies |  Heating/Ventilation/Air Conditioning | </v>
      </c>
      <c r="E1391" s="5" t="s">
        <v>1155</v>
      </c>
      <c r="F1391" s="5" t="s">
        <v>877</v>
      </c>
      <c r="G1391" s="5" t="s">
        <v>919</v>
      </c>
      <c r="K1391" s="5" t="s">
        <v>1483</v>
      </c>
    </row>
    <row r="1392" spans="2:11" s="5" customFormat="1" ht="16" customHeight="1" x14ac:dyDescent="0.15">
      <c r="B1392" s="38">
        <v>1440</v>
      </c>
      <c r="C1392" s="12">
        <v>1428</v>
      </c>
      <c r="D1392" s="39" t="str">
        <f t="shared" si="79"/>
        <v xml:space="preserve">Purchase Intent* | Hardware Supplies |  Locks and Keys | </v>
      </c>
      <c r="E1392" s="5" t="s">
        <v>1155</v>
      </c>
      <c r="F1392" s="5" t="s">
        <v>877</v>
      </c>
      <c r="G1392" s="5" t="s">
        <v>920</v>
      </c>
      <c r="K1392" s="5" t="s">
        <v>1483</v>
      </c>
    </row>
    <row r="1393" spans="2:11" s="5" customFormat="1" ht="16" customHeight="1" x14ac:dyDescent="0.15">
      <c r="B1393" s="38">
        <v>1441</v>
      </c>
      <c r="C1393" s="12">
        <v>1428</v>
      </c>
      <c r="D1393" s="39" t="str">
        <f t="shared" si="79"/>
        <v xml:space="preserve">Purchase Intent* | Hardware Supplies |  Machinery | </v>
      </c>
      <c r="E1393" s="5" t="s">
        <v>1155</v>
      </c>
      <c r="F1393" s="5" t="s">
        <v>877</v>
      </c>
      <c r="G1393" s="5" t="s">
        <v>930</v>
      </c>
      <c r="K1393" s="5" t="s">
        <v>1483</v>
      </c>
    </row>
    <row r="1394" spans="2:11" s="5" customFormat="1" ht="16" customHeight="1" x14ac:dyDescent="0.15">
      <c r="B1394" s="38">
        <v>1442</v>
      </c>
      <c r="C1394" s="12">
        <v>1428</v>
      </c>
      <c r="D1394" s="39" t="str">
        <f t="shared" si="79"/>
        <v xml:space="preserve">Purchase Intent* | Hardware Supplies |  Plumbing Supplies | </v>
      </c>
      <c r="E1394" s="5" t="s">
        <v>1155</v>
      </c>
      <c r="F1394" s="5" t="s">
        <v>877</v>
      </c>
      <c r="G1394" s="5" t="s">
        <v>921</v>
      </c>
      <c r="K1394" s="5" t="s">
        <v>1483</v>
      </c>
    </row>
    <row r="1395" spans="2:11" s="5" customFormat="1" ht="16" customHeight="1" x14ac:dyDescent="0.15">
      <c r="B1395" s="38">
        <v>1443</v>
      </c>
      <c r="C1395" s="12">
        <v>1428</v>
      </c>
      <c r="D1395" s="39" t="str">
        <f t="shared" si="79"/>
        <v xml:space="preserve">Purchase Intent* | Hardware Supplies |  Power and Electrical Supplies | </v>
      </c>
      <c r="E1395" s="5" t="s">
        <v>1155</v>
      </c>
      <c r="F1395" s="5" t="s">
        <v>877</v>
      </c>
      <c r="G1395" s="5" t="s">
        <v>922</v>
      </c>
      <c r="K1395" s="5" t="s">
        <v>1483</v>
      </c>
    </row>
    <row r="1396" spans="2:11" s="5" customFormat="1" ht="16" customHeight="1" x14ac:dyDescent="0.15">
      <c r="B1396" s="38">
        <v>1444</v>
      </c>
      <c r="C1396" s="12">
        <v>1428</v>
      </c>
      <c r="D1396" s="39" t="str">
        <f t="shared" si="79"/>
        <v xml:space="preserve">Purchase Intent* | Hardware Supplies |  Small Engines | </v>
      </c>
      <c r="E1396" s="5" t="s">
        <v>1155</v>
      </c>
      <c r="F1396" s="5" t="s">
        <v>877</v>
      </c>
      <c r="G1396" s="5" t="s">
        <v>923</v>
      </c>
      <c r="K1396" s="5" t="s">
        <v>1483</v>
      </c>
    </row>
    <row r="1397" spans="2:11" s="5" customFormat="1" ht="16" customHeight="1" x14ac:dyDescent="0.15">
      <c r="B1397" s="38">
        <v>1445</v>
      </c>
      <c r="C1397" s="12">
        <v>1428</v>
      </c>
      <c r="D1397" s="39" t="str">
        <f t="shared" si="79"/>
        <v xml:space="preserve">Purchase Intent* | Hardware Supplies |  Storage Tanks | </v>
      </c>
      <c r="E1397" s="5" t="s">
        <v>1155</v>
      </c>
      <c r="F1397" s="5" t="s">
        <v>877</v>
      </c>
      <c r="G1397" s="5" t="s">
        <v>924</v>
      </c>
      <c r="K1397" s="5" t="s">
        <v>1483</v>
      </c>
    </row>
    <row r="1398" spans="2:11" s="5" customFormat="1" ht="16" customHeight="1" x14ac:dyDescent="0.15">
      <c r="B1398" s="38">
        <v>1446</v>
      </c>
      <c r="C1398" s="12">
        <v>1428</v>
      </c>
      <c r="D1398" s="39" t="str">
        <f t="shared" si="79"/>
        <v xml:space="preserve">Purchase Intent* | Hardware Supplies |  Tools | </v>
      </c>
      <c r="E1398" s="5" t="s">
        <v>1155</v>
      </c>
      <c r="F1398" s="5" t="s">
        <v>877</v>
      </c>
      <c r="G1398" s="5" t="s">
        <v>925</v>
      </c>
      <c r="K1398" s="5" t="s">
        <v>1483</v>
      </c>
    </row>
    <row r="1399" spans="2:11" s="5" customFormat="1" ht="16" customHeight="1" x14ac:dyDescent="0.15">
      <c r="B1399" s="38">
        <v>1447</v>
      </c>
      <c r="C1399" s="12">
        <v>1428</v>
      </c>
      <c r="D1399" s="39" t="str">
        <f t="shared" si="79"/>
        <v xml:space="preserve">Purchase Intent* | Hardware Supplies |  Work Safety Protective Gear | </v>
      </c>
      <c r="E1399" s="5" t="s">
        <v>1155</v>
      </c>
      <c r="F1399" s="5" t="s">
        <v>877</v>
      </c>
      <c r="G1399" s="5" t="s">
        <v>927</v>
      </c>
      <c r="K1399" s="5" t="s">
        <v>1483</v>
      </c>
    </row>
    <row r="1400" spans="2:11" s="5" customFormat="1" ht="16" customHeight="1" x14ac:dyDescent="0.15">
      <c r="B1400" s="38">
        <v>1448</v>
      </c>
      <c r="C1400" s="12">
        <v>752</v>
      </c>
      <c r="D1400" s="39" t="str">
        <f>CONCATENATE(E1400," | ",F1400,"")</f>
        <v>Purchase Intent* | Health and Medical Services</v>
      </c>
      <c r="E1400" s="5" t="s">
        <v>1155</v>
      </c>
      <c r="F1400" s="5" t="s">
        <v>932</v>
      </c>
      <c r="K1400" s="5" t="s">
        <v>1483</v>
      </c>
    </row>
    <row r="1401" spans="2:11" s="5" customFormat="1" ht="16" customHeight="1" x14ac:dyDescent="0.15">
      <c r="B1401" s="38">
        <v>1449</v>
      </c>
      <c r="C1401" s="12">
        <v>1448</v>
      </c>
      <c r="D1401" s="39" t="str">
        <f t="shared" ref="D1401:D1417" si="80">CONCATENATE(E1401," | ",F1401," |  ",G1401," | ")</f>
        <v xml:space="preserve">Purchase Intent* | Health and Medical Services |  Alternative and Natural Medicine | </v>
      </c>
      <c r="E1401" s="5" t="s">
        <v>1155</v>
      </c>
      <c r="F1401" s="5" t="s">
        <v>932</v>
      </c>
      <c r="G1401" s="5" t="s">
        <v>935</v>
      </c>
      <c r="K1401" s="5" t="s">
        <v>1483</v>
      </c>
    </row>
    <row r="1402" spans="2:11" s="5" customFormat="1" ht="16" customHeight="1" x14ac:dyDescent="0.15">
      <c r="B1402" s="38">
        <v>1451</v>
      </c>
      <c r="C1402" s="12">
        <v>1448</v>
      </c>
      <c r="D1402" s="39" t="str">
        <f t="shared" si="80"/>
        <v xml:space="preserve">Purchase Intent* | Health and Medical Services |  Chiropractors | </v>
      </c>
      <c r="E1402" s="5" t="s">
        <v>1155</v>
      </c>
      <c r="F1402" s="5" t="s">
        <v>932</v>
      </c>
      <c r="G1402" s="5" t="s">
        <v>943</v>
      </c>
      <c r="K1402" s="5" t="s">
        <v>1483</v>
      </c>
    </row>
    <row r="1403" spans="2:11" s="5" customFormat="1" ht="16" customHeight="1" x14ac:dyDescent="0.15">
      <c r="B1403" s="38">
        <v>1452</v>
      </c>
      <c r="C1403" s="12">
        <v>1448</v>
      </c>
      <c r="D1403" s="39" t="str">
        <f t="shared" si="80"/>
        <v xml:space="preserve">Purchase Intent* | Health and Medical Services |  Clinical Research | </v>
      </c>
      <c r="E1403" s="5" t="s">
        <v>1155</v>
      </c>
      <c r="F1403" s="5" t="s">
        <v>932</v>
      </c>
      <c r="G1403" s="5" t="s">
        <v>946</v>
      </c>
      <c r="K1403" s="5" t="s">
        <v>1483</v>
      </c>
    </row>
    <row r="1404" spans="2:11" s="5" customFormat="1" ht="16" customHeight="1" x14ac:dyDescent="0.15">
      <c r="B1404" s="38">
        <v>1453</v>
      </c>
      <c r="C1404" s="12">
        <v>1448</v>
      </c>
      <c r="D1404" s="39" t="str">
        <f t="shared" si="80"/>
        <v xml:space="preserve">Purchase Intent* | Health and Medical Services |  Cosmetic Medical Services | </v>
      </c>
      <c r="E1404" s="5" t="s">
        <v>1155</v>
      </c>
      <c r="F1404" s="5" t="s">
        <v>932</v>
      </c>
      <c r="G1404" s="5" t="s">
        <v>936</v>
      </c>
      <c r="K1404" s="5" t="s">
        <v>1483</v>
      </c>
    </row>
    <row r="1405" spans="2:11" s="5" customFormat="1" ht="16" customHeight="1" x14ac:dyDescent="0.15">
      <c r="B1405" s="38">
        <v>1454</v>
      </c>
      <c r="C1405" s="12">
        <v>1448</v>
      </c>
      <c r="D1405" s="39" t="str">
        <f t="shared" si="80"/>
        <v xml:space="preserve">Purchase Intent* | Health and Medical Services |  Dental Care | </v>
      </c>
      <c r="E1405" s="5" t="s">
        <v>1155</v>
      </c>
      <c r="F1405" s="5" t="s">
        <v>932</v>
      </c>
      <c r="G1405" s="5" t="s">
        <v>940</v>
      </c>
      <c r="K1405" s="5" t="s">
        <v>1483</v>
      </c>
    </row>
    <row r="1406" spans="2:11" s="5" customFormat="1" ht="16" customHeight="1" x14ac:dyDescent="0.15">
      <c r="B1406" s="38">
        <v>1455</v>
      </c>
      <c r="C1406" s="12">
        <v>1448</v>
      </c>
      <c r="D1406" s="39" t="str">
        <f t="shared" si="80"/>
        <v xml:space="preserve">Purchase Intent* | Health and Medical Services |  Drugstores and Pharmacies | </v>
      </c>
      <c r="E1406" s="5" t="s">
        <v>1155</v>
      </c>
      <c r="F1406" s="5" t="s">
        <v>932</v>
      </c>
      <c r="G1406" s="5" t="s">
        <v>937</v>
      </c>
      <c r="K1406" s="5" t="s">
        <v>1483</v>
      </c>
    </row>
    <row r="1407" spans="2:11" s="5" customFormat="1" ht="16" customHeight="1" x14ac:dyDescent="0.15">
      <c r="B1407" s="38">
        <v>1456</v>
      </c>
      <c r="C1407" s="12">
        <v>1448</v>
      </c>
      <c r="D1407" s="39" t="str">
        <f t="shared" si="80"/>
        <v xml:space="preserve">Purchase Intent* | Health and Medical Services |  Elder Care | </v>
      </c>
      <c r="E1407" s="5" t="s">
        <v>1155</v>
      </c>
      <c r="F1407" s="5" t="s">
        <v>932</v>
      </c>
      <c r="G1407" s="5" t="s">
        <v>938</v>
      </c>
      <c r="K1407" s="5" t="s">
        <v>1483</v>
      </c>
    </row>
    <row r="1408" spans="2:11" s="5" customFormat="1" ht="16" customHeight="1" x14ac:dyDescent="0.15">
      <c r="B1408" s="38">
        <v>1458</v>
      </c>
      <c r="C1408" s="12">
        <v>1448</v>
      </c>
      <c r="D1408" s="39" t="str">
        <f t="shared" si="80"/>
        <v xml:space="preserve">Purchase Intent* | Health and Medical Services |  Hair Loss Treatments | </v>
      </c>
      <c r="E1408" s="5" t="s">
        <v>1155</v>
      </c>
      <c r="F1408" s="5" t="s">
        <v>932</v>
      </c>
      <c r="G1408" s="5" t="s">
        <v>947</v>
      </c>
      <c r="K1408" s="5" t="s">
        <v>1483</v>
      </c>
    </row>
    <row r="1409" spans="2:11" s="5" customFormat="1" ht="16" customHeight="1" x14ac:dyDescent="0.15">
      <c r="B1409" s="38">
        <v>1459</v>
      </c>
      <c r="C1409" s="12">
        <v>1448</v>
      </c>
      <c r="D1409" s="39" t="str">
        <f t="shared" si="80"/>
        <v xml:space="preserve">Purchase Intent* | Health and Medical Services |  Health Care and Physicians | </v>
      </c>
      <c r="E1409" s="5" t="s">
        <v>1155</v>
      </c>
      <c r="F1409" s="5" t="s">
        <v>932</v>
      </c>
      <c r="G1409" s="5" t="s">
        <v>934</v>
      </c>
      <c r="K1409" s="5" t="s">
        <v>1483</v>
      </c>
    </row>
    <row r="1410" spans="2:11" s="5" customFormat="1" ht="16" customHeight="1" x14ac:dyDescent="0.15">
      <c r="B1410" s="38">
        <v>1460</v>
      </c>
      <c r="C1410" s="12">
        <v>1448</v>
      </c>
      <c r="D1410" s="39" t="str">
        <f t="shared" si="80"/>
        <v xml:space="preserve">Purchase Intent* | Health and Medical Services |  Health Services | </v>
      </c>
      <c r="E1410" s="5" t="s">
        <v>1155</v>
      </c>
      <c r="F1410" s="5" t="s">
        <v>932</v>
      </c>
      <c r="G1410" s="5" t="s">
        <v>933</v>
      </c>
      <c r="K1410" s="5" t="s">
        <v>1483</v>
      </c>
    </row>
    <row r="1411" spans="2:11" s="5" customFormat="1" ht="16" customHeight="1" x14ac:dyDescent="0.15">
      <c r="B1411" s="38">
        <v>1461</v>
      </c>
      <c r="C1411" s="12">
        <v>1448</v>
      </c>
      <c r="D1411" s="39" t="str">
        <f t="shared" si="80"/>
        <v xml:space="preserve">Purchase Intent* | Health and Medical Services |  Hospitals | </v>
      </c>
      <c r="E1411" s="5" t="s">
        <v>1155</v>
      </c>
      <c r="F1411" s="5" t="s">
        <v>932</v>
      </c>
      <c r="G1411" s="5" t="s">
        <v>944</v>
      </c>
      <c r="K1411" s="5" t="s">
        <v>1483</v>
      </c>
    </row>
    <row r="1412" spans="2:11" s="5" customFormat="1" ht="16" customHeight="1" x14ac:dyDescent="0.15">
      <c r="B1412" s="38">
        <v>1462</v>
      </c>
      <c r="C1412" s="12">
        <v>1448</v>
      </c>
      <c r="D1412" s="39" t="str">
        <f t="shared" si="80"/>
        <v xml:space="preserve">Purchase Intent* | Health and Medical Services |  Massage Therapists | </v>
      </c>
      <c r="E1412" s="5" t="s">
        <v>1155</v>
      </c>
      <c r="F1412" s="5" t="s">
        <v>932</v>
      </c>
      <c r="G1412" s="5" t="s">
        <v>941</v>
      </c>
      <c r="K1412" s="5" t="s">
        <v>1483</v>
      </c>
    </row>
    <row r="1413" spans="2:11" s="5" customFormat="1" ht="16" customHeight="1" x14ac:dyDescent="0.15">
      <c r="B1413" s="38">
        <v>1465</v>
      </c>
      <c r="C1413" s="12">
        <v>1448</v>
      </c>
      <c r="D1413" s="39" t="str">
        <f t="shared" si="80"/>
        <v xml:space="preserve">Purchase Intent* | Health and Medical Services |  Physical Therapists | </v>
      </c>
      <c r="E1413" s="5" t="s">
        <v>1155</v>
      </c>
      <c r="F1413" s="5" t="s">
        <v>932</v>
      </c>
      <c r="G1413" s="5" t="s">
        <v>942</v>
      </c>
      <c r="K1413" s="5" t="s">
        <v>1483</v>
      </c>
    </row>
    <row r="1414" spans="2:11" s="5" customFormat="1" ht="16" customHeight="1" x14ac:dyDescent="0.15">
      <c r="B1414" s="38">
        <v>1466</v>
      </c>
      <c r="C1414" s="12">
        <v>1448</v>
      </c>
      <c r="D1414" s="39" t="str">
        <f t="shared" si="80"/>
        <v xml:space="preserve">Purchase Intent* | Health and Medical Services |  Skin Care Treatments | </v>
      </c>
      <c r="E1414" s="5" t="s">
        <v>1155</v>
      </c>
      <c r="F1414" s="5" t="s">
        <v>932</v>
      </c>
      <c r="G1414" s="5" t="s">
        <v>945</v>
      </c>
      <c r="K1414" s="5" t="s">
        <v>1483</v>
      </c>
    </row>
    <row r="1415" spans="2:11" s="5" customFormat="1" ht="16" customHeight="1" x14ac:dyDescent="0.15">
      <c r="B1415" s="38">
        <v>1467</v>
      </c>
      <c r="C1415" s="12">
        <v>1448</v>
      </c>
      <c r="D1415" s="39" t="str">
        <f t="shared" si="80"/>
        <v xml:space="preserve">Purchase Intent* | Health and Medical Services |  Smoking Cessation | </v>
      </c>
      <c r="E1415" s="5" t="s">
        <v>1155</v>
      </c>
      <c r="F1415" s="5" t="s">
        <v>932</v>
      </c>
      <c r="G1415" s="5" t="s">
        <v>288</v>
      </c>
      <c r="K1415" s="5" t="s">
        <v>1483</v>
      </c>
    </row>
    <row r="1416" spans="2:11" s="5" customFormat="1" ht="16" customHeight="1" x14ac:dyDescent="0.15">
      <c r="B1416" s="38">
        <v>1469</v>
      </c>
      <c r="C1416" s="12">
        <v>1448</v>
      </c>
      <c r="D1416" s="39" t="str">
        <f t="shared" si="80"/>
        <v xml:space="preserve">Purchase Intent* | Health and Medical Services |  Vaccines | </v>
      </c>
      <c r="E1416" s="5" t="s">
        <v>1155</v>
      </c>
      <c r="F1416" s="5" t="s">
        <v>932</v>
      </c>
      <c r="G1416" s="5" t="s">
        <v>948</v>
      </c>
      <c r="K1416" s="5" t="s">
        <v>1483</v>
      </c>
    </row>
    <row r="1417" spans="2:11" s="5" customFormat="1" ht="16" customHeight="1" x14ac:dyDescent="0.15">
      <c r="B1417" s="38">
        <v>1470</v>
      </c>
      <c r="C1417" s="12">
        <v>1448</v>
      </c>
      <c r="D1417" s="39" t="str">
        <f t="shared" si="80"/>
        <v xml:space="preserve">Purchase Intent* | Health and Medical Services |  Vision Care | </v>
      </c>
      <c r="E1417" s="5" t="s">
        <v>1155</v>
      </c>
      <c r="F1417" s="5" t="s">
        <v>932</v>
      </c>
      <c r="G1417" s="5" t="s">
        <v>939</v>
      </c>
      <c r="K1417" s="5" t="s">
        <v>1483</v>
      </c>
    </row>
    <row r="1418" spans="2:11" s="5" customFormat="1" ht="16" customHeight="1" x14ac:dyDescent="0.15">
      <c r="B1418" s="38">
        <v>1471</v>
      </c>
      <c r="C1418" s="12">
        <v>752</v>
      </c>
      <c r="D1418" s="39" t="str">
        <f>CONCATENATE(E1418," | ",F1418,"")</f>
        <v>Purchase Intent* | Hobbies and Interests</v>
      </c>
      <c r="E1418" s="5" t="s">
        <v>1155</v>
      </c>
      <c r="F1418" s="5" t="s">
        <v>965</v>
      </c>
      <c r="K1418" s="5" t="s">
        <v>1483</v>
      </c>
    </row>
    <row r="1419" spans="2:11" s="5" customFormat="1" ht="16" customHeight="1" x14ac:dyDescent="0.15">
      <c r="B1419" s="38">
        <v>1472</v>
      </c>
      <c r="C1419" s="12">
        <v>1471</v>
      </c>
      <c r="D1419" s="39" t="str">
        <f>CONCATENATE(E1419," | ",F1419," |  ",G1419," | ")</f>
        <v xml:space="preserve">Purchase Intent* | Hobbies and Interests |  Arts and Crafts | </v>
      </c>
      <c r="E1419" s="5" t="s">
        <v>1155</v>
      </c>
      <c r="F1419" s="5" t="s">
        <v>965</v>
      </c>
      <c r="G1419" s="5" t="s">
        <v>304</v>
      </c>
      <c r="K1419" s="5" t="s">
        <v>1483</v>
      </c>
    </row>
    <row r="1420" spans="2:11" s="5" customFormat="1" ht="16" customHeight="1" x14ac:dyDescent="0.15">
      <c r="B1420" s="38">
        <v>1473</v>
      </c>
      <c r="C1420" s="12">
        <v>1471</v>
      </c>
      <c r="D1420" s="39" t="str">
        <f>CONCATENATE(E1420," | ",F1420," |  ",G1420," | ")</f>
        <v xml:space="preserve">Purchase Intent* | Hobbies and Interests |  Musical Instruments and Accessories | </v>
      </c>
      <c r="E1420" s="5" t="s">
        <v>1155</v>
      </c>
      <c r="F1420" s="5" t="s">
        <v>965</v>
      </c>
      <c r="G1420" s="5" t="s">
        <v>967</v>
      </c>
      <c r="K1420" s="5" t="s">
        <v>1483</v>
      </c>
    </row>
    <row r="1421" spans="2:11" s="5" customFormat="1" ht="16" customHeight="1" x14ac:dyDescent="0.15">
      <c r="B1421" s="38">
        <v>1474</v>
      </c>
      <c r="C1421" s="12">
        <v>1471</v>
      </c>
      <c r="D1421" s="39" t="str">
        <f>CONCATENATE(E1421," | ",F1421," |  ",G1421," | ")</f>
        <v xml:space="preserve">Purchase Intent* | Hobbies and Interests |  Psychics and Astrology | </v>
      </c>
      <c r="E1421" s="5" t="s">
        <v>1155</v>
      </c>
      <c r="F1421" s="5" t="s">
        <v>965</v>
      </c>
      <c r="G1421" s="5" t="s">
        <v>966</v>
      </c>
      <c r="K1421" s="5" t="s">
        <v>1483</v>
      </c>
    </row>
    <row r="1422" spans="2:11" s="5" customFormat="1" ht="16" customHeight="1" x14ac:dyDescent="0.15">
      <c r="B1422" s="38">
        <v>1475</v>
      </c>
      <c r="C1422" s="12">
        <v>1471</v>
      </c>
      <c r="D1422" s="39" t="str">
        <f>CONCATENATE(E1422," | ",F1422," |  ",G1422," | ")</f>
        <v xml:space="preserve">Purchase Intent* | Hobbies and Interests |  Workshops and Classes | </v>
      </c>
      <c r="E1422" s="5" t="s">
        <v>1155</v>
      </c>
      <c r="F1422" s="5" t="s">
        <v>965</v>
      </c>
      <c r="G1422" s="5" t="s">
        <v>303</v>
      </c>
      <c r="K1422" s="5" t="s">
        <v>1483</v>
      </c>
    </row>
    <row r="1423" spans="2:11" s="5" customFormat="1" ht="16" customHeight="1" x14ac:dyDescent="0.15">
      <c r="B1423" s="38">
        <v>1476</v>
      </c>
      <c r="C1423" s="12">
        <v>752</v>
      </c>
      <c r="D1423" s="39" t="str">
        <f>CONCATENATE(E1423," | ",F1423,"")</f>
        <v>Purchase Intent* | Home and Garden Services</v>
      </c>
      <c r="E1423" s="5" t="s">
        <v>1155</v>
      </c>
      <c r="F1423" s="5" t="s">
        <v>949</v>
      </c>
      <c r="K1423" s="5" t="s">
        <v>1483</v>
      </c>
    </row>
    <row r="1424" spans="2:11" s="5" customFormat="1" ht="16" customHeight="1" x14ac:dyDescent="0.15">
      <c r="B1424" s="38">
        <v>1477</v>
      </c>
      <c r="C1424" s="12">
        <v>1476</v>
      </c>
      <c r="D1424" s="39" t="str">
        <f t="shared" ref="D1424:D1439" si="81">CONCATENATE(E1424," | ",F1424," |  ",G1424," | ")</f>
        <v xml:space="preserve">Purchase Intent* | Home and Garden Services |  Appliance Repair | </v>
      </c>
      <c r="E1424" s="5" t="s">
        <v>1155</v>
      </c>
      <c r="F1424" s="5" t="s">
        <v>949</v>
      </c>
      <c r="G1424" s="5" t="s">
        <v>955</v>
      </c>
      <c r="K1424" s="5" t="s">
        <v>1483</v>
      </c>
    </row>
    <row r="1425" spans="2:11" s="5" customFormat="1" ht="16" customHeight="1" x14ac:dyDescent="0.15">
      <c r="B1425" s="38">
        <v>1478</v>
      </c>
      <c r="C1425" s="12">
        <v>1476</v>
      </c>
      <c r="D1425" s="39" t="str">
        <f t="shared" si="81"/>
        <v xml:space="preserve">Purchase Intent* | Home and Garden Services |  Business and Home Security Services | </v>
      </c>
      <c r="E1425" s="5" t="s">
        <v>1155</v>
      </c>
      <c r="F1425" s="5" t="s">
        <v>949</v>
      </c>
      <c r="G1425" s="5" t="s">
        <v>952</v>
      </c>
      <c r="K1425" s="5" t="s">
        <v>1483</v>
      </c>
    </row>
    <row r="1426" spans="2:11" s="5" customFormat="1" ht="16" customHeight="1" x14ac:dyDescent="0.15">
      <c r="B1426" s="38">
        <v>1479</v>
      </c>
      <c r="C1426" s="12">
        <v>1476</v>
      </c>
      <c r="D1426" s="39" t="str">
        <f t="shared" si="81"/>
        <v xml:space="preserve">Purchase Intent* | Home and Garden Services |  Carpeting and Flooring Services | </v>
      </c>
      <c r="E1426" s="5" t="s">
        <v>1155</v>
      </c>
      <c r="F1426" s="5" t="s">
        <v>949</v>
      </c>
      <c r="G1426" s="5" t="s">
        <v>962</v>
      </c>
      <c r="K1426" s="5" t="s">
        <v>1483</v>
      </c>
    </row>
    <row r="1427" spans="2:11" s="5" customFormat="1" ht="16" customHeight="1" x14ac:dyDescent="0.15">
      <c r="B1427" s="38">
        <v>1480</v>
      </c>
      <c r="C1427" s="12">
        <v>1476</v>
      </c>
      <c r="D1427" s="39" t="str">
        <f t="shared" si="81"/>
        <v xml:space="preserve">Purchase Intent* | Home and Garden Services |  Emergency Preparedness | </v>
      </c>
      <c r="E1427" s="5" t="s">
        <v>1155</v>
      </c>
      <c r="F1427" s="5" t="s">
        <v>949</v>
      </c>
      <c r="G1427" s="5" t="s">
        <v>953</v>
      </c>
      <c r="K1427" s="5" t="s">
        <v>1483</v>
      </c>
    </row>
    <row r="1428" spans="2:11" s="5" customFormat="1" ht="16" customHeight="1" x14ac:dyDescent="0.15">
      <c r="B1428" s="38">
        <v>1481</v>
      </c>
      <c r="C1428" s="12">
        <v>1476</v>
      </c>
      <c r="D1428" s="39" t="str">
        <f t="shared" si="81"/>
        <v xml:space="preserve">Purchase Intent* | Home and Garden Services |  Flood, Fire and Gas Safety | </v>
      </c>
      <c r="E1428" s="5" t="s">
        <v>1155</v>
      </c>
      <c r="F1428" s="5" t="s">
        <v>949</v>
      </c>
      <c r="G1428" s="5" t="s">
        <v>954</v>
      </c>
      <c r="K1428" s="5" t="s">
        <v>1483</v>
      </c>
    </row>
    <row r="1429" spans="2:11" s="5" customFormat="1" ht="16" customHeight="1" x14ac:dyDescent="0.15">
      <c r="B1429" s="38">
        <v>1482</v>
      </c>
      <c r="C1429" s="12">
        <v>1476</v>
      </c>
      <c r="D1429" s="39" t="str">
        <f t="shared" si="81"/>
        <v xml:space="preserve">Purchase Intent* | Home and Garden Services |  Gas and Electric Services | </v>
      </c>
      <c r="E1429" s="5" t="s">
        <v>1155</v>
      </c>
      <c r="F1429" s="5" t="s">
        <v>949</v>
      </c>
      <c r="G1429" s="5" t="s">
        <v>960</v>
      </c>
      <c r="K1429" s="5" t="s">
        <v>1483</v>
      </c>
    </row>
    <row r="1430" spans="2:11" s="5" customFormat="1" ht="16" customHeight="1" x14ac:dyDescent="0.15">
      <c r="B1430" s="38">
        <v>1483</v>
      </c>
      <c r="C1430" s="12">
        <v>1476</v>
      </c>
      <c r="D1430" s="39" t="str">
        <f t="shared" si="81"/>
        <v xml:space="preserve">Purchase Intent* | Home and Garden Services |  Home Improvement and Repair | </v>
      </c>
      <c r="E1430" s="5" t="s">
        <v>1155</v>
      </c>
      <c r="F1430" s="5" t="s">
        <v>949</v>
      </c>
      <c r="G1430" s="5" t="s">
        <v>950</v>
      </c>
      <c r="K1430" s="5" t="s">
        <v>1483</v>
      </c>
    </row>
    <row r="1431" spans="2:11" s="5" customFormat="1" ht="16" customHeight="1" x14ac:dyDescent="0.15">
      <c r="B1431" s="38">
        <v>1484</v>
      </c>
      <c r="C1431" s="12">
        <v>1476</v>
      </c>
      <c r="D1431" s="39" t="str">
        <f t="shared" si="81"/>
        <v xml:space="preserve">Purchase Intent* | Home and Garden Services |  Housekeeping Services | </v>
      </c>
      <c r="E1431" s="5" t="s">
        <v>1155</v>
      </c>
      <c r="F1431" s="5" t="s">
        <v>949</v>
      </c>
      <c r="G1431" s="5" t="s">
        <v>964</v>
      </c>
      <c r="K1431" s="5" t="s">
        <v>1483</v>
      </c>
    </row>
    <row r="1432" spans="2:11" s="5" customFormat="1" ht="16" customHeight="1" x14ac:dyDescent="0.15">
      <c r="B1432" s="38">
        <v>1485</v>
      </c>
      <c r="C1432" s="12">
        <v>1476</v>
      </c>
      <c r="D1432" s="39" t="str">
        <f t="shared" si="81"/>
        <v xml:space="preserve">Purchase Intent* | Home and Garden Services |  Landscaping Services | </v>
      </c>
      <c r="E1432" s="5" t="s">
        <v>1155</v>
      </c>
      <c r="F1432" s="5" t="s">
        <v>949</v>
      </c>
      <c r="G1432" s="5" t="s">
        <v>957</v>
      </c>
      <c r="K1432" s="5" t="s">
        <v>1483</v>
      </c>
    </row>
    <row r="1433" spans="2:11" s="5" customFormat="1" ht="16" customHeight="1" x14ac:dyDescent="0.15">
      <c r="B1433" s="38">
        <v>1486</v>
      </c>
      <c r="C1433" s="12">
        <v>1476</v>
      </c>
      <c r="D1433" s="39" t="str">
        <f t="shared" si="81"/>
        <v xml:space="preserve">Purchase Intent* | Home and Garden Services |  Lawn and Garden Services | </v>
      </c>
      <c r="E1433" s="5" t="s">
        <v>1155</v>
      </c>
      <c r="F1433" s="5" t="s">
        <v>949</v>
      </c>
      <c r="G1433" s="5" t="s">
        <v>956</v>
      </c>
      <c r="K1433" s="5" t="s">
        <v>1483</v>
      </c>
    </row>
    <row r="1434" spans="2:11" s="5" customFormat="1" ht="16" customHeight="1" x14ac:dyDescent="0.15">
      <c r="B1434" s="38">
        <v>1487</v>
      </c>
      <c r="C1434" s="12">
        <v>1476</v>
      </c>
      <c r="D1434" s="39" t="str">
        <f t="shared" si="81"/>
        <v xml:space="preserve">Purchase Intent* | Home and Garden Services |  Pest Exterminators | </v>
      </c>
      <c r="E1434" s="5" t="s">
        <v>1155</v>
      </c>
      <c r="F1434" s="5" t="s">
        <v>949</v>
      </c>
      <c r="G1434" s="5" t="s">
        <v>959</v>
      </c>
      <c r="K1434" s="5" t="s">
        <v>1483</v>
      </c>
    </row>
    <row r="1435" spans="2:11" s="5" customFormat="1" ht="16" customHeight="1" x14ac:dyDescent="0.15">
      <c r="B1435" s="38">
        <v>1488</v>
      </c>
      <c r="C1435" s="12">
        <v>1476</v>
      </c>
      <c r="D1435" s="39" t="str">
        <f t="shared" si="81"/>
        <v xml:space="preserve">Purchase Intent* | Home and Garden Services |  Plumbers | </v>
      </c>
      <c r="E1435" s="5" t="s">
        <v>1155</v>
      </c>
      <c r="F1435" s="5" t="s">
        <v>949</v>
      </c>
      <c r="G1435" s="5" t="s">
        <v>958</v>
      </c>
      <c r="K1435" s="5" t="s">
        <v>1483</v>
      </c>
    </row>
    <row r="1436" spans="2:11" s="5" customFormat="1" ht="16" customHeight="1" x14ac:dyDescent="0.15">
      <c r="B1436" s="38">
        <v>1489</v>
      </c>
      <c r="C1436" s="12">
        <v>1476</v>
      </c>
      <c r="D1436" s="39" t="str">
        <f t="shared" si="81"/>
        <v xml:space="preserve">Purchase Intent* | Home and Garden Services |  Pool and Spa Installation and Maintenance | </v>
      </c>
      <c r="E1436" s="5" t="s">
        <v>1155</v>
      </c>
      <c r="F1436" s="5" t="s">
        <v>949</v>
      </c>
      <c r="G1436" s="5" t="s">
        <v>1495</v>
      </c>
      <c r="K1436" s="5" t="s">
        <v>1483</v>
      </c>
    </row>
    <row r="1437" spans="2:11" s="5" customFormat="1" ht="16" customHeight="1" x14ac:dyDescent="0.15">
      <c r="B1437" s="38">
        <v>1490</v>
      </c>
      <c r="C1437" s="12">
        <v>1476</v>
      </c>
      <c r="D1437" s="39" t="str">
        <f t="shared" si="81"/>
        <v xml:space="preserve">Purchase Intent* | Home and Garden Services |  Remodeling and Construction | </v>
      </c>
      <c r="E1437" s="5" t="s">
        <v>1155</v>
      </c>
      <c r="F1437" s="5" t="s">
        <v>949</v>
      </c>
      <c r="G1437" s="5" t="s">
        <v>951</v>
      </c>
      <c r="K1437" s="5" t="s">
        <v>1483</v>
      </c>
    </row>
    <row r="1438" spans="2:11" s="5" customFormat="1" ht="16" customHeight="1" x14ac:dyDescent="0.15">
      <c r="B1438" s="38">
        <v>1491</v>
      </c>
      <c r="C1438" s="12">
        <v>1476</v>
      </c>
      <c r="D1438" s="39" t="str">
        <f t="shared" si="81"/>
        <v xml:space="preserve">Purchase Intent* | Home and Garden Services |  Water Services | </v>
      </c>
      <c r="E1438" s="5" t="s">
        <v>1155</v>
      </c>
      <c r="F1438" s="5" t="s">
        <v>949</v>
      </c>
      <c r="G1438" s="5" t="s">
        <v>961</v>
      </c>
      <c r="K1438" s="5" t="s">
        <v>1483</v>
      </c>
    </row>
    <row r="1439" spans="2:11" s="5" customFormat="1" ht="16" customHeight="1" x14ac:dyDescent="0.15">
      <c r="B1439" s="38">
        <v>1492</v>
      </c>
      <c r="C1439" s="12">
        <v>1476</v>
      </c>
      <c r="D1439" s="39" t="str">
        <f t="shared" si="81"/>
        <v xml:space="preserve">Purchase Intent* | Home and Garden Services |  Window Installation and Treatments | </v>
      </c>
      <c r="E1439" s="5" t="s">
        <v>1155</v>
      </c>
      <c r="F1439" s="5" t="s">
        <v>949</v>
      </c>
      <c r="G1439" s="5" t="s">
        <v>963</v>
      </c>
      <c r="K1439" s="5" t="s">
        <v>1483</v>
      </c>
    </row>
    <row r="1440" spans="2:11" s="5" customFormat="1" ht="16" customHeight="1" x14ac:dyDescent="0.15">
      <c r="B1440" s="38">
        <v>1493</v>
      </c>
      <c r="C1440" s="12">
        <v>752</v>
      </c>
      <c r="D1440" s="39" t="str">
        <f>CONCATENATE(E1440," | ",F1440,"")</f>
        <v>Purchase Intent* | Legal Services</v>
      </c>
      <c r="E1440" s="5" t="s">
        <v>1155</v>
      </c>
      <c r="F1440" s="5" t="s">
        <v>968</v>
      </c>
      <c r="K1440" s="5" t="s">
        <v>1483</v>
      </c>
    </row>
    <row r="1441" spans="2:11" s="5" customFormat="1" ht="16" customHeight="1" x14ac:dyDescent="0.15">
      <c r="B1441" s="38">
        <v>1494</v>
      </c>
      <c r="C1441" s="12">
        <v>1493</v>
      </c>
      <c r="D1441" s="39" t="str">
        <f>CONCATENATE(E1441," | ",F1441," |  ",G1441," | ")</f>
        <v xml:space="preserve">Purchase Intent* | Legal Services |  Attorneys | </v>
      </c>
      <c r="E1441" s="5" t="s">
        <v>1155</v>
      </c>
      <c r="F1441" s="5" t="s">
        <v>968</v>
      </c>
      <c r="G1441" s="5" t="s">
        <v>1482</v>
      </c>
      <c r="K1441" s="5" t="s">
        <v>1483</v>
      </c>
    </row>
    <row r="1442" spans="2:11" s="5" customFormat="1" ht="16" customHeight="1" x14ac:dyDescent="0.15">
      <c r="B1442" s="38">
        <v>1495</v>
      </c>
      <c r="C1442" s="12">
        <v>1493</v>
      </c>
      <c r="D1442" s="39" t="str">
        <f>CONCATENATE(E1442," | ",F1442," |  ",G1442," | ")</f>
        <v xml:space="preserve">Purchase Intent* | Legal Services |  Bail Bonds | </v>
      </c>
      <c r="E1442" s="5" t="s">
        <v>1155</v>
      </c>
      <c r="F1442" s="5" t="s">
        <v>968</v>
      </c>
      <c r="G1442" s="5" t="s">
        <v>969</v>
      </c>
      <c r="K1442" s="5" t="s">
        <v>1483</v>
      </c>
    </row>
    <row r="1443" spans="2:11" s="5" customFormat="1" ht="16" customHeight="1" x14ac:dyDescent="0.15">
      <c r="B1443" s="38">
        <v>1496</v>
      </c>
      <c r="C1443" s="12">
        <v>752</v>
      </c>
      <c r="D1443" s="39" t="str">
        <f>CONCATENATE(E1443," | ",F1443,"")</f>
        <v>Purchase Intent* | Life Events</v>
      </c>
      <c r="E1443" s="5" t="s">
        <v>1155</v>
      </c>
      <c r="F1443" s="5" t="s">
        <v>970</v>
      </c>
      <c r="K1443" s="5" t="s">
        <v>1483</v>
      </c>
    </row>
    <row r="1444" spans="2:11" s="5" customFormat="1" ht="16" customHeight="1" x14ac:dyDescent="0.15">
      <c r="B1444" s="38">
        <v>1497</v>
      </c>
      <c r="C1444" s="12">
        <v>1496</v>
      </c>
      <c r="D1444" s="39" t="str">
        <f t="shared" ref="D1444:D1452" si="82">CONCATENATE(E1444," | ",F1444," |  ",G1444," | ")</f>
        <v xml:space="preserve">Purchase Intent* | Life Events |  Anniversary | </v>
      </c>
      <c r="E1444" s="5" t="s">
        <v>1155</v>
      </c>
      <c r="F1444" s="5" t="s">
        <v>970</v>
      </c>
      <c r="G1444" s="5" t="s">
        <v>971</v>
      </c>
      <c r="K1444" s="5" t="s">
        <v>1483</v>
      </c>
    </row>
    <row r="1445" spans="2:11" s="5" customFormat="1" ht="16" customHeight="1" x14ac:dyDescent="0.15">
      <c r="B1445" s="38">
        <v>1498</v>
      </c>
      <c r="C1445" s="12">
        <v>1496</v>
      </c>
      <c r="D1445" s="39" t="str">
        <f t="shared" si="82"/>
        <v xml:space="preserve">Purchase Intent* | Life Events |  Baby Showers | </v>
      </c>
      <c r="E1445" s="5" t="s">
        <v>1155</v>
      </c>
      <c r="F1445" s="5" t="s">
        <v>970</v>
      </c>
      <c r="G1445" s="5" t="s">
        <v>973</v>
      </c>
      <c r="K1445" s="5" t="s">
        <v>1483</v>
      </c>
    </row>
    <row r="1446" spans="2:11" s="5" customFormat="1" ht="16" customHeight="1" x14ac:dyDescent="0.15">
      <c r="B1446" s="38">
        <v>1499</v>
      </c>
      <c r="C1446" s="12">
        <v>1496</v>
      </c>
      <c r="D1446" s="39" t="str">
        <f t="shared" si="82"/>
        <v xml:space="preserve">Purchase Intent* | Life Events |  Bachelor and Bachelorette Parties | </v>
      </c>
      <c r="E1446" s="5" t="s">
        <v>1155</v>
      </c>
      <c r="F1446" s="5" t="s">
        <v>970</v>
      </c>
      <c r="G1446" s="5" t="s">
        <v>974</v>
      </c>
      <c r="K1446" s="5" t="s">
        <v>1483</v>
      </c>
    </row>
    <row r="1447" spans="2:11" s="5" customFormat="1" ht="16" customHeight="1" x14ac:dyDescent="0.15">
      <c r="B1447" s="38">
        <v>1500</v>
      </c>
      <c r="C1447" s="12">
        <v>1496</v>
      </c>
      <c r="D1447" s="39" t="str">
        <f t="shared" si="82"/>
        <v xml:space="preserve">Purchase Intent* | Life Events |  Birthdays | </v>
      </c>
      <c r="E1447" s="5" t="s">
        <v>1155</v>
      </c>
      <c r="F1447" s="5" t="s">
        <v>970</v>
      </c>
      <c r="G1447" s="5" t="s">
        <v>976</v>
      </c>
      <c r="K1447" s="5" t="s">
        <v>1483</v>
      </c>
    </row>
    <row r="1448" spans="2:11" s="5" customFormat="1" ht="16" customHeight="1" x14ac:dyDescent="0.15">
      <c r="B1448" s="38">
        <v>1501</v>
      </c>
      <c r="C1448" s="12">
        <v>1496</v>
      </c>
      <c r="D1448" s="39" t="str">
        <f t="shared" si="82"/>
        <v xml:space="preserve">Purchase Intent* | Life Events |  Births | </v>
      </c>
      <c r="E1448" s="5" t="s">
        <v>1155</v>
      </c>
      <c r="F1448" s="5" t="s">
        <v>970</v>
      </c>
      <c r="G1448" s="5" t="s">
        <v>975</v>
      </c>
      <c r="K1448" s="5" t="s">
        <v>1483</v>
      </c>
    </row>
    <row r="1449" spans="2:11" s="5" customFormat="1" ht="16" customHeight="1" x14ac:dyDescent="0.15">
      <c r="B1449" s="38">
        <v>1502</v>
      </c>
      <c r="C1449" s="12">
        <v>1496</v>
      </c>
      <c r="D1449" s="39" t="str">
        <f t="shared" si="82"/>
        <v xml:space="preserve">Purchase Intent* | Life Events |  Funeral Supplies and Services | </v>
      </c>
      <c r="E1449" s="5" t="s">
        <v>1155</v>
      </c>
      <c r="F1449" s="5" t="s">
        <v>970</v>
      </c>
      <c r="G1449" s="5" t="s">
        <v>977</v>
      </c>
      <c r="K1449" s="5" t="s">
        <v>1483</v>
      </c>
    </row>
    <row r="1450" spans="2:11" s="5" customFormat="1" ht="16" customHeight="1" x14ac:dyDescent="0.15">
      <c r="B1450" s="38">
        <v>1503</v>
      </c>
      <c r="C1450" s="12">
        <v>1496</v>
      </c>
      <c r="D1450" s="39" t="str">
        <f t="shared" si="82"/>
        <v xml:space="preserve">Purchase Intent* | Life Events |  Graduations | </v>
      </c>
      <c r="E1450" s="5" t="s">
        <v>1155</v>
      </c>
      <c r="F1450" s="5" t="s">
        <v>970</v>
      </c>
      <c r="G1450" s="5" t="s">
        <v>978</v>
      </c>
      <c r="K1450" s="5" t="s">
        <v>1483</v>
      </c>
    </row>
    <row r="1451" spans="2:11" s="5" customFormat="1" ht="16" customHeight="1" x14ac:dyDescent="0.15">
      <c r="B1451" s="38">
        <v>1504</v>
      </c>
      <c r="C1451" s="12">
        <v>1496</v>
      </c>
      <c r="D1451" s="39" t="str">
        <f t="shared" si="82"/>
        <v xml:space="preserve">Purchase Intent* | Life Events |  Proms | </v>
      </c>
      <c r="E1451" s="5" t="s">
        <v>1155</v>
      </c>
      <c r="F1451" s="5" t="s">
        <v>970</v>
      </c>
      <c r="G1451" s="5" t="s">
        <v>979</v>
      </c>
      <c r="K1451" s="5" t="s">
        <v>1483</v>
      </c>
    </row>
    <row r="1452" spans="2:11" s="5" customFormat="1" ht="16" customHeight="1" x14ac:dyDescent="0.15">
      <c r="B1452" s="38">
        <v>1505</v>
      </c>
      <c r="C1452" s="12">
        <v>1496</v>
      </c>
      <c r="D1452" s="39" t="str">
        <f t="shared" si="82"/>
        <v xml:space="preserve">Purchase Intent* | Life Events |  Wedding Services and Supplies  | </v>
      </c>
      <c r="E1452" s="5" t="s">
        <v>1155</v>
      </c>
      <c r="F1452" s="5" t="s">
        <v>970</v>
      </c>
      <c r="G1452" s="5" t="s">
        <v>972</v>
      </c>
      <c r="K1452" s="5" t="s">
        <v>1483</v>
      </c>
    </row>
    <row r="1453" spans="2:11" s="5" customFormat="1" ht="16" customHeight="1" x14ac:dyDescent="0.15">
      <c r="B1453" s="38">
        <v>1506</v>
      </c>
      <c r="C1453" s="12">
        <v>752</v>
      </c>
      <c r="D1453" s="39" t="str">
        <f>CONCATENATE(E1453," | ",F1453,"")</f>
        <v>Purchase Intent* | Logistics and Delivery</v>
      </c>
      <c r="E1453" s="5" t="s">
        <v>1155</v>
      </c>
      <c r="F1453" s="5" t="s">
        <v>980</v>
      </c>
      <c r="K1453" s="5" t="s">
        <v>1483</v>
      </c>
    </row>
    <row r="1454" spans="2:11" s="5" customFormat="1" ht="16" customHeight="1" x14ac:dyDescent="0.15">
      <c r="B1454" s="38">
        <v>1507</v>
      </c>
      <c r="C1454" s="12">
        <v>1506</v>
      </c>
      <c r="D1454" s="39" t="str">
        <f>CONCATENATE(E1454," | ",F1454," |  ",G1454," | ")</f>
        <v xml:space="preserve">Purchase Intent* | Logistics and Delivery |  Shipping Services | </v>
      </c>
      <c r="E1454" s="5" t="s">
        <v>1155</v>
      </c>
      <c r="F1454" s="5" t="s">
        <v>980</v>
      </c>
      <c r="G1454" s="5" t="s">
        <v>981</v>
      </c>
      <c r="K1454" s="5" t="s">
        <v>1483</v>
      </c>
    </row>
    <row r="1455" spans="2:11" s="5" customFormat="1" ht="16" customHeight="1" x14ac:dyDescent="0.15">
      <c r="B1455" s="38">
        <v>1508</v>
      </c>
      <c r="C1455" s="12">
        <v>1506</v>
      </c>
      <c r="D1455" s="39" t="str">
        <f>CONCATENATE(E1455," | ",F1455," |  ",G1455," | ")</f>
        <v xml:space="preserve">Purchase Intent* | Logistics and Delivery |  Storage Facilities | </v>
      </c>
      <c r="E1455" s="5" t="s">
        <v>1155</v>
      </c>
      <c r="F1455" s="5" t="s">
        <v>980</v>
      </c>
      <c r="G1455" s="5" t="s">
        <v>982</v>
      </c>
      <c r="K1455" s="5" t="s">
        <v>1483</v>
      </c>
    </row>
    <row r="1456" spans="2:11" s="5" customFormat="1" ht="16" customHeight="1" x14ac:dyDescent="0.15">
      <c r="B1456" s="38">
        <v>1538</v>
      </c>
      <c r="C1456" s="12">
        <v>752</v>
      </c>
      <c r="D1456" s="39" t="str">
        <f>CONCATENATE(E1456," | ",F1456,"")</f>
        <v>Purchase Intent* | Non-Profits</v>
      </c>
      <c r="E1456" s="5" t="s">
        <v>1155</v>
      </c>
      <c r="F1456" s="5" t="s">
        <v>983</v>
      </c>
      <c r="G1456" s="10"/>
      <c r="K1456" s="5" t="s">
        <v>1483</v>
      </c>
    </row>
    <row r="1457" spans="2:11" s="5" customFormat="1" ht="16" customHeight="1" x14ac:dyDescent="0.15">
      <c r="B1457" s="38">
        <v>1539</v>
      </c>
      <c r="C1457" s="12">
        <v>1538</v>
      </c>
      <c r="D1457" s="39" t="str">
        <f t="shared" ref="D1457:D1462" si="83">CONCATENATE(E1457," | ",F1457," |  ",G1457," | ")</f>
        <v xml:space="preserve">Purchase Intent* | Non-Profits |  Charities and Donations | </v>
      </c>
      <c r="E1457" s="5" t="s">
        <v>1155</v>
      </c>
      <c r="F1457" s="5" t="s">
        <v>983</v>
      </c>
      <c r="G1457" s="5" t="s">
        <v>988</v>
      </c>
      <c r="K1457" s="5" t="s">
        <v>1483</v>
      </c>
    </row>
    <row r="1458" spans="2:11" s="5" customFormat="1" ht="16" customHeight="1" x14ac:dyDescent="0.15">
      <c r="B1458" s="38">
        <v>1540</v>
      </c>
      <c r="C1458" s="12">
        <v>1538</v>
      </c>
      <c r="D1458" s="39" t="str">
        <f t="shared" si="83"/>
        <v xml:space="preserve">Purchase Intent* | Non-Profits |  Civic Organizations | </v>
      </c>
      <c r="E1458" s="5" t="s">
        <v>1155</v>
      </c>
      <c r="F1458" s="5" t="s">
        <v>983</v>
      </c>
      <c r="G1458" s="4" t="s">
        <v>986</v>
      </c>
      <c r="I1458" s="4"/>
      <c r="K1458" s="5" t="s">
        <v>1483</v>
      </c>
    </row>
    <row r="1459" spans="2:11" s="5" customFormat="1" ht="16" customHeight="1" x14ac:dyDescent="0.15">
      <c r="B1459" s="38">
        <v>1541</v>
      </c>
      <c r="C1459" s="12">
        <v>1538</v>
      </c>
      <c r="D1459" s="39" t="str">
        <f t="shared" si="83"/>
        <v xml:space="preserve">Purchase Intent* | Non-Profits |  Federations and Professional Associations | </v>
      </c>
      <c r="E1459" s="5" t="s">
        <v>1155</v>
      </c>
      <c r="F1459" s="5" t="s">
        <v>983</v>
      </c>
      <c r="G1459" s="4" t="s">
        <v>987</v>
      </c>
      <c r="I1459" s="4"/>
      <c r="K1459" s="5" t="s">
        <v>1483</v>
      </c>
    </row>
    <row r="1460" spans="2:11" s="5" customFormat="1" ht="16" customHeight="1" x14ac:dyDescent="0.15">
      <c r="B1460" s="38">
        <v>1542</v>
      </c>
      <c r="C1460" s="12">
        <v>1538</v>
      </c>
      <c r="D1460" s="39" t="str">
        <f t="shared" si="83"/>
        <v xml:space="preserve">Purchase Intent* | Non-Profits |  Military Organizations | </v>
      </c>
      <c r="E1460" s="5" t="s">
        <v>1155</v>
      </c>
      <c r="F1460" s="5" t="s">
        <v>983</v>
      </c>
      <c r="G1460" s="4" t="s">
        <v>985</v>
      </c>
      <c r="K1460" s="5" t="s">
        <v>1483</v>
      </c>
    </row>
    <row r="1461" spans="2:11" s="5" customFormat="1" ht="16" customHeight="1" x14ac:dyDescent="0.15">
      <c r="B1461" s="38">
        <v>1543</v>
      </c>
      <c r="C1461" s="12">
        <v>1538</v>
      </c>
      <c r="D1461" s="39" t="str">
        <f t="shared" si="83"/>
        <v xml:space="preserve">Purchase Intent* | Non-Profits |  NGOs | </v>
      </c>
      <c r="E1461" s="5" t="s">
        <v>1155</v>
      </c>
      <c r="F1461" s="5" t="s">
        <v>983</v>
      </c>
      <c r="G1461" s="4" t="s">
        <v>984</v>
      </c>
      <c r="K1461" s="5" t="s">
        <v>1483</v>
      </c>
    </row>
    <row r="1462" spans="2:11" s="5" customFormat="1" ht="16" customHeight="1" x14ac:dyDescent="0.15">
      <c r="B1462" s="38">
        <v>1544</v>
      </c>
      <c r="C1462" s="12">
        <v>1538</v>
      </c>
      <c r="D1462" s="39" t="str">
        <f t="shared" si="83"/>
        <v xml:space="preserve">Purchase Intent* | Non-Profits |  PSAs | </v>
      </c>
      <c r="E1462" s="5" t="s">
        <v>1155</v>
      </c>
      <c r="F1462" s="5" t="s">
        <v>983</v>
      </c>
      <c r="G1462" s="5" t="s">
        <v>989</v>
      </c>
      <c r="K1462" s="5" t="s">
        <v>1483</v>
      </c>
    </row>
    <row r="1463" spans="2:11" s="5" customFormat="1" ht="16" customHeight="1" x14ac:dyDescent="0.15">
      <c r="B1463" s="38">
        <v>1546</v>
      </c>
      <c r="C1463" s="12">
        <v>752</v>
      </c>
      <c r="D1463" s="39" t="str">
        <f>CONCATENATE(E1463," | ",F1463,"")</f>
        <v>Purchase Intent* | Office Equipment and Supplies</v>
      </c>
      <c r="E1463" s="5" t="s">
        <v>1155</v>
      </c>
      <c r="F1463" s="5" t="s">
        <v>990</v>
      </c>
      <c r="K1463" s="5" t="s">
        <v>1483</v>
      </c>
    </row>
    <row r="1464" spans="2:11" s="5" customFormat="1" ht="16" customHeight="1" x14ac:dyDescent="0.15">
      <c r="B1464" s="38">
        <v>1547</v>
      </c>
      <c r="C1464" s="12">
        <v>1546</v>
      </c>
      <c r="D1464" s="39" t="str">
        <f>CONCATENATE(E1464," | ",F1464," |  ",G1464," | ")</f>
        <v xml:space="preserve">Purchase Intent* | Office Equipment and Supplies |  Office Furniture | </v>
      </c>
      <c r="E1464" s="5" t="s">
        <v>1155</v>
      </c>
      <c r="F1464" s="5" t="s">
        <v>990</v>
      </c>
      <c r="G1464" s="5" t="s">
        <v>991</v>
      </c>
      <c r="K1464" s="5" t="s">
        <v>1483</v>
      </c>
    </row>
    <row r="1465" spans="2:11" s="5" customFormat="1" ht="16" customHeight="1" x14ac:dyDescent="0.15">
      <c r="B1465" s="38">
        <v>1548</v>
      </c>
      <c r="C1465" s="12">
        <v>1546</v>
      </c>
      <c r="D1465" s="39" t="str">
        <f>CONCATENATE(E1465," | ",F1465," |  ",G1465," | ")</f>
        <v xml:space="preserve">Purchase Intent* | Office Equipment and Supplies |  Stationery | </v>
      </c>
      <c r="E1465" s="5" t="s">
        <v>1155</v>
      </c>
      <c r="F1465" s="5" t="s">
        <v>990</v>
      </c>
      <c r="G1465" s="5" t="s">
        <v>992</v>
      </c>
      <c r="K1465" s="5" t="s">
        <v>1483</v>
      </c>
    </row>
    <row r="1466" spans="2:11" s="5" customFormat="1" ht="16" customHeight="1" x14ac:dyDescent="0.15">
      <c r="B1466" s="38">
        <v>1549</v>
      </c>
      <c r="C1466" s="12">
        <v>752</v>
      </c>
      <c r="D1466" s="39" t="str">
        <f>CONCATENATE(E1466," | ",F1466,"")</f>
        <v>Purchase Intent* | Pet Services</v>
      </c>
      <c r="E1466" s="5" t="s">
        <v>1155</v>
      </c>
      <c r="F1466" s="5" t="s">
        <v>993</v>
      </c>
      <c r="K1466" s="5" t="s">
        <v>1483</v>
      </c>
    </row>
    <row r="1467" spans="2:11" s="5" customFormat="1" ht="16" customHeight="1" x14ac:dyDescent="0.15">
      <c r="B1467" s="38">
        <v>1550</v>
      </c>
      <c r="C1467" s="12">
        <v>1549</v>
      </c>
      <c r="D1467" s="39" t="str">
        <f>CONCATENATE(E1467," | ",F1467," |  ",G1467," | ")</f>
        <v xml:space="preserve">Purchase Intent* | Pet Services |  Pet Breeders | </v>
      </c>
      <c r="E1467" s="5" t="s">
        <v>1155</v>
      </c>
      <c r="F1467" s="5" t="s">
        <v>993</v>
      </c>
      <c r="G1467" s="5" t="s">
        <v>998</v>
      </c>
      <c r="K1467" s="5" t="s">
        <v>1483</v>
      </c>
    </row>
    <row r="1468" spans="2:11" s="5" customFormat="1" ht="16" customHeight="1" x14ac:dyDescent="0.15">
      <c r="B1468" s="38">
        <v>1551</v>
      </c>
      <c r="C1468" s="12">
        <v>1549</v>
      </c>
      <c r="D1468" s="39" t="str">
        <f>CONCATENATE(E1468," | ",F1468," |  ",G1468," | ")</f>
        <v xml:space="preserve">Purchase Intent* | Pet Services |  Pet Grooming | </v>
      </c>
      <c r="E1468" s="5" t="s">
        <v>1155</v>
      </c>
      <c r="F1468" s="5" t="s">
        <v>993</v>
      </c>
      <c r="G1468" s="5" t="s">
        <v>996</v>
      </c>
      <c r="K1468" s="5" t="s">
        <v>1483</v>
      </c>
    </row>
    <row r="1469" spans="2:11" s="5" customFormat="1" ht="16" customHeight="1" x14ac:dyDescent="0.15">
      <c r="B1469" s="38">
        <v>1552</v>
      </c>
      <c r="C1469" s="12">
        <v>1549</v>
      </c>
      <c r="D1469" s="39" t="str">
        <f>CONCATENATE(E1469," | ",F1469," |  ",G1469," | ")</f>
        <v xml:space="preserve">Purchase Intent* | Pet Services |  Pet Sitting | </v>
      </c>
      <c r="E1469" s="5" t="s">
        <v>1155</v>
      </c>
      <c r="F1469" s="5" t="s">
        <v>993</v>
      </c>
      <c r="G1469" s="5" t="s">
        <v>994</v>
      </c>
      <c r="K1469" s="5" t="s">
        <v>1483</v>
      </c>
    </row>
    <row r="1470" spans="2:11" s="5" customFormat="1" ht="16" customHeight="1" x14ac:dyDescent="0.15">
      <c r="B1470" s="38">
        <v>1553</v>
      </c>
      <c r="C1470" s="12">
        <v>1549</v>
      </c>
      <c r="D1470" s="39" t="str">
        <f>CONCATENATE(E1470," | ",F1470," |  ",G1470," | ")</f>
        <v xml:space="preserve">Purchase Intent* | Pet Services |  Pet Stores | </v>
      </c>
      <c r="E1470" s="5" t="s">
        <v>1155</v>
      </c>
      <c r="F1470" s="5" t="s">
        <v>993</v>
      </c>
      <c r="G1470" s="5" t="s">
        <v>997</v>
      </c>
      <c r="K1470" s="5" t="s">
        <v>1483</v>
      </c>
    </row>
    <row r="1471" spans="2:11" s="5" customFormat="1" ht="16" customHeight="1" x14ac:dyDescent="0.15">
      <c r="B1471" s="38">
        <v>1554</v>
      </c>
      <c r="C1471" s="12">
        <v>1549</v>
      </c>
      <c r="D1471" s="39" t="str">
        <f>CONCATENATE(E1471," | ",F1471," |  ",G1471," | ")</f>
        <v xml:space="preserve">Purchase Intent* | Pet Services |  Veterinary Services | </v>
      </c>
      <c r="E1471" s="5" t="s">
        <v>1155</v>
      </c>
      <c r="F1471" s="5" t="s">
        <v>993</v>
      </c>
      <c r="G1471" s="5" t="s">
        <v>995</v>
      </c>
      <c r="K1471" s="5" t="s">
        <v>1483</v>
      </c>
    </row>
    <row r="1472" spans="2:11" s="5" customFormat="1" ht="16" customHeight="1" x14ac:dyDescent="0.15">
      <c r="B1472" s="38">
        <v>1555</v>
      </c>
      <c r="C1472" s="12">
        <v>752</v>
      </c>
      <c r="D1472" s="39" t="str">
        <f>CONCATENATE(E1472," | ",F1472,"")</f>
        <v>Purchase Intent* | Pharmaceuticals, Conditions, and Symptoms</v>
      </c>
      <c r="E1472" s="5" t="s">
        <v>1155</v>
      </c>
      <c r="F1472" s="33" t="s">
        <v>1153</v>
      </c>
      <c r="K1472" s="5" t="s">
        <v>1483</v>
      </c>
    </row>
    <row r="1473" spans="2:11" s="5" customFormat="1" ht="16" customHeight="1" x14ac:dyDescent="0.15">
      <c r="B1473" s="38">
        <v>1585</v>
      </c>
      <c r="C1473" s="12">
        <v>752</v>
      </c>
      <c r="D1473" s="39" t="str">
        <f>CONCATENATE(E1473," | ",F1473,"")</f>
        <v>Purchase Intent* | Real Estate</v>
      </c>
      <c r="E1473" s="5" t="s">
        <v>1155</v>
      </c>
      <c r="F1473" s="5" t="s">
        <v>450</v>
      </c>
      <c r="G1473" s="33"/>
      <c r="H1473" s="33"/>
      <c r="I1473" s="33"/>
      <c r="K1473" s="5" t="s">
        <v>1483</v>
      </c>
    </row>
    <row r="1474" spans="2:11" s="5" customFormat="1" ht="16" customHeight="1" x14ac:dyDescent="0.15">
      <c r="B1474" s="38">
        <v>1586</v>
      </c>
      <c r="C1474" s="12">
        <v>1585</v>
      </c>
      <c r="D1474" s="39" t="str">
        <f>CONCATENATE(E1474," | ",F1474," |  ",G1474," | ")</f>
        <v xml:space="preserve">Purchase Intent* | Real Estate |  Commercial Real Estate | </v>
      </c>
      <c r="E1474" s="5" t="s">
        <v>1155</v>
      </c>
      <c r="F1474" s="5" t="s">
        <v>450</v>
      </c>
      <c r="G1474" s="5" t="s">
        <v>1003</v>
      </c>
      <c r="K1474" s="5" t="s">
        <v>1483</v>
      </c>
    </row>
    <row r="1475" spans="2:11" s="5" customFormat="1" ht="16" customHeight="1" x14ac:dyDescent="0.15">
      <c r="B1475" s="38">
        <v>1587</v>
      </c>
      <c r="C1475" s="12">
        <v>1585</v>
      </c>
      <c r="D1475" s="39" t="str">
        <f>CONCATENATE(E1475," | ",F1475," |  ",G1475," | ")</f>
        <v xml:space="preserve">Purchase Intent* | Real Estate |  Real Estate Rentals | </v>
      </c>
      <c r="E1475" s="5" t="s">
        <v>1155</v>
      </c>
      <c r="F1475" s="5" t="s">
        <v>450</v>
      </c>
      <c r="G1475" s="5" t="s">
        <v>1000</v>
      </c>
      <c r="K1475" s="5" t="s">
        <v>1483</v>
      </c>
    </row>
    <row r="1476" spans="2:11" s="5" customFormat="1" ht="16" customHeight="1" x14ac:dyDescent="0.15">
      <c r="B1476" s="38">
        <v>1588</v>
      </c>
      <c r="C1476" s="12">
        <v>1585</v>
      </c>
      <c r="D1476" s="39" t="str">
        <f>CONCATENATE(E1476," | ",F1476," |  ",G1476," | ")</f>
        <v xml:space="preserve">Purchase Intent* | Real Estate |  Real Estate Sales | </v>
      </c>
      <c r="E1476" s="5" t="s">
        <v>1155</v>
      </c>
      <c r="F1476" s="5" t="s">
        <v>450</v>
      </c>
      <c r="G1476" s="5" t="s">
        <v>999</v>
      </c>
      <c r="K1476" s="5" t="s">
        <v>1483</v>
      </c>
    </row>
    <row r="1477" spans="2:11" s="5" customFormat="1" ht="16" customHeight="1" x14ac:dyDescent="0.15">
      <c r="B1477" s="38">
        <v>1589</v>
      </c>
      <c r="C1477" s="12">
        <v>1585</v>
      </c>
      <c r="D1477" s="39" t="str">
        <f>CONCATENATE(E1477," | ",F1477," |  ",G1477," | ")</f>
        <v xml:space="preserve">Purchase Intent* | Real Estate |  Real Estate Services For Owners | </v>
      </c>
      <c r="E1477" s="5" t="s">
        <v>1155</v>
      </c>
      <c r="F1477" s="5" t="s">
        <v>450</v>
      </c>
      <c r="G1477" s="5" t="s">
        <v>1001</v>
      </c>
      <c r="K1477" s="5" t="s">
        <v>1483</v>
      </c>
    </row>
    <row r="1478" spans="2:11" s="5" customFormat="1" ht="16" customHeight="1" x14ac:dyDescent="0.15">
      <c r="B1478" s="38">
        <v>1590</v>
      </c>
      <c r="C1478" s="12">
        <v>1585</v>
      </c>
      <c r="D1478" s="39" t="str">
        <f>CONCATENATE(E1478," | ",F1478," |  ",G1478," | ")</f>
        <v xml:space="preserve">Purchase Intent* | Real Estate |  Residential Real Estate | </v>
      </c>
      <c r="E1478" s="5" t="s">
        <v>1155</v>
      </c>
      <c r="F1478" s="5" t="s">
        <v>450</v>
      </c>
      <c r="G1478" s="5" t="s">
        <v>1002</v>
      </c>
      <c r="K1478" s="5" t="s">
        <v>1483</v>
      </c>
    </row>
    <row r="1479" spans="2:11" s="5" customFormat="1" ht="16" customHeight="1" x14ac:dyDescent="0.15">
      <c r="B1479" s="38">
        <v>1591</v>
      </c>
      <c r="C1479" s="12">
        <v>752</v>
      </c>
      <c r="D1479" s="39" t="str">
        <f>CONCATENATE(E1479," | ",F1479,"")</f>
        <v>Purchase Intent* | Recreation and Fitness Activities</v>
      </c>
      <c r="E1479" s="5" t="s">
        <v>1155</v>
      </c>
      <c r="F1479" s="5" t="s">
        <v>1054</v>
      </c>
      <c r="K1479" s="5" t="s">
        <v>1483</v>
      </c>
    </row>
    <row r="1480" spans="2:11" s="5" customFormat="1" ht="16" customHeight="1" x14ac:dyDescent="0.15">
      <c r="B1480" s="38">
        <v>1592</v>
      </c>
      <c r="C1480" s="12">
        <v>1591</v>
      </c>
      <c r="D1480" s="39" t="str">
        <f t="shared" ref="D1480:D1486" si="84">CONCATENATE(E1480," | ",F1480," |  ",G1480," | ")</f>
        <v xml:space="preserve">Purchase Intent* | Recreation and Fitness Activities |  Dance Studios | </v>
      </c>
      <c r="E1480" s="5" t="s">
        <v>1155</v>
      </c>
      <c r="F1480" s="5" t="s">
        <v>1054</v>
      </c>
      <c r="G1480" s="5" t="s">
        <v>1059</v>
      </c>
      <c r="K1480" s="5" t="s">
        <v>1483</v>
      </c>
    </row>
    <row r="1481" spans="2:11" s="5" customFormat="1" ht="16" customHeight="1" x14ac:dyDescent="0.15">
      <c r="B1481" s="38">
        <v>1593</v>
      </c>
      <c r="C1481" s="12">
        <v>1591</v>
      </c>
      <c r="D1481" s="39" t="str">
        <f t="shared" si="84"/>
        <v xml:space="preserve">Purchase Intent* | Recreation and Fitness Activities |  Gyms and Health Clubs | </v>
      </c>
      <c r="E1481" s="5" t="s">
        <v>1155</v>
      </c>
      <c r="F1481" s="5" t="s">
        <v>1054</v>
      </c>
      <c r="G1481" s="5" t="s">
        <v>1056</v>
      </c>
      <c r="K1481" s="5" t="s">
        <v>1483</v>
      </c>
    </row>
    <row r="1482" spans="2:11" s="5" customFormat="1" ht="16" customHeight="1" x14ac:dyDescent="0.15">
      <c r="B1482" s="38">
        <v>1594</v>
      </c>
      <c r="C1482" s="12">
        <v>1591</v>
      </c>
      <c r="D1482" s="39" t="str">
        <f t="shared" si="84"/>
        <v xml:space="preserve">Purchase Intent* | Recreation and Fitness Activities |  Participant Sports Leagues | </v>
      </c>
      <c r="E1482" s="5" t="s">
        <v>1155</v>
      </c>
      <c r="F1482" s="5" t="s">
        <v>1054</v>
      </c>
      <c r="G1482" s="5" t="s">
        <v>1061</v>
      </c>
      <c r="K1482" s="5" t="s">
        <v>1483</v>
      </c>
    </row>
    <row r="1483" spans="2:11" s="5" customFormat="1" ht="16" customHeight="1" x14ac:dyDescent="0.15">
      <c r="B1483" s="38">
        <v>1595</v>
      </c>
      <c r="C1483" s="12">
        <v>1591</v>
      </c>
      <c r="D1483" s="39" t="str">
        <f t="shared" si="84"/>
        <v xml:space="preserve">Purchase Intent* | Recreation and Fitness Activities |  Personal Trainers | </v>
      </c>
      <c r="E1483" s="5" t="s">
        <v>1155</v>
      </c>
      <c r="F1483" s="5" t="s">
        <v>1054</v>
      </c>
      <c r="G1483" s="5" t="s">
        <v>1057</v>
      </c>
      <c r="K1483" s="5" t="s">
        <v>1483</v>
      </c>
    </row>
    <row r="1484" spans="2:11" s="5" customFormat="1" ht="16" customHeight="1" x14ac:dyDescent="0.15">
      <c r="B1484" s="38">
        <v>1596</v>
      </c>
      <c r="C1484" s="12">
        <v>1591</v>
      </c>
      <c r="D1484" s="39" t="str">
        <f t="shared" si="84"/>
        <v xml:space="preserve">Purchase Intent* | Recreation and Fitness Activities |  Self Defense and Martial Arts Classes | </v>
      </c>
      <c r="E1484" s="5" t="s">
        <v>1155</v>
      </c>
      <c r="F1484" s="5" t="s">
        <v>1054</v>
      </c>
      <c r="G1484" s="5" t="s">
        <v>1058</v>
      </c>
      <c r="K1484" s="5" t="s">
        <v>1483</v>
      </c>
    </row>
    <row r="1485" spans="2:11" s="5" customFormat="1" ht="16" customHeight="1" x14ac:dyDescent="0.15">
      <c r="B1485" s="38">
        <v>1597</v>
      </c>
      <c r="C1485" s="12">
        <v>1591</v>
      </c>
      <c r="D1485" s="39" t="str">
        <f t="shared" si="84"/>
        <v xml:space="preserve">Purchase Intent* | Recreation and Fitness Activities |  Swimming Facilities | </v>
      </c>
      <c r="E1485" s="5" t="s">
        <v>1155</v>
      </c>
      <c r="F1485" s="5" t="s">
        <v>1054</v>
      </c>
      <c r="G1485" s="5" t="s">
        <v>1060</v>
      </c>
      <c r="K1485" s="5" t="s">
        <v>1483</v>
      </c>
    </row>
    <row r="1486" spans="2:11" s="5" customFormat="1" ht="16" customHeight="1" x14ac:dyDescent="0.15">
      <c r="B1486" s="38">
        <v>1598</v>
      </c>
      <c r="C1486" s="12">
        <v>1591</v>
      </c>
      <c r="D1486" s="39" t="str">
        <f t="shared" si="84"/>
        <v xml:space="preserve">Purchase Intent* | Recreation and Fitness Activities |  Yoga Studios | </v>
      </c>
      <c r="E1486" s="5" t="s">
        <v>1155</v>
      </c>
      <c r="F1486" s="5" t="s">
        <v>1054</v>
      </c>
      <c r="G1486" s="5" t="s">
        <v>1055</v>
      </c>
      <c r="K1486" s="5" t="s">
        <v>1483</v>
      </c>
    </row>
    <row r="1487" spans="2:11" s="5" customFormat="1" ht="16" customHeight="1" x14ac:dyDescent="0.15">
      <c r="B1487" s="38">
        <v>1599</v>
      </c>
      <c r="C1487" s="12">
        <v>752</v>
      </c>
      <c r="D1487" s="39" t="str">
        <f>CONCATENATE(E1487," | ",F1487,"")</f>
        <v>Purchase Intent* | Software</v>
      </c>
      <c r="E1487" s="5" t="s">
        <v>1155</v>
      </c>
      <c r="F1487" s="5" t="s">
        <v>1004</v>
      </c>
      <c r="K1487" s="5" t="s">
        <v>1483</v>
      </c>
    </row>
    <row r="1488" spans="2:11" s="5" customFormat="1" ht="16" customHeight="1" x14ac:dyDescent="0.15">
      <c r="B1488" s="38">
        <v>1600</v>
      </c>
      <c r="C1488" s="12">
        <v>1599</v>
      </c>
      <c r="D1488" s="39" t="str">
        <f>CONCATENATE(E1488," | ",F1488," |  ",G1488," | ")</f>
        <v xml:space="preserve">Purchase Intent* | Software |  Computer Software | </v>
      </c>
      <c r="E1488" s="5" t="s">
        <v>1155</v>
      </c>
      <c r="F1488" s="5" t="s">
        <v>1004</v>
      </c>
      <c r="G1488" s="5" t="s">
        <v>1006</v>
      </c>
      <c r="K1488" s="5" t="s">
        <v>1483</v>
      </c>
    </row>
    <row r="1489" spans="2:11" s="5" customFormat="1" ht="16" customHeight="1" x14ac:dyDescent="0.15">
      <c r="B1489" s="38">
        <v>1601</v>
      </c>
      <c r="C1489" s="12">
        <v>1600</v>
      </c>
      <c r="D1489" s="39" t="str">
        <f t="shared" ref="D1489:D1504" si="85">CONCATENATE(E1489," | ",F1489," |  ",H1489," | ")</f>
        <v xml:space="preserve">Purchase Intent* | Software |  3-D Graphics | </v>
      </c>
      <c r="E1489" s="5" t="s">
        <v>1155</v>
      </c>
      <c r="F1489" s="5" t="s">
        <v>1004</v>
      </c>
      <c r="G1489" s="5" t="s">
        <v>1006</v>
      </c>
      <c r="H1489" s="5" t="s">
        <v>1007</v>
      </c>
      <c r="K1489" s="5" t="s">
        <v>1483</v>
      </c>
    </row>
    <row r="1490" spans="2:11" s="5" customFormat="1" ht="16" customHeight="1" x14ac:dyDescent="0.15">
      <c r="B1490" s="38">
        <v>1602</v>
      </c>
      <c r="C1490" s="12">
        <v>1600</v>
      </c>
      <c r="D1490" s="39" t="str">
        <f t="shared" si="85"/>
        <v xml:space="preserve">Purchase Intent* | Software |  Photo Editing Software | </v>
      </c>
      <c r="E1490" s="5" t="s">
        <v>1155</v>
      </c>
      <c r="F1490" s="5" t="s">
        <v>1004</v>
      </c>
      <c r="G1490" s="5" t="s">
        <v>1006</v>
      </c>
      <c r="H1490" s="5" t="s">
        <v>1008</v>
      </c>
      <c r="K1490" s="5" t="s">
        <v>1483</v>
      </c>
    </row>
    <row r="1491" spans="2:11" s="5" customFormat="1" ht="16" customHeight="1" x14ac:dyDescent="0.15">
      <c r="B1491" s="38">
        <v>1603</v>
      </c>
      <c r="C1491" s="12">
        <v>1600</v>
      </c>
      <c r="D1491" s="39" t="str">
        <f t="shared" si="85"/>
        <v xml:space="preserve">Purchase Intent* | Software |  Shareware and Freeware | </v>
      </c>
      <c r="E1491" s="5" t="s">
        <v>1155</v>
      </c>
      <c r="F1491" s="5" t="s">
        <v>1004</v>
      </c>
      <c r="G1491" s="5" t="s">
        <v>1006</v>
      </c>
      <c r="H1491" s="5" t="s">
        <v>1009</v>
      </c>
      <c r="K1491" s="5" t="s">
        <v>1483</v>
      </c>
    </row>
    <row r="1492" spans="2:11" s="5" customFormat="1" ht="16" customHeight="1" x14ac:dyDescent="0.15">
      <c r="B1492" s="38">
        <v>1604</v>
      </c>
      <c r="C1492" s="12">
        <v>1600</v>
      </c>
      <c r="D1492" s="39" t="str">
        <f t="shared" si="85"/>
        <v xml:space="preserve">Purchase Intent* | Software |  Video Software | </v>
      </c>
      <c r="E1492" s="5" t="s">
        <v>1155</v>
      </c>
      <c r="F1492" s="5" t="s">
        <v>1004</v>
      </c>
      <c r="G1492" s="5" t="s">
        <v>1006</v>
      </c>
      <c r="H1492" s="5" t="s">
        <v>1010</v>
      </c>
      <c r="K1492" s="5" t="s">
        <v>1483</v>
      </c>
    </row>
    <row r="1493" spans="2:11" s="5" customFormat="1" ht="16" customHeight="1" x14ac:dyDescent="0.15">
      <c r="B1493" s="38">
        <v>1605</v>
      </c>
      <c r="C1493" s="12">
        <v>1600</v>
      </c>
      <c r="D1493" s="39" t="str">
        <f t="shared" si="85"/>
        <v xml:space="preserve">Purchase Intent* | Software |  Web Conferencing | </v>
      </c>
      <c r="E1493" s="5" t="s">
        <v>1155</v>
      </c>
      <c r="F1493" s="5" t="s">
        <v>1004</v>
      </c>
      <c r="G1493" s="5" t="s">
        <v>1006</v>
      </c>
      <c r="H1493" s="5" t="s">
        <v>1011</v>
      </c>
      <c r="K1493" s="5" t="s">
        <v>1483</v>
      </c>
    </row>
    <row r="1494" spans="2:11" s="5" customFormat="1" ht="16" customHeight="1" x14ac:dyDescent="0.15">
      <c r="B1494" s="38">
        <v>1606</v>
      </c>
      <c r="C1494" s="12">
        <v>1600</v>
      </c>
      <c r="D1494" s="39" t="str">
        <f t="shared" si="85"/>
        <v xml:space="preserve">Purchase Intent* | Software |  Antivirus Software | </v>
      </c>
      <c r="E1494" s="5" t="s">
        <v>1155</v>
      </c>
      <c r="F1494" s="5" t="s">
        <v>1004</v>
      </c>
      <c r="G1494" s="5" t="s">
        <v>1006</v>
      </c>
      <c r="H1494" s="5" t="s">
        <v>1012</v>
      </c>
      <c r="K1494" s="5" t="s">
        <v>1483</v>
      </c>
    </row>
    <row r="1495" spans="2:11" s="5" customFormat="1" ht="16" customHeight="1" x14ac:dyDescent="0.15">
      <c r="B1495" s="38">
        <v>1607</v>
      </c>
      <c r="C1495" s="12">
        <v>1600</v>
      </c>
      <c r="D1495" s="39" t="str">
        <f t="shared" si="85"/>
        <v xml:space="preserve">Purchase Intent* | Software |  Browsers | </v>
      </c>
      <c r="E1495" s="5" t="s">
        <v>1155</v>
      </c>
      <c r="F1495" s="5" t="s">
        <v>1004</v>
      </c>
      <c r="G1495" s="5" t="s">
        <v>1006</v>
      </c>
      <c r="H1495" s="5" t="s">
        <v>1013</v>
      </c>
      <c r="K1495" s="5" t="s">
        <v>1483</v>
      </c>
    </row>
    <row r="1496" spans="2:11" s="5" customFormat="1" ht="16" customHeight="1" x14ac:dyDescent="0.15">
      <c r="B1496" s="38">
        <v>1608</v>
      </c>
      <c r="C1496" s="12">
        <v>1600</v>
      </c>
      <c r="D1496" s="39" t="str">
        <f t="shared" si="85"/>
        <v xml:space="preserve">Purchase Intent* | Software |  Computer Animation | </v>
      </c>
      <c r="E1496" s="5" t="s">
        <v>1155</v>
      </c>
      <c r="F1496" s="5" t="s">
        <v>1004</v>
      </c>
      <c r="G1496" s="5" t="s">
        <v>1006</v>
      </c>
      <c r="H1496" s="5" t="s">
        <v>1014</v>
      </c>
      <c r="K1496" s="5" t="s">
        <v>1483</v>
      </c>
    </row>
    <row r="1497" spans="2:11" s="5" customFormat="1" ht="16" customHeight="1" x14ac:dyDescent="0.15">
      <c r="B1497" s="38">
        <v>1609</v>
      </c>
      <c r="C1497" s="12">
        <v>1600</v>
      </c>
      <c r="D1497" s="39" t="str">
        <f t="shared" si="85"/>
        <v xml:space="preserve">Purchase Intent* | Software |  Databases | </v>
      </c>
      <c r="E1497" s="5" t="s">
        <v>1155</v>
      </c>
      <c r="F1497" s="5" t="s">
        <v>1004</v>
      </c>
      <c r="G1497" s="5" t="s">
        <v>1006</v>
      </c>
      <c r="H1497" s="5" t="s">
        <v>1015</v>
      </c>
      <c r="K1497" s="5" t="s">
        <v>1483</v>
      </c>
    </row>
    <row r="1498" spans="2:11" s="5" customFormat="1" ht="16" customHeight="1" x14ac:dyDescent="0.15">
      <c r="B1498" s="38">
        <v>1610</v>
      </c>
      <c r="C1498" s="12">
        <v>1600</v>
      </c>
      <c r="D1498" s="39" t="str">
        <f t="shared" si="85"/>
        <v xml:space="preserve">Purchase Intent* | Software |  Desktop Publishing | </v>
      </c>
      <c r="E1498" s="5" t="s">
        <v>1155</v>
      </c>
      <c r="F1498" s="5" t="s">
        <v>1004</v>
      </c>
      <c r="G1498" s="5" t="s">
        <v>1006</v>
      </c>
      <c r="H1498" s="5" t="s">
        <v>1016</v>
      </c>
      <c r="K1498" s="5" t="s">
        <v>1483</v>
      </c>
    </row>
    <row r="1499" spans="2:11" s="5" customFormat="1" ht="16" customHeight="1" x14ac:dyDescent="0.15">
      <c r="B1499" s="38">
        <v>1611</v>
      </c>
      <c r="C1499" s="12">
        <v>1600</v>
      </c>
      <c r="D1499" s="39" t="str">
        <f t="shared" si="85"/>
        <v xml:space="preserve">Purchase Intent* | Software |  Digital Audio | </v>
      </c>
      <c r="E1499" s="5" t="s">
        <v>1155</v>
      </c>
      <c r="F1499" s="5" t="s">
        <v>1004</v>
      </c>
      <c r="G1499" s="5" t="s">
        <v>1006</v>
      </c>
      <c r="H1499" s="5" t="s">
        <v>1017</v>
      </c>
      <c r="K1499" s="5" t="s">
        <v>1483</v>
      </c>
    </row>
    <row r="1500" spans="2:11" s="5" customFormat="1" ht="16" customHeight="1" x14ac:dyDescent="0.15">
      <c r="B1500" s="38">
        <v>1612</v>
      </c>
      <c r="C1500" s="12">
        <v>1600</v>
      </c>
      <c r="D1500" s="39" t="str">
        <f t="shared" si="85"/>
        <v xml:space="preserve">Purchase Intent* | Software |  Graphics Software | </v>
      </c>
      <c r="E1500" s="5" t="s">
        <v>1155</v>
      </c>
      <c r="F1500" s="5" t="s">
        <v>1004</v>
      </c>
      <c r="G1500" s="5" t="s">
        <v>1006</v>
      </c>
      <c r="H1500" s="5" t="s">
        <v>1018</v>
      </c>
      <c r="K1500" s="5" t="s">
        <v>1483</v>
      </c>
    </row>
    <row r="1501" spans="2:11" s="5" customFormat="1" ht="16" customHeight="1" x14ac:dyDescent="0.15">
      <c r="B1501" s="38">
        <v>1613</v>
      </c>
      <c r="C1501" s="12">
        <v>1600</v>
      </c>
      <c r="D1501" s="39" t="str">
        <f t="shared" si="85"/>
        <v xml:space="preserve">Purchase Intent* | Software |  Operating Systems | </v>
      </c>
      <c r="E1501" s="5" t="s">
        <v>1155</v>
      </c>
      <c r="F1501" s="5" t="s">
        <v>1004</v>
      </c>
      <c r="G1501" s="5" t="s">
        <v>1006</v>
      </c>
      <c r="H1501" s="5" t="s">
        <v>1019</v>
      </c>
      <c r="K1501" s="5" t="s">
        <v>1483</v>
      </c>
    </row>
    <row r="1502" spans="2:11" s="5" customFormat="1" ht="16" customHeight="1" x14ac:dyDescent="0.15">
      <c r="B1502" s="38">
        <v>1614</v>
      </c>
      <c r="C1502" s="12">
        <v>1600</v>
      </c>
      <c r="D1502" s="39" t="str">
        <f t="shared" si="85"/>
        <v xml:space="preserve">Purchase Intent* | Software |  Productivity Software | </v>
      </c>
      <c r="E1502" s="5" t="s">
        <v>1155</v>
      </c>
      <c r="F1502" s="5" t="s">
        <v>1004</v>
      </c>
      <c r="G1502" s="5" t="s">
        <v>1006</v>
      </c>
      <c r="H1502" s="4" t="s">
        <v>1020</v>
      </c>
      <c r="K1502" s="5" t="s">
        <v>1483</v>
      </c>
    </row>
    <row r="1503" spans="2:11" s="5" customFormat="1" ht="16" customHeight="1" x14ac:dyDescent="0.15">
      <c r="B1503" s="38">
        <v>1615</v>
      </c>
      <c r="C1503" s="12">
        <v>1600</v>
      </c>
      <c r="D1503" s="39" t="str">
        <f t="shared" si="85"/>
        <v xml:space="preserve">Purchase Intent* | Software |  Messaging Software | </v>
      </c>
      <c r="E1503" s="5" t="s">
        <v>1155</v>
      </c>
      <c r="F1503" s="5" t="s">
        <v>1004</v>
      </c>
      <c r="G1503" s="5" t="s">
        <v>1006</v>
      </c>
      <c r="H1503" s="5" t="s">
        <v>1021</v>
      </c>
      <c r="K1503" s="5" t="s">
        <v>1483</v>
      </c>
    </row>
    <row r="1504" spans="2:11" s="5" customFormat="1" ht="16" customHeight="1" x14ac:dyDescent="0.15">
      <c r="B1504" s="38">
        <v>1616</v>
      </c>
      <c r="C1504" s="12">
        <v>1600</v>
      </c>
      <c r="D1504" s="39" t="str">
        <f t="shared" si="85"/>
        <v xml:space="preserve">Purchase Intent* | Software |  Gaming Software | </v>
      </c>
      <c r="E1504" s="5" t="s">
        <v>1155</v>
      </c>
      <c r="F1504" s="5" t="s">
        <v>1004</v>
      </c>
      <c r="G1504" s="5" t="s">
        <v>1006</v>
      </c>
      <c r="H1504" s="5" t="s">
        <v>1022</v>
      </c>
      <c r="K1504" s="5" t="s">
        <v>1483</v>
      </c>
    </row>
    <row r="1505" spans="2:11" s="5" customFormat="1" ht="16" customHeight="1" x14ac:dyDescent="0.15">
      <c r="B1505" s="38">
        <v>1617</v>
      </c>
      <c r="C1505" s="12">
        <v>1599</v>
      </c>
      <c r="D1505" s="39" t="str">
        <f>CONCATENATE(E1505," | ",F1505," |  ",G1505," | ")</f>
        <v xml:space="preserve">Purchase Intent* | Software |  Digital Goods and Currency | </v>
      </c>
      <c r="E1505" s="5" t="s">
        <v>1155</v>
      </c>
      <c r="F1505" s="5" t="s">
        <v>1004</v>
      </c>
      <c r="G1505" s="5" t="s">
        <v>1005</v>
      </c>
      <c r="K1505" s="5" t="s">
        <v>1483</v>
      </c>
    </row>
    <row r="1506" spans="2:11" s="5" customFormat="1" ht="16" customHeight="1" x14ac:dyDescent="0.15">
      <c r="B1506" s="38">
        <v>1618</v>
      </c>
      <c r="C1506" s="12">
        <v>752</v>
      </c>
      <c r="D1506" s="39" t="str">
        <f>CONCATENATE(E1506," | ",F1506,"")</f>
        <v>Purchase Intent* | Sporting Goods</v>
      </c>
      <c r="E1506" s="5" t="s">
        <v>1155</v>
      </c>
      <c r="F1506" s="5" t="s">
        <v>1023</v>
      </c>
      <c r="K1506" s="5" t="s">
        <v>1483</v>
      </c>
    </row>
    <row r="1507" spans="2:11" s="5" customFormat="1" ht="16" customHeight="1" x14ac:dyDescent="0.15">
      <c r="B1507" s="38">
        <v>1619</v>
      </c>
      <c r="C1507" s="12">
        <v>1618</v>
      </c>
      <c r="D1507" s="39" t="str">
        <f>CONCATENATE(E1507," | ",F1507," |  ",G1507," | ")</f>
        <v xml:space="preserve">Purchase Intent* | Sporting Goods |  Athletics Equipment | </v>
      </c>
      <c r="E1507" s="5" t="s">
        <v>1155</v>
      </c>
      <c r="F1507" s="5" t="s">
        <v>1023</v>
      </c>
      <c r="G1507" s="5" t="s">
        <v>1024</v>
      </c>
      <c r="K1507" s="5" t="s">
        <v>1483</v>
      </c>
    </row>
    <row r="1508" spans="2:11" s="5" customFormat="1" ht="16" customHeight="1" x14ac:dyDescent="0.15">
      <c r="B1508" s="38">
        <v>1620</v>
      </c>
      <c r="C1508" s="12">
        <v>1619</v>
      </c>
      <c r="D1508" s="39" t="str">
        <f t="shared" ref="D1508:D1520" si="86">CONCATENATE(E1508," | ",F1508," |  ",H1508," | ")</f>
        <v xml:space="preserve">Purchase Intent* | Sporting Goods |  Baseball and Softball Equipment | </v>
      </c>
      <c r="E1508" s="5" t="s">
        <v>1155</v>
      </c>
      <c r="F1508" s="5" t="s">
        <v>1023</v>
      </c>
      <c r="G1508" s="5" t="s">
        <v>1024</v>
      </c>
      <c r="H1508" s="5" t="s">
        <v>1025</v>
      </c>
      <c r="K1508" s="5" t="s">
        <v>1483</v>
      </c>
    </row>
    <row r="1509" spans="2:11" s="5" customFormat="1" ht="16" customHeight="1" x14ac:dyDescent="0.15">
      <c r="B1509" s="38">
        <v>1621</v>
      </c>
      <c r="C1509" s="12">
        <v>1619</v>
      </c>
      <c r="D1509" s="39" t="str">
        <f t="shared" si="86"/>
        <v xml:space="preserve">Purchase Intent* | Sporting Goods |  Basketball Equipment | </v>
      </c>
      <c r="E1509" s="5" t="s">
        <v>1155</v>
      </c>
      <c r="F1509" s="5" t="s">
        <v>1023</v>
      </c>
      <c r="G1509" s="5" t="s">
        <v>1024</v>
      </c>
      <c r="H1509" s="5" t="s">
        <v>1026</v>
      </c>
      <c r="K1509" s="5" t="s">
        <v>1483</v>
      </c>
    </row>
    <row r="1510" spans="2:11" s="5" customFormat="1" ht="16" customHeight="1" x14ac:dyDescent="0.15">
      <c r="B1510" s="38">
        <v>1622</v>
      </c>
      <c r="C1510" s="12">
        <v>1619</v>
      </c>
      <c r="D1510" s="39" t="str">
        <f t="shared" si="86"/>
        <v xml:space="preserve">Purchase Intent* | Sporting Goods |  Boxing and Martial Arts Equipment | </v>
      </c>
      <c r="E1510" s="5" t="s">
        <v>1155</v>
      </c>
      <c r="F1510" s="5" t="s">
        <v>1023</v>
      </c>
      <c r="G1510" s="5" t="s">
        <v>1024</v>
      </c>
      <c r="H1510" s="5" t="s">
        <v>1027</v>
      </c>
      <c r="K1510" s="5" t="s">
        <v>1483</v>
      </c>
    </row>
    <row r="1511" spans="2:11" s="5" customFormat="1" ht="16" customHeight="1" x14ac:dyDescent="0.15">
      <c r="B1511" s="38">
        <v>1623</v>
      </c>
      <c r="C1511" s="12">
        <v>1619</v>
      </c>
      <c r="D1511" s="39" t="str">
        <f t="shared" si="86"/>
        <v xml:space="preserve">Purchase Intent* | Sporting Goods |  Figure Skating and Hockey Equipment | </v>
      </c>
      <c r="E1511" s="5" t="s">
        <v>1155</v>
      </c>
      <c r="F1511" s="5" t="s">
        <v>1023</v>
      </c>
      <c r="G1511" s="5" t="s">
        <v>1024</v>
      </c>
      <c r="H1511" s="5" t="s">
        <v>1028</v>
      </c>
      <c r="K1511" s="5" t="s">
        <v>1483</v>
      </c>
    </row>
    <row r="1512" spans="2:11" s="5" customFormat="1" ht="16" customHeight="1" x14ac:dyDescent="0.15">
      <c r="B1512" s="38">
        <v>1624</v>
      </c>
      <c r="C1512" s="12">
        <v>1619</v>
      </c>
      <c r="D1512" s="39" t="str">
        <f t="shared" si="86"/>
        <v xml:space="preserve">Purchase Intent* | Sporting Goods |  Football Equipment | </v>
      </c>
      <c r="E1512" s="5" t="s">
        <v>1155</v>
      </c>
      <c r="F1512" s="5" t="s">
        <v>1023</v>
      </c>
      <c r="G1512" s="5" t="s">
        <v>1024</v>
      </c>
      <c r="H1512" s="5" t="s">
        <v>1029</v>
      </c>
      <c r="K1512" s="5" t="s">
        <v>1483</v>
      </c>
    </row>
    <row r="1513" spans="2:11" s="5" customFormat="1" ht="16" customHeight="1" x14ac:dyDescent="0.15">
      <c r="B1513" s="38">
        <v>1625</v>
      </c>
      <c r="C1513" s="12">
        <v>1619</v>
      </c>
      <c r="D1513" s="39" t="str">
        <f t="shared" si="86"/>
        <v xml:space="preserve">Purchase Intent* | Sporting Goods |  General Purpose Athletic Equipment | </v>
      </c>
      <c r="E1513" s="5" t="s">
        <v>1155</v>
      </c>
      <c r="F1513" s="5" t="s">
        <v>1023</v>
      </c>
      <c r="G1513" s="5" t="s">
        <v>1024</v>
      </c>
      <c r="H1513" s="5" t="s">
        <v>1030</v>
      </c>
      <c r="K1513" s="5" t="s">
        <v>1483</v>
      </c>
    </row>
    <row r="1514" spans="2:11" s="5" customFormat="1" ht="16" customHeight="1" x14ac:dyDescent="0.15">
      <c r="B1514" s="38">
        <v>1626</v>
      </c>
      <c r="C1514" s="12">
        <v>1619</v>
      </c>
      <c r="D1514" s="39" t="str">
        <f t="shared" si="86"/>
        <v xml:space="preserve">Purchase Intent* | Sporting Goods |  Gymnastics Equipment | </v>
      </c>
      <c r="E1514" s="5" t="s">
        <v>1155</v>
      </c>
      <c r="F1514" s="5" t="s">
        <v>1023</v>
      </c>
      <c r="G1514" s="5" t="s">
        <v>1024</v>
      </c>
      <c r="H1514" s="5" t="s">
        <v>1031</v>
      </c>
      <c r="K1514" s="5" t="s">
        <v>1483</v>
      </c>
    </row>
    <row r="1515" spans="2:11" s="5" customFormat="1" ht="16" customHeight="1" x14ac:dyDescent="0.15">
      <c r="B1515" s="38">
        <v>1627</v>
      </c>
      <c r="C1515" s="12">
        <v>1619</v>
      </c>
      <c r="D1515" s="39" t="str">
        <f t="shared" si="86"/>
        <v xml:space="preserve">Purchase Intent* | Sporting Goods |  Soccer Equipment | </v>
      </c>
      <c r="E1515" s="5" t="s">
        <v>1155</v>
      </c>
      <c r="F1515" s="5" t="s">
        <v>1023</v>
      </c>
      <c r="G1515" s="5" t="s">
        <v>1024</v>
      </c>
      <c r="H1515" s="5" t="s">
        <v>1032</v>
      </c>
      <c r="K1515" s="5" t="s">
        <v>1483</v>
      </c>
    </row>
    <row r="1516" spans="2:11" s="5" customFormat="1" ht="16" customHeight="1" x14ac:dyDescent="0.15">
      <c r="B1516" s="38">
        <v>1628</v>
      </c>
      <c r="C1516" s="12">
        <v>1619</v>
      </c>
      <c r="D1516" s="39" t="str">
        <f t="shared" si="86"/>
        <v xml:space="preserve">Purchase Intent* | Sporting Goods |  Tennis Equipment | </v>
      </c>
      <c r="E1516" s="5" t="s">
        <v>1155</v>
      </c>
      <c r="F1516" s="5" t="s">
        <v>1023</v>
      </c>
      <c r="G1516" s="5" t="s">
        <v>1024</v>
      </c>
      <c r="H1516" s="5" t="s">
        <v>1033</v>
      </c>
      <c r="K1516" s="5" t="s">
        <v>1483</v>
      </c>
    </row>
    <row r="1517" spans="2:11" s="5" customFormat="1" ht="16" customHeight="1" x14ac:dyDescent="0.15">
      <c r="B1517" s="38">
        <v>1629</v>
      </c>
      <c r="C1517" s="12">
        <v>1619</v>
      </c>
      <c r="D1517" s="39" t="str">
        <f t="shared" si="86"/>
        <v xml:space="preserve">Purchase Intent* | Sporting Goods |  Track and Field Equipment | </v>
      </c>
      <c r="E1517" s="5" t="s">
        <v>1155</v>
      </c>
      <c r="F1517" s="5" t="s">
        <v>1023</v>
      </c>
      <c r="G1517" s="5" t="s">
        <v>1024</v>
      </c>
      <c r="H1517" s="5" t="s">
        <v>1034</v>
      </c>
      <c r="K1517" s="5" t="s">
        <v>1483</v>
      </c>
    </row>
    <row r="1518" spans="2:11" s="5" customFormat="1" ht="16" customHeight="1" x14ac:dyDescent="0.15">
      <c r="B1518" s="38">
        <v>1630</v>
      </c>
      <c r="C1518" s="12">
        <v>1619</v>
      </c>
      <c r="D1518" s="39" t="str">
        <f t="shared" si="86"/>
        <v xml:space="preserve">Purchase Intent* | Sporting Goods |  Volleyball Equipment | </v>
      </c>
      <c r="E1518" s="5" t="s">
        <v>1155</v>
      </c>
      <c r="F1518" s="5" t="s">
        <v>1023</v>
      </c>
      <c r="G1518" s="5" t="s">
        <v>1024</v>
      </c>
      <c r="H1518" s="5" t="s">
        <v>1035</v>
      </c>
      <c r="K1518" s="5" t="s">
        <v>1483</v>
      </c>
    </row>
    <row r="1519" spans="2:11" s="5" customFormat="1" ht="16" customHeight="1" x14ac:dyDescent="0.15">
      <c r="B1519" s="38">
        <v>1631</v>
      </c>
      <c r="C1519" s="12">
        <v>1619</v>
      </c>
      <c r="D1519" s="39" t="str">
        <f t="shared" si="86"/>
        <v xml:space="preserve">Purchase Intent* | Sporting Goods |  Water Polo Equipment | </v>
      </c>
      <c r="E1519" s="5" t="s">
        <v>1155</v>
      </c>
      <c r="F1519" s="5" t="s">
        <v>1023</v>
      </c>
      <c r="G1519" s="5" t="s">
        <v>1024</v>
      </c>
      <c r="H1519" s="5" t="s">
        <v>1036</v>
      </c>
      <c r="K1519" s="5" t="s">
        <v>1483</v>
      </c>
    </row>
    <row r="1520" spans="2:11" s="5" customFormat="1" ht="16" customHeight="1" x14ac:dyDescent="0.15">
      <c r="B1520" s="38">
        <v>1632</v>
      </c>
      <c r="C1520" s="12">
        <v>1619</v>
      </c>
      <c r="D1520" s="39" t="str">
        <f t="shared" si="86"/>
        <v xml:space="preserve">Purchase Intent* | Sporting Goods |  Wrestling Equipment | </v>
      </c>
      <c r="E1520" s="5" t="s">
        <v>1155</v>
      </c>
      <c r="F1520" s="5" t="s">
        <v>1023</v>
      </c>
      <c r="G1520" s="5" t="s">
        <v>1024</v>
      </c>
      <c r="H1520" s="5" t="s">
        <v>1037</v>
      </c>
      <c r="K1520" s="5" t="s">
        <v>1483</v>
      </c>
    </row>
    <row r="1521" spans="2:11" s="5" customFormat="1" ht="16" customHeight="1" x14ac:dyDescent="0.15">
      <c r="B1521" s="38">
        <v>1633</v>
      </c>
      <c r="C1521" s="12">
        <v>1618</v>
      </c>
      <c r="D1521" s="39" t="str">
        <f>CONCATENATE(E1521," | ",F1521," |  ",G1521," | ")</f>
        <v xml:space="preserve">Purchase Intent* | Sporting Goods |  Exercise and Fitness Equipment | </v>
      </c>
      <c r="E1521" s="5" t="s">
        <v>1155</v>
      </c>
      <c r="F1521" s="5" t="s">
        <v>1023</v>
      </c>
      <c r="G1521" s="5" t="s">
        <v>1038</v>
      </c>
      <c r="K1521" s="5" t="s">
        <v>1483</v>
      </c>
    </row>
    <row r="1522" spans="2:11" s="5" customFormat="1" ht="16" customHeight="1" x14ac:dyDescent="0.15">
      <c r="B1522" s="38">
        <v>1634</v>
      </c>
      <c r="C1522" s="12">
        <v>1618</v>
      </c>
      <c r="D1522" s="39" t="str">
        <f>CONCATENATE(E1522," | ",F1522," |  ",G1522," | ")</f>
        <v xml:space="preserve">Purchase Intent* | Sporting Goods |  Indoor Games Equipment | </v>
      </c>
      <c r="E1522" s="5" t="s">
        <v>1155</v>
      </c>
      <c r="F1522" s="5" t="s">
        <v>1023</v>
      </c>
      <c r="G1522" s="5" t="s">
        <v>1039</v>
      </c>
      <c r="K1522" s="5" t="s">
        <v>1483</v>
      </c>
    </row>
    <row r="1523" spans="2:11" s="5" customFormat="1" ht="16" customHeight="1" x14ac:dyDescent="0.15">
      <c r="B1523" s="38">
        <v>1635</v>
      </c>
      <c r="C1523" s="12">
        <v>1618</v>
      </c>
      <c r="D1523" s="39" t="str">
        <f>CONCATENATE(E1523," | ",F1523," |  ",G1523," | ")</f>
        <v xml:space="preserve">Purchase Intent* | Sporting Goods |  Outdoor Recreation Equipment | </v>
      </c>
      <c r="E1523" s="5" t="s">
        <v>1155</v>
      </c>
      <c r="F1523" s="5" t="s">
        <v>1023</v>
      </c>
      <c r="G1523" s="5" t="s">
        <v>1040</v>
      </c>
      <c r="K1523" s="5" t="s">
        <v>1483</v>
      </c>
    </row>
    <row r="1524" spans="2:11" s="5" customFormat="1" ht="16" customHeight="1" x14ac:dyDescent="0.15">
      <c r="B1524" s="38">
        <v>1636</v>
      </c>
      <c r="C1524" s="12">
        <v>1635</v>
      </c>
      <c r="D1524" s="39" t="str">
        <f t="shared" ref="D1524:D1536" si="87">CONCATENATE(E1524," | ",F1524," |  ",H1524," | ")</f>
        <v xml:space="preserve">Purchase Intent* | Sporting Goods |  Boating and Water Sports Equipment | </v>
      </c>
      <c r="E1524" s="5" t="s">
        <v>1155</v>
      </c>
      <c r="F1524" s="5" t="s">
        <v>1023</v>
      </c>
      <c r="G1524" s="5" t="s">
        <v>1040</v>
      </c>
      <c r="H1524" s="5" t="s">
        <v>1041</v>
      </c>
      <c r="K1524" s="5" t="s">
        <v>1483</v>
      </c>
    </row>
    <row r="1525" spans="2:11" s="5" customFormat="1" ht="16" customHeight="1" x14ac:dyDescent="0.15">
      <c r="B1525" s="38">
        <v>1637</v>
      </c>
      <c r="C1525" s="12">
        <v>1635</v>
      </c>
      <c r="D1525" s="39" t="str">
        <f t="shared" si="87"/>
        <v xml:space="preserve">Purchase Intent* | Sporting Goods |  Camping and Hiking Equipment | </v>
      </c>
      <c r="E1525" s="5" t="s">
        <v>1155</v>
      </c>
      <c r="F1525" s="5" t="s">
        <v>1023</v>
      </c>
      <c r="G1525" s="5" t="s">
        <v>1040</v>
      </c>
      <c r="H1525" s="5" t="s">
        <v>1042</v>
      </c>
      <c r="K1525" s="5" t="s">
        <v>1483</v>
      </c>
    </row>
    <row r="1526" spans="2:11" s="5" customFormat="1" ht="16" customHeight="1" x14ac:dyDescent="0.15">
      <c r="B1526" s="38">
        <v>1638</v>
      </c>
      <c r="C1526" s="12">
        <v>1635</v>
      </c>
      <c r="D1526" s="39" t="str">
        <f t="shared" si="87"/>
        <v xml:space="preserve">Purchase Intent* | Sporting Goods |  Climbing Equipment | </v>
      </c>
      <c r="E1526" s="5" t="s">
        <v>1155</v>
      </c>
      <c r="F1526" s="5" t="s">
        <v>1023</v>
      </c>
      <c r="G1526" s="5" t="s">
        <v>1040</v>
      </c>
      <c r="H1526" s="5" t="s">
        <v>1043</v>
      </c>
      <c r="K1526" s="5" t="s">
        <v>1483</v>
      </c>
    </row>
    <row r="1527" spans="2:11" s="5" customFormat="1" ht="16" customHeight="1" x14ac:dyDescent="0.15">
      <c r="B1527" s="38">
        <v>1639</v>
      </c>
      <c r="C1527" s="12">
        <v>1635</v>
      </c>
      <c r="D1527" s="39" t="str">
        <f t="shared" si="87"/>
        <v xml:space="preserve">Purchase Intent* | Sporting Goods |  Bicycles and Cycling Equipment | </v>
      </c>
      <c r="E1527" s="5" t="s">
        <v>1155</v>
      </c>
      <c r="F1527" s="5" t="s">
        <v>1023</v>
      </c>
      <c r="G1527" s="5" t="s">
        <v>1040</v>
      </c>
      <c r="H1527" s="5" t="s">
        <v>1044</v>
      </c>
      <c r="K1527" s="5" t="s">
        <v>1483</v>
      </c>
    </row>
    <row r="1528" spans="2:11" s="5" customFormat="1" ht="16" customHeight="1" x14ac:dyDescent="0.15">
      <c r="B1528" s="38">
        <v>1640</v>
      </c>
      <c r="C1528" s="12">
        <v>1635</v>
      </c>
      <c r="D1528" s="39" t="str">
        <f t="shared" si="87"/>
        <v xml:space="preserve">Purchase Intent* | Sporting Goods |  Equestrian Equipment | </v>
      </c>
      <c r="E1528" s="5" t="s">
        <v>1155</v>
      </c>
      <c r="F1528" s="5" t="s">
        <v>1023</v>
      </c>
      <c r="G1528" s="5" t="s">
        <v>1040</v>
      </c>
      <c r="H1528" s="5" t="s">
        <v>1045</v>
      </c>
      <c r="K1528" s="5" t="s">
        <v>1483</v>
      </c>
    </row>
    <row r="1529" spans="2:11" s="5" customFormat="1" ht="16" customHeight="1" x14ac:dyDescent="0.15">
      <c r="B1529" s="38">
        <v>1641</v>
      </c>
      <c r="C1529" s="12">
        <v>1635</v>
      </c>
      <c r="D1529" s="39" t="str">
        <f t="shared" si="87"/>
        <v xml:space="preserve">Purchase Intent* | Sporting Goods |  Fishing Equipment | </v>
      </c>
      <c r="E1529" s="5" t="s">
        <v>1155</v>
      </c>
      <c r="F1529" s="5" t="s">
        <v>1023</v>
      </c>
      <c r="G1529" s="5" t="s">
        <v>1040</v>
      </c>
      <c r="H1529" s="5" t="s">
        <v>1046</v>
      </c>
      <c r="K1529" s="5" t="s">
        <v>1483</v>
      </c>
    </row>
    <row r="1530" spans="2:11" s="5" customFormat="1" ht="16" customHeight="1" x14ac:dyDescent="0.15">
      <c r="B1530" s="38">
        <v>1642</v>
      </c>
      <c r="C1530" s="12">
        <v>1635</v>
      </c>
      <c r="D1530" s="39" t="str">
        <f t="shared" si="87"/>
        <v xml:space="preserve">Purchase Intent* | Sporting Goods |  Golf Equipment | </v>
      </c>
      <c r="E1530" s="5" t="s">
        <v>1155</v>
      </c>
      <c r="F1530" s="5" t="s">
        <v>1023</v>
      </c>
      <c r="G1530" s="5" t="s">
        <v>1040</v>
      </c>
      <c r="H1530" s="5" t="s">
        <v>1047</v>
      </c>
      <c r="K1530" s="5" t="s">
        <v>1483</v>
      </c>
    </row>
    <row r="1531" spans="2:11" s="5" customFormat="1" ht="16" customHeight="1" x14ac:dyDescent="0.15">
      <c r="B1531" s="38">
        <v>1643</v>
      </c>
      <c r="C1531" s="12">
        <v>1635</v>
      </c>
      <c r="D1531" s="39" t="str">
        <f t="shared" si="87"/>
        <v xml:space="preserve">Purchase Intent* | Sporting Goods |  Hang Gliding and Skydiving Equipment | </v>
      </c>
      <c r="E1531" s="5" t="s">
        <v>1155</v>
      </c>
      <c r="F1531" s="5" t="s">
        <v>1023</v>
      </c>
      <c r="G1531" s="5" t="s">
        <v>1040</v>
      </c>
      <c r="H1531" s="5" t="s">
        <v>1048</v>
      </c>
      <c r="K1531" s="5" t="s">
        <v>1483</v>
      </c>
    </row>
    <row r="1532" spans="2:11" s="5" customFormat="1" ht="16" customHeight="1" x14ac:dyDescent="0.15">
      <c r="B1532" s="38">
        <v>1644</v>
      </c>
      <c r="C1532" s="12">
        <v>1635</v>
      </c>
      <c r="D1532" s="39" t="str">
        <f t="shared" si="87"/>
        <v xml:space="preserve">Purchase Intent* | Sporting Goods |  Hunting and Shooting Equipment | </v>
      </c>
      <c r="E1532" s="5" t="s">
        <v>1155</v>
      </c>
      <c r="F1532" s="5" t="s">
        <v>1023</v>
      </c>
      <c r="G1532" s="5" t="s">
        <v>1040</v>
      </c>
      <c r="H1532" s="5" t="s">
        <v>1049</v>
      </c>
      <c r="K1532" s="5" t="s">
        <v>1483</v>
      </c>
    </row>
    <row r="1533" spans="2:11" s="5" customFormat="1" ht="16" customHeight="1" x14ac:dyDescent="0.15">
      <c r="B1533" s="38">
        <v>1645</v>
      </c>
      <c r="C1533" s="12">
        <v>1635</v>
      </c>
      <c r="D1533" s="39" t="str">
        <f t="shared" si="87"/>
        <v xml:space="preserve">Purchase Intent* | Sporting Goods |  Inline and Roller Skating Equipment | </v>
      </c>
      <c r="E1533" s="5" t="s">
        <v>1155</v>
      </c>
      <c r="F1533" s="5" t="s">
        <v>1023</v>
      </c>
      <c r="G1533" s="5" t="s">
        <v>1040</v>
      </c>
      <c r="H1533" s="5" t="s">
        <v>1050</v>
      </c>
      <c r="K1533" s="5" t="s">
        <v>1483</v>
      </c>
    </row>
    <row r="1534" spans="2:11" s="5" customFormat="1" ht="16" customHeight="1" x14ac:dyDescent="0.15">
      <c r="B1534" s="38">
        <v>1646</v>
      </c>
      <c r="C1534" s="12">
        <v>1635</v>
      </c>
      <c r="D1534" s="39" t="str">
        <f t="shared" si="87"/>
        <v xml:space="preserve">Purchase Intent* | Sporting Goods |  Outdoor Games Equipment | </v>
      </c>
      <c r="E1534" s="5" t="s">
        <v>1155</v>
      </c>
      <c r="F1534" s="5" t="s">
        <v>1023</v>
      </c>
      <c r="G1534" s="5" t="s">
        <v>1040</v>
      </c>
      <c r="H1534" s="5" t="s">
        <v>1051</v>
      </c>
      <c r="K1534" s="5" t="s">
        <v>1483</v>
      </c>
    </row>
    <row r="1535" spans="2:11" s="5" customFormat="1" ht="16" customHeight="1" x14ac:dyDescent="0.15">
      <c r="B1535" s="38">
        <v>1647</v>
      </c>
      <c r="C1535" s="12">
        <v>1635</v>
      </c>
      <c r="D1535" s="39" t="str">
        <f t="shared" si="87"/>
        <v xml:space="preserve">Purchase Intent* | Sporting Goods |  Skateboards and Accessories | </v>
      </c>
      <c r="E1535" s="5" t="s">
        <v>1155</v>
      </c>
      <c r="F1535" s="5" t="s">
        <v>1023</v>
      </c>
      <c r="G1535" s="5" t="s">
        <v>1040</v>
      </c>
      <c r="H1535" s="5" t="s">
        <v>1052</v>
      </c>
      <c r="K1535" s="5" t="s">
        <v>1483</v>
      </c>
    </row>
    <row r="1536" spans="2:11" s="5" customFormat="1" ht="16" customHeight="1" x14ac:dyDescent="0.15">
      <c r="B1536" s="38">
        <v>1648</v>
      </c>
      <c r="C1536" s="12">
        <v>1635</v>
      </c>
      <c r="D1536" s="39" t="str">
        <f t="shared" si="87"/>
        <v xml:space="preserve">Purchase Intent* | Sporting Goods |  Winter Sports Equipment | </v>
      </c>
      <c r="E1536" s="5" t="s">
        <v>1155</v>
      </c>
      <c r="F1536" s="5" t="s">
        <v>1023</v>
      </c>
      <c r="G1536" s="5" t="s">
        <v>1040</v>
      </c>
      <c r="H1536" s="5" t="s">
        <v>1053</v>
      </c>
      <c r="K1536" s="5" t="s">
        <v>1483</v>
      </c>
    </row>
    <row r="1537" spans="2:11" s="5" customFormat="1" ht="16" customHeight="1" x14ac:dyDescent="0.15">
      <c r="B1537" s="38">
        <v>1649</v>
      </c>
      <c r="C1537" s="12">
        <v>752</v>
      </c>
      <c r="D1537" s="39" t="str">
        <f>CONCATENATE(E1537," | ",F1537,"")</f>
        <v>Purchase Intent* | Travel and Tourism</v>
      </c>
      <c r="E1537" s="5" t="s">
        <v>1155</v>
      </c>
      <c r="F1537" s="5" t="s">
        <v>1062</v>
      </c>
      <c r="K1537" s="5" t="s">
        <v>1483</v>
      </c>
    </row>
    <row r="1538" spans="2:11" s="5" customFormat="1" ht="16" customHeight="1" x14ac:dyDescent="0.15">
      <c r="B1538" s="38">
        <v>1650</v>
      </c>
      <c r="C1538" s="12">
        <v>1649</v>
      </c>
      <c r="D1538" s="39" t="str">
        <f t="shared" ref="D1538:D1544" si="88">CONCATENATE(E1538," | ",F1538," |  ",G1538," | ")</f>
        <v xml:space="preserve">Purchase Intent* | Travel and Tourism |  Adventure Travel | </v>
      </c>
      <c r="E1538" s="5" t="s">
        <v>1155</v>
      </c>
      <c r="F1538" s="5" t="s">
        <v>1062</v>
      </c>
      <c r="G1538" s="5" t="s">
        <v>595</v>
      </c>
      <c r="K1538" s="5" t="s">
        <v>1483</v>
      </c>
    </row>
    <row r="1539" spans="2:11" s="5" customFormat="1" ht="16" customHeight="1" x14ac:dyDescent="0.15">
      <c r="B1539" s="38">
        <v>1651</v>
      </c>
      <c r="C1539" s="12">
        <v>1649</v>
      </c>
      <c r="D1539" s="39" t="str">
        <f t="shared" si="88"/>
        <v xml:space="preserve">Purchase Intent* | Travel and Tourism |  Air Travel | </v>
      </c>
      <c r="E1539" s="5" t="s">
        <v>1155</v>
      </c>
      <c r="F1539" s="5" t="s">
        <v>1062</v>
      </c>
      <c r="G1539" s="5" t="s">
        <v>1063</v>
      </c>
      <c r="K1539" s="5" t="s">
        <v>1483</v>
      </c>
    </row>
    <row r="1540" spans="2:11" s="5" customFormat="1" ht="16" customHeight="1" x14ac:dyDescent="0.15">
      <c r="B1540" s="38">
        <v>1652</v>
      </c>
      <c r="C1540" s="12">
        <v>1649</v>
      </c>
      <c r="D1540" s="39" t="str">
        <f t="shared" si="88"/>
        <v xml:space="preserve">Purchase Intent* | Travel and Tourism |  Auto Rental | </v>
      </c>
      <c r="E1540" s="5" t="s">
        <v>1155</v>
      </c>
      <c r="F1540" s="5" t="s">
        <v>1062</v>
      </c>
      <c r="G1540" s="5" t="s">
        <v>646</v>
      </c>
      <c r="K1540" s="5" t="s">
        <v>1483</v>
      </c>
    </row>
    <row r="1541" spans="2:11" s="5" customFormat="1" ht="16" customHeight="1" x14ac:dyDescent="0.15">
      <c r="B1541" s="38">
        <v>1653</v>
      </c>
      <c r="C1541" s="12">
        <v>1649</v>
      </c>
      <c r="D1541" s="39" t="str">
        <f t="shared" si="88"/>
        <v xml:space="preserve">Purchase Intent* | Travel and Tourism |  Beach Travel | </v>
      </c>
      <c r="E1541" s="5" t="s">
        <v>1155</v>
      </c>
      <c r="F1541" s="5" t="s">
        <v>1062</v>
      </c>
      <c r="G1541" s="5" t="s">
        <v>598</v>
      </c>
      <c r="K1541" s="5" t="s">
        <v>1483</v>
      </c>
    </row>
    <row r="1542" spans="2:11" s="5" customFormat="1" ht="16" customHeight="1" x14ac:dyDescent="0.15">
      <c r="B1542" s="38">
        <v>1654</v>
      </c>
      <c r="C1542" s="12">
        <v>1649</v>
      </c>
      <c r="D1542" s="39" t="str">
        <f t="shared" si="88"/>
        <v xml:space="preserve">Purchase Intent* | Travel and Tourism |  Bed and Breakfasts | </v>
      </c>
      <c r="E1542" s="5" t="s">
        <v>1155</v>
      </c>
      <c r="F1542" s="5" t="s">
        <v>1062</v>
      </c>
      <c r="G1542" s="5" t="s">
        <v>1076</v>
      </c>
      <c r="K1542" s="5" t="s">
        <v>1483</v>
      </c>
    </row>
    <row r="1543" spans="2:11" s="5" customFormat="1" ht="16" customHeight="1" x14ac:dyDescent="0.15">
      <c r="B1543" s="38">
        <v>1655</v>
      </c>
      <c r="C1543" s="12">
        <v>1649</v>
      </c>
      <c r="D1543" s="39" t="str">
        <f t="shared" si="88"/>
        <v xml:space="preserve">Purchase Intent* | Travel and Tourism |  Budget Travel | </v>
      </c>
      <c r="E1543" s="5" t="s">
        <v>1155</v>
      </c>
      <c r="F1543" s="5" t="s">
        <v>1062</v>
      </c>
      <c r="G1543" s="5" t="s">
        <v>1077</v>
      </c>
      <c r="K1543" s="5" t="s">
        <v>1483</v>
      </c>
    </row>
    <row r="1544" spans="2:11" s="5" customFormat="1" ht="16" customHeight="1" x14ac:dyDescent="0.15">
      <c r="B1544" s="38">
        <v>1656</v>
      </c>
      <c r="C1544" s="12">
        <v>1649</v>
      </c>
      <c r="D1544" s="39" t="str">
        <f t="shared" si="88"/>
        <v xml:space="preserve">Purchase Intent* | Travel and Tourism |  Business Travel | </v>
      </c>
      <c r="E1544" s="5" t="s">
        <v>1155</v>
      </c>
      <c r="F1544" s="5" t="s">
        <v>1062</v>
      </c>
      <c r="G1544" s="5" t="s">
        <v>1078</v>
      </c>
      <c r="K1544" s="5" t="s">
        <v>1483</v>
      </c>
    </row>
    <row r="1545" spans="2:11" s="5" customFormat="1" ht="16" customHeight="1" x14ac:dyDescent="0.15">
      <c r="B1545" s="38">
        <v>1657</v>
      </c>
      <c r="C1545" s="12">
        <v>1656</v>
      </c>
      <c r="D1545" s="39" t="str">
        <f>CONCATENATE(E1545," | ",F1545," |  ",H1545," | ")</f>
        <v xml:space="preserve">Purchase Intent* | Travel and Tourism |  Taxi Services | </v>
      </c>
      <c r="E1545" s="5" t="s">
        <v>1155</v>
      </c>
      <c r="F1545" s="5" t="s">
        <v>1062</v>
      </c>
      <c r="G1545" s="5" t="s">
        <v>1078</v>
      </c>
      <c r="H1545" s="5" t="s">
        <v>1079</v>
      </c>
      <c r="K1545" s="5" t="s">
        <v>1483</v>
      </c>
    </row>
    <row r="1546" spans="2:11" s="5" customFormat="1" ht="16" customHeight="1" x14ac:dyDescent="0.15">
      <c r="B1546" s="38">
        <v>1658</v>
      </c>
      <c r="C1546" s="12">
        <v>1656</v>
      </c>
      <c r="D1546" s="39" t="str">
        <f>CONCATENATE(E1546," | ",F1546," |  ",H1546," | ")</f>
        <v xml:space="preserve">Purchase Intent* | Travel and Tourism |  Ride-sharing Services | </v>
      </c>
      <c r="E1546" s="5" t="s">
        <v>1155</v>
      </c>
      <c r="F1546" s="5" t="s">
        <v>1062</v>
      </c>
      <c r="G1546" s="5" t="s">
        <v>1078</v>
      </c>
      <c r="H1546" s="5" t="s">
        <v>1080</v>
      </c>
      <c r="K1546" s="5" t="s">
        <v>1483</v>
      </c>
    </row>
    <row r="1547" spans="2:11" s="5" customFormat="1" ht="16" customHeight="1" x14ac:dyDescent="0.15">
      <c r="B1547" s="38">
        <v>1659</v>
      </c>
      <c r="C1547" s="12">
        <v>1649</v>
      </c>
      <c r="D1547" s="39" t="str">
        <f t="shared" ref="D1547:D1563" si="89">CONCATENATE(E1547," | ",F1547," |  ",G1547," | ")</f>
        <v xml:space="preserve">Purchase Intent* | Travel and Tourism |  Camping | </v>
      </c>
      <c r="E1547" s="5" t="s">
        <v>1155</v>
      </c>
      <c r="F1547" s="5" t="s">
        <v>1062</v>
      </c>
      <c r="G1547" s="5" t="s">
        <v>599</v>
      </c>
      <c r="K1547" s="5" t="s">
        <v>1483</v>
      </c>
    </row>
    <row r="1548" spans="2:11" s="5" customFormat="1" ht="16" customHeight="1" x14ac:dyDescent="0.15">
      <c r="B1548" s="38">
        <v>1660</v>
      </c>
      <c r="C1548" s="12">
        <v>1649</v>
      </c>
      <c r="D1548" s="39" t="str">
        <f t="shared" si="89"/>
        <v xml:space="preserve">Purchase Intent* | Travel and Tourism |  Coach Travel | </v>
      </c>
      <c r="E1548" s="5" t="s">
        <v>1155</v>
      </c>
      <c r="F1548" s="5" t="s">
        <v>1062</v>
      </c>
      <c r="G1548" s="5" t="s">
        <v>1071</v>
      </c>
      <c r="K1548" s="5" t="s">
        <v>1483</v>
      </c>
    </row>
    <row r="1549" spans="2:11" s="5" customFormat="1" ht="16" customHeight="1" x14ac:dyDescent="0.15">
      <c r="B1549" s="38">
        <v>1661</v>
      </c>
      <c r="C1549" s="12">
        <v>1649</v>
      </c>
      <c r="D1549" s="39" t="str">
        <f t="shared" si="89"/>
        <v xml:space="preserve">Purchase Intent* | Travel and Tourism |  Cruise Travel | </v>
      </c>
      <c r="E1549" s="5" t="s">
        <v>1155</v>
      </c>
      <c r="F1549" s="5" t="s">
        <v>1062</v>
      </c>
      <c r="G1549" s="5" t="s">
        <v>1067</v>
      </c>
      <c r="K1549" s="5" t="s">
        <v>1483</v>
      </c>
    </row>
    <row r="1550" spans="2:11" s="5" customFormat="1" ht="16" customHeight="1" x14ac:dyDescent="0.15">
      <c r="B1550" s="38">
        <v>1662</v>
      </c>
      <c r="C1550" s="12">
        <v>1649</v>
      </c>
      <c r="D1550" s="39" t="str">
        <f t="shared" si="89"/>
        <v xml:space="preserve">Purchase Intent* | Travel and Tourism |  Day Trips | </v>
      </c>
      <c r="E1550" s="5" t="s">
        <v>1155</v>
      </c>
      <c r="F1550" s="5" t="s">
        <v>1062</v>
      </c>
      <c r="G1550" s="5" t="s">
        <v>600</v>
      </c>
      <c r="K1550" s="5" t="s">
        <v>1483</v>
      </c>
    </row>
    <row r="1551" spans="2:11" s="5" customFormat="1" ht="16" customHeight="1" x14ac:dyDescent="0.15">
      <c r="B1551" s="38">
        <v>1663</v>
      </c>
      <c r="C1551" s="12">
        <v>1649</v>
      </c>
      <c r="D1551" s="39" t="str">
        <f t="shared" si="89"/>
        <v xml:space="preserve">Purchase Intent* | Travel and Tourism |  Family Travel | </v>
      </c>
      <c r="E1551" s="5" t="s">
        <v>1155</v>
      </c>
      <c r="F1551" s="5" t="s">
        <v>1062</v>
      </c>
      <c r="G1551" s="5" t="s">
        <v>596</v>
      </c>
      <c r="K1551" s="5" t="s">
        <v>1483</v>
      </c>
    </row>
    <row r="1552" spans="2:11" s="5" customFormat="1" ht="16" customHeight="1" x14ac:dyDescent="0.15">
      <c r="B1552" s="38">
        <v>1664</v>
      </c>
      <c r="C1552" s="12">
        <v>1649</v>
      </c>
      <c r="D1552" s="39" t="str">
        <f t="shared" si="89"/>
        <v xml:space="preserve">Purchase Intent* | Travel and Tourism |  Ferry Travel | </v>
      </c>
      <c r="E1552" s="5" t="s">
        <v>1155</v>
      </c>
      <c r="F1552" s="5" t="s">
        <v>1062</v>
      </c>
      <c r="G1552" s="5" t="s">
        <v>1072</v>
      </c>
      <c r="K1552" s="5" t="s">
        <v>1483</v>
      </c>
    </row>
    <row r="1553" spans="1:11" s="5" customFormat="1" ht="16" customHeight="1" x14ac:dyDescent="0.15">
      <c r="B1553" s="38">
        <v>1665</v>
      </c>
      <c r="C1553" s="12">
        <v>1649</v>
      </c>
      <c r="D1553" s="39" t="str">
        <f t="shared" si="89"/>
        <v xml:space="preserve">Purchase Intent* | Travel and Tourism |  Honeymoons and Getaways | </v>
      </c>
      <c r="E1553" s="5" t="s">
        <v>1155</v>
      </c>
      <c r="F1553" s="5" t="s">
        <v>1062</v>
      </c>
      <c r="G1553" s="5" t="s">
        <v>1075</v>
      </c>
      <c r="K1553" s="5" t="s">
        <v>1483</v>
      </c>
    </row>
    <row r="1554" spans="1:11" s="5" customFormat="1" ht="16" customHeight="1" x14ac:dyDescent="0.15">
      <c r="B1554" s="38">
        <v>1666</v>
      </c>
      <c r="C1554" s="12">
        <v>1649</v>
      </c>
      <c r="D1554" s="39" t="str">
        <f t="shared" si="89"/>
        <v xml:space="preserve">Purchase Intent* | Travel and Tourism |  Hotels and Resorts | </v>
      </c>
      <c r="E1554" s="5" t="s">
        <v>1155</v>
      </c>
      <c r="F1554" s="5" t="s">
        <v>1062</v>
      </c>
      <c r="G1554" s="5" t="s">
        <v>1064</v>
      </c>
      <c r="K1554" s="5" t="s">
        <v>1483</v>
      </c>
    </row>
    <row r="1555" spans="1:11" s="5" customFormat="1" ht="16" customHeight="1" x14ac:dyDescent="0.15">
      <c r="B1555" s="38">
        <v>1667</v>
      </c>
      <c r="C1555" s="12">
        <v>1649</v>
      </c>
      <c r="D1555" s="39" t="str">
        <f t="shared" si="89"/>
        <v xml:space="preserve">Purchase Intent* | Travel and Tourism |  Motels | </v>
      </c>
      <c r="E1555" s="5" t="s">
        <v>1155</v>
      </c>
      <c r="F1555" s="5" t="s">
        <v>1062</v>
      </c>
      <c r="G1555" s="5" t="s">
        <v>1065</v>
      </c>
      <c r="K1555" s="5" t="s">
        <v>1483</v>
      </c>
    </row>
    <row r="1556" spans="1:11" s="5" customFormat="1" ht="16" customHeight="1" x14ac:dyDescent="0.15">
      <c r="B1556" s="38">
        <v>1668</v>
      </c>
      <c r="C1556" s="12">
        <v>1649</v>
      </c>
      <c r="D1556" s="39" t="str">
        <f t="shared" si="89"/>
        <v xml:space="preserve">Purchase Intent* | Travel and Tourism |  Passenger Transportation | </v>
      </c>
      <c r="E1556" s="5" t="s">
        <v>1155</v>
      </c>
      <c r="F1556" s="5" t="s">
        <v>1062</v>
      </c>
      <c r="G1556" s="5" t="s">
        <v>1074</v>
      </c>
      <c r="K1556" s="5" t="s">
        <v>1483</v>
      </c>
    </row>
    <row r="1557" spans="1:11" s="5" customFormat="1" ht="16" customHeight="1" x14ac:dyDescent="0.15">
      <c r="B1557" s="38">
        <v>1669</v>
      </c>
      <c r="C1557" s="12">
        <v>1649</v>
      </c>
      <c r="D1557" s="39" t="str">
        <f t="shared" si="89"/>
        <v xml:space="preserve">Purchase Intent* | Travel and Tourism |  Rail Travel | </v>
      </c>
      <c r="E1557" s="5" t="s">
        <v>1155</v>
      </c>
      <c r="F1557" s="5" t="s">
        <v>1062</v>
      </c>
      <c r="G1557" s="5" t="s">
        <v>1068</v>
      </c>
      <c r="K1557" s="5" t="s">
        <v>1483</v>
      </c>
    </row>
    <row r="1558" spans="1:11" s="5" customFormat="1" ht="16" customHeight="1" x14ac:dyDescent="0.15">
      <c r="B1558" s="38">
        <v>1670</v>
      </c>
      <c r="C1558" s="12">
        <v>1649</v>
      </c>
      <c r="D1558" s="39" t="str">
        <f t="shared" si="89"/>
        <v xml:space="preserve">Purchase Intent* | Travel and Tourism |  Road Trips | </v>
      </c>
      <c r="E1558" s="5" t="s">
        <v>1155</v>
      </c>
      <c r="F1558" s="5" t="s">
        <v>1062</v>
      </c>
      <c r="G1558" s="5" t="s">
        <v>597</v>
      </c>
      <c r="K1558" s="5" t="s">
        <v>1483</v>
      </c>
    </row>
    <row r="1559" spans="1:11" s="5" customFormat="1" ht="16" customHeight="1" x14ac:dyDescent="0.15">
      <c r="B1559" s="38">
        <v>1671</v>
      </c>
      <c r="C1559" s="12">
        <v>1649</v>
      </c>
      <c r="D1559" s="39" t="str">
        <f t="shared" si="89"/>
        <v xml:space="preserve">Purchase Intent* | Travel and Tourism |  Sightseeing Tours and Activities | </v>
      </c>
      <c r="E1559" s="5" t="s">
        <v>1155</v>
      </c>
      <c r="F1559" s="5" t="s">
        <v>1062</v>
      </c>
      <c r="G1559" s="5" t="s">
        <v>1070</v>
      </c>
      <c r="K1559" s="5" t="s">
        <v>1483</v>
      </c>
    </row>
    <row r="1560" spans="1:11" s="5" customFormat="1" ht="16" customHeight="1" x14ac:dyDescent="0.15">
      <c r="B1560" s="38">
        <v>1672</v>
      </c>
      <c r="C1560" s="12">
        <v>1649</v>
      </c>
      <c r="D1560" s="39" t="str">
        <f t="shared" si="89"/>
        <v xml:space="preserve">Purchase Intent* | Travel and Tourism |  Spas | </v>
      </c>
      <c r="E1560" s="5" t="s">
        <v>1155</v>
      </c>
      <c r="F1560" s="5" t="s">
        <v>1062</v>
      </c>
      <c r="G1560" s="5" t="s">
        <v>651</v>
      </c>
      <c r="K1560" s="5" t="s">
        <v>1483</v>
      </c>
    </row>
    <row r="1561" spans="1:11" s="5" customFormat="1" ht="16" customHeight="1" x14ac:dyDescent="0.15">
      <c r="B1561" s="38">
        <v>1673</v>
      </c>
      <c r="C1561" s="12">
        <v>1649</v>
      </c>
      <c r="D1561" s="39" t="str">
        <f t="shared" si="89"/>
        <v xml:space="preserve">Purchase Intent* | Travel and Tourism |  Timeshares | </v>
      </c>
      <c r="E1561" s="5" t="s">
        <v>1155</v>
      </c>
      <c r="F1561" s="5" t="s">
        <v>1062</v>
      </c>
      <c r="G1561" s="5" t="s">
        <v>1073</v>
      </c>
      <c r="K1561" s="5" t="s">
        <v>1483</v>
      </c>
    </row>
    <row r="1562" spans="1:11" s="5" customFormat="1" ht="16" customHeight="1" x14ac:dyDescent="0.15">
      <c r="B1562" s="38">
        <v>1674</v>
      </c>
      <c r="C1562" s="12">
        <v>1649</v>
      </c>
      <c r="D1562" s="39" t="str">
        <f t="shared" si="89"/>
        <v xml:space="preserve">Purchase Intent* | Travel and Tourism |  Travel Agents and Online Travel Services | </v>
      </c>
      <c r="E1562" s="5" t="s">
        <v>1155</v>
      </c>
      <c r="F1562" s="5" t="s">
        <v>1062</v>
      </c>
      <c r="G1562" s="5" t="s">
        <v>1066</v>
      </c>
      <c r="K1562" s="5" t="s">
        <v>1483</v>
      </c>
    </row>
    <row r="1563" spans="1:11" s="5" customFormat="1" ht="16" customHeight="1" x14ac:dyDescent="0.15">
      <c r="B1563" s="38">
        <v>1675</v>
      </c>
      <c r="C1563" s="12">
        <v>1649</v>
      </c>
      <c r="D1563" s="39" t="str">
        <f t="shared" si="89"/>
        <v xml:space="preserve">Purchase Intent* | Travel and Tourism |  Travel Insurance | </v>
      </c>
      <c r="E1563" s="5" t="s">
        <v>1155</v>
      </c>
      <c r="F1563" s="5" t="s">
        <v>1062</v>
      </c>
      <c r="G1563" s="5" t="s">
        <v>1069</v>
      </c>
      <c r="K1563" s="5" t="s">
        <v>1483</v>
      </c>
    </row>
    <row r="1564" spans="1:11" s="5" customFormat="1" ht="16" customHeight="1" x14ac:dyDescent="0.15">
      <c r="B1564" s="38">
        <v>1676</v>
      </c>
      <c r="C1564" s="12">
        <v>752</v>
      </c>
      <c r="D1564" s="39" t="str">
        <f>CONCATENATE(E1564," | ",F1564,"")</f>
        <v>Purchase Intent* | Web Services</v>
      </c>
      <c r="E1564" s="5" t="s">
        <v>1155</v>
      </c>
      <c r="F1564" s="5" t="s">
        <v>702</v>
      </c>
      <c r="K1564" s="5" t="s">
        <v>1483</v>
      </c>
    </row>
    <row r="1565" spans="1:11" s="5" customFormat="1" ht="16" customHeight="1" x14ac:dyDescent="0.15">
      <c r="B1565" s="38">
        <v>1677</v>
      </c>
      <c r="C1565" s="12">
        <v>1676</v>
      </c>
      <c r="D1565" s="39" t="str">
        <f>CONCATENATE(E1565," | ",F1565," |  ",G1565," | ")</f>
        <v xml:space="preserve">Purchase Intent* | Web Services |  Domain Services | </v>
      </c>
      <c r="E1565" s="5" t="s">
        <v>1155</v>
      </c>
      <c r="F1565" s="5" t="s">
        <v>702</v>
      </c>
      <c r="G1565" s="5" t="s">
        <v>704</v>
      </c>
      <c r="K1565" s="5" t="s">
        <v>1483</v>
      </c>
    </row>
    <row r="1566" spans="1:11" s="5" customFormat="1" ht="16" customHeight="1" x14ac:dyDescent="0.15">
      <c r="B1566" s="38">
        <v>1678</v>
      </c>
      <c r="C1566" s="12">
        <v>1676</v>
      </c>
      <c r="D1566" s="39" t="str">
        <f>CONCATENATE(E1566," | ",F1566," |  ",G1566," | ")</f>
        <v xml:space="preserve">Purchase Intent* | Web Services |  Internet Providers | </v>
      </c>
      <c r="E1566" s="5" t="s">
        <v>1155</v>
      </c>
      <c r="F1566" s="5" t="s">
        <v>702</v>
      </c>
      <c r="G1566" s="5" t="s">
        <v>705</v>
      </c>
      <c r="K1566" s="5" t="s">
        <v>1483</v>
      </c>
    </row>
    <row r="1567" spans="1:11" s="5" customFormat="1" ht="16" customHeight="1" x14ac:dyDescent="0.15">
      <c r="B1567" s="38">
        <v>1679</v>
      </c>
      <c r="C1567" s="12">
        <v>1676</v>
      </c>
      <c r="D1567" s="39" t="str">
        <f>CONCATENATE(E1567," | ",F1567," |  ",G1567," | ")</f>
        <v xml:space="preserve">Purchase Intent* | Web Services |  Web Hosting and Cloud Computing | </v>
      </c>
      <c r="E1567" s="5" t="s">
        <v>1155</v>
      </c>
      <c r="F1567" s="5" t="s">
        <v>702</v>
      </c>
      <c r="G1567" s="5" t="s">
        <v>703</v>
      </c>
      <c r="K1567" s="5" t="s">
        <v>1483</v>
      </c>
    </row>
    <row r="1568" spans="1:11" s="5" customFormat="1" ht="15.75" customHeight="1" x14ac:dyDescent="0.15">
      <c r="A1568"/>
      <c r="B1568" s="12"/>
      <c r="C1568" s="12"/>
      <c r="D1568" s="33"/>
      <c r="E1568" s="33"/>
      <c r="F1568" s="33"/>
      <c r="G1568" s="33"/>
      <c r="H1568" s="33"/>
      <c r="I1568" s="33"/>
    </row>
    <row r="1569" spans="1:9" s="5" customFormat="1" ht="15.75" customHeight="1" x14ac:dyDescent="0.2">
      <c r="A1569"/>
      <c r="B1569" s="35"/>
      <c r="C1569" s="12"/>
      <c r="D1569"/>
      <c r="E1569"/>
      <c r="F1569"/>
      <c r="G1569"/>
      <c r="H1569"/>
      <c r="I1569"/>
    </row>
    <row r="1570" spans="1:9" s="5" customFormat="1" ht="15.75" customHeight="1" x14ac:dyDescent="0.2">
      <c r="A1570"/>
      <c r="B1570" s="35"/>
      <c r="C1570" s="12"/>
      <c r="D1570"/>
      <c r="E1570"/>
      <c r="F1570"/>
      <c r="G1570"/>
      <c r="H1570"/>
      <c r="I1570"/>
    </row>
    <row r="1571" spans="1:9" s="5" customFormat="1" ht="15.75" customHeight="1" x14ac:dyDescent="0.2">
      <c r="A1571"/>
      <c r="B1571" s="35"/>
      <c r="C1571" s="12"/>
      <c r="D1571"/>
      <c r="E1571"/>
      <c r="F1571"/>
      <c r="G1571"/>
      <c r="H1571"/>
      <c r="I1571"/>
    </row>
    <row r="1572" spans="1:9" s="5" customFormat="1" ht="15.75" customHeight="1" x14ac:dyDescent="0.2">
      <c r="A1572"/>
      <c r="B1572" s="35"/>
      <c r="C1572" s="12"/>
      <c r="D1572"/>
      <c r="E1572"/>
      <c r="F1572"/>
      <c r="G1572"/>
      <c r="H1572"/>
      <c r="I1572"/>
    </row>
    <row r="1573" spans="1:9" s="5" customFormat="1" ht="15.75" customHeight="1" x14ac:dyDescent="0.2">
      <c r="A1573"/>
      <c r="B1573" s="35"/>
      <c r="C1573" s="12"/>
      <c r="D1573"/>
      <c r="E1573"/>
      <c r="F1573"/>
      <c r="G1573"/>
      <c r="H1573"/>
      <c r="I1573"/>
    </row>
    <row r="1574" spans="1:9" s="5" customFormat="1" ht="15.75" customHeight="1" x14ac:dyDescent="0.2">
      <c r="A1574"/>
      <c r="B1574" s="35"/>
      <c r="C1574" s="12"/>
      <c r="D1574"/>
      <c r="E1574"/>
      <c r="F1574"/>
      <c r="G1574"/>
      <c r="H1574"/>
      <c r="I1574"/>
    </row>
    <row r="1575" spans="1:9" s="5" customFormat="1" ht="15.75" customHeight="1" x14ac:dyDescent="0.2">
      <c r="A1575"/>
      <c r="B1575" s="35"/>
      <c r="C1575" s="12"/>
      <c r="D1575"/>
      <c r="E1575"/>
      <c r="F1575"/>
      <c r="G1575"/>
      <c r="H1575"/>
      <c r="I1575"/>
    </row>
    <row r="1576" spans="1:9" s="5" customFormat="1" ht="15.75" customHeight="1" x14ac:dyDescent="0.2">
      <c r="A1576"/>
      <c r="B1576" s="35"/>
      <c r="C1576" s="12"/>
      <c r="D1576"/>
      <c r="E1576"/>
      <c r="F1576"/>
      <c r="G1576"/>
      <c r="H1576"/>
      <c r="I1576"/>
    </row>
    <row r="1577" spans="1:9" s="5" customFormat="1" ht="15.75" customHeight="1" x14ac:dyDescent="0.2">
      <c r="A1577"/>
      <c r="B1577" s="35"/>
      <c r="C1577" s="12"/>
      <c r="D1577"/>
      <c r="E1577"/>
      <c r="F1577"/>
      <c r="G1577"/>
      <c r="H1577"/>
      <c r="I1577"/>
    </row>
    <row r="1578" spans="1:9" s="5" customFormat="1" ht="15.75" customHeight="1" x14ac:dyDescent="0.2">
      <c r="A1578"/>
      <c r="B1578" s="35"/>
      <c r="C1578" s="12"/>
      <c r="D1578"/>
      <c r="E1578"/>
      <c r="F1578"/>
      <c r="G1578"/>
      <c r="H1578"/>
      <c r="I1578"/>
    </row>
    <row r="1579" spans="1:9" s="5" customFormat="1" ht="15.75" customHeight="1" x14ac:dyDescent="0.2">
      <c r="A1579"/>
      <c r="B1579" s="35"/>
      <c r="C1579" s="12"/>
      <c r="D1579"/>
      <c r="E1579"/>
      <c r="F1579"/>
      <c r="G1579"/>
      <c r="H1579"/>
      <c r="I1579"/>
    </row>
    <row r="1580" spans="1:9" s="5" customFormat="1" ht="15.75" customHeight="1" x14ac:dyDescent="0.2">
      <c r="A1580"/>
      <c r="B1580" s="35"/>
      <c r="C1580" s="12"/>
      <c r="D1580"/>
      <c r="E1580"/>
      <c r="F1580"/>
      <c r="G1580"/>
      <c r="H1580"/>
      <c r="I1580"/>
    </row>
    <row r="1581" spans="1:9" s="5" customFormat="1" ht="15.75" customHeight="1" x14ac:dyDescent="0.2">
      <c r="A1581"/>
      <c r="B1581" s="35"/>
      <c r="C1581" s="12"/>
      <c r="D1581"/>
      <c r="E1581"/>
      <c r="F1581"/>
      <c r="G1581"/>
      <c r="H1581"/>
      <c r="I1581"/>
    </row>
    <row r="1582" spans="1:9" s="5" customFormat="1" ht="15.75" customHeight="1" x14ac:dyDescent="0.2">
      <c r="A1582"/>
      <c r="B1582" s="35"/>
      <c r="C1582" s="12"/>
      <c r="D1582"/>
      <c r="E1582"/>
      <c r="F1582"/>
      <c r="G1582"/>
      <c r="H1582"/>
      <c r="I1582"/>
    </row>
    <row r="1583" spans="1:9" s="5" customFormat="1" ht="15.75" customHeight="1" x14ac:dyDescent="0.2">
      <c r="A1583"/>
      <c r="B1583" s="35"/>
      <c r="C1583" s="12"/>
      <c r="D1583"/>
      <c r="E1583"/>
      <c r="F1583"/>
      <c r="G1583"/>
      <c r="H1583"/>
      <c r="I1583"/>
    </row>
    <row r="1584" spans="1:9" s="5" customFormat="1" ht="15.75" customHeight="1" x14ac:dyDescent="0.2">
      <c r="A1584"/>
      <c r="B1584" s="35"/>
      <c r="C1584" s="12"/>
      <c r="D1584"/>
      <c r="E1584"/>
      <c r="F1584"/>
      <c r="G1584"/>
      <c r="H1584"/>
      <c r="I1584"/>
    </row>
    <row r="1585" spans="1:9" s="5" customFormat="1" ht="15.75" customHeight="1" x14ac:dyDescent="0.2">
      <c r="A1585"/>
      <c r="B1585" s="35"/>
      <c r="C1585" s="12"/>
      <c r="D1585"/>
      <c r="E1585"/>
      <c r="F1585"/>
      <c r="G1585"/>
      <c r="H1585"/>
      <c r="I1585"/>
    </row>
    <row r="1586" spans="1:9" s="5" customFormat="1" ht="15.75" customHeight="1" x14ac:dyDescent="0.2">
      <c r="A1586"/>
      <c r="B1586" s="35"/>
      <c r="C1586" s="12"/>
      <c r="D1586"/>
      <c r="E1586"/>
      <c r="F1586"/>
      <c r="G1586"/>
      <c r="H1586"/>
      <c r="I1586"/>
    </row>
    <row r="1587" spans="1:9" s="5" customFormat="1" ht="15.75" customHeight="1" x14ac:dyDescent="0.2">
      <c r="A1587"/>
      <c r="B1587" s="35"/>
      <c r="C1587" s="12"/>
      <c r="D1587"/>
      <c r="E1587"/>
      <c r="F1587"/>
      <c r="G1587"/>
      <c r="H1587"/>
      <c r="I1587"/>
    </row>
    <row r="1588" spans="1:9" s="5" customFormat="1" ht="15.75" customHeight="1" x14ac:dyDescent="0.2">
      <c r="A1588"/>
      <c r="B1588" s="35"/>
      <c r="C1588" s="12"/>
      <c r="D1588"/>
      <c r="E1588"/>
      <c r="F1588"/>
      <c r="G1588"/>
      <c r="H1588"/>
      <c r="I1588"/>
    </row>
    <row r="1589" spans="1:9" s="5" customFormat="1" ht="15.75" customHeight="1" x14ac:dyDescent="0.2">
      <c r="A1589"/>
      <c r="B1589" s="35"/>
      <c r="C1589" s="12"/>
      <c r="D1589"/>
      <c r="E1589"/>
      <c r="F1589"/>
      <c r="G1589"/>
      <c r="H1589"/>
      <c r="I1589"/>
    </row>
    <row r="1590" spans="1:9" s="5" customFormat="1" ht="15.75" customHeight="1" x14ac:dyDescent="0.2">
      <c r="A1590"/>
      <c r="B1590" s="35"/>
      <c r="C1590" s="12"/>
      <c r="D1590"/>
      <c r="E1590"/>
      <c r="F1590"/>
      <c r="G1590"/>
      <c r="H1590"/>
      <c r="I1590"/>
    </row>
    <row r="1591" spans="1:9" s="5" customFormat="1" ht="15.75" customHeight="1" x14ac:dyDescent="0.2">
      <c r="A1591"/>
      <c r="B1591" s="35"/>
      <c r="C1591" s="12"/>
      <c r="D1591"/>
      <c r="E1591"/>
      <c r="F1591"/>
      <c r="G1591"/>
      <c r="H1591"/>
      <c r="I1591"/>
    </row>
    <row r="1592" spans="1:9" s="5" customFormat="1" ht="15.75" customHeight="1" x14ac:dyDescent="0.2">
      <c r="A1592"/>
      <c r="B1592" s="35"/>
      <c r="C1592" s="12"/>
      <c r="D1592"/>
      <c r="E1592"/>
      <c r="F1592"/>
      <c r="G1592"/>
      <c r="H1592"/>
      <c r="I1592"/>
    </row>
    <row r="1593" spans="1:9" ht="15.75" customHeight="1" x14ac:dyDescent="0.2">
      <c r="B1593" s="35"/>
    </row>
    <row r="1594" spans="1:9" ht="15.75" customHeight="1" x14ac:dyDescent="0.2">
      <c r="B1594" s="35"/>
    </row>
    <row r="1595" spans="1:9" ht="15.75" customHeight="1" x14ac:dyDescent="0.2">
      <c r="B1595" s="35"/>
    </row>
    <row r="1596" spans="1:9" ht="15.75" customHeight="1" x14ac:dyDescent="0.2">
      <c r="B1596" s="35"/>
    </row>
    <row r="1597" spans="1:9" ht="15.75" customHeight="1" x14ac:dyDescent="0.2">
      <c r="B1597" s="35"/>
    </row>
    <row r="1598" spans="1:9" ht="15.75" customHeight="1" x14ac:dyDescent="0.2">
      <c r="B1598" s="35"/>
    </row>
    <row r="1599" spans="1:9" ht="15.75" customHeight="1" x14ac:dyDescent="0.2">
      <c r="B1599" s="35"/>
    </row>
    <row r="1600" spans="1:9" ht="15.75" customHeight="1" x14ac:dyDescent="0.2">
      <c r="B1600" s="35"/>
    </row>
    <row r="1601" spans="2:2" ht="15.75" customHeight="1" x14ac:dyDescent="0.2">
      <c r="B1601" s="35"/>
    </row>
    <row r="1602" spans="2:2" ht="15.75" customHeight="1" x14ac:dyDescent="0.2">
      <c r="B1602" s="35"/>
    </row>
    <row r="1603" spans="2:2" ht="15.75" customHeight="1" x14ac:dyDescent="0.2">
      <c r="B1603" s="35"/>
    </row>
    <row r="1604" spans="2:2" ht="15.75" customHeight="1" x14ac:dyDescent="0.2">
      <c r="B1604" s="35"/>
    </row>
    <row r="1605" spans="2:2" ht="15.75" customHeight="1" x14ac:dyDescent="0.2">
      <c r="B1605" s="35"/>
    </row>
    <row r="1606" spans="2:2" ht="15.75" customHeight="1" x14ac:dyDescent="0.2">
      <c r="B1606" s="35"/>
    </row>
    <row r="1607" spans="2:2" ht="15.75" customHeight="1" x14ac:dyDescent="0.2">
      <c r="B1607" s="35"/>
    </row>
    <row r="1608" spans="2:2" ht="15.75" customHeight="1" x14ac:dyDescent="0.2">
      <c r="B1608" s="35"/>
    </row>
    <row r="1609" spans="2:2" ht="15.75" customHeight="1" x14ac:dyDescent="0.2">
      <c r="B1609" s="35"/>
    </row>
    <row r="1610" spans="2:2" ht="15.75" customHeight="1" x14ac:dyDescent="0.2">
      <c r="B1610" s="35"/>
    </row>
    <row r="1611" spans="2:2" ht="15.75" customHeight="1" x14ac:dyDescent="0.2">
      <c r="B1611" s="35"/>
    </row>
    <row r="1612" spans="2:2" ht="15.75" customHeight="1" x14ac:dyDescent="0.2">
      <c r="B1612" s="35"/>
    </row>
    <row r="1613" spans="2:2" ht="15.75" customHeight="1" x14ac:dyDescent="0.2">
      <c r="B1613" s="35"/>
    </row>
    <row r="1614" spans="2:2" ht="15.75" customHeight="1" x14ac:dyDescent="0.2">
      <c r="B1614" s="35"/>
    </row>
    <row r="1615" spans="2:2" ht="15.75" customHeight="1" x14ac:dyDescent="0.2">
      <c r="B1615" s="35"/>
    </row>
    <row r="1616" spans="2:2" ht="15.75" customHeight="1" x14ac:dyDescent="0.2">
      <c r="B1616" s="35"/>
    </row>
    <row r="1617" spans="2:2" ht="15.75" customHeight="1" x14ac:dyDescent="0.2">
      <c r="B1617" s="35"/>
    </row>
    <row r="1618" spans="2:2" ht="15.75" customHeight="1" x14ac:dyDescent="0.2">
      <c r="B1618" s="35"/>
    </row>
    <row r="1619" spans="2:2" ht="15.75" customHeight="1" x14ac:dyDescent="0.2">
      <c r="B1619" s="35"/>
    </row>
    <row r="1620" spans="2:2" ht="15.75" customHeight="1" x14ac:dyDescent="0.2">
      <c r="B1620" s="35"/>
    </row>
    <row r="1621" spans="2:2" ht="15.75" customHeight="1" x14ac:dyDescent="0.2">
      <c r="B1621" s="35"/>
    </row>
    <row r="1622" spans="2:2" ht="15.75" customHeight="1" x14ac:dyDescent="0.2">
      <c r="B1622" s="35"/>
    </row>
    <row r="1623" spans="2:2" ht="15.75" customHeight="1" x14ac:dyDescent="0.2">
      <c r="B1623" s="35"/>
    </row>
    <row r="1624" spans="2:2" ht="15.75" customHeight="1" x14ac:dyDescent="0.2">
      <c r="B1624" s="35"/>
    </row>
    <row r="1625" spans="2:2" ht="15.75" customHeight="1" x14ac:dyDescent="0.2">
      <c r="B1625" s="35"/>
    </row>
    <row r="1626" spans="2:2" ht="15.75" customHeight="1" x14ac:dyDescent="0.2">
      <c r="B1626" s="35"/>
    </row>
    <row r="1627" spans="2:2" ht="15.75" customHeight="1" x14ac:dyDescent="0.2">
      <c r="B1627" s="35"/>
    </row>
    <row r="1628" spans="2:2" ht="15.75" customHeight="1" x14ac:dyDescent="0.2">
      <c r="B1628" s="35"/>
    </row>
    <row r="1629" spans="2:2" ht="15.75" customHeight="1" x14ac:dyDescent="0.2">
      <c r="B1629" s="35"/>
    </row>
    <row r="1630" spans="2:2" ht="15.75" customHeight="1" x14ac:dyDescent="0.2">
      <c r="B1630" s="35"/>
    </row>
    <row r="1631" spans="2:2" ht="15.75" customHeight="1" x14ac:dyDescent="0.2">
      <c r="B1631" s="35"/>
    </row>
    <row r="1632" spans="2:2" ht="15.75" customHeight="1" x14ac:dyDescent="0.2">
      <c r="B1632" s="35"/>
    </row>
    <row r="1633" spans="2:2" ht="15.75" customHeight="1" x14ac:dyDescent="0.2">
      <c r="B1633" s="35"/>
    </row>
    <row r="1634" spans="2:2" ht="15.75" customHeight="1" x14ac:dyDescent="0.2">
      <c r="B1634" s="35"/>
    </row>
    <row r="1635" spans="2:2" ht="15.75" customHeight="1" x14ac:dyDescent="0.2">
      <c r="B1635" s="35"/>
    </row>
    <row r="1636" spans="2:2" ht="15.75" customHeight="1" x14ac:dyDescent="0.2">
      <c r="B1636" s="35"/>
    </row>
    <row r="1637" spans="2:2" ht="15.75" customHeight="1" x14ac:dyDescent="0.2">
      <c r="B1637" s="35"/>
    </row>
    <row r="1638" spans="2:2" ht="15.75" customHeight="1" x14ac:dyDescent="0.2">
      <c r="B1638" s="35"/>
    </row>
    <row r="1639" spans="2:2" ht="15.75" customHeight="1" x14ac:dyDescent="0.2">
      <c r="B1639" s="35"/>
    </row>
    <row r="1640" spans="2:2" ht="15.75" customHeight="1" x14ac:dyDescent="0.2">
      <c r="B1640" s="35"/>
    </row>
    <row r="1641" spans="2:2" ht="15.75" customHeight="1" x14ac:dyDescent="0.2">
      <c r="B1641" s="35"/>
    </row>
    <row r="1642" spans="2:2" ht="15.75" customHeight="1" x14ac:dyDescent="0.2">
      <c r="B1642" s="35"/>
    </row>
    <row r="1643" spans="2:2" ht="15.75" customHeight="1" x14ac:dyDescent="0.2">
      <c r="B1643" s="35"/>
    </row>
    <row r="1644" spans="2:2" ht="15.75" customHeight="1" x14ac:dyDescent="0.2">
      <c r="B1644" s="35"/>
    </row>
    <row r="1645" spans="2:2" ht="15.75" customHeight="1" x14ac:dyDescent="0.2">
      <c r="B1645" s="35"/>
    </row>
    <row r="1646" spans="2:2" ht="15.75" customHeight="1" x14ac:dyDescent="0.2">
      <c r="B1646" s="35"/>
    </row>
    <row r="1647" spans="2:2" ht="15.75" customHeight="1" x14ac:dyDescent="0.2">
      <c r="B1647" s="35"/>
    </row>
    <row r="1648" spans="2:2" ht="15.75" customHeight="1" x14ac:dyDescent="0.2">
      <c r="B1648" s="35"/>
    </row>
    <row r="1649" spans="2:2" ht="15.75" customHeight="1" x14ac:dyDescent="0.2">
      <c r="B1649" s="35"/>
    </row>
    <row r="1650" spans="2:2" ht="15.75" customHeight="1" x14ac:dyDescent="0.2">
      <c r="B1650" s="35"/>
    </row>
    <row r="1651" spans="2:2" ht="15.75" customHeight="1" x14ac:dyDescent="0.2">
      <c r="B1651" s="35"/>
    </row>
    <row r="1652" spans="2:2" ht="15.75" customHeight="1" x14ac:dyDescent="0.2">
      <c r="B1652" s="35"/>
    </row>
    <row r="1653" spans="2:2" ht="15.75" customHeight="1" x14ac:dyDescent="0.2">
      <c r="B1653" s="35"/>
    </row>
    <row r="1654" spans="2:2" ht="15.75" customHeight="1" x14ac:dyDescent="0.2">
      <c r="B1654" s="35"/>
    </row>
    <row r="1655" spans="2:2" ht="15.75" customHeight="1" x14ac:dyDescent="0.2">
      <c r="B1655" s="35"/>
    </row>
    <row r="1656" spans="2:2" ht="15.75" customHeight="1" x14ac:dyDescent="0.2">
      <c r="B1656" s="35"/>
    </row>
    <row r="1657" spans="2:2" ht="15.75" customHeight="1" x14ac:dyDescent="0.2">
      <c r="B1657" s="35"/>
    </row>
    <row r="1658" spans="2:2" ht="15.75" customHeight="1" x14ac:dyDescent="0.2">
      <c r="B1658" s="35"/>
    </row>
    <row r="1659" spans="2:2" ht="15.75" customHeight="1" x14ac:dyDescent="0.2">
      <c r="B1659" s="35"/>
    </row>
    <row r="1660" spans="2:2" ht="15.75" customHeight="1" x14ac:dyDescent="0.2">
      <c r="B1660" s="35"/>
    </row>
    <row r="1661" spans="2:2" ht="15.75" customHeight="1" x14ac:dyDescent="0.2">
      <c r="B1661" s="35"/>
    </row>
    <row r="1662" spans="2:2" ht="15.75" customHeight="1" x14ac:dyDescent="0.2">
      <c r="B1662" s="35"/>
    </row>
    <row r="1663" spans="2:2" ht="15.75" customHeight="1" x14ac:dyDescent="0.2">
      <c r="B1663" s="35"/>
    </row>
    <row r="1664" spans="2:2" ht="15.75" customHeight="1" x14ac:dyDescent="0.2">
      <c r="B1664" s="35"/>
    </row>
    <row r="1665" spans="2:2" ht="15.75" customHeight="1" x14ac:dyDescent="0.2">
      <c r="B1665" s="35"/>
    </row>
    <row r="1666" spans="2:2" ht="15.75" customHeight="1" x14ac:dyDescent="0.2">
      <c r="B1666" s="35"/>
    </row>
    <row r="1667" spans="2:2" ht="15.75" customHeight="1" x14ac:dyDescent="0.2">
      <c r="B1667" s="35"/>
    </row>
    <row r="1668" spans="2:2" ht="15.75" customHeight="1" x14ac:dyDescent="0.2">
      <c r="B1668" s="35"/>
    </row>
    <row r="1669" spans="2:2" ht="15.75" customHeight="1" x14ac:dyDescent="0.2">
      <c r="B1669" s="35"/>
    </row>
    <row r="1670" spans="2:2" ht="15.75" customHeight="1" x14ac:dyDescent="0.2">
      <c r="B1670" s="35"/>
    </row>
    <row r="1671" spans="2:2" ht="15.75" customHeight="1" x14ac:dyDescent="0.2">
      <c r="B1671" s="35"/>
    </row>
    <row r="1672" spans="2:2" ht="15.75" customHeight="1" x14ac:dyDescent="0.2">
      <c r="B1672" s="35"/>
    </row>
    <row r="1673" spans="2:2" ht="15.75" customHeight="1" x14ac:dyDescent="0.2">
      <c r="B1673" s="35"/>
    </row>
    <row r="1674" spans="2:2" ht="15.75" customHeight="1" x14ac:dyDescent="0.2">
      <c r="B1674" s="35"/>
    </row>
    <row r="1675" spans="2:2" ht="15.75" customHeight="1" x14ac:dyDescent="0.2">
      <c r="B1675" s="35"/>
    </row>
    <row r="1676" spans="2:2" ht="15.75" customHeight="1" x14ac:dyDescent="0.2">
      <c r="B1676" s="35"/>
    </row>
    <row r="1677" spans="2:2" ht="15.75" customHeight="1" x14ac:dyDescent="0.2">
      <c r="B1677" s="35"/>
    </row>
    <row r="1678" spans="2:2" ht="15.75" customHeight="1" x14ac:dyDescent="0.2">
      <c r="B1678" s="35"/>
    </row>
    <row r="1679" spans="2:2" ht="15.75" customHeight="1" x14ac:dyDescent="0.2">
      <c r="B1679" s="35"/>
    </row>
    <row r="1680" spans="2:2" ht="15.75" customHeight="1" x14ac:dyDescent="0.2">
      <c r="B1680" s="35"/>
    </row>
    <row r="1681" spans="2:2" ht="15.75" customHeight="1" x14ac:dyDescent="0.2">
      <c r="B1681" s="35"/>
    </row>
    <row r="1682" spans="2:2" ht="15.75" customHeight="1" x14ac:dyDescent="0.2">
      <c r="B1682" s="35"/>
    </row>
    <row r="1683" spans="2:2" ht="15.75" customHeight="1" x14ac:dyDescent="0.2">
      <c r="B1683" s="35"/>
    </row>
    <row r="1684" spans="2:2" ht="15.75" customHeight="1" x14ac:dyDescent="0.2">
      <c r="B1684" s="35"/>
    </row>
    <row r="1685" spans="2:2" ht="15.75" customHeight="1" x14ac:dyDescent="0.2">
      <c r="B1685" s="35"/>
    </row>
    <row r="1686" spans="2:2" ht="15.75" customHeight="1" x14ac:dyDescent="0.2">
      <c r="B1686" s="35"/>
    </row>
    <row r="1687" spans="2:2" ht="15.75" customHeight="1" x14ac:dyDescent="0.2">
      <c r="B1687" s="35"/>
    </row>
    <row r="1688" spans="2:2" ht="15.75" customHeight="1" x14ac:dyDescent="0.2">
      <c r="B1688" s="35"/>
    </row>
    <row r="1689" spans="2:2" ht="15.75" customHeight="1" x14ac:dyDescent="0.2">
      <c r="B1689" s="35"/>
    </row>
    <row r="1690" spans="2:2" ht="15.75" customHeight="1" x14ac:dyDescent="0.2">
      <c r="B1690" s="35"/>
    </row>
    <row r="1691" spans="2:2" ht="15.75" customHeight="1" x14ac:dyDescent="0.2">
      <c r="B1691" s="35"/>
    </row>
    <row r="1692" spans="2:2" ht="15.75" customHeight="1" x14ac:dyDescent="0.2">
      <c r="B1692" s="35"/>
    </row>
    <row r="1693" spans="2:2" ht="15.75" customHeight="1" x14ac:dyDescent="0.2">
      <c r="B1693" s="35"/>
    </row>
    <row r="1694" spans="2:2" ht="15.75" customHeight="1" x14ac:dyDescent="0.2">
      <c r="B1694" s="35"/>
    </row>
    <row r="1695" spans="2:2" ht="15.75" customHeight="1" x14ac:dyDescent="0.2">
      <c r="B1695" s="35"/>
    </row>
    <row r="1696" spans="2:2" ht="15.75" customHeight="1" x14ac:dyDescent="0.2">
      <c r="B1696" s="35"/>
    </row>
    <row r="1697" spans="2:2" ht="15.75" customHeight="1" x14ac:dyDescent="0.2">
      <c r="B1697" s="35"/>
    </row>
    <row r="1698" spans="2:2" ht="15.75" customHeight="1" x14ac:dyDescent="0.2">
      <c r="B1698" s="35"/>
    </row>
    <row r="1699" spans="2:2" ht="15.75" customHeight="1" x14ac:dyDescent="0.2">
      <c r="B1699" s="35"/>
    </row>
    <row r="1700" spans="2:2" ht="15.75" customHeight="1" x14ac:dyDescent="0.2">
      <c r="B1700" s="35"/>
    </row>
    <row r="1701" spans="2:2" ht="15.75" customHeight="1" x14ac:dyDescent="0.2">
      <c r="B1701" s="35"/>
    </row>
    <row r="1702" spans="2:2" ht="15.75" customHeight="1" x14ac:dyDescent="0.2">
      <c r="B1702" s="35"/>
    </row>
    <row r="1703" spans="2:2" ht="15.75" customHeight="1" x14ac:dyDescent="0.2">
      <c r="B1703" s="35"/>
    </row>
    <row r="1704" spans="2:2" ht="15.75" customHeight="1" x14ac:dyDescent="0.2">
      <c r="B1704" s="35"/>
    </row>
    <row r="1705" spans="2:2" ht="15.75" customHeight="1" x14ac:dyDescent="0.2">
      <c r="B1705" s="35"/>
    </row>
    <row r="1706" spans="2:2" ht="15.75" customHeight="1" x14ac:dyDescent="0.2">
      <c r="B1706" s="35"/>
    </row>
    <row r="1707" spans="2:2" ht="15.75" customHeight="1" x14ac:dyDescent="0.2">
      <c r="B1707" s="35"/>
    </row>
    <row r="1708" spans="2:2" ht="15.75" customHeight="1" x14ac:dyDescent="0.2">
      <c r="B1708" s="35"/>
    </row>
    <row r="1709" spans="2:2" ht="15.75" customHeight="1" x14ac:dyDescent="0.2">
      <c r="B1709" s="35"/>
    </row>
    <row r="1710" spans="2:2" ht="15.75" customHeight="1" x14ac:dyDescent="0.2">
      <c r="B1710" s="35"/>
    </row>
    <row r="1711" spans="2:2" ht="15.75" customHeight="1" x14ac:dyDescent="0.2">
      <c r="B1711" s="35"/>
    </row>
    <row r="1712" spans="2:2" ht="15.75" customHeight="1" x14ac:dyDescent="0.2">
      <c r="B1712" s="35"/>
    </row>
    <row r="1713" spans="2:2" ht="15.75" customHeight="1" x14ac:dyDescent="0.2">
      <c r="B1713" s="35"/>
    </row>
    <row r="1714" spans="2:2" ht="15.75" customHeight="1" x14ac:dyDescent="0.2">
      <c r="B1714" s="35"/>
    </row>
    <row r="1715" spans="2:2" ht="15.75" customHeight="1" x14ac:dyDescent="0.2">
      <c r="B1715" s="35"/>
    </row>
    <row r="1716" spans="2:2" ht="15.75" customHeight="1" x14ac:dyDescent="0.2">
      <c r="B1716" s="35"/>
    </row>
    <row r="1717" spans="2:2" ht="15.75" customHeight="1" x14ac:dyDescent="0.2">
      <c r="B1717" s="35"/>
    </row>
    <row r="1718" spans="2:2" ht="15.75" customHeight="1" x14ac:dyDescent="0.2">
      <c r="B1718" s="35"/>
    </row>
    <row r="1719" spans="2:2" ht="15.75" customHeight="1" x14ac:dyDescent="0.2">
      <c r="B1719" s="35"/>
    </row>
    <row r="1720" spans="2:2" ht="15.75" customHeight="1" x14ac:dyDescent="0.2">
      <c r="B1720" s="35"/>
    </row>
    <row r="1721" spans="2:2" ht="15.75" customHeight="1" x14ac:dyDescent="0.2">
      <c r="B1721" s="35"/>
    </row>
    <row r="1722" spans="2:2" ht="15.75" customHeight="1" x14ac:dyDescent="0.2">
      <c r="B1722" s="35"/>
    </row>
    <row r="1723" spans="2:2" ht="15.75" customHeight="1" x14ac:dyDescent="0.2">
      <c r="B1723" s="35"/>
    </row>
    <row r="1724" spans="2:2" ht="15.75" customHeight="1" x14ac:dyDescent="0.2">
      <c r="B1724" s="35"/>
    </row>
    <row r="1725" spans="2:2" ht="15.75" customHeight="1" x14ac:dyDescent="0.2">
      <c r="B1725" s="35"/>
    </row>
    <row r="1726" spans="2:2" ht="15.75" customHeight="1" x14ac:dyDescent="0.2">
      <c r="B1726" s="35"/>
    </row>
    <row r="1727" spans="2:2" ht="15.75" customHeight="1" x14ac:dyDescent="0.2">
      <c r="B1727" s="35"/>
    </row>
    <row r="1728" spans="2:2" ht="15.75" customHeight="1" x14ac:dyDescent="0.2">
      <c r="B1728" s="35"/>
    </row>
    <row r="1729" spans="2:2" ht="15.75" customHeight="1" x14ac:dyDescent="0.2">
      <c r="B1729" s="35"/>
    </row>
    <row r="1730" spans="2:2" ht="15.75" customHeight="1" x14ac:dyDescent="0.2">
      <c r="B1730" s="35"/>
    </row>
    <row r="1731" spans="2:2" ht="15.75" customHeight="1" x14ac:dyDescent="0.2">
      <c r="B1731" s="35"/>
    </row>
    <row r="1732" spans="2:2" ht="15.75" customHeight="1" x14ac:dyDescent="0.2">
      <c r="B1732" s="35"/>
    </row>
  </sheetData>
  <sortState xmlns:xlrd2="http://schemas.microsoft.com/office/spreadsheetml/2017/richdata2" ref="B10:K1567">
    <sortCondition ref="B10:B1567"/>
  </sortState>
  <mergeCells count="1">
    <mergeCell ref="B4:J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8761D"/>
    <outlinePr summaryBelow="0" summaryRight="0"/>
  </sheetPr>
  <dimension ref="A2:D23"/>
  <sheetViews>
    <sheetView showGridLines="0" workbookViewId="0">
      <selection activeCell="C14" sqref="C14"/>
    </sheetView>
  </sheetViews>
  <sheetFormatPr baseColWidth="10" defaultColWidth="14.5" defaultRowHeight="15.75" customHeight="1" x14ac:dyDescent="0.15"/>
  <cols>
    <col min="2" max="2" width="23.1640625" customWidth="1"/>
  </cols>
  <sheetData>
    <row r="2" spans="1:2" ht="15.75" customHeight="1" x14ac:dyDescent="0.15">
      <c r="A2" s="7" t="s">
        <v>860</v>
      </c>
      <c r="B2" s="7" t="s">
        <v>868</v>
      </c>
    </row>
    <row r="3" spans="1:2" ht="15" x14ac:dyDescent="0.2">
      <c r="A3" s="2"/>
      <c r="B3" s="3" t="s">
        <v>872</v>
      </c>
    </row>
    <row r="4" spans="1:2" ht="15.75" customHeight="1" x14ac:dyDescent="0.15">
      <c r="A4" s="1" t="s">
        <v>878</v>
      </c>
      <c r="B4" s="1" t="s">
        <v>879</v>
      </c>
    </row>
    <row r="5" spans="1:2" ht="15.75" customHeight="1" x14ac:dyDescent="0.15">
      <c r="A5" s="1" t="s">
        <v>881</v>
      </c>
      <c r="B5" s="1" t="s">
        <v>882</v>
      </c>
    </row>
    <row r="6" spans="1:2" ht="15.75" customHeight="1" x14ac:dyDescent="0.15">
      <c r="A6" s="1" t="s">
        <v>883</v>
      </c>
      <c r="B6" s="1" t="s">
        <v>884</v>
      </c>
    </row>
    <row r="7" spans="1:2" ht="15.75" customHeight="1" x14ac:dyDescent="0.15">
      <c r="A7" s="1" t="s">
        <v>885</v>
      </c>
      <c r="B7" s="1" t="s">
        <v>886</v>
      </c>
    </row>
    <row r="8" spans="1:2" ht="15.75" customHeight="1" x14ac:dyDescent="0.15">
      <c r="A8" s="1" t="s">
        <v>887</v>
      </c>
      <c r="B8" s="1" t="s">
        <v>888</v>
      </c>
    </row>
    <row r="9" spans="1:2" ht="15.75" customHeight="1" x14ac:dyDescent="0.15">
      <c r="A9" s="1" t="s">
        <v>889</v>
      </c>
      <c r="B9" s="1" t="s">
        <v>890</v>
      </c>
    </row>
    <row r="10" spans="1:2" ht="15.75" customHeight="1" x14ac:dyDescent="0.15">
      <c r="A10" s="1" t="s">
        <v>891</v>
      </c>
      <c r="B10" s="1" t="s">
        <v>892</v>
      </c>
    </row>
    <row r="11" spans="1:2" ht="15.75" customHeight="1" x14ac:dyDescent="0.15">
      <c r="A11" s="20" t="s">
        <v>1501</v>
      </c>
      <c r="B11" s="20" t="s">
        <v>1502</v>
      </c>
    </row>
    <row r="12" spans="1:2" ht="15" x14ac:dyDescent="0.2">
      <c r="A12" s="2"/>
      <c r="B12" s="3" t="s">
        <v>893</v>
      </c>
    </row>
    <row r="13" spans="1:2" ht="15.75" customHeight="1" x14ac:dyDescent="0.15">
      <c r="A13" s="1" t="s">
        <v>894</v>
      </c>
      <c r="B13" s="1" t="s">
        <v>895</v>
      </c>
    </row>
    <row r="14" spans="1:2" ht="15.75" customHeight="1" x14ac:dyDescent="0.15">
      <c r="A14" s="1" t="s">
        <v>896</v>
      </c>
      <c r="B14" s="1" t="s">
        <v>897</v>
      </c>
    </row>
    <row r="15" spans="1:2" ht="15.75" customHeight="1" x14ac:dyDescent="0.15">
      <c r="A15" s="1" t="s">
        <v>899</v>
      </c>
      <c r="B15" s="1" t="s">
        <v>900</v>
      </c>
    </row>
    <row r="16" spans="1:2" ht="15" x14ac:dyDescent="0.2">
      <c r="A16" s="2"/>
      <c r="B16" s="3" t="s">
        <v>901</v>
      </c>
    </row>
    <row r="17" spans="1:4" ht="15.75" customHeight="1" x14ac:dyDescent="0.15">
      <c r="A17" s="1" t="s">
        <v>903</v>
      </c>
      <c r="B17" s="1" t="s">
        <v>904</v>
      </c>
    </row>
    <row r="18" spans="1:4" ht="15.75" customHeight="1" x14ac:dyDescent="0.15">
      <c r="A18" s="1" t="s">
        <v>905</v>
      </c>
      <c r="B18" s="1" t="s">
        <v>907</v>
      </c>
    </row>
    <row r="19" spans="1:4" ht="15.75" customHeight="1" x14ac:dyDescent="0.15">
      <c r="A19" s="1" t="s">
        <v>908</v>
      </c>
      <c r="B19" s="1" t="s">
        <v>909</v>
      </c>
      <c r="D19" s="1"/>
    </row>
    <row r="20" spans="1:4" ht="15" x14ac:dyDescent="0.2">
      <c r="A20" s="2"/>
      <c r="B20" s="3" t="s">
        <v>910</v>
      </c>
    </row>
    <row r="21" spans="1:4" ht="15.75" customHeight="1" x14ac:dyDescent="0.15">
      <c r="A21" s="1" t="s">
        <v>912</v>
      </c>
      <c r="B21" s="1" t="s">
        <v>913</v>
      </c>
    </row>
    <row r="22" spans="1:4" ht="15.75" customHeight="1" x14ac:dyDescent="0.15">
      <c r="A22" s="1" t="s">
        <v>914</v>
      </c>
      <c r="B22" s="1" t="s">
        <v>916</v>
      </c>
    </row>
    <row r="23" spans="1:4" ht="15.75" customHeight="1" x14ac:dyDescent="0.15">
      <c r="A23" s="1" t="s">
        <v>917</v>
      </c>
      <c r="B23" s="1" t="s">
        <v>918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Consolidated</vt:lpstr>
      <vt:lpstr>Purchase Intent Classification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Flood</dc:creator>
  <cp:lastModifiedBy>Microsoft Office User</cp:lastModifiedBy>
  <dcterms:created xsi:type="dcterms:W3CDTF">2018-05-14T19:49:02Z</dcterms:created>
  <dcterms:modified xsi:type="dcterms:W3CDTF">2023-03-28T17:01:21Z</dcterms:modified>
</cp:coreProperties>
</file>