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soe365-my.sharepoint.com/personal/syeda_msoe_edu/Documents/"/>
    </mc:Choice>
  </mc:AlternateContent>
  <xr:revisionPtr revIDLastSave="5" documentId="8_{AB01BADC-7A42-427E-989C-409DAD65CD02}" xr6:coauthVersionLast="47" xr6:coauthVersionMax="47" xr10:uidLastSave="{A50A2B2F-3DE1-4335-9A66-E7034313193F}"/>
  <bookViews>
    <workbookView xWindow="-110" yWindow="-110" windowWidth="19420" windowHeight="10300" firstSheet="1" activeTab="1" xr2:uid="{00000000-000D-0000-FFFF-FFFF00000000}"/>
  </bookViews>
  <sheets>
    <sheet name="Pivot Table" sheetId="7" r:id="rId1"/>
    <sheet name="Charts" sheetId="8" r:id="rId2"/>
    <sheet name="Sales Data" sheetId="5" r:id="rId3"/>
    <sheet name="Filtering" sheetId="6" r:id="rId4"/>
  </sheets>
  <definedNames>
    <definedName name="_xlnm._FilterDatabase" localSheetId="3" hidden="1">Filtering!$A$2:$A$29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" i="5"/>
  <c r="F30" i="5"/>
</calcChain>
</file>

<file path=xl/sharedStrings.xml><?xml version="1.0" encoding="utf-8"?>
<sst xmlns="http://schemas.openxmlformats.org/spreadsheetml/2006/main" count="242" uniqueCount="48">
  <si>
    <t>Month</t>
  </si>
  <si>
    <t>Year</t>
  </si>
  <si>
    <t>Salesperson</t>
  </si>
  <si>
    <t>Sales</t>
  </si>
  <si>
    <t>Jan</t>
  </si>
  <si>
    <t>Dairy</t>
  </si>
  <si>
    <t>West</t>
  </si>
  <si>
    <t>North</t>
  </si>
  <si>
    <t>Produce</t>
  </si>
  <si>
    <t>South</t>
  </si>
  <si>
    <t>East</t>
  </si>
  <si>
    <t>Meat</t>
  </si>
  <si>
    <t>Feb</t>
  </si>
  <si>
    <t xml:space="preserve">Percentage of total </t>
  </si>
  <si>
    <t xml:space="preserve">Department </t>
  </si>
  <si>
    <t>Region employed</t>
  </si>
  <si>
    <t xml:space="preserve">Zomboracz </t>
  </si>
  <si>
    <t>Luttig</t>
  </si>
  <si>
    <t xml:space="preserve">Lester </t>
  </si>
  <si>
    <t xml:space="preserve">Scott </t>
  </si>
  <si>
    <t>Clothier</t>
  </si>
  <si>
    <t>Hahn</t>
  </si>
  <si>
    <t>Power</t>
  </si>
  <si>
    <t>Warren</t>
  </si>
  <si>
    <t>Nordmann</t>
  </si>
  <si>
    <t xml:space="preserve">Freise </t>
  </si>
  <si>
    <t xml:space="preserve">Andersen </t>
  </si>
  <si>
    <t>May</t>
  </si>
  <si>
    <t xml:space="preserve">Donlin </t>
  </si>
  <si>
    <t>Winters</t>
  </si>
  <si>
    <t>Blankenheim</t>
  </si>
  <si>
    <t>Schrader</t>
  </si>
  <si>
    <t xml:space="preserve">Engle </t>
  </si>
  <si>
    <t>Bauchwitz</t>
  </si>
  <si>
    <t>Chambers</t>
  </si>
  <si>
    <t xml:space="preserve">Fait </t>
  </si>
  <si>
    <t>Lubchansky</t>
  </si>
  <si>
    <t>Faletti</t>
  </si>
  <si>
    <t>Bowers</t>
  </si>
  <si>
    <t>Olson</t>
  </si>
  <si>
    <t>Spaeth</t>
  </si>
  <si>
    <t xml:space="preserve">Dylan </t>
  </si>
  <si>
    <t xml:space="preserve">Cooper </t>
  </si>
  <si>
    <t>Franklin's Finest Food &amp; More</t>
  </si>
  <si>
    <t>Sum of Sales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</si>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</sst>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1" fillId="0" borderId="1" xfId="1" applyFont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Data'!$F$2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Data'!$E$3:$E$29</c:f>
              <c:strCache>
                <c:ptCount val="27"/>
                <c:pt idx="0">
                  <c:v>Bowers</c:v>
                </c:pt>
                <c:pt idx="1">
                  <c:v>Chambers</c:v>
                </c:pt>
                <c:pt idx="2">
                  <c:v>Cooper </c:v>
                </c:pt>
                <c:pt idx="3">
                  <c:v>Dylan </c:v>
                </c:pt>
                <c:pt idx="4">
                  <c:v>Fait </c:v>
                </c:pt>
                <c:pt idx="5">
                  <c:v>Faletti</c:v>
                </c:pt>
                <c:pt idx="6">
                  <c:v>Lubchansky</c:v>
                </c:pt>
                <c:pt idx="7">
                  <c:v>Olson</c:v>
                </c:pt>
                <c:pt idx="8">
                  <c:v>Spaeth</c:v>
                </c:pt>
                <c:pt idx="9">
                  <c:v>Andersen </c:v>
                </c:pt>
                <c:pt idx="10">
                  <c:v>Bauchwitz</c:v>
                </c:pt>
                <c:pt idx="11">
                  <c:v>Blankenheim</c:v>
                </c:pt>
                <c:pt idx="12">
                  <c:v>Donlin </c:v>
                </c:pt>
                <c:pt idx="13">
                  <c:v>Engle </c:v>
                </c:pt>
                <c:pt idx="14">
                  <c:v>Freise </c:v>
                </c:pt>
                <c:pt idx="15">
                  <c:v>May</c:v>
                </c:pt>
                <c:pt idx="16">
                  <c:v>Schrader</c:v>
                </c:pt>
                <c:pt idx="17">
                  <c:v>Winters</c:v>
                </c:pt>
                <c:pt idx="18">
                  <c:v>Clothier</c:v>
                </c:pt>
                <c:pt idx="19">
                  <c:v>Hahn</c:v>
                </c:pt>
                <c:pt idx="20">
                  <c:v>Lester </c:v>
                </c:pt>
                <c:pt idx="21">
                  <c:v>Luttig</c:v>
                </c:pt>
                <c:pt idx="22">
                  <c:v>Nordmann</c:v>
                </c:pt>
                <c:pt idx="23">
                  <c:v>Power</c:v>
                </c:pt>
                <c:pt idx="24">
                  <c:v>Scott </c:v>
                </c:pt>
                <c:pt idx="25">
                  <c:v>Warren</c:v>
                </c:pt>
                <c:pt idx="26">
                  <c:v>Zomboracz </c:v>
                </c:pt>
              </c:strCache>
            </c:strRef>
          </c:cat>
          <c:val>
            <c:numRef>
              <c:f>'Sales Data'!$F$3:$F$29</c:f>
              <c:numCache>
                <c:formatCode>General</c:formatCode>
                <c:ptCount val="27"/>
                <c:pt idx="0">
                  <c:v>3797</c:v>
                </c:pt>
                <c:pt idx="1">
                  <c:v>4356</c:v>
                </c:pt>
                <c:pt idx="2">
                  <c:v>3541</c:v>
                </c:pt>
                <c:pt idx="3">
                  <c:v>5500</c:v>
                </c:pt>
                <c:pt idx="4">
                  <c:v>3351</c:v>
                </c:pt>
                <c:pt idx="5">
                  <c:v>2686</c:v>
                </c:pt>
                <c:pt idx="6">
                  <c:v>2377</c:v>
                </c:pt>
                <c:pt idx="7">
                  <c:v>2787</c:v>
                </c:pt>
                <c:pt idx="8">
                  <c:v>5000</c:v>
                </c:pt>
                <c:pt idx="9">
                  <c:v>5000</c:v>
                </c:pt>
                <c:pt idx="10">
                  <c:v>2250</c:v>
                </c:pt>
                <c:pt idx="11">
                  <c:v>1158</c:v>
                </c:pt>
                <c:pt idx="12">
                  <c:v>2666</c:v>
                </c:pt>
                <c:pt idx="13">
                  <c:v>5000</c:v>
                </c:pt>
                <c:pt idx="14">
                  <c:v>9662</c:v>
                </c:pt>
                <c:pt idx="15">
                  <c:v>5000</c:v>
                </c:pt>
                <c:pt idx="16">
                  <c:v>4923</c:v>
                </c:pt>
                <c:pt idx="17">
                  <c:v>2158</c:v>
                </c:pt>
                <c:pt idx="18">
                  <c:v>5000</c:v>
                </c:pt>
                <c:pt idx="19">
                  <c:v>2357</c:v>
                </c:pt>
                <c:pt idx="20">
                  <c:v>980</c:v>
                </c:pt>
                <c:pt idx="21">
                  <c:v>1228</c:v>
                </c:pt>
                <c:pt idx="22">
                  <c:v>1185</c:v>
                </c:pt>
                <c:pt idx="23">
                  <c:v>1450</c:v>
                </c:pt>
                <c:pt idx="24">
                  <c:v>5000</c:v>
                </c:pt>
                <c:pt idx="25">
                  <c:v>1100</c:v>
                </c:pt>
                <c:pt idx="26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0-44F6-A980-4C9B50E8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3453983"/>
        <c:axId val="1772492975"/>
      </c:barChart>
      <c:catAx>
        <c:axId val="176345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92975"/>
        <c:crosses val="autoZero"/>
        <c:auto val="1"/>
        <c:lblAlgn val="ctr"/>
        <c:lblOffset val="100"/>
        <c:noMultiLvlLbl val="0"/>
      </c:catAx>
      <c:valAx>
        <c:axId val="177249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64C28-BFC0-4CC7-A2C9-406ABEAB37EB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653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12B4-8211-25E9-AF93-3D169F6BE8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, Ameera" refreshedDate="45346.009024189814" createdVersion="8" refreshedVersion="8" minRefreshableVersion="3" recordCount="27" xr:uid="{3AC7490C-5FCC-4960-8015-289F61FF4ECA}">
  <cacheSource type="worksheet">
    <worksheetSource ref="A2:G29" sheet="Sales Data"/>
  </cacheSource>
  <cacheFields count="7">
    <cacheField name="Month" numFmtId="0">
      <sharedItems count="2">
        <s v="Jan"/>
        <s v="Feb"/>
      </sharedItems>
    </cacheField>
    <cacheField name="Year" numFmtId="0">
      <sharedItems containsSemiMixedTypes="0" containsString="0" containsNumber="1" containsInteger="1" minValue="2003" maxValue="2005"/>
    </cacheField>
    <cacheField name="Department " numFmtId="0">
      <sharedItems count="3">
        <s v="Dairy"/>
        <s v="Meat"/>
        <s v="Produce"/>
      </sharedItems>
    </cacheField>
    <cacheField name="Region employed" numFmtId="0">
      <sharedItems/>
    </cacheField>
    <cacheField name="Salesperson" numFmtId="0">
      <sharedItems/>
    </cacheField>
    <cacheField name="Sales" numFmtId="0">
      <sharedItems containsSemiMixedTypes="0" containsString="0" containsNumber="1" containsInteger="1" minValue="980" maxValue="9662"/>
    </cacheField>
    <cacheField name="Percentage of total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2004"/>
    <x v="0"/>
    <s v="West"/>
    <s v="Bowers"/>
    <n v="3797"/>
    <m/>
  </r>
  <r>
    <x v="0"/>
    <n v="2005"/>
    <x v="0"/>
    <s v="East"/>
    <s v="Chambers"/>
    <n v="4356"/>
    <m/>
  </r>
  <r>
    <x v="1"/>
    <n v="2003"/>
    <x v="0"/>
    <s v="South"/>
    <s v="Cooper "/>
    <n v="3541"/>
    <m/>
  </r>
  <r>
    <x v="1"/>
    <n v="2004"/>
    <x v="0"/>
    <s v="South"/>
    <s v="Dylan "/>
    <n v="5500"/>
    <m/>
  </r>
  <r>
    <x v="0"/>
    <n v="2004"/>
    <x v="0"/>
    <s v="East"/>
    <s v="Fait "/>
    <n v="3351"/>
    <m/>
  </r>
  <r>
    <x v="0"/>
    <n v="2005"/>
    <x v="0"/>
    <s v="West"/>
    <s v="Faletti"/>
    <n v="2686"/>
    <m/>
  </r>
  <r>
    <x v="0"/>
    <n v="2003"/>
    <x v="0"/>
    <s v="East"/>
    <s v="Lubchansky"/>
    <n v="2377"/>
    <m/>
  </r>
  <r>
    <x v="0"/>
    <n v="2003"/>
    <x v="0"/>
    <s v="West"/>
    <s v="Olson"/>
    <n v="2787"/>
    <m/>
  </r>
  <r>
    <x v="1"/>
    <n v="2005"/>
    <x v="0"/>
    <s v="South"/>
    <s v="Spaeth"/>
    <n v="5000"/>
    <m/>
  </r>
  <r>
    <x v="0"/>
    <n v="2004"/>
    <x v="1"/>
    <s v="North"/>
    <s v="Andersen "/>
    <n v="5000"/>
    <m/>
  </r>
  <r>
    <x v="1"/>
    <n v="2003"/>
    <x v="1"/>
    <s v="South"/>
    <s v="Bauchwitz"/>
    <n v="2250"/>
    <m/>
  </r>
  <r>
    <x v="1"/>
    <n v="2003"/>
    <x v="1"/>
    <s v="West"/>
    <s v="Blankenheim"/>
    <n v="1158"/>
    <m/>
  </r>
  <r>
    <x v="1"/>
    <n v="2005"/>
    <x v="1"/>
    <s v="West"/>
    <s v="Donlin "/>
    <n v="2666"/>
    <m/>
  </r>
  <r>
    <x v="1"/>
    <n v="2004"/>
    <x v="1"/>
    <s v="South"/>
    <s v="Engle "/>
    <n v="5000"/>
    <m/>
  </r>
  <r>
    <x v="0"/>
    <n v="2005"/>
    <x v="1"/>
    <s v="North"/>
    <s v="Freise "/>
    <n v="9662"/>
    <m/>
  </r>
  <r>
    <x v="0"/>
    <n v="2003"/>
    <x v="1"/>
    <s v="North"/>
    <s v="May"/>
    <n v="5000"/>
    <m/>
  </r>
  <r>
    <x v="1"/>
    <n v="2005"/>
    <x v="1"/>
    <s v="South"/>
    <s v="Schrader"/>
    <n v="4923"/>
    <m/>
  </r>
  <r>
    <x v="1"/>
    <n v="2004"/>
    <x v="1"/>
    <s v="West"/>
    <s v="Winters"/>
    <n v="2158"/>
    <m/>
  </r>
  <r>
    <x v="0"/>
    <n v="2004"/>
    <x v="2"/>
    <s v="South"/>
    <s v="Clothier"/>
    <n v="5000"/>
    <m/>
  </r>
  <r>
    <x v="0"/>
    <n v="2003"/>
    <x v="2"/>
    <s v="South"/>
    <s v="Hahn"/>
    <n v="2357"/>
    <m/>
  </r>
  <r>
    <x v="0"/>
    <n v="2003"/>
    <x v="2"/>
    <s v="West"/>
    <s v="Lester "/>
    <n v="980"/>
    <m/>
  </r>
  <r>
    <x v="0"/>
    <n v="2004"/>
    <x v="2"/>
    <s v="West"/>
    <s v="Luttig"/>
    <n v="1228"/>
    <m/>
  </r>
  <r>
    <x v="1"/>
    <n v="2003"/>
    <x v="2"/>
    <s v="West"/>
    <s v="Nordmann"/>
    <n v="1185"/>
    <m/>
  </r>
  <r>
    <x v="1"/>
    <n v="2005"/>
    <x v="2"/>
    <s v="West"/>
    <s v="Power"/>
    <n v="1450"/>
    <m/>
  </r>
  <r>
    <x v="0"/>
    <n v="2005"/>
    <x v="2"/>
    <s v="South"/>
    <s v="Scott "/>
    <n v="5000"/>
    <m/>
  </r>
  <r>
    <x v="1"/>
    <n v="2004"/>
    <x v="2"/>
    <s v="West"/>
    <s v="Warren"/>
    <n v="1100"/>
    <m/>
  </r>
  <r>
    <x v="0"/>
    <n v="2005"/>
    <x v="2"/>
    <s v="West"/>
    <s v="Zomboracz "/>
    <n v="13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C3B32-7683-4664-9210-8713319B1F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A816-6742-42A4-BA69-0B342E107A87}">
  <dimension ref="A3:D8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5.90625" bestFit="1" customWidth="1"/>
    <col min="3" max="3" width="5.81640625" bestFit="1" customWidth="1"/>
    <col min="4" max="4" width="11.08984375" bestFit="1" customWidth="1"/>
  </cols>
  <sheetData>
    <row r="3" spans="1:4" x14ac:dyDescent="0.25">
      <c r="A3" s="6" t="s">
        <v>44</v>
      </c>
      <c r="B3" s="6" t="s">
        <v>45</v>
      </c>
    </row>
    <row r="4" spans="1:4" x14ac:dyDescent="0.25">
      <c r="A4" s="6" t="s">
        <v>46</v>
      </c>
      <c r="B4" t="s">
        <v>4</v>
      </c>
      <c r="C4" t="s">
        <v>12</v>
      </c>
      <c r="D4" t="s">
        <v>47</v>
      </c>
    </row>
    <row r="5" spans="1:4" x14ac:dyDescent="0.25">
      <c r="A5" s="7" t="s">
        <v>5</v>
      </c>
      <c r="B5">
        <v>19354</v>
      </c>
      <c r="C5">
        <v>14041</v>
      </c>
      <c r="D5">
        <v>33395</v>
      </c>
    </row>
    <row r="6" spans="1:4" x14ac:dyDescent="0.25">
      <c r="A6" s="7" t="s">
        <v>11</v>
      </c>
      <c r="B6">
        <v>19662</v>
      </c>
      <c r="C6">
        <v>18155</v>
      </c>
      <c r="D6">
        <v>37817</v>
      </c>
    </row>
    <row r="7" spans="1:4" x14ac:dyDescent="0.25">
      <c r="A7" s="7" t="s">
        <v>8</v>
      </c>
      <c r="B7">
        <v>15893</v>
      </c>
      <c r="C7">
        <v>3735</v>
      </c>
      <c r="D7">
        <v>19628</v>
      </c>
    </row>
    <row r="8" spans="1:4" x14ac:dyDescent="0.25">
      <c r="A8" s="7" t="s">
        <v>47</v>
      </c>
      <c r="B8">
        <v>54909</v>
      </c>
      <c r="C8">
        <v>35931</v>
      </c>
      <c r="D8">
        <v>90840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G40"/>
  <sheetViews>
    <sheetView zoomScale="115" zoomScaleNormal="115" workbookViewId="0">
      <pane ySplit="2" topLeftCell="A25" activePane="bottomLeft" state="frozen"/>
      <selection pane="bottomLeft" activeCell="H29" sqref="H29"/>
    </sheetView>
  </sheetViews>
  <sheetFormatPr defaultRowHeight="12.5" x14ac:dyDescent="0.25"/>
  <cols>
    <col min="1" max="1" width="6.54296875" bestFit="1" customWidth="1"/>
    <col min="2" max="2" width="5.453125" customWidth="1"/>
    <col min="3" max="3" width="11.81640625" customWidth="1"/>
    <col min="4" max="4" width="17.453125" bestFit="1" customWidth="1"/>
    <col min="5" max="5" width="12.7265625" bestFit="1" customWidth="1"/>
    <col min="6" max="6" width="6.26953125" customWidth="1"/>
    <col min="7" max="7" width="19.26953125" bestFit="1" customWidth="1"/>
  </cols>
  <sheetData>
    <row r="1" spans="1:7" ht="20" x14ac:dyDescent="0.4">
      <c r="A1" s="9" t="s">
        <v>43</v>
      </c>
      <c r="B1" s="9"/>
      <c r="C1" s="9"/>
      <c r="D1" s="9"/>
      <c r="E1" s="9"/>
      <c r="F1" s="9"/>
      <c r="G1" s="9"/>
    </row>
    <row r="2" spans="1:7" ht="14" x14ac:dyDescent="0.3">
      <c r="A2" s="2" t="s">
        <v>0</v>
      </c>
      <c r="B2" s="2" t="s">
        <v>1</v>
      </c>
      <c r="C2" s="2" t="s">
        <v>14</v>
      </c>
      <c r="D2" s="2" t="s">
        <v>15</v>
      </c>
      <c r="E2" s="2" t="s">
        <v>2</v>
      </c>
      <c r="F2" s="2" t="s">
        <v>3</v>
      </c>
      <c r="G2" s="2" t="s">
        <v>13</v>
      </c>
    </row>
    <row r="3" spans="1:7" x14ac:dyDescent="0.25">
      <c r="A3" s="3" t="s">
        <v>4</v>
      </c>
      <c r="B3" s="3">
        <v>2004</v>
      </c>
      <c r="C3" s="3" t="s">
        <v>5</v>
      </c>
      <c r="D3" s="3" t="s">
        <v>6</v>
      </c>
      <c r="E3" s="3" t="s">
        <v>38</v>
      </c>
      <c r="F3" s="3">
        <v>3797</v>
      </c>
      <c r="G3" s="8">
        <f>F3/$F$30</f>
        <v>4.1798767062967854E-2</v>
      </c>
    </row>
    <row r="4" spans="1:7" x14ac:dyDescent="0.25">
      <c r="A4" s="3" t="s">
        <v>4</v>
      </c>
      <c r="B4" s="3">
        <v>2005</v>
      </c>
      <c r="C4" s="3" t="s">
        <v>5</v>
      </c>
      <c r="D4" s="3" t="s">
        <v>10</v>
      </c>
      <c r="E4" s="3" t="s">
        <v>34</v>
      </c>
      <c r="F4" s="3">
        <v>4356</v>
      </c>
      <c r="G4" s="8">
        <f t="shared" ref="G4:G29" si="0">F4/$F$30</f>
        <v>4.7952443857331571E-2</v>
      </c>
    </row>
    <row r="5" spans="1:7" x14ac:dyDescent="0.25">
      <c r="A5" s="3" t="s">
        <v>12</v>
      </c>
      <c r="B5" s="3">
        <v>2003</v>
      </c>
      <c r="C5" s="3" t="s">
        <v>5</v>
      </c>
      <c r="D5" s="3" t="s">
        <v>9</v>
      </c>
      <c r="E5" s="3" t="s">
        <v>42</v>
      </c>
      <c r="F5" s="3">
        <v>3541</v>
      </c>
      <c r="G5" s="8">
        <f t="shared" si="0"/>
        <v>3.8980625275209159E-2</v>
      </c>
    </row>
    <row r="6" spans="1:7" x14ac:dyDescent="0.25">
      <c r="A6" s="3" t="s">
        <v>12</v>
      </c>
      <c r="B6" s="3">
        <v>2004</v>
      </c>
      <c r="C6" s="3" t="s">
        <v>5</v>
      </c>
      <c r="D6" s="3" t="s">
        <v>9</v>
      </c>
      <c r="E6" s="3" t="s">
        <v>41</v>
      </c>
      <c r="F6" s="3">
        <v>5500</v>
      </c>
      <c r="G6" s="8">
        <f t="shared" si="0"/>
        <v>6.0546014971378251E-2</v>
      </c>
    </row>
    <row r="7" spans="1:7" x14ac:dyDescent="0.25">
      <c r="A7" s="3" t="s">
        <v>4</v>
      </c>
      <c r="B7" s="3">
        <v>2004</v>
      </c>
      <c r="C7" s="3" t="s">
        <v>5</v>
      </c>
      <c r="D7" s="3" t="s">
        <v>10</v>
      </c>
      <c r="E7" s="3" t="s">
        <v>35</v>
      </c>
      <c r="F7" s="3">
        <v>3351</v>
      </c>
      <c r="G7" s="8">
        <f t="shared" si="0"/>
        <v>3.6889035667107002E-2</v>
      </c>
    </row>
    <row r="8" spans="1:7" x14ac:dyDescent="0.25">
      <c r="A8" s="3" t="s">
        <v>4</v>
      </c>
      <c r="B8" s="3">
        <v>2005</v>
      </c>
      <c r="C8" s="3" t="s">
        <v>5</v>
      </c>
      <c r="D8" s="3" t="s">
        <v>6</v>
      </c>
      <c r="E8" s="3" t="s">
        <v>37</v>
      </c>
      <c r="F8" s="3">
        <v>2686</v>
      </c>
      <c r="G8" s="8">
        <f t="shared" si="0"/>
        <v>2.956847203874945E-2</v>
      </c>
    </row>
    <row r="9" spans="1:7" x14ac:dyDescent="0.25">
      <c r="A9" s="3" t="s">
        <v>4</v>
      </c>
      <c r="B9" s="3">
        <v>2003</v>
      </c>
      <c r="C9" s="3" t="s">
        <v>5</v>
      </c>
      <c r="D9" s="3" t="s">
        <v>10</v>
      </c>
      <c r="E9" s="3" t="s">
        <v>36</v>
      </c>
      <c r="F9" s="3">
        <v>2377</v>
      </c>
      <c r="G9" s="8">
        <f t="shared" si="0"/>
        <v>2.6166886833993836E-2</v>
      </c>
    </row>
    <row r="10" spans="1:7" x14ac:dyDescent="0.25">
      <c r="A10" s="3" t="s">
        <v>4</v>
      </c>
      <c r="B10" s="3">
        <v>2003</v>
      </c>
      <c r="C10" s="3" t="s">
        <v>5</v>
      </c>
      <c r="D10" s="3" t="s">
        <v>6</v>
      </c>
      <c r="E10" s="3" t="s">
        <v>39</v>
      </c>
      <c r="F10" s="3">
        <v>2787</v>
      </c>
      <c r="G10" s="8">
        <f t="shared" si="0"/>
        <v>3.0680317040951123E-2</v>
      </c>
    </row>
    <row r="11" spans="1:7" x14ac:dyDescent="0.25">
      <c r="A11" s="3" t="s">
        <v>12</v>
      </c>
      <c r="B11" s="3">
        <v>2005</v>
      </c>
      <c r="C11" s="3" t="s">
        <v>5</v>
      </c>
      <c r="D11" s="3" t="s">
        <v>9</v>
      </c>
      <c r="E11" s="3" t="s">
        <v>40</v>
      </c>
      <c r="F11" s="3">
        <v>5000</v>
      </c>
      <c r="G11" s="8">
        <f t="shared" si="0"/>
        <v>5.5041831792162044E-2</v>
      </c>
    </row>
    <row r="12" spans="1:7" x14ac:dyDescent="0.25">
      <c r="A12" s="3" t="s">
        <v>4</v>
      </c>
      <c r="B12" s="3">
        <v>2004</v>
      </c>
      <c r="C12" s="3" t="s">
        <v>11</v>
      </c>
      <c r="D12" s="3" t="s">
        <v>7</v>
      </c>
      <c r="E12" s="3" t="s">
        <v>26</v>
      </c>
      <c r="F12" s="3">
        <v>5000</v>
      </c>
      <c r="G12" s="8">
        <f t="shared" si="0"/>
        <v>5.5041831792162044E-2</v>
      </c>
    </row>
    <row r="13" spans="1:7" x14ac:dyDescent="0.25">
      <c r="A13" s="3" t="s">
        <v>12</v>
      </c>
      <c r="B13" s="3">
        <v>2003</v>
      </c>
      <c r="C13" s="3" t="s">
        <v>11</v>
      </c>
      <c r="D13" s="3" t="s">
        <v>9</v>
      </c>
      <c r="E13" s="3" t="s">
        <v>33</v>
      </c>
      <c r="F13" s="3">
        <v>2250</v>
      </c>
      <c r="G13" s="8">
        <f t="shared" si="0"/>
        <v>2.4768824306472918E-2</v>
      </c>
    </row>
    <row r="14" spans="1:7" x14ac:dyDescent="0.25">
      <c r="A14" s="3" t="s">
        <v>12</v>
      </c>
      <c r="B14" s="3">
        <v>2003</v>
      </c>
      <c r="C14" s="3" t="s">
        <v>11</v>
      </c>
      <c r="D14" s="3" t="s">
        <v>6</v>
      </c>
      <c r="E14" s="3" t="s">
        <v>30</v>
      </c>
      <c r="F14" s="3">
        <v>1158</v>
      </c>
      <c r="G14" s="8">
        <f t="shared" si="0"/>
        <v>1.274768824306473E-2</v>
      </c>
    </row>
    <row r="15" spans="1:7" x14ac:dyDescent="0.25">
      <c r="A15" s="3" t="s">
        <v>12</v>
      </c>
      <c r="B15" s="3">
        <v>2005</v>
      </c>
      <c r="C15" s="3" t="s">
        <v>11</v>
      </c>
      <c r="D15" s="3" t="s">
        <v>6</v>
      </c>
      <c r="E15" s="3" t="s">
        <v>28</v>
      </c>
      <c r="F15" s="3">
        <v>2666</v>
      </c>
      <c r="G15" s="8">
        <f t="shared" si="0"/>
        <v>2.93483047115808E-2</v>
      </c>
    </row>
    <row r="16" spans="1:7" x14ac:dyDescent="0.25">
      <c r="A16" s="3" t="s">
        <v>12</v>
      </c>
      <c r="B16" s="3">
        <v>2004</v>
      </c>
      <c r="C16" s="3" t="s">
        <v>11</v>
      </c>
      <c r="D16" s="3" t="s">
        <v>9</v>
      </c>
      <c r="E16" s="3" t="s">
        <v>32</v>
      </c>
      <c r="F16" s="3">
        <v>5000</v>
      </c>
      <c r="G16" s="8">
        <f t="shared" si="0"/>
        <v>5.5041831792162044E-2</v>
      </c>
    </row>
    <row r="17" spans="1:7" x14ac:dyDescent="0.25">
      <c r="A17" s="3" t="s">
        <v>4</v>
      </c>
      <c r="B17" s="3">
        <v>2005</v>
      </c>
      <c r="C17" s="3" t="s">
        <v>11</v>
      </c>
      <c r="D17" s="3" t="s">
        <v>7</v>
      </c>
      <c r="E17" s="3" t="s">
        <v>25</v>
      </c>
      <c r="F17" s="3">
        <v>9662</v>
      </c>
      <c r="G17" s="8">
        <f t="shared" si="0"/>
        <v>0.10636283575517393</v>
      </c>
    </row>
    <row r="18" spans="1:7" x14ac:dyDescent="0.25">
      <c r="A18" s="3" t="s">
        <v>4</v>
      </c>
      <c r="B18" s="3">
        <v>2003</v>
      </c>
      <c r="C18" s="3" t="s">
        <v>11</v>
      </c>
      <c r="D18" s="3" t="s">
        <v>7</v>
      </c>
      <c r="E18" s="3" t="s">
        <v>27</v>
      </c>
      <c r="F18" s="3">
        <v>5000</v>
      </c>
      <c r="G18" s="8">
        <f t="shared" si="0"/>
        <v>5.5041831792162044E-2</v>
      </c>
    </row>
    <row r="19" spans="1:7" x14ac:dyDescent="0.25">
      <c r="A19" s="3" t="s">
        <v>12</v>
      </c>
      <c r="B19" s="3">
        <v>2005</v>
      </c>
      <c r="C19" s="3" t="s">
        <v>11</v>
      </c>
      <c r="D19" s="3" t="s">
        <v>9</v>
      </c>
      <c r="E19" s="3" t="s">
        <v>31</v>
      </c>
      <c r="F19" s="3">
        <v>4923</v>
      </c>
      <c r="G19" s="8">
        <f t="shared" si="0"/>
        <v>5.4194187582562746E-2</v>
      </c>
    </row>
    <row r="20" spans="1:7" x14ac:dyDescent="0.25">
      <c r="A20" s="3" t="s">
        <v>12</v>
      </c>
      <c r="B20" s="3">
        <v>2004</v>
      </c>
      <c r="C20" s="3" t="s">
        <v>11</v>
      </c>
      <c r="D20" s="3" t="s">
        <v>6</v>
      </c>
      <c r="E20" s="3" t="s">
        <v>29</v>
      </c>
      <c r="F20" s="3">
        <v>2158</v>
      </c>
      <c r="G20" s="8">
        <f t="shared" si="0"/>
        <v>2.3756054601497139E-2</v>
      </c>
    </row>
    <row r="21" spans="1:7" x14ac:dyDescent="0.25">
      <c r="A21" s="3" t="s">
        <v>4</v>
      </c>
      <c r="B21" s="3">
        <v>2004</v>
      </c>
      <c r="C21" s="3" t="s">
        <v>8</v>
      </c>
      <c r="D21" s="3" t="s">
        <v>9</v>
      </c>
      <c r="E21" s="3" t="s">
        <v>20</v>
      </c>
      <c r="F21" s="3">
        <v>5000</v>
      </c>
      <c r="G21" s="8">
        <f t="shared" si="0"/>
        <v>5.5041831792162044E-2</v>
      </c>
    </row>
    <row r="22" spans="1:7" x14ac:dyDescent="0.25">
      <c r="A22" s="3" t="s">
        <v>4</v>
      </c>
      <c r="B22" s="3">
        <v>2003</v>
      </c>
      <c r="C22" s="3" t="s">
        <v>8</v>
      </c>
      <c r="D22" s="3" t="s">
        <v>9</v>
      </c>
      <c r="E22" s="3" t="s">
        <v>21</v>
      </c>
      <c r="F22" s="3">
        <v>2357</v>
      </c>
      <c r="G22" s="8">
        <f t="shared" si="0"/>
        <v>2.5946719506825186E-2</v>
      </c>
    </row>
    <row r="23" spans="1:7" x14ac:dyDescent="0.25">
      <c r="A23" s="3" t="s">
        <v>4</v>
      </c>
      <c r="B23" s="3">
        <v>2003</v>
      </c>
      <c r="C23" s="3" t="s">
        <v>8</v>
      </c>
      <c r="D23" s="3" t="s">
        <v>6</v>
      </c>
      <c r="E23" s="3" t="s">
        <v>18</v>
      </c>
      <c r="F23" s="3">
        <v>980</v>
      </c>
      <c r="G23" s="8">
        <f t="shared" si="0"/>
        <v>1.0788199031263761E-2</v>
      </c>
    </row>
    <row r="24" spans="1:7" x14ac:dyDescent="0.25">
      <c r="A24" s="3" t="s">
        <v>4</v>
      </c>
      <c r="B24" s="3">
        <v>2004</v>
      </c>
      <c r="C24" s="3" t="s">
        <v>8</v>
      </c>
      <c r="D24" s="3" t="s">
        <v>6</v>
      </c>
      <c r="E24" s="3" t="s">
        <v>17</v>
      </c>
      <c r="F24" s="3">
        <v>1228</v>
      </c>
      <c r="G24" s="8">
        <f t="shared" si="0"/>
        <v>1.3518273888154998E-2</v>
      </c>
    </row>
    <row r="25" spans="1:7" x14ac:dyDescent="0.25">
      <c r="A25" s="3" t="s">
        <v>12</v>
      </c>
      <c r="B25" s="3">
        <v>2003</v>
      </c>
      <c r="C25" s="3" t="s">
        <v>8</v>
      </c>
      <c r="D25" s="3" t="s">
        <v>6</v>
      </c>
      <c r="E25" s="3" t="s">
        <v>24</v>
      </c>
      <c r="F25" s="3">
        <v>1185</v>
      </c>
      <c r="G25" s="8">
        <f t="shared" si="0"/>
        <v>1.3044914134742404E-2</v>
      </c>
    </row>
    <row r="26" spans="1:7" x14ac:dyDescent="0.25">
      <c r="A26" s="3" t="s">
        <v>12</v>
      </c>
      <c r="B26" s="3">
        <v>2005</v>
      </c>
      <c r="C26" s="3" t="s">
        <v>8</v>
      </c>
      <c r="D26" s="3" t="s">
        <v>6</v>
      </c>
      <c r="E26" s="3" t="s">
        <v>22</v>
      </c>
      <c r="F26" s="3">
        <v>1450</v>
      </c>
      <c r="G26" s="8">
        <f t="shared" si="0"/>
        <v>1.5962131219726991E-2</v>
      </c>
    </row>
    <row r="27" spans="1:7" x14ac:dyDescent="0.25">
      <c r="A27" s="3" t="s">
        <v>4</v>
      </c>
      <c r="B27" s="3">
        <v>2005</v>
      </c>
      <c r="C27" s="3" t="s">
        <v>8</v>
      </c>
      <c r="D27" s="3" t="s">
        <v>9</v>
      </c>
      <c r="E27" s="3" t="s">
        <v>19</v>
      </c>
      <c r="F27" s="3">
        <v>5000</v>
      </c>
      <c r="G27" s="8">
        <f t="shared" si="0"/>
        <v>5.5041831792162044E-2</v>
      </c>
    </row>
    <row r="28" spans="1:7" x14ac:dyDescent="0.25">
      <c r="A28" s="3" t="s">
        <v>12</v>
      </c>
      <c r="B28" s="3">
        <v>2004</v>
      </c>
      <c r="C28" s="3" t="s">
        <v>8</v>
      </c>
      <c r="D28" s="3" t="s">
        <v>6</v>
      </c>
      <c r="E28" s="3" t="s">
        <v>23</v>
      </c>
      <c r="F28" s="3">
        <v>1100</v>
      </c>
      <c r="G28" s="8">
        <f t="shared" si="0"/>
        <v>1.2109202994275649E-2</v>
      </c>
    </row>
    <row r="29" spans="1:7" x14ac:dyDescent="0.25">
      <c r="A29" s="3" t="s">
        <v>4</v>
      </c>
      <c r="B29" s="3">
        <v>2005</v>
      </c>
      <c r="C29" s="3" t="s">
        <v>8</v>
      </c>
      <c r="D29" s="3" t="s">
        <v>6</v>
      </c>
      <c r="E29" s="3" t="s">
        <v>16</v>
      </c>
      <c r="F29" s="3">
        <v>1328</v>
      </c>
      <c r="G29" s="8">
        <f t="shared" si="0"/>
        <v>1.4619110523998238E-2</v>
      </c>
    </row>
    <row r="30" spans="1:7" x14ac:dyDescent="0.25">
      <c r="A30" s="1"/>
      <c r="B30" s="1"/>
      <c r="C30" s="1"/>
      <c r="D30" s="1"/>
      <c r="E30" s="1"/>
      <c r="F30" s="5">
        <f>SUM(F3:F29)</f>
        <v>90840</v>
      </c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</sheetData>
  <sortState xmlns:xlrd2="http://schemas.microsoft.com/office/spreadsheetml/2017/richdata2" ref="A3:G29">
    <sortCondition ref="C2:C29"/>
  </sortState>
  <mergeCells count="1">
    <mergeCell ref="A1:G1"/>
  </mergeCells>
  <phoneticPr fontId="0" type="noConversion"/>
  <conditionalFormatting sqref="B3:B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3:F29">
    <cfRule type="cellIs" dxfId="0" priority="1" operator="greaterThan">
      <formula>5000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G40"/>
  <sheetViews>
    <sheetView zoomScale="115" zoomScaleNormal="115" workbookViewId="0">
      <pane ySplit="2" topLeftCell="A3" activePane="bottomLeft" state="frozen"/>
      <selection pane="bottomLeft" activeCell="D14" sqref="D14"/>
    </sheetView>
  </sheetViews>
  <sheetFormatPr defaultRowHeight="12.5" x14ac:dyDescent="0.25"/>
  <cols>
    <col min="1" max="1" width="6.54296875" bestFit="1" customWidth="1"/>
    <col min="2" max="2" width="5.453125" customWidth="1"/>
    <col min="3" max="3" width="12.54296875" bestFit="1" customWidth="1"/>
    <col min="4" max="4" width="17.453125" bestFit="1" customWidth="1"/>
    <col min="5" max="5" width="12.7265625" bestFit="1" customWidth="1"/>
    <col min="6" max="6" width="6.26953125" customWidth="1"/>
    <col min="7" max="7" width="19.26953125" bestFit="1" customWidth="1"/>
  </cols>
  <sheetData>
    <row r="1" spans="1:7" ht="20" x14ac:dyDescent="0.4">
      <c r="A1" s="9" t="s">
        <v>43</v>
      </c>
      <c r="B1" s="9"/>
      <c r="C1" s="9"/>
      <c r="D1" s="9"/>
      <c r="E1" s="9"/>
      <c r="F1" s="9"/>
      <c r="G1" s="9"/>
    </row>
    <row r="2" spans="1:7" ht="14" x14ac:dyDescent="0.3">
      <c r="A2" s="2" t="s">
        <v>0</v>
      </c>
      <c r="B2" s="2" t="s">
        <v>1</v>
      </c>
      <c r="C2" s="2" t="s">
        <v>14</v>
      </c>
      <c r="D2" s="2" t="s">
        <v>15</v>
      </c>
      <c r="E2" s="2" t="s">
        <v>2</v>
      </c>
      <c r="F2" s="2" t="s">
        <v>3</v>
      </c>
      <c r="G2" s="2" t="s">
        <v>13</v>
      </c>
    </row>
    <row r="3" spans="1:7" x14ac:dyDescent="0.25">
      <c r="A3" s="3" t="s">
        <v>4</v>
      </c>
      <c r="B3" s="3">
        <v>2004</v>
      </c>
      <c r="C3" s="3" t="s">
        <v>11</v>
      </c>
      <c r="D3" s="3" t="s">
        <v>7</v>
      </c>
      <c r="E3" s="3" t="s">
        <v>26</v>
      </c>
      <c r="F3" s="3">
        <v>5000</v>
      </c>
      <c r="G3" s="4"/>
    </row>
    <row r="4" spans="1:7" hidden="1" x14ac:dyDescent="0.25">
      <c r="A4" s="3" t="s">
        <v>12</v>
      </c>
      <c r="B4" s="3">
        <v>2003</v>
      </c>
      <c r="C4" s="3" t="s">
        <v>11</v>
      </c>
      <c r="D4" s="3" t="s">
        <v>9</v>
      </c>
      <c r="E4" s="3" t="s">
        <v>33</v>
      </c>
      <c r="F4" s="3">
        <v>2250</v>
      </c>
      <c r="G4" s="3"/>
    </row>
    <row r="5" spans="1:7" hidden="1" x14ac:dyDescent="0.25">
      <c r="A5" s="3" t="s">
        <v>12</v>
      </c>
      <c r="B5" s="3">
        <v>2003</v>
      </c>
      <c r="C5" s="3" t="s">
        <v>11</v>
      </c>
      <c r="D5" s="3" t="s">
        <v>6</v>
      </c>
      <c r="E5" s="3" t="s">
        <v>30</v>
      </c>
      <c r="F5" s="3">
        <v>1158</v>
      </c>
      <c r="G5" s="3"/>
    </row>
    <row r="6" spans="1:7" x14ac:dyDescent="0.25">
      <c r="A6" s="3" t="s">
        <v>4</v>
      </c>
      <c r="B6" s="3">
        <v>2004</v>
      </c>
      <c r="C6" s="3" t="s">
        <v>5</v>
      </c>
      <c r="D6" s="3" t="s">
        <v>6</v>
      </c>
      <c r="E6" s="3" t="s">
        <v>38</v>
      </c>
      <c r="F6" s="3">
        <v>3797</v>
      </c>
      <c r="G6" s="3"/>
    </row>
    <row r="7" spans="1:7" x14ac:dyDescent="0.25">
      <c r="A7" s="3" t="s">
        <v>4</v>
      </c>
      <c r="B7" s="3">
        <v>2005</v>
      </c>
      <c r="C7" s="3" t="s">
        <v>5</v>
      </c>
      <c r="D7" s="3" t="s">
        <v>10</v>
      </c>
      <c r="E7" s="3" t="s">
        <v>34</v>
      </c>
      <c r="F7" s="3">
        <v>4356</v>
      </c>
      <c r="G7" s="3"/>
    </row>
    <row r="8" spans="1:7" x14ac:dyDescent="0.25">
      <c r="A8" s="3" t="s">
        <v>4</v>
      </c>
      <c r="B8" s="3">
        <v>2004</v>
      </c>
      <c r="C8" s="3" t="s">
        <v>8</v>
      </c>
      <c r="D8" s="3" t="s">
        <v>9</v>
      </c>
      <c r="E8" s="3" t="s">
        <v>20</v>
      </c>
      <c r="F8" s="3">
        <v>5000</v>
      </c>
      <c r="G8" s="3"/>
    </row>
    <row r="9" spans="1:7" hidden="1" x14ac:dyDescent="0.25">
      <c r="A9" s="3" t="s">
        <v>12</v>
      </c>
      <c r="B9" s="3">
        <v>2003</v>
      </c>
      <c r="C9" s="3" t="s">
        <v>5</v>
      </c>
      <c r="D9" s="3" t="s">
        <v>9</v>
      </c>
      <c r="E9" s="3" t="s">
        <v>42</v>
      </c>
      <c r="F9" s="3">
        <v>3541</v>
      </c>
      <c r="G9" s="3"/>
    </row>
    <row r="10" spans="1:7" hidden="1" x14ac:dyDescent="0.25">
      <c r="A10" s="3" t="s">
        <v>12</v>
      </c>
      <c r="B10" s="3">
        <v>2005</v>
      </c>
      <c r="C10" s="3" t="s">
        <v>11</v>
      </c>
      <c r="D10" s="3" t="s">
        <v>6</v>
      </c>
      <c r="E10" s="3" t="s">
        <v>28</v>
      </c>
      <c r="F10" s="3">
        <v>2666</v>
      </c>
      <c r="G10" s="3"/>
    </row>
    <row r="11" spans="1:7" hidden="1" x14ac:dyDescent="0.25">
      <c r="A11" s="3" t="s">
        <v>12</v>
      </c>
      <c r="B11" s="3">
        <v>2004</v>
      </c>
      <c r="C11" s="3" t="s">
        <v>5</v>
      </c>
      <c r="D11" s="3" t="s">
        <v>9</v>
      </c>
      <c r="E11" s="3" t="s">
        <v>41</v>
      </c>
      <c r="F11" s="3">
        <v>5500</v>
      </c>
      <c r="G11" s="3"/>
    </row>
    <row r="12" spans="1:7" hidden="1" x14ac:dyDescent="0.25">
      <c r="A12" s="3" t="s">
        <v>12</v>
      </c>
      <c r="B12" s="3">
        <v>2004</v>
      </c>
      <c r="C12" s="3" t="s">
        <v>11</v>
      </c>
      <c r="D12" s="3" t="s">
        <v>9</v>
      </c>
      <c r="E12" s="3" t="s">
        <v>32</v>
      </c>
      <c r="F12" s="3">
        <v>5000</v>
      </c>
      <c r="G12" s="3"/>
    </row>
    <row r="13" spans="1:7" x14ac:dyDescent="0.25">
      <c r="A13" s="3" t="s">
        <v>4</v>
      </c>
      <c r="B13" s="3">
        <v>2004</v>
      </c>
      <c r="C13" s="3" t="s">
        <v>5</v>
      </c>
      <c r="D13" s="3" t="s">
        <v>10</v>
      </c>
      <c r="E13" s="3" t="s">
        <v>35</v>
      </c>
      <c r="F13" s="3">
        <v>3351</v>
      </c>
      <c r="G13" s="3"/>
    </row>
    <row r="14" spans="1:7" x14ac:dyDescent="0.25">
      <c r="A14" s="3" t="s">
        <v>4</v>
      </c>
      <c r="B14" s="3">
        <v>2005</v>
      </c>
      <c r="C14" s="3" t="s">
        <v>5</v>
      </c>
      <c r="D14" s="3" t="s">
        <v>6</v>
      </c>
      <c r="E14" s="3" t="s">
        <v>37</v>
      </c>
      <c r="F14" s="3">
        <v>2686</v>
      </c>
      <c r="G14" s="3"/>
    </row>
    <row r="15" spans="1:7" x14ac:dyDescent="0.25">
      <c r="A15" s="3" t="s">
        <v>4</v>
      </c>
      <c r="B15" s="3">
        <v>2005</v>
      </c>
      <c r="C15" s="3" t="s">
        <v>11</v>
      </c>
      <c r="D15" s="3" t="s">
        <v>7</v>
      </c>
      <c r="E15" s="3" t="s">
        <v>25</v>
      </c>
      <c r="F15" s="3">
        <v>9662</v>
      </c>
      <c r="G15" s="3"/>
    </row>
    <row r="16" spans="1:7" x14ac:dyDescent="0.25">
      <c r="A16" s="3" t="s">
        <v>4</v>
      </c>
      <c r="B16" s="3">
        <v>2003</v>
      </c>
      <c r="C16" s="3" t="s">
        <v>8</v>
      </c>
      <c r="D16" s="3" t="s">
        <v>9</v>
      </c>
      <c r="E16" s="3" t="s">
        <v>21</v>
      </c>
      <c r="F16" s="3">
        <v>2357</v>
      </c>
      <c r="G16" s="3"/>
    </row>
    <row r="17" spans="1:7" x14ac:dyDescent="0.25">
      <c r="A17" s="3" t="s">
        <v>4</v>
      </c>
      <c r="B17" s="3">
        <v>2003</v>
      </c>
      <c r="C17" s="3" t="s">
        <v>8</v>
      </c>
      <c r="D17" s="3" t="s">
        <v>6</v>
      </c>
      <c r="E17" s="3" t="s">
        <v>18</v>
      </c>
      <c r="F17" s="3">
        <v>980</v>
      </c>
      <c r="G17" s="3"/>
    </row>
    <row r="18" spans="1:7" x14ac:dyDescent="0.25">
      <c r="A18" s="3" t="s">
        <v>4</v>
      </c>
      <c r="B18" s="3">
        <v>2003</v>
      </c>
      <c r="C18" s="3" t="s">
        <v>5</v>
      </c>
      <c r="D18" s="3" t="s">
        <v>10</v>
      </c>
      <c r="E18" s="3" t="s">
        <v>36</v>
      </c>
      <c r="F18" s="3">
        <v>2377</v>
      </c>
      <c r="G18" s="3"/>
    </row>
    <row r="19" spans="1:7" x14ac:dyDescent="0.25">
      <c r="A19" s="3" t="s">
        <v>4</v>
      </c>
      <c r="B19" s="3">
        <v>2004</v>
      </c>
      <c r="C19" s="3" t="s">
        <v>8</v>
      </c>
      <c r="D19" s="3" t="s">
        <v>6</v>
      </c>
      <c r="E19" s="3" t="s">
        <v>17</v>
      </c>
      <c r="F19" s="3">
        <v>1228</v>
      </c>
      <c r="G19" s="3"/>
    </row>
    <row r="20" spans="1:7" x14ac:dyDescent="0.25">
      <c r="A20" s="3" t="s">
        <v>4</v>
      </c>
      <c r="B20" s="3">
        <v>2003</v>
      </c>
      <c r="C20" s="3" t="s">
        <v>11</v>
      </c>
      <c r="D20" s="3" t="s">
        <v>7</v>
      </c>
      <c r="E20" s="3" t="s">
        <v>27</v>
      </c>
      <c r="F20" s="3">
        <v>5000</v>
      </c>
      <c r="G20" s="3"/>
    </row>
    <row r="21" spans="1:7" hidden="1" x14ac:dyDescent="0.25">
      <c r="A21" s="3" t="s">
        <v>12</v>
      </c>
      <c r="B21" s="3">
        <v>2003</v>
      </c>
      <c r="C21" s="3" t="s">
        <v>8</v>
      </c>
      <c r="D21" s="3" t="s">
        <v>6</v>
      </c>
      <c r="E21" s="3" t="s">
        <v>24</v>
      </c>
      <c r="F21" s="3">
        <v>1185</v>
      </c>
      <c r="G21" s="3"/>
    </row>
    <row r="22" spans="1:7" x14ac:dyDescent="0.25">
      <c r="A22" s="3" t="s">
        <v>4</v>
      </c>
      <c r="B22" s="3">
        <v>2003</v>
      </c>
      <c r="C22" s="3" t="s">
        <v>5</v>
      </c>
      <c r="D22" s="3" t="s">
        <v>6</v>
      </c>
      <c r="E22" s="3" t="s">
        <v>39</v>
      </c>
      <c r="F22" s="3">
        <v>2787</v>
      </c>
      <c r="G22" s="3"/>
    </row>
    <row r="23" spans="1:7" hidden="1" x14ac:dyDescent="0.25">
      <c r="A23" s="3" t="s">
        <v>12</v>
      </c>
      <c r="B23" s="3">
        <v>2005</v>
      </c>
      <c r="C23" s="3" t="s">
        <v>8</v>
      </c>
      <c r="D23" s="3" t="s">
        <v>6</v>
      </c>
      <c r="E23" s="3" t="s">
        <v>22</v>
      </c>
      <c r="F23" s="3">
        <v>1450</v>
      </c>
      <c r="G23" s="3"/>
    </row>
    <row r="24" spans="1:7" hidden="1" x14ac:dyDescent="0.25">
      <c r="A24" s="3" t="s">
        <v>12</v>
      </c>
      <c r="B24" s="3">
        <v>2005</v>
      </c>
      <c r="C24" s="3" t="s">
        <v>11</v>
      </c>
      <c r="D24" s="3" t="s">
        <v>9</v>
      </c>
      <c r="E24" s="3" t="s">
        <v>31</v>
      </c>
      <c r="F24" s="3">
        <v>4923</v>
      </c>
      <c r="G24" s="3"/>
    </row>
    <row r="25" spans="1:7" x14ac:dyDescent="0.25">
      <c r="A25" s="3" t="s">
        <v>4</v>
      </c>
      <c r="B25" s="3">
        <v>2005</v>
      </c>
      <c r="C25" s="3" t="s">
        <v>8</v>
      </c>
      <c r="D25" s="3" t="s">
        <v>9</v>
      </c>
      <c r="E25" s="3" t="s">
        <v>19</v>
      </c>
      <c r="F25" s="3">
        <v>5000</v>
      </c>
      <c r="G25" s="3"/>
    </row>
    <row r="26" spans="1:7" hidden="1" x14ac:dyDescent="0.25">
      <c r="A26" s="3" t="s">
        <v>12</v>
      </c>
      <c r="B26" s="3">
        <v>2005</v>
      </c>
      <c r="C26" s="3" t="s">
        <v>5</v>
      </c>
      <c r="D26" s="3" t="s">
        <v>9</v>
      </c>
      <c r="E26" s="3" t="s">
        <v>40</v>
      </c>
      <c r="F26" s="3">
        <v>5000</v>
      </c>
      <c r="G26" s="3"/>
    </row>
    <row r="27" spans="1:7" hidden="1" x14ac:dyDescent="0.25">
      <c r="A27" s="3" t="s">
        <v>12</v>
      </c>
      <c r="B27" s="3">
        <v>2004</v>
      </c>
      <c r="C27" s="3" t="s">
        <v>8</v>
      </c>
      <c r="D27" s="3" t="s">
        <v>6</v>
      </c>
      <c r="E27" s="3" t="s">
        <v>23</v>
      </c>
      <c r="F27" s="3">
        <v>1100</v>
      </c>
      <c r="G27" s="3"/>
    </row>
    <row r="28" spans="1:7" hidden="1" x14ac:dyDescent="0.25">
      <c r="A28" s="3" t="s">
        <v>12</v>
      </c>
      <c r="B28" s="3">
        <v>2004</v>
      </c>
      <c r="C28" s="3" t="s">
        <v>11</v>
      </c>
      <c r="D28" s="3" t="s">
        <v>6</v>
      </c>
      <c r="E28" s="3" t="s">
        <v>29</v>
      </c>
      <c r="F28" s="3">
        <v>2158</v>
      </c>
      <c r="G28" s="3"/>
    </row>
    <row r="29" spans="1:7" x14ac:dyDescent="0.25">
      <c r="A29" s="3" t="s">
        <v>4</v>
      </c>
      <c r="B29" s="3">
        <v>2005</v>
      </c>
      <c r="C29" s="3" t="s">
        <v>8</v>
      </c>
      <c r="D29" s="3" t="s">
        <v>6</v>
      </c>
      <c r="E29" s="3" t="s">
        <v>16</v>
      </c>
      <c r="F29" s="3">
        <v>1328</v>
      </c>
      <c r="G29" s="3"/>
    </row>
    <row r="30" spans="1:7" x14ac:dyDescent="0.25">
      <c r="A30" s="1"/>
      <c r="B30" s="1"/>
      <c r="C30" s="1"/>
      <c r="D30" s="1"/>
      <c r="E30" s="1"/>
      <c r="F30" s="5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</sheetData>
  <autoFilter ref="A2:A29" xr:uid="{00000000-0001-0000-0100-000000000000}">
    <filterColumn colId="0">
      <filters>
        <filter val="Jan"/>
      </filters>
    </filterColumn>
  </autoFilter>
  <mergeCells count="1">
    <mergeCell ref="A1:G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Pivot Table</vt:lpstr>
      <vt:lpstr>Sales Data</vt:lpstr>
      <vt:lpstr>Filtering</vt:lpstr>
      <vt:lpstr>Charts</vt:lpstr>
    </vt:vector>
  </TitlesOfParts>
  <Company>DDSD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DDSD</dc:creator>
  <cp:lastModifiedBy>Syed, Ameera</cp:lastModifiedBy>
  <cp:lastPrinted>2010-12-14T17:05:18Z</cp:lastPrinted>
  <dcterms:created xsi:type="dcterms:W3CDTF">2008-12-19T17:51:42Z</dcterms:created>
  <dcterms:modified xsi:type="dcterms:W3CDTF">2024-02-29T17:06:40Z</dcterms:modified>
</cp:coreProperties>
</file>