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excel\dashboard\"/>
    </mc:Choice>
  </mc:AlternateContent>
  <bookViews>
    <workbookView showHorizontalScroll="0" showSheetTabs="0" xWindow="0" yWindow="0" windowWidth="23040" windowHeight="9192" firstSheet="1" activeTab="1"/>
  </bookViews>
  <sheets>
    <sheet name="Process" sheetId="3" r:id="rId1"/>
    <sheet name="Dashboard" sheetId="4" r:id="rId2"/>
    <sheet name="Process-Month" sheetId="5" r:id="rId3"/>
    <sheet name="Reporting manager-to" sheetId="6" r:id="rId4"/>
    <sheet name="Reporting manager-by manager" sheetId="8" r:id="rId5"/>
    <sheet name="Category" sheetId="10" r:id="rId6"/>
    <sheet name="Manager" sheetId="13" r:id="rId7"/>
    <sheet name="Raw Data" sheetId="1" r:id="rId8"/>
  </sheets>
  <definedNames>
    <definedName name="_xlnm._FilterDatabase" localSheetId="3" hidden="1">'Reporting manager-to'!$A$2:$H$224</definedName>
    <definedName name="_xlcn.WorksheetConnection_ReportingmanagertoA3B74" hidden="1">'Reporting manager-to'!$A$1:$A$224</definedName>
    <definedName name="Slicer_Date">#N/A</definedName>
    <definedName name="Slicer_Location">#N/A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Reporting manager-to!$A$3:$B$74"/>
        </x15:modelTables>
      </x15:dataModel>
    </ext>
  </extLst>
</workbook>
</file>

<file path=xl/calcChain.xml><?xml version="1.0" encoding="utf-8"?>
<calcChain xmlns="http://schemas.openxmlformats.org/spreadsheetml/2006/main">
  <c r="D3" i="6" l="1"/>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 i="6"/>
  <c r="A46" i="4" l="1"/>
  <c r="E46" i="4" s="1"/>
  <c r="A45" i="4"/>
  <c r="E45" i="4" s="1"/>
  <c r="A44" i="4"/>
  <c r="E44" i="4" s="1"/>
  <c r="A43" i="4"/>
  <c r="E43" i="4" s="1"/>
  <c r="A42" i="4"/>
  <c r="E42" i="4" s="1"/>
  <c r="A41" i="4"/>
  <c r="E41" i="4" s="1"/>
  <c r="A40" i="4"/>
  <c r="E40" i="4" s="1"/>
  <c r="A39" i="4"/>
  <c r="E39" i="4" s="1"/>
  <c r="A38" i="4"/>
  <c r="E38" i="4" s="1"/>
  <c r="A37" i="4"/>
  <c r="E37" i="4" s="1"/>
  <c r="A36" i="4"/>
  <c r="E36" i="4" s="1"/>
  <c r="A35" i="4"/>
  <c r="E35" i="4" s="1"/>
  <c r="A34" i="4"/>
  <c r="E34" i="4" s="1"/>
  <c r="A33" i="4"/>
  <c r="E33" i="4" s="1"/>
  <c r="A32" i="4"/>
  <c r="E32" i="4" s="1"/>
  <c r="F33" i="4" l="1"/>
  <c r="F34" i="4"/>
  <c r="F37" i="4"/>
  <c r="F40" i="4"/>
  <c r="F43" i="4"/>
  <c r="F38" i="4"/>
  <c r="F41" i="4"/>
  <c r="F44" i="4"/>
  <c r="F32" i="4"/>
  <c r="F35" i="4"/>
  <c r="F42" i="4"/>
  <c r="F45" i="4"/>
  <c r="F36" i="4"/>
  <c r="F39" i="4"/>
  <c r="F46" i="4"/>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Reporting manager-to!$A$3:$B$74" type="102" refreshedVersion="6" minRefreshableVersion="5">
    <extLst>
      <ext xmlns:x15="http://schemas.microsoft.com/office/spreadsheetml/2010/11/main" uri="{DE250136-89BD-433C-8126-D09CA5730AF9}">
        <x15:connection id="Range">
          <x15:rangePr sourceName="_xlcn.WorksheetConnection_ReportingmanagertoA3B74"/>
        </x15:connection>
      </ext>
    </extLst>
  </connection>
</connections>
</file>

<file path=xl/sharedStrings.xml><?xml version="1.0" encoding="utf-8"?>
<sst xmlns="http://schemas.openxmlformats.org/spreadsheetml/2006/main" count="2197" uniqueCount="125">
  <si>
    <t>EIT - Analytics</t>
  </si>
  <si>
    <t>Sandeep Kumar</t>
  </si>
  <si>
    <t>Urmila Jadhav</t>
  </si>
  <si>
    <t>Customer Delight</t>
  </si>
  <si>
    <t>Gurgaon</t>
  </si>
  <si>
    <t>NLS</t>
  </si>
  <si>
    <t>Syed Murtaza M Iran</t>
  </si>
  <si>
    <t>Improve Efficiency</t>
  </si>
  <si>
    <t>Hyderabad</t>
  </si>
  <si>
    <t>EIT</t>
  </si>
  <si>
    <t>Hunny Lal</t>
  </si>
  <si>
    <t>Gaurav Bhalla</t>
  </si>
  <si>
    <t>Reema Pednekar</t>
  </si>
  <si>
    <t>Act Responsibly</t>
  </si>
  <si>
    <t>Mumbai</t>
  </si>
  <si>
    <t>Pranali Parkar</t>
  </si>
  <si>
    <t>Swathi Kumari Setti</t>
  </si>
  <si>
    <t>Ganesh P Vtkar</t>
  </si>
  <si>
    <t>Glen Fernandes</t>
  </si>
  <si>
    <t>Trust the Team</t>
  </si>
  <si>
    <t>Sachin Galgate</t>
  </si>
  <si>
    <t>Manisha Verma</t>
  </si>
  <si>
    <t>Aditi Sharma</t>
  </si>
  <si>
    <t>Rajneeta Kaur</t>
  </si>
  <si>
    <t>Kaushik Mohanty</t>
  </si>
  <si>
    <t>Dikshit Sharma</t>
  </si>
  <si>
    <t>Gaurav Bhandari</t>
  </si>
  <si>
    <t>Gaurav Bhasin</t>
  </si>
  <si>
    <t>Mukta Gupta</t>
  </si>
  <si>
    <t>Chandan Kumar</t>
  </si>
  <si>
    <t>Prateek Luthra</t>
  </si>
  <si>
    <t>Shivangi Merh</t>
  </si>
  <si>
    <t>Deliver Together</t>
  </si>
  <si>
    <t>Lokho Ames</t>
  </si>
  <si>
    <t>Sanjay Singh Negi</t>
  </si>
  <si>
    <t>Rajesh Sharma</t>
  </si>
  <si>
    <t>Pushpinder Singh</t>
  </si>
  <si>
    <t>Manish Kalra</t>
  </si>
  <si>
    <t>Navjot Mehta</t>
  </si>
  <si>
    <t>Mandeep Bagoria</t>
  </si>
  <si>
    <t>Value Beyond Delivery</t>
  </si>
  <si>
    <t>MHA/FF</t>
  </si>
  <si>
    <t>Naveen Kumar Daroori</t>
  </si>
  <si>
    <t>Swathi Kumar Setti</t>
  </si>
  <si>
    <t>Pratik Parmar</t>
  </si>
  <si>
    <t>Preeti Shetty</t>
  </si>
  <si>
    <t>Pratik M Parmar</t>
  </si>
  <si>
    <t>Enterprise Credit Risk</t>
  </si>
  <si>
    <t>Sarika Gupta</t>
  </si>
  <si>
    <t>Snehlata A Korgaonkar</t>
  </si>
  <si>
    <t>Realize the Power of Our People</t>
  </si>
  <si>
    <t>Avinash Borkar</t>
  </si>
  <si>
    <t>Mahen H Pale</t>
  </si>
  <si>
    <t>Dimple Joshi</t>
  </si>
  <si>
    <t>Helen Venkatraman</t>
  </si>
  <si>
    <t>Chaitanya Kumar Alla</t>
  </si>
  <si>
    <t>Padma Datla</t>
  </si>
  <si>
    <t>Ravi Raj Nakka</t>
  </si>
  <si>
    <t>Abdul Akram Mohammed</t>
  </si>
  <si>
    <t>Sarvesh Boddupally</t>
  </si>
  <si>
    <t>Ashish Rathod</t>
  </si>
  <si>
    <t>Vinodh K P Raj</t>
  </si>
  <si>
    <t>Zia Ahamed</t>
  </si>
  <si>
    <t>Abdul Hakeem Mohd</t>
  </si>
  <si>
    <t>Putta Santosh</t>
  </si>
  <si>
    <t>Balaji Gorukanti</t>
  </si>
  <si>
    <t>Amit Kumar</t>
  </si>
  <si>
    <t>Mandeep Kumar Bagoria</t>
  </si>
  <si>
    <t>Shivangi Vyas Merh</t>
  </si>
  <si>
    <t>Venishya Roma Peter</t>
  </si>
  <si>
    <t>Deepa P Vaishya</t>
  </si>
  <si>
    <t>Sarvana G Gounder</t>
  </si>
  <si>
    <t>Vivian Chettiar</t>
  </si>
  <si>
    <t>LAS MHA/FF</t>
  </si>
  <si>
    <t>Soujanya Devi Maganti</t>
  </si>
  <si>
    <t>Heena Farid Zariwalla</t>
  </si>
  <si>
    <t>Manoj Thati</t>
  </si>
  <si>
    <t>Zakir Shaikh</t>
  </si>
  <si>
    <t>Ushasree Damodaram</t>
  </si>
  <si>
    <t>Mayuresh V Pawaskar</t>
  </si>
  <si>
    <t>Anthony N Monteiro</t>
  </si>
  <si>
    <t>Delvyn Pereira</t>
  </si>
  <si>
    <t>Ashwini S Kulkarni</t>
  </si>
  <si>
    <t>Reena Padnekar</t>
  </si>
  <si>
    <t>Sophia Ryan Rodrigues</t>
  </si>
  <si>
    <t>Amod S Kanse</t>
  </si>
  <si>
    <t>Servicing Transfers</t>
  </si>
  <si>
    <t>Date</t>
  </si>
  <si>
    <t>Process</t>
  </si>
  <si>
    <t>Emp ID</t>
  </si>
  <si>
    <t>To</t>
  </si>
  <si>
    <t>Reporting Manager</t>
  </si>
  <si>
    <t>Category</t>
  </si>
  <si>
    <t>Location</t>
  </si>
  <si>
    <t xml:space="preserve"> </t>
  </si>
  <si>
    <t>Row Labels</t>
  </si>
  <si>
    <t>Grand Total</t>
  </si>
  <si>
    <t>Column Labels</t>
  </si>
  <si>
    <t>Count of Process</t>
  </si>
  <si>
    <t>process-location</t>
  </si>
  <si>
    <t>Aug</t>
  </si>
  <si>
    <t>Oct</t>
  </si>
  <si>
    <t>Process-Month</t>
  </si>
  <si>
    <t>LOB-APPRECIATION 2018</t>
  </si>
  <si>
    <t>All</t>
  </si>
  <si>
    <t>click here</t>
  </si>
  <si>
    <t>Employees</t>
  </si>
  <si>
    <t>Appreciations</t>
  </si>
  <si>
    <t>Count of To</t>
  </si>
  <si>
    <t>category wise employees</t>
  </si>
  <si>
    <t>Manager</t>
  </si>
  <si>
    <t>Nov</t>
  </si>
  <si>
    <t>Dec</t>
  </si>
  <si>
    <t>Jan</t>
  </si>
  <si>
    <t>Feb</t>
  </si>
  <si>
    <t>Apr</t>
  </si>
  <si>
    <t>Jun</t>
  </si>
  <si>
    <t>Sep</t>
  </si>
  <si>
    <t>Mar</t>
  </si>
  <si>
    <t>May</t>
  </si>
  <si>
    <t>Jul</t>
  </si>
  <si>
    <t>Month</t>
  </si>
  <si>
    <t>Manager:</t>
  </si>
  <si>
    <t>Month:</t>
  </si>
  <si>
    <t>Created By: Ameesha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</si>
</sst>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36"/>
      <color theme="0"/>
      <name val="Bookman Old Style"/>
      <family val="1"/>
    </font>
    <font>
      <sz val="11"/>
      <color theme="1"/>
      <name val="Calibri"/>
      <family val="2"/>
      <scheme val="minor"/>
    </font>
    <font>
      <sz val="14"/>
      <color theme="4" tint="0.59999389629810485"/>
      <name val="Calibri"/>
      <family val="2"/>
      <scheme val="minor"/>
    </font>
    <font>
      <sz val="11"/>
      <color theme="4" tint="0.59999389629810485"/>
      <name val="Calibri"/>
      <family val="2"/>
      <scheme val="minor"/>
    </font>
    <font>
      <sz val="14"/>
      <color theme="4" tint="0.59999389629810485"/>
      <name val="Calibri"/>
      <family val="2"/>
    </font>
    <font>
      <sz val="16"/>
      <color theme="4" tint="0.59999389629810485"/>
      <name val="Calibri"/>
      <family val="2"/>
      <scheme val="minor"/>
    </font>
    <font>
      <b/>
      <sz val="14"/>
      <color theme="4" tint="0.59999389629810485"/>
      <name val="Bookman Old Style"/>
      <family val="1"/>
    </font>
    <font>
      <sz val="11"/>
      <color theme="4" tint="0.59999389629810485"/>
      <name val="Playbill"/>
      <family val="5"/>
    </font>
  </fonts>
  <fills count="9">
    <fill>
      <patternFill patternType="none"/>
    </fill>
    <fill>
      <patternFill patternType="gray125"/>
    </fill>
    <fill>
      <patternFill patternType="solid">
        <fgColor theme="0"/>
        <bgColor indexed="64"/>
      </patternFill>
    </fill>
    <fill>
      <patternFill patternType="solid">
        <fgColor theme="7"/>
        <bgColor theme="7"/>
      </patternFill>
    </fill>
    <fill>
      <patternFill patternType="solid">
        <fgColor theme="7" tint="0.79998168889431442"/>
        <bgColor theme="7" tint="0.79998168889431442"/>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
      <patternFill patternType="solid">
        <fgColor theme="0" tint="-0.34998626667073579"/>
        <bgColor indexed="64"/>
      </patternFill>
    </fill>
  </fills>
  <borders count="6">
    <border>
      <left/>
      <right/>
      <top/>
      <bottom/>
      <diagonal/>
    </border>
    <border>
      <left/>
      <right/>
      <top style="thin">
        <color theme="7" tint="0.39997558519241921"/>
      </top>
      <bottom style="thin">
        <color theme="7" tint="0.39997558519241921"/>
      </bottom>
      <diagonal/>
    </border>
    <border>
      <left/>
      <right/>
      <top style="thin">
        <color theme="7" tint="0.39997558519241921"/>
      </top>
      <bottom/>
      <diagonal/>
    </border>
    <border>
      <left style="thin">
        <color theme="7" tint="0.39997558519241921"/>
      </left>
      <right/>
      <top style="thin">
        <color theme="7" tint="0.39997558519241921"/>
      </top>
      <bottom style="thin">
        <color theme="7" tint="0.39997558519241921"/>
      </bottom>
      <diagonal/>
    </border>
    <border>
      <left style="thin">
        <color theme="7" tint="0.39997558519241921"/>
      </left>
      <right/>
      <top style="thin">
        <color theme="7" tint="0.39997558519241921"/>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5" fillId="5" borderId="0" applyNumberFormat="0" applyBorder="0" applyAlignment="0" applyProtection="0"/>
    <xf numFmtId="0" fontId="5" fillId="6" borderId="0" applyNumberFormat="0" applyBorder="0" applyAlignment="0" applyProtection="0"/>
  </cellStyleXfs>
  <cellXfs count="44">
    <xf numFmtId="0" fontId="0" fillId="0" borderId="0" xfId="0"/>
    <xf numFmtId="15" fontId="0" fillId="0" borderId="0" xfId="0" applyNumberFormat="1" applyFont="1" applyAlignment="1">
      <alignment horizontal="center"/>
    </xf>
    <xf numFmtId="0" fontId="0" fillId="0" borderId="0" xfId="0" applyFont="1" applyAlignment="1">
      <alignment horizontal="center"/>
    </xf>
    <xf numFmtId="0" fontId="0" fillId="0" borderId="0" xfId="0" applyAlignment="1">
      <alignment horizontal="center" vertic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5" fontId="0" fillId="0" borderId="0" xfId="0" applyNumberFormat="1"/>
    <xf numFmtId="0" fontId="0" fillId="4" borderId="1" xfId="0" applyFont="1" applyFill="1" applyBorder="1" applyAlignment="1">
      <alignment horizontal="center"/>
    </xf>
    <xf numFmtId="0" fontId="0" fillId="4" borderId="3" xfId="0" applyFont="1" applyFill="1" applyBorder="1" applyAlignment="1">
      <alignment horizontal="center"/>
    </xf>
    <xf numFmtId="0" fontId="2" fillId="3" borderId="4" xfId="0" applyFont="1" applyFill="1" applyBorder="1" applyAlignment="1">
      <alignment horizontal="center"/>
    </xf>
    <xf numFmtId="0" fontId="2" fillId="3" borderId="2" xfId="0" applyFont="1" applyFill="1" applyBorder="1" applyAlignment="1">
      <alignment horizontal="center"/>
    </xf>
    <xf numFmtId="0" fontId="0" fillId="4" borderId="4" xfId="0" applyFont="1" applyFill="1" applyBorder="1" applyAlignment="1">
      <alignment horizontal="center"/>
    </xf>
    <xf numFmtId="0" fontId="0" fillId="4" borderId="2" xfId="0" applyFont="1" applyFill="1" applyBorder="1" applyAlignment="1">
      <alignment horizontal="center"/>
    </xf>
    <xf numFmtId="0" fontId="0" fillId="0" borderId="4" xfId="0" applyFont="1" applyBorder="1" applyAlignment="1">
      <alignment horizontal="center"/>
    </xf>
    <xf numFmtId="0" fontId="0" fillId="0" borderId="2" xfId="0" applyFont="1" applyBorder="1" applyAlignment="1">
      <alignment horizontal="center"/>
    </xf>
    <xf numFmtId="0" fontId="0" fillId="4" borderId="2" xfId="0" applyFont="1" applyFill="1" applyBorder="1" applyAlignment="1">
      <alignment horizontal="center" vertical="center"/>
    </xf>
    <xf numFmtId="0" fontId="0" fillId="0" borderId="2" xfId="0" applyFont="1" applyBorder="1" applyAlignment="1">
      <alignment horizontal="center" vertical="center"/>
    </xf>
    <xf numFmtId="0" fontId="5" fillId="6" borderId="5" xfId="2" applyBorder="1" applyAlignment="1">
      <alignment horizontal="center"/>
    </xf>
    <xf numFmtId="0" fontId="5" fillId="6" borderId="5" xfId="2" applyBorder="1" applyAlignment="1">
      <alignment horizontal="center" vertical="center"/>
    </xf>
    <xf numFmtId="0" fontId="5" fillId="6" borderId="5" xfId="2" applyBorder="1"/>
    <xf numFmtId="0" fontId="5" fillId="5" borderId="5" xfId="1" applyBorder="1" applyAlignment="1">
      <alignment horizontal="center"/>
    </xf>
    <xf numFmtId="0" fontId="2" fillId="3" borderId="3" xfId="0" applyFont="1" applyFill="1" applyBorder="1" applyAlignment="1">
      <alignment horizontal="center"/>
    </xf>
    <xf numFmtId="15" fontId="0" fillId="4" borderId="3" xfId="0" applyNumberFormat="1" applyFont="1" applyFill="1" applyBorder="1" applyAlignment="1">
      <alignment horizontal="center"/>
    </xf>
    <xf numFmtId="15" fontId="0" fillId="0" borderId="3" xfId="0" applyNumberFormat="1" applyFont="1" applyBorder="1" applyAlignment="1">
      <alignment horizontal="center"/>
    </xf>
    <xf numFmtId="0" fontId="0" fillId="7" borderId="0" xfId="0" applyFill="1"/>
    <xf numFmtId="0" fontId="3" fillId="7" borderId="0" xfId="0" applyFont="1" applyFill="1"/>
    <xf numFmtId="0" fontId="6" fillId="7" borderId="0" xfId="0" applyFont="1" applyFill="1" applyAlignment="1"/>
    <xf numFmtId="0" fontId="7" fillId="7" borderId="0" xfId="0" applyFont="1" applyFill="1" applyAlignment="1">
      <alignment horizontal="right" vertical="top"/>
    </xf>
    <xf numFmtId="0" fontId="9" fillId="7" borderId="0" xfId="0" applyFont="1" applyFill="1" applyAlignment="1"/>
    <xf numFmtId="0" fontId="7" fillId="7" borderId="0" xfId="0" applyFont="1" applyFill="1"/>
    <xf numFmtId="0" fontId="7" fillId="7" borderId="0" xfId="0" applyFont="1" applyFill="1" applyAlignment="1"/>
    <xf numFmtId="0" fontId="0" fillId="8" borderId="0" xfId="0" applyFill="1"/>
    <xf numFmtId="0" fontId="0" fillId="8" borderId="0" xfId="0" applyFill="1" applyAlignment="1">
      <alignment horizontal="right"/>
    </xf>
    <xf numFmtId="0" fontId="4" fillId="7" borderId="0" xfId="0" applyFont="1" applyFill="1" applyAlignment="1">
      <alignment horizontal="center"/>
    </xf>
    <xf numFmtId="0" fontId="0" fillId="7" borderId="0" xfId="0" applyFill="1" applyAlignment="1">
      <alignment horizontal="center"/>
    </xf>
    <xf numFmtId="0" fontId="10" fillId="7" borderId="0" xfId="0" applyFont="1" applyFill="1" applyAlignment="1">
      <alignment horizontal="center"/>
    </xf>
    <xf numFmtId="0" fontId="7" fillId="7" borderId="0" xfId="0" applyFont="1" applyFill="1" applyAlignment="1">
      <alignment horizontal="center"/>
    </xf>
    <xf numFmtId="0" fontId="6" fillId="7" borderId="0" xfId="0" applyFont="1" applyFill="1" applyAlignment="1">
      <alignment horizontal="center"/>
    </xf>
    <xf numFmtId="0" fontId="8" fillId="7" borderId="0" xfId="0" applyFont="1" applyFill="1" applyAlignment="1">
      <alignment horizontal="center"/>
    </xf>
    <xf numFmtId="0" fontId="7" fillId="8" borderId="0" xfId="0" applyFont="1" applyFill="1" applyAlignment="1">
      <alignment horizontal="center"/>
    </xf>
    <xf numFmtId="0" fontId="11" fillId="7" borderId="0" xfId="0" applyFont="1" applyFill="1" applyAlignment="1">
      <alignment horizontal="left"/>
    </xf>
  </cellXfs>
  <cellStyles count="3">
    <cellStyle name="20% - Accent2" xfId="1" builtinId="34"/>
    <cellStyle name="20% - Accent3" xfId="2" builtinId="38"/>
    <cellStyle name="Normal" xfId="0" builtinId="0"/>
  </cellStyles>
  <dxfs count="9">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0" formatCode="d\-mmm\-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colors>
    <mruColors>
      <color rgb="FF2966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[dashboard2.xlsx]Process!PivotTable1</c:name>
    <c:fmtId val="4"/>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Process!$B$3:$B$4</c:f>
              <c:strCache>
                <c:ptCount val="1"/>
                <c:pt idx="0">
                  <c:v>Gurgaon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Process!$A$5:$A$12</c:f>
              <c:strCache>
                <c:ptCount val="7"/>
                <c:pt idx="0">
                  <c:v>EIT</c:v>
                </c:pt>
                <c:pt idx="1">
                  <c:v>EIT - Analytics</c:v>
                </c:pt>
                <c:pt idx="2">
                  <c:v>Enterprise Credit Risk</c:v>
                </c:pt>
                <c:pt idx="3">
                  <c:v>LAS MHA/FF</c:v>
                </c:pt>
                <c:pt idx="4">
                  <c:v>MHA/FF</c:v>
                </c:pt>
                <c:pt idx="5">
                  <c:v>NLS</c:v>
                </c:pt>
                <c:pt idx="6">
                  <c:v>Servicing Transfers</c:v>
                </c:pt>
              </c:strCache>
            </c:strRef>
          </c:cat>
          <c:val>
            <c:numRef>
              <c:f>Process!$B$5:$B$12</c:f>
              <c:numCache>
                <c:formatCode>General</c:formatCode>
                <c:ptCount val="7"/>
                <c:pt idx="0">
                  <c:v>25</c:v>
                </c:pt>
                <c:pt idx="1">
                  <c:v>37</c:v>
                </c:pt>
                <c:pt idx="2">
                  <c:v>11</c:v>
                </c:pt>
                <c:pt idx="3">
                  <c:v>11</c:v>
                </c:pt>
                <c:pt idx="4">
                  <c:v>5</c:v>
                </c:pt>
                <c:pt idx="5">
                  <c:v>11</c:v>
                </c:pt>
                <c:pt idx="6">
                  <c:v>12</c:v>
                </c:pt>
              </c:numCache>
            </c:numRef>
          </c:val>
          <c:extLst>
            <c:ext xmlns:c16="http://schemas.microsoft.com/office/drawing/2014/chart" uri="{C3380CC4-5D6E-409C-BE32-E72D297353CC}">
              <c16:uniqueId val="{00000000-D275-420D-AD47-67128E0F1FF2}"/>
            </c:ext>
          </c:extLst>
        </c:ser>
        <c:ser>
          <c:idx val="1"/>
          <c:order val="1"/>
          <c:tx>
            <c:strRef>
              <c:f>Process!$C$3:$C$4</c:f>
              <c:strCache>
                <c:ptCount val="1"/>
                <c:pt idx="0">
                  <c:v>Hyderabad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Process!$A$5:$A$12</c:f>
              <c:strCache>
                <c:ptCount val="7"/>
                <c:pt idx="0">
                  <c:v>EIT</c:v>
                </c:pt>
                <c:pt idx="1">
                  <c:v>EIT - Analytics</c:v>
                </c:pt>
                <c:pt idx="2">
                  <c:v>Enterprise Credit Risk</c:v>
                </c:pt>
                <c:pt idx="3">
                  <c:v>LAS MHA/FF</c:v>
                </c:pt>
                <c:pt idx="4">
                  <c:v>MHA/FF</c:v>
                </c:pt>
                <c:pt idx="5">
                  <c:v>NLS</c:v>
                </c:pt>
                <c:pt idx="6">
                  <c:v>Servicing Transfers</c:v>
                </c:pt>
              </c:strCache>
            </c:strRef>
          </c:cat>
          <c:val>
            <c:numRef>
              <c:f>Process!$C$5:$C$12</c:f>
              <c:numCache>
                <c:formatCode>General</c:formatCode>
                <c:ptCount val="7"/>
                <c:pt idx="0">
                  <c:v>28</c:v>
                </c:pt>
                <c:pt idx="1">
                  <c:v>10</c:v>
                </c:pt>
                <c:pt idx="3">
                  <c:v>1</c:v>
                </c:pt>
                <c:pt idx="4">
                  <c:v>9</c:v>
                </c:pt>
                <c:pt idx="5">
                  <c:v>10</c:v>
                </c:pt>
              </c:numCache>
            </c:numRef>
          </c:val>
          <c:extLst>
            <c:ext xmlns:c16="http://schemas.microsoft.com/office/drawing/2014/chart" uri="{C3380CC4-5D6E-409C-BE32-E72D297353CC}">
              <c16:uniqueId val="{00000004-A36D-4392-AF25-3F1678BD551D}"/>
            </c:ext>
          </c:extLst>
        </c:ser>
        <c:ser>
          <c:idx val="2"/>
          <c:order val="2"/>
          <c:tx>
            <c:strRef>
              <c:f>Process!$D$3:$D$4</c:f>
              <c:strCache>
                <c:ptCount val="1"/>
                <c:pt idx="0">
                  <c:v>Mumbai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Process!$A$5:$A$12</c:f>
              <c:strCache>
                <c:ptCount val="7"/>
                <c:pt idx="0">
                  <c:v>EIT</c:v>
                </c:pt>
                <c:pt idx="1">
                  <c:v>EIT - Analytics</c:v>
                </c:pt>
                <c:pt idx="2">
                  <c:v>Enterprise Credit Risk</c:v>
                </c:pt>
                <c:pt idx="3">
                  <c:v>LAS MHA/FF</c:v>
                </c:pt>
                <c:pt idx="4">
                  <c:v>MHA/FF</c:v>
                </c:pt>
                <c:pt idx="5">
                  <c:v>NLS</c:v>
                </c:pt>
                <c:pt idx="6">
                  <c:v>Servicing Transfers</c:v>
                </c:pt>
              </c:strCache>
            </c:strRef>
          </c:cat>
          <c:val>
            <c:numRef>
              <c:f>Process!$D$5:$D$12</c:f>
              <c:numCache>
                <c:formatCode>General</c:formatCode>
                <c:ptCount val="7"/>
                <c:pt idx="0">
                  <c:v>22</c:v>
                </c:pt>
                <c:pt idx="1">
                  <c:v>7</c:v>
                </c:pt>
                <c:pt idx="3">
                  <c:v>1</c:v>
                </c:pt>
                <c:pt idx="4">
                  <c:v>3</c:v>
                </c:pt>
                <c:pt idx="5">
                  <c:v>20</c:v>
                </c:pt>
              </c:numCache>
            </c:numRef>
          </c:val>
          <c:extLst>
            <c:ext xmlns:c16="http://schemas.microsoft.com/office/drawing/2014/chart" uri="{C3380CC4-5D6E-409C-BE32-E72D297353CC}">
              <c16:uniqueId val="{00000005-A36D-4392-AF25-3F1678BD551D}"/>
            </c:ext>
          </c:extLst>
        </c:ser>
        <c:dLbls>
          <c:showLegendKey val="0"/>
          <c:showVal val="0"/>
          <c:showCatName val="0"/>
          <c:showSerName val="0"/>
          <c:showPercent val="0"/>
          <c:showBubbleSize val="0"/>
        </c:dLbls>
        <c:gapWidth val="100"/>
        <c:overlap val="-24"/>
        <c:axId val="175175680"/>
        <c:axId val="175171104"/>
      </c:barChart>
      <c:catAx>
        <c:axId val="175175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71104"/>
        <c:crosses val="autoZero"/>
        <c:auto val="1"/>
        <c:lblAlgn val="ctr"/>
        <c:lblOffset val="100"/>
        <c:noMultiLvlLbl val="0"/>
      </c:catAx>
      <c:valAx>
        <c:axId val="175171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756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[dashboard2.xlsx]Process-Month!PivotTable1</c:name>
    <c:fmtId val="5"/>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4"/>
      </c:pivotFmt>
      <c:pivotFmt>
        <c:idx val="135"/>
      </c:pivotFmt>
      <c:pivotFmt>
        <c:idx val="136"/>
      </c:pivotFmt>
      <c:pivotFmt>
        <c:idx val="137"/>
      </c:pivotFmt>
      <c:pivotFmt>
        <c:idx val="138"/>
      </c:pivotFmt>
      <c:pivotFmt>
        <c:idx val="139"/>
      </c:pivotFmt>
      <c:pivotFmt>
        <c:idx val="140"/>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'Process-Month'!$B$3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A81-4583-9780-8428726F560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A81-4583-9780-8428726F560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A81-4583-9780-8428726F560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A81-4583-9780-8428726F560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A81-4583-9780-8428726F560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FBA6-4799-8246-559564689D0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FBA6-4799-8246-559564689D01}"/>
              </c:ext>
            </c:extLst>
          </c:dPt>
          <c:dLbls>
            <c:delete val="1"/>
          </c:dLbls>
          <c:cat>
            <c:strRef>
              <c:f>'Process-Month'!$A$4:$A$11</c:f>
              <c:strCache>
                <c:ptCount val="7"/>
                <c:pt idx="0">
                  <c:v>EIT</c:v>
                </c:pt>
                <c:pt idx="1">
                  <c:v>EIT - Analytics</c:v>
                </c:pt>
                <c:pt idx="2">
                  <c:v>Enterprise Credit Risk</c:v>
                </c:pt>
                <c:pt idx="3">
                  <c:v>LAS MHA/FF</c:v>
                </c:pt>
                <c:pt idx="4">
                  <c:v>MHA/FF</c:v>
                </c:pt>
                <c:pt idx="5">
                  <c:v>NLS</c:v>
                </c:pt>
                <c:pt idx="6">
                  <c:v>Servicing Transfers</c:v>
                </c:pt>
              </c:strCache>
            </c:strRef>
          </c:cat>
          <c:val>
            <c:numRef>
              <c:f>'Process-Month'!$B$4:$B$11</c:f>
              <c:numCache>
                <c:formatCode>General</c:formatCode>
                <c:ptCount val="7"/>
                <c:pt idx="0">
                  <c:v>75</c:v>
                </c:pt>
                <c:pt idx="1">
                  <c:v>54</c:v>
                </c:pt>
                <c:pt idx="2">
                  <c:v>11</c:v>
                </c:pt>
                <c:pt idx="3">
                  <c:v>13</c:v>
                </c:pt>
                <c:pt idx="4">
                  <c:v>17</c:v>
                </c:pt>
                <c:pt idx="5">
                  <c:v>41</c:v>
                </c:pt>
                <c:pt idx="6">
                  <c:v>12</c:v>
                </c:pt>
              </c:numCache>
            </c:numRef>
          </c:val>
          <c:extLst>
            <c:ext xmlns:c16="http://schemas.microsoft.com/office/drawing/2014/chart" uri="{C3380CC4-5D6E-409C-BE32-E72D297353CC}">
              <c16:uniqueId val="{0000000A-AA81-4583-9780-8428726F5601}"/>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[dashboard2.xlsx]Category!PivotTable2</c:name>
    <c:fmtId val="9"/>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Category!$Q$3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DA2-48B2-8F19-E57AEC1A553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DA2-48B2-8F19-E57AEC1A553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DA2-48B2-8F19-E57AEC1A553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DA2-48B2-8F19-E57AEC1A553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DA2-48B2-8F19-E57AEC1A553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DA2-48B2-8F19-E57AEC1A553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DA2-48B2-8F19-E57AEC1A553C}"/>
              </c:ext>
            </c:extLst>
          </c:dPt>
          <c:dLbls>
            <c:delete val="1"/>
          </c:dLbls>
          <c:cat>
            <c:strRef>
              <c:f>Category!$P$4:$P$11</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Category!$Q$4:$Q$11</c:f>
              <c:numCache>
                <c:formatCode>General</c:formatCode>
                <c:ptCount val="7"/>
                <c:pt idx="0">
                  <c:v>35</c:v>
                </c:pt>
                <c:pt idx="1">
                  <c:v>75</c:v>
                </c:pt>
                <c:pt idx="2">
                  <c:v>32</c:v>
                </c:pt>
                <c:pt idx="3">
                  <c:v>45</c:v>
                </c:pt>
                <c:pt idx="4">
                  <c:v>12</c:v>
                </c:pt>
                <c:pt idx="5">
                  <c:v>15</c:v>
                </c:pt>
                <c:pt idx="6">
                  <c:v>9</c:v>
                </c:pt>
              </c:numCache>
            </c:numRef>
          </c:val>
          <c:extLst>
            <c:ext xmlns:c16="http://schemas.microsoft.com/office/drawing/2014/chart" uri="{C3380CC4-5D6E-409C-BE32-E72D297353CC}">
              <c16:uniqueId val="{0000000E-6DA2-48B2-8F19-E57AEC1A553C}"/>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[dashboard2.xlsx]Category!PivotTable1</c:name>
    <c:fmtId val="2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pivotFmt>
      <c:pivotFmt>
        <c:idx val="3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pivotFmt>
      <c:pivotFmt>
        <c:idx val="38"/>
      </c:pivotFmt>
      <c:pivotFmt>
        <c:idx val="39"/>
      </c:pivotFmt>
      <c:pivotFmt>
        <c:idx val="4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1"/>
      </c:pivotFmt>
      <c:pivotFmt>
        <c:idx val="42"/>
      </c:pivotFmt>
      <c:pivotFmt>
        <c:idx val="43"/>
      </c:pivotFmt>
      <c:pivotFmt>
        <c:idx val="44"/>
      </c:pivotFmt>
      <c:pivotFmt>
        <c:idx val="45"/>
      </c:pivotFmt>
      <c:pivotFmt>
        <c:idx val="46"/>
      </c:pivotFmt>
      <c:pivotFmt>
        <c:idx val="47"/>
      </c:pivotFmt>
      <c:pivotFmt>
        <c:idx val="4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9"/>
      </c:pivotFmt>
      <c:pivotFmt>
        <c:idx val="50"/>
      </c:pivotFmt>
      <c:pivotFmt>
        <c:idx val="51"/>
      </c:pivotFmt>
      <c:pivotFmt>
        <c:idx val="52"/>
      </c:pivotFmt>
      <c:pivotFmt>
        <c:idx val="53"/>
      </c:pivotFmt>
      <c:pivotFmt>
        <c:idx val="54"/>
      </c:pivotFmt>
      <c:pivotFmt>
        <c:idx val="55"/>
      </c:pivotFmt>
      <c:pivotFmt>
        <c:idx val="5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7"/>
      </c:pivotFmt>
      <c:pivotFmt>
        <c:idx val="58"/>
      </c:pivotFmt>
      <c:pivotFmt>
        <c:idx val="59"/>
      </c:pivotFmt>
      <c:pivotFmt>
        <c:idx val="60"/>
      </c:pivotFmt>
      <c:pivotFmt>
        <c:idx val="61"/>
      </c:pivotFmt>
      <c:pivotFmt>
        <c:idx val="62"/>
      </c:pivotFmt>
      <c:pivotFmt>
        <c:idx val="63"/>
      </c:pivotFmt>
      <c:pivotFmt>
        <c:idx val="6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5"/>
      </c:pivotFmt>
      <c:pivotFmt>
        <c:idx val="66"/>
      </c:pivotFmt>
      <c:pivotFmt>
        <c:idx val="67"/>
      </c:pivotFmt>
      <c:pivotFmt>
        <c:idx val="68"/>
      </c:pivotFmt>
      <c:pivotFmt>
        <c:idx val="69"/>
      </c:pivotFmt>
      <c:pivotFmt>
        <c:idx val="70"/>
      </c:pivotFmt>
      <c:pivotFmt>
        <c:idx val="71"/>
      </c:pivotFmt>
      <c:pivotFmt>
        <c:idx val="7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3"/>
      </c:pivotFmt>
      <c:pivotFmt>
        <c:idx val="74"/>
      </c:pivotFmt>
      <c:pivotFmt>
        <c:idx val="75"/>
      </c:pivotFmt>
      <c:pivotFmt>
        <c:idx val="76"/>
      </c:pivotFmt>
      <c:pivotFmt>
        <c:idx val="77"/>
      </c:pivotFmt>
      <c:pivotFmt>
        <c:idx val="78"/>
      </c:pivotFmt>
      <c:pivotFmt>
        <c:idx val="79"/>
      </c:pivotFmt>
      <c:pivotFmt>
        <c:idx val="8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1"/>
      </c:pivotFmt>
      <c:pivotFmt>
        <c:idx val="82"/>
      </c:pivotFmt>
      <c:pivotFmt>
        <c:idx val="83"/>
      </c:pivotFmt>
      <c:pivotFmt>
        <c:idx val="84"/>
      </c:pivotFmt>
      <c:pivotFmt>
        <c:idx val="85"/>
      </c:pivotFmt>
      <c:pivotFmt>
        <c:idx val="86"/>
      </c:pivotFmt>
      <c:pivotFmt>
        <c:idx val="87"/>
      </c:pivotFmt>
      <c:pivotFmt>
        <c:idx val="8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9"/>
      </c:pivotFmt>
      <c:pivotFmt>
        <c:idx val="90"/>
      </c:pivotFmt>
      <c:pivotFmt>
        <c:idx val="91"/>
      </c:pivotFmt>
      <c:pivotFmt>
        <c:idx val="92"/>
      </c:pivotFmt>
      <c:pivotFmt>
        <c:idx val="93"/>
      </c:pivotFmt>
      <c:pivotFmt>
        <c:idx val="94"/>
      </c:pivotFmt>
      <c:pivotFmt>
        <c:idx val="95"/>
      </c:pivotFmt>
      <c:pivotFmt>
        <c:idx val="9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7"/>
      </c:pivotFmt>
      <c:pivotFmt>
        <c:idx val="98"/>
      </c:pivotFmt>
      <c:pivotFmt>
        <c:idx val="99"/>
      </c:pivotFmt>
      <c:pivotFmt>
        <c:idx val="100"/>
      </c:pivotFmt>
      <c:pivotFmt>
        <c:idx val="101"/>
      </c:pivotFmt>
      <c:pivotFmt>
        <c:idx val="102"/>
      </c:pivotFmt>
      <c:pivotFmt>
        <c:idx val="103"/>
      </c:pivotFmt>
      <c:pivotFmt>
        <c:idx val="10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5"/>
      </c:pivotFmt>
      <c:pivotFmt>
        <c:idx val="106"/>
      </c:pivotFmt>
      <c:pivotFmt>
        <c:idx val="107"/>
      </c:pivotFmt>
      <c:pivotFmt>
        <c:idx val="108"/>
      </c:pivotFmt>
      <c:pivotFmt>
        <c:idx val="109"/>
      </c:pivotFmt>
      <c:pivotFmt>
        <c:idx val="110"/>
      </c:pivotFmt>
      <c:pivotFmt>
        <c:idx val="111"/>
      </c:pivotFmt>
      <c:pivotFmt>
        <c:idx val="11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3"/>
      </c:pivotFmt>
      <c:pivotFmt>
        <c:idx val="114"/>
      </c:pivotFmt>
      <c:pivotFmt>
        <c:idx val="115"/>
      </c:pivotFmt>
      <c:pivotFmt>
        <c:idx val="116"/>
      </c:pivotFmt>
      <c:pivotFmt>
        <c:idx val="117"/>
      </c:pivotFmt>
      <c:pivotFmt>
        <c:idx val="118"/>
      </c:pivotFmt>
      <c:pivotFmt>
        <c:idx val="119"/>
      </c:pivotFmt>
      <c:pivotFmt>
        <c:idx val="12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1"/>
      </c:pivotFmt>
      <c:pivotFmt>
        <c:idx val="122"/>
      </c:pivotFmt>
      <c:pivotFmt>
        <c:idx val="123"/>
      </c:pivotFmt>
      <c:pivotFmt>
        <c:idx val="124"/>
      </c:pivotFmt>
      <c:pivotFmt>
        <c:idx val="125"/>
      </c:pivotFmt>
      <c:pivotFmt>
        <c:idx val="126"/>
      </c:pivotFmt>
      <c:pivotFmt>
        <c:idx val="127"/>
      </c:pivotFmt>
      <c:pivotFmt>
        <c:idx val="12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9"/>
      </c:pivotFmt>
      <c:pivotFmt>
        <c:idx val="130"/>
      </c:pivotFmt>
      <c:pivotFmt>
        <c:idx val="131"/>
      </c:pivotFmt>
      <c:pivotFmt>
        <c:idx val="132"/>
      </c:pivotFmt>
      <c:pivotFmt>
        <c:idx val="133"/>
      </c:pivotFmt>
      <c:pivotFmt>
        <c:idx val="134"/>
      </c:pivotFmt>
      <c:pivotFmt>
        <c:idx val="135"/>
      </c:pivotFmt>
      <c:pivotFmt>
        <c:idx val="13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7"/>
      </c:pivotFmt>
      <c:pivotFmt>
        <c:idx val="138"/>
      </c:pivotFmt>
      <c:pivotFmt>
        <c:idx val="139"/>
      </c:pivotFmt>
      <c:pivotFmt>
        <c:idx val="140"/>
      </c:pivotFmt>
      <c:pivotFmt>
        <c:idx val="141"/>
      </c:pivotFmt>
      <c:pivotFmt>
        <c:idx val="142"/>
      </c:pivotFmt>
      <c:pivotFmt>
        <c:idx val="143"/>
      </c:pivotFmt>
      <c:pivotFmt>
        <c:idx val="14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5"/>
      </c:pivotFmt>
      <c:pivotFmt>
        <c:idx val="146"/>
      </c:pivotFmt>
      <c:pivotFmt>
        <c:idx val="147"/>
      </c:pivotFmt>
      <c:pivotFmt>
        <c:idx val="148"/>
      </c:pivotFmt>
      <c:pivotFmt>
        <c:idx val="149"/>
      </c:pivotFmt>
      <c:pivotFmt>
        <c:idx val="150"/>
      </c:pivotFmt>
      <c:pivotFmt>
        <c:idx val="151"/>
      </c:pivotFmt>
      <c:pivotFmt>
        <c:idx val="15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3"/>
      </c:pivotFmt>
      <c:pivotFmt>
        <c:idx val="154"/>
      </c:pivotFmt>
      <c:pivotFmt>
        <c:idx val="155"/>
      </c:pivotFmt>
      <c:pivotFmt>
        <c:idx val="156"/>
      </c:pivotFmt>
      <c:pivotFmt>
        <c:idx val="157"/>
      </c:pivotFmt>
      <c:pivotFmt>
        <c:idx val="158"/>
      </c:pivotFmt>
      <c:pivotFmt>
        <c:idx val="159"/>
      </c:pivotFmt>
      <c:pivotFmt>
        <c:idx val="16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1"/>
      </c:pivotFmt>
      <c:pivotFmt>
        <c:idx val="162"/>
      </c:pivotFmt>
      <c:pivotFmt>
        <c:idx val="163"/>
      </c:pivotFmt>
      <c:pivotFmt>
        <c:idx val="164"/>
      </c:pivotFmt>
      <c:pivotFmt>
        <c:idx val="165"/>
      </c:pivotFmt>
      <c:pivotFmt>
        <c:idx val="166"/>
      </c:pivotFmt>
      <c:pivotFmt>
        <c:idx val="167"/>
      </c:pivotFmt>
      <c:pivotFmt>
        <c:idx val="16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9"/>
      </c:pivotFmt>
      <c:pivotFmt>
        <c:idx val="170"/>
      </c:pivotFmt>
      <c:pivotFmt>
        <c:idx val="171"/>
      </c:pivotFmt>
      <c:pivotFmt>
        <c:idx val="172"/>
      </c:pivotFmt>
      <c:pivotFmt>
        <c:idx val="173"/>
      </c:pivotFmt>
      <c:pivotFmt>
        <c:idx val="174"/>
      </c:pivotFmt>
      <c:pivotFmt>
        <c:idx val="175"/>
      </c:pivotFmt>
      <c:pivotFmt>
        <c:idx val="17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77"/>
      </c:pivotFmt>
      <c:pivotFmt>
        <c:idx val="178"/>
      </c:pivotFmt>
      <c:pivotFmt>
        <c:idx val="179"/>
      </c:pivotFmt>
      <c:pivotFmt>
        <c:idx val="180"/>
      </c:pivotFmt>
      <c:pivotFmt>
        <c:idx val="181"/>
      </c:pivotFmt>
      <c:pivotFmt>
        <c:idx val="182"/>
      </c:pivotFmt>
      <c:pivotFmt>
        <c:idx val="183"/>
      </c:pivotFmt>
      <c:pivotFmt>
        <c:idx val="18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85"/>
      </c:pivotFmt>
      <c:pivotFmt>
        <c:idx val="186"/>
      </c:pivotFmt>
      <c:pivotFmt>
        <c:idx val="187"/>
      </c:pivotFmt>
      <c:pivotFmt>
        <c:idx val="188"/>
      </c:pivotFmt>
      <c:pivotFmt>
        <c:idx val="189"/>
      </c:pivotFmt>
      <c:pivotFmt>
        <c:idx val="190"/>
      </c:pivotFmt>
      <c:pivotFmt>
        <c:idx val="191"/>
      </c:pivotFmt>
      <c:pivotFmt>
        <c:idx val="19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93"/>
      </c:pivotFmt>
      <c:pivotFmt>
        <c:idx val="194"/>
      </c:pivotFmt>
      <c:pivotFmt>
        <c:idx val="195"/>
      </c:pivotFmt>
      <c:pivotFmt>
        <c:idx val="196"/>
      </c:pivotFmt>
      <c:pivotFmt>
        <c:idx val="197"/>
      </c:pivotFmt>
      <c:pivotFmt>
        <c:idx val="198"/>
      </c:pivotFmt>
      <c:pivotFmt>
        <c:idx val="199"/>
      </c:pivotFmt>
      <c:pivotFmt>
        <c:idx val="20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1"/>
      </c:pivotFmt>
      <c:pivotFmt>
        <c:idx val="202"/>
      </c:pivotFmt>
      <c:pivotFmt>
        <c:idx val="203"/>
      </c:pivotFmt>
      <c:pivotFmt>
        <c:idx val="204"/>
      </c:pivotFmt>
      <c:pivotFmt>
        <c:idx val="205"/>
      </c:pivotFmt>
      <c:pivotFmt>
        <c:idx val="206"/>
      </c:pivotFmt>
      <c:pivotFmt>
        <c:idx val="207"/>
      </c:pivotFmt>
      <c:pivotFmt>
        <c:idx val="20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9"/>
      </c:pivotFmt>
      <c:pivotFmt>
        <c:idx val="210"/>
      </c:pivotFmt>
      <c:pivotFmt>
        <c:idx val="211"/>
      </c:pivotFmt>
      <c:pivotFmt>
        <c:idx val="212"/>
      </c:pivotFmt>
      <c:pivotFmt>
        <c:idx val="213"/>
      </c:pivotFmt>
      <c:pivotFmt>
        <c:idx val="214"/>
      </c:pivotFmt>
      <c:pivotFmt>
        <c:idx val="215"/>
      </c:pivotFmt>
      <c:pivotFmt>
        <c:idx val="21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17"/>
      </c:pivotFmt>
      <c:pivotFmt>
        <c:idx val="218"/>
      </c:pivotFmt>
      <c:pivotFmt>
        <c:idx val="219"/>
      </c:pivotFmt>
      <c:pivotFmt>
        <c:idx val="220"/>
      </c:pivotFmt>
      <c:pivotFmt>
        <c:idx val="221"/>
      </c:pivotFmt>
      <c:pivotFmt>
        <c:idx val="222"/>
      </c:pivotFmt>
      <c:pivotFmt>
        <c:idx val="223"/>
      </c:pivotFmt>
      <c:pivotFmt>
        <c:idx val="22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25"/>
      </c:pivotFmt>
      <c:pivotFmt>
        <c:idx val="226"/>
      </c:pivotFmt>
      <c:pivotFmt>
        <c:idx val="227"/>
      </c:pivotFmt>
      <c:pivotFmt>
        <c:idx val="228"/>
      </c:pivotFmt>
      <c:pivotFmt>
        <c:idx val="229"/>
      </c:pivotFmt>
      <c:pivotFmt>
        <c:idx val="230"/>
      </c:pivotFmt>
      <c:pivotFmt>
        <c:idx val="231"/>
      </c:pivotFmt>
      <c:pivotFmt>
        <c:idx val="23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33"/>
      </c:pivotFmt>
      <c:pivotFmt>
        <c:idx val="234"/>
      </c:pivotFmt>
      <c:pivotFmt>
        <c:idx val="235"/>
      </c:pivotFmt>
      <c:pivotFmt>
        <c:idx val="236"/>
      </c:pivotFmt>
      <c:pivotFmt>
        <c:idx val="237"/>
      </c:pivotFmt>
      <c:pivotFmt>
        <c:idx val="238"/>
      </c:pivotFmt>
      <c:pivotFmt>
        <c:idx val="239"/>
      </c:pivotFmt>
      <c:pivotFmt>
        <c:idx val="24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1"/>
      </c:pivotFmt>
      <c:pivotFmt>
        <c:idx val="242"/>
      </c:pivotFmt>
      <c:pivotFmt>
        <c:idx val="243"/>
      </c:pivotFmt>
      <c:pivotFmt>
        <c:idx val="244"/>
      </c:pivotFmt>
      <c:pivotFmt>
        <c:idx val="245"/>
      </c:pivotFmt>
      <c:pivotFmt>
        <c:idx val="246"/>
      </c:pivotFmt>
      <c:pivotFmt>
        <c:idx val="247"/>
      </c:pivotFmt>
      <c:pivotFmt>
        <c:idx val="24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9"/>
      </c:pivotFmt>
      <c:pivotFmt>
        <c:idx val="250"/>
      </c:pivotFmt>
      <c:pivotFmt>
        <c:idx val="251"/>
      </c:pivotFmt>
      <c:pivotFmt>
        <c:idx val="252"/>
      </c:pivotFmt>
      <c:pivotFmt>
        <c:idx val="253"/>
      </c:pivotFmt>
      <c:pivotFmt>
        <c:idx val="254"/>
      </c:pivotFmt>
      <c:pivotFmt>
        <c:idx val="255"/>
      </c:pivotFmt>
      <c:pivotFmt>
        <c:idx val="25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57"/>
      </c:pivotFmt>
      <c:pivotFmt>
        <c:idx val="258"/>
      </c:pivotFmt>
      <c:pivotFmt>
        <c:idx val="259"/>
      </c:pivotFmt>
      <c:pivotFmt>
        <c:idx val="260"/>
      </c:pivotFmt>
      <c:pivotFmt>
        <c:idx val="261"/>
      </c:pivotFmt>
      <c:pivotFmt>
        <c:idx val="262"/>
      </c:pivotFmt>
      <c:pivotFmt>
        <c:idx val="263"/>
      </c:pivotFmt>
      <c:pivotFmt>
        <c:idx val="26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65"/>
      </c:pivotFmt>
      <c:pivotFmt>
        <c:idx val="266"/>
      </c:pivotFmt>
      <c:pivotFmt>
        <c:idx val="267"/>
      </c:pivotFmt>
      <c:pivotFmt>
        <c:idx val="268"/>
      </c:pivotFmt>
      <c:pivotFmt>
        <c:idx val="269"/>
      </c:pivotFmt>
      <c:pivotFmt>
        <c:idx val="270"/>
      </c:pivotFmt>
      <c:pivotFmt>
        <c:idx val="271"/>
      </c:pivotFmt>
      <c:pivotFmt>
        <c:idx val="27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73"/>
      </c:pivotFmt>
      <c:pivotFmt>
        <c:idx val="274"/>
      </c:pivotFmt>
      <c:pivotFmt>
        <c:idx val="275"/>
      </c:pivotFmt>
      <c:pivotFmt>
        <c:idx val="276"/>
      </c:pivotFmt>
      <c:pivotFmt>
        <c:idx val="277"/>
      </c:pivotFmt>
      <c:pivotFmt>
        <c:idx val="278"/>
      </c:pivotFmt>
      <c:pivotFmt>
        <c:idx val="279"/>
      </c:pivotFmt>
      <c:pivotFmt>
        <c:idx val="28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81"/>
      </c:pivotFmt>
      <c:pivotFmt>
        <c:idx val="282"/>
      </c:pivotFmt>
      <c:pivotFmt>
        <c:idx val="283"/>
      </c:pivotFmt>
      <c:pivotFmt>
        <c:idx val="284"/>
      </c:pivotFmt>
      <c:pivotFmt>
        <c:idx val="285"/>
      </c:pivotFmt>
      <c:pivotFmt>
        <c:idx val="286"/>
      </c:pivotFmt>
      <c:pivotFmt>
        <c:idx val="287"/>
      </c:pivotFmt>
      <c:pivotFmt>
        <c:idx val="28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89"/>
      </c:pivotFmt>
      <c:pivotFmt>
        <c:idx val="290"/>
      </c:pivotFmt>
      <c:pivotFmt>
        <c:idx val="291"/>
      </c:pivotFmt>
      <c:pivotFmt>
        <c:idx val="292"/>
      </c:pivotFmt>
      <c:pivotFmt>
        <c:idx val="293"/>
      </c:pivotFmt>
      <c:pivotFmt>
        <c:idx val="294"/>
      </c:pivotFmt>
      <c:pivotFmt>
        <c:idx val="295"/>
      </c:pivotFmt>
      <c:pivotFmt>
        <c:idx val="29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97"/>
      </c:pivotFmt>
      <c:pivotFmt>
        <c:idx val="298"/>
      </c:pivotFmt>
      <c:pivotFmt>
        <c:idx val="299"/>
      </c:pivotFmt>
      <c:pivotFmt>
        <c:idx val="300"/>
      </c:pivotFmt>
      <c:pivotFmt>
        <c:idx val="301"/>
      </c:pivotFmt>
      <c:pivotFmt>
        <c:idx val="302"/>
      </c:pivotFmt>
      <c:pivotFmt>
        <c:idx val="303"/>
      </c:pivotFmt>
      <c:pivotFmt>
        <c:idx val="30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05"/>
      </c:pivotFmt>
      <c:pivotFmt>
        <c:idx val="306"/>
      </c:pivotFmt>
      <c:pivotFmt>
        <c:idx val="307"/>
      </c:pivotFmt>
      <c:pivotFmt>
        <c:idx val="308"/>
      </c:pivotFmt>
      <c:pivotFmt>
        <c:idx val="309"/>
      </c:pivotFmt>
      <c:pivotFmt>
        <c:idx val="310"/>
      </c:pivotFmt>
      <c:pivotFmt>
        <c:idx val="311"/>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Category!$B$3:$B$4</c:f>
              <c:strCache>
                <c:ptCount val="1"/>
                <c:pt idx="0">
                  <c:v>Jan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75D-473F-B059-C1EAA99C3DF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75D-473F-B059-C1EAA99C3DF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75D-473F-B059-C1EAA99C3DF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75D-473F-B059-C1EAA99C3DF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75D-473F-B059-C1EAA99C3DF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75D-473F-B059-C1EAA99C3DF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75D-473F-B059-C1EAA99C3DF6}"/>
              </c:ext>
            </c:extLst>
          </c:dPt>
          <c:dLbls>
            <c:delete val="1"/>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Category!$B$5:$B$12</c:f>
              <c:numCache>
                <c:formatCode>General</c:formatCode>
                <c:ptCount val="7"/>
                <c:pt idx="0">
                  <c:v>2</c:v>
                </c:pt>
                <c:pt idx="1">
                  <c:v>7</c:v>
                </c:pt>
                <c:pt idx="3">
                  <c:v>1</c:v>
                </c:pt>
                <c:pt idx="5">
                  <c:v>5</c:v>
                </c:pt>
              </c:numCache>
            </c:numRef>
          </c:val>
          <c:extLst>
            <c:ext xmlns:c16="http://schemas.microsoft.com/office/drawing/2014/chart" uri="{C3380CC4-5D6E-409C-BE32-E72D297353CC}">
              <c16:uniqueId val="{0000000E-875D-473F-B059-C1EAA99C3DF6}"/>
            </c:ext>
          </c:extLst>
        </c:ser>
        <c:ser>
          <c:idx val="1"/>
          <c:order val="1"/>
          <c:tx>
            <c:strRef>
              <c:f>Category!$C$3:$C$4</c:f>
              <c:strCache>
                <c:ptCount val="1"/>
                <c:pt idx="0">
                  <c:v>Feb</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Category!$C$5:$C$12</c:f>
              <c:numCache>
                <c:formatCode>General</c:formatCode>
                <c:ptCount val="7"/>
                <c:pt idx="0">
                  <c:v>6</c:v>
                </c:pt>
                <c:pt idx="1">
                  <c:v>7</c:v>
                </c:pt>
                <c:pt idx="2">
                  <c:v>4</c:v>
                </c:pt>
                <c:pt idx="3">
                  <c:v>4</c:v>
                </c:pt>
                <c:pt idx="4">
                  <c:v>11</c:v>
                </c:pt>
                <c:pt idx="6">
                  <c:v>1</c:v>
                </c:pt>
              </c:numCache>
            </c:numRef>
          </c:val>
          <c:extLst>
            <c:ext xmlns:c16="http://schemas.microsoft.com/office/drawing/2014/chart" uri="{C3380CC4-5D6E-409C-BE32-E72D297353CC}">
              <c16:uniqueId val="{000000C9-65FA-4535-A8A1-ACBB3D530CD1}"/>
            </c:ext>
          </c:extLst>
        </c:ser>
        <c:ser>
          <c:idx val="2"/>
          <c:order val="2"/>
          <c:tx>
            <c:strRef>
              <c:f>Category!$D$3:$D$4</c:f>
              <c:strCache>
                <c:ptCount val="1"/>
                <c:pt idx="0">
                  <c:v>Mar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Category!$D$5:$D$12</c:f>
              <c:numCache>
                <c:formatCode>General</c:formatCode>
                <c:ptCount val="7"/>
                <c:pt idx="2">
                  <c:v>1</c:v>
                </c:pt>
                <c:pt idx="4">
                  <c:v>1</c:v>
                </c:pt>
                <c:pt idx="5">
                  <c:v>1</c:v>
                </c:pt>
              </c:numCache>
            </c:numRef>
          </c:val>
          <c:extLst>
            <c:ext xmlns:c16="http://schemas.microsoft.com/office/drawing/2014/chart" uri="{C3380CC4-5D6E-409C-BE32-E72D297353CC}">
              <c16:uniqueId val="{000000CA-65FA-4535-A8A1-ACBB3D530CD1}"/>
            </c:ext>
          </c:extLst>
        </c:ser>
        <c:ser>
          <c:idx val="3"/>
          <c:order val="3"/>
          <c:tx>
            <c:strRef>
              <c:f>Category!$E$3:$E$4</c:f>
              <c:strCache>
                <c:ptCount val="1"/>
                <c:pt idx="0">
                  <c:v>Apr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Category!$E$5:$E$12</c:f>
              <c:numCache>
                <c:formatCode>General</c:formatCode>
                <c:ptCount val="7"/>
                <c:pt idx="0">
                  <c:v>2</c:v>
                </c:pt>
                <c:pt idx="1">
                  <c:v>2</c:v>
                </c:pt>
                <c:pt idx="2">
                  <c:v>8</c:v>
                </c:pt>
              </c:numCache>
            </c:numRef>
          </c:val>
          <c:extLst>
            <c:ext xmlns:c16="http://schemas.microsoft.com/office/drawing/2014/chart" uri="{C3380CC4-5D6E-409C-BE32-E72D297353CC}">
              <c16:uniqueId val="{000000CB-65FA-4535-A8A1-ACBB3D530CD1}"/>
            </c:ext>
          </c:extLst>
        </c:ser>
        <c:ser>
          <c:idx val="4"/>
          <c:order val="4"/>
          <c:tx>
            <c:strRef>
              <c:f>Category!$F$3:$F$4</c:f>
              <c:strCache>
                <c:ptCount val="1"/>
                <c:pt idx="0">
                  <c:v>May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Category!$F$5:$F$12</c:f>
              <c:numCache>
                <c:formatCode>General</c:formatCode>
                <c:ptCount val="7"/>
                <c:pt idx="0">
                  <c:v>4</c:v>
                </c:pt>
                <c:pt idx="1">
                  <c:v>5</c:v>
                </c:pt>
                <c:pt idx="2">
                  <c:v>5</c:v>
                </c:pt>
                <c:pt idx="3">
                  <c:v>4</c:v>
                </c:pt>
              </c:numCache>
            </c:numRef>
          </c:val>
          <c:extLst>
            <c:ext xmlns:c16="http://schemas.microsoft.com/office/drawing/2014/chart" uri="{C3380CC4-5D6E-409C-BE32-E72D297353CC}">
              <c16:uniqueId val="{000000CC-65FA-4535-A8A1-ACBB3D530CD1}"/>
            </c:ext>
          </c:extLst>
        </c:ser>
        <c:ser>
          <c:idx val="5"/>
          <c:order val="5"/>
          <c:tx>
            <c:strRef>
              <c:f>Category!$G$3:$G$4</c:f>
              <c:strCache>
                <c:ptCount val="1"/>
                <c:pt idx="0">
                  <c:v>Jun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Category!$G$5:$G$12</c:f>
              <c:numCache>
                <c:formatCode>General</c:formatCode>
                <c:ptCount val="7"/>
                <c:pt idx="0">
                  <c:v>1</c:v>
                </c:pt>
                <c:pt idx="1">
                  <c:v>27</c:v>
                </c:pt>
                <c:pt idx="3">
                  <c:v>2</c:v>
                </c:pt>
              </c:numCache>
            </c:numRef>
          </c:val>
          <c:extLst>
            <c:ext xmlns:c16="http://schemas.microsoft.com/office/drawing/2014/chart" uri="{C3380CC4-5D6E-409C-BE32-E72D297353CC}">
              <c16:uniqueId val="{000000CD-65FA-4535-A8A1-ACBB3D530CD1}"/>
            </c:ext>
          </c:extLst>
        </c:ser>
        <c:ser>
          <c:idx val="6"/>
          <c:order val="6"/>
          <c:tx>
            <c:strRef>
              <c:f>Category!$H$3:$H$4</c:f>
              <c:strCache>
                <c:ptCount val="1"/>
                <c:pt idx="0">
                  <c:v>Jul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Category!$H$5:$H$12</c:f>
              <c:numCache>
                <c:formatCode>General</c:formatCode>
                <c:ptCount val="7"/>
                <c:pt idx="1">
                  <c:v>11</c:v>
                </c:pt>
                <c:pt idx="3">
                  <c:v>3</c:v>
                </c:pt>
              </c:numCache>
            </c:numRef>
          </c:val>
          <c:extLst>
            <c:ext xmlns:c16="http://schemas.microsoft.com/office/drawing/2014/chart" uri="{C3380CC4-5D6E-409C-BE32-E72D297353CC}">
              <c16:uniqueId val="{000000CE-65FA-4535-A8A1-ACBB3D530CD1}"/>
            </c:ext>
          </c:extLst>
        </c:ser>
        <c:ser>
          <c:idx val="7"/>
          <c:order val="7"/>
          <c:tx>
            <c:strRef>
              <c:f>Category!$I$3:$I$4</c:f>
              <c:strCache>
                <c:ptCount val="1"/>
                <c:pt idx="0">
                  <c:v>Aug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Category!$I$5:$I$12</c:f>
              <c:numCache>
                <c:formatCode>General</c:formatCode>
                <c:ptCount val="7"/>
                <c:pt idx="0">
                  <c:v>8</c:v>
                </c:pt>
                <c:pt idx="2">
                  <c:v>6</c:v>
                </c:pt>
                <c:pt idx="3">
                  <c:v>10</c:v>
                </c:pt>
              </c:numCache>
            </c:numRef>
          </c:val>
          <c:extLst>
            <c:ext xmlns:c16="http://schemas.microsoft.com/office/drawing/2014/chart" uri="{C3380CC4-5D6E-409C-BE32-E72D297353CC}">
              <c16:uniqueId val="{000000CF-65FA-4535-A8A1-ACBB3D530CD1}"/>
            </c:ext>
          </c:extLst>
        </c:ser>
        <c:ser>
          <c:idx val="8"/>
          <c:order val="8"/>
          <c:tx>
            <c:strRef>
              <c:f>Category!$J$3:$J$4</c:f>
              <c:strCache>
                <c:ptCount val="1"/>
                <c:pt idx="0">
                  <c:v>Sep</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Category!$J$5:$J$12</c:f>
              <c:numCache>
                <c:formatCode>General</c:formatCode>
                <c:ptCount val="7"/>
                <c:pt idx="1">
                  <c:v>14</c:v>
                </c:pt>
              </c:numCache>
            </c:numRef>
          </c:val>
          <c:extLst>
            <c:ext xmlns:c16="http://schemas.microsoft.com/office/drawing/2014/chart" uri="{C3380CC4-5D6E-409C-BE32-E72D297353CC}">
              <c16:uniqueId val="{000000D0-65FA-4535-A8A1-ACBB3D530CD1}"/>
            </c:ext>
          </c:extLst>
        </c:ser>
        <c:ser>
          <c:idx val="9"/>
          <c:order val="9"/>
          <c:tx>
            <c:strRef>
              <c:f>Category!$K$3:$K$4</c:f>
              <c:strCache>
                <c:ptCount val="1"/>
                <c:pt idx="0">
                  <c:v>Oct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Category!$K$5:$K$12</c:f>
              <c:numCache>
                <c:formatCode>General</c:formatCode>
                <c:ptCount val="7"/>
                <c:pt idx="1">
                  <c:v>2</c:v>
                </c:pt>
                <c:pt idx="3">
                  <c:v>10</c:v>
                </c:pt>
              </c:numCache>
            </c:numRef>
          </c:val>
          <c:extLst>
            <c:ext xmlns:c16="http://schemas.microsoft.com/office/drawing/2014/chart" uri="{C3380CC4-5D6E-409C-BE32-E72D297353CC}">
              <c16:uniqueId val="{000000D1-65FA-4535-A8A1-ACBB3D530CD1}"/>
            </c:ext>
          </c:extLst>
        </c:ser>
        <c:ser>
          <c:idx val="10"/>
          <c:order val="10"/>
          <c:tx>
            <c:strRef>
              <c:f>Category!$L$3:$L$4</c:f>
              <c:strCache>
                <c:ptCount val="1"/>
                <c:pt idx="0">
                  <c:v>Nov</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Category!$L$5:$L$12</c:f>
              <c:numCache>
                <c:formatCode>General</c:formatCode>
                <c:ptCount val="7"/>
                <c:pt idx="0">
                  <c:v>9</c:v>
                </c:pt>
                <c:pt idx="3">
                  <c:v>11</c:v>
                </c:pt>
              </c:numCache>
            </c:numRef>
          </c:val>
          <c:extLst>
            <c:ext xmlns:c16="http://schemas.microsoft.com/office/drawing/2014/chart" uri="{C3380CC4-5D6E-409C-BE32-E72D297353CC}">
              <c16:uniqueId val="{000000D2-65FA-4535-A8A1-ACBB3D530CD1}"/>
            </c:ext>
          </c:extLst>
        </c:ser>
        <c:ser>
          <c:idx val="11"/>
          <c:order val="11"/>
          <c:tx>
            <c:strRef>
              <c:f>Category!$M$3:$M$4</c:f>
              <c:strCache>
                <c:ptCount val="1"/>
                <c:pt idx="0">
                  <c:v>Dec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Category!$M$5:$M$12</c:f>
              <c:numCache>
                <c:formatCode>General</c:formatCode>
                <c:ptCount val="7"/>
                <c:pt idx="0">
                  <c:v>3</c:v>
                </c:pt>
                <c:pt idx="2">
                  <c:v>8</c:v>
                </c:pt>
                <c:pt idx="5">
                  <c:v>9</c:v>
                </c:pt>
                <c:pt idx="6">
                  <c:v>8</c:v>
                </c:pt>
              </c:numCache>
            </c:numRef>
          </c:val>
          <c:extLst>
            <c:ext xmlns:c16="http://schemas.microsoft.com/office/drawing/2014/chart" uri="{C3380CC4-5D6E-409C-BE32-E72D297353CC}">
              <c16:uniqueId val="{000000D3-65FA-4535-A8A1-ACBB3D530CD1}"/>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[dashboard2.xlsx]Manager!PivotTable3</c:name>
    <c:fmtId val="9"/>
  </c:pivotSource>
  <c:chart>
    <c:autoTitleDeleted val="1"/>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Manager!$B$3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Manager!$A$4:$A$11</c:f>
              <c:strCache>
                <c:ptCount val="7"/>
                <c:pt idx="0">
                  <c:v>Ashish Rathod</c:v>
                </c:pt>
                <c:pt idx="1">
                  <c:v>Gaurav Bhalla</c:v>
                </c:pt>
                <c:pt idx="2">
                  <c:v>Glen Fernandes</c:v>
                </c:pt>
                <c:pt idx="3">
                  <c:v>Pratik Parmar</c:v>
                </c:pt>
                <c:pt idx="4">
                  <c:v>Pushpinder Singh</c:v>
                </c:pt>
                <c:pt idx="5">
                  <c:v>Urmila Jadhav</c:v>
                </c:pt>
                <c:pt idx="6">
                  <c:v>Zakir Shaikh</c:v>
                </c:pt>
              </c:strCache>
            </c:strRef>
          </c:cat>
          <c:val>
            <c:numRef>
              <c:f>Manager!$B$4:$B$11</c:f>
              <c:numCache>
                <c:formatCode>General</c:formatCode>
                <c:ptCount val="7"/>
                <c:pt idx="0">
                  <c:v>34</c:v>
                </c:pt>
                <c:pt idx="1">
                  <c:v>32</c:v>
                </c:pt>
                <c:pt idx="2">
                  <c:v>2</c:v>
                </c:pt>
                <c:pt idx="3">
                  <c:v>23</c:v>
                </c:pt>
                <c:pt idx="4">
                  <c:v>94</c:v>
                </c:pt>
                <c:pt idx="5">
                  <c:v>21</c:v>
                </c:pt>
                <c:pt idx="6">
                  <c:v>17</c:v>
                </c:pt>
              </c:numCache>
            </c:numRef>
          </c:val>
          <c:extLst>
            <c:ext xmlns:c16="http://schemas.microsoft.com/office/drawing/2014/chart" uri="{C3380CC4-5D6E-409C-BE32-E72D297353CC}">
              <c16:uniqueId val="{00000000-198B-4D02-9E23-7A25AB8657B3}"/>
            </c:ext>
          </c:extLst>
        </c:ser>
        <c:dLbls>
          <c:showLegendKey val="0"/>
          <c:showVal val="0"/>
          <c:showCatName val="0"/>
          <c:showSerName val="0"/>
          <c:showPercent val="0"/>
          <c:showBubbleSize val="0"/>
        </c:dLbls>
        <c:gapWidth val="100"/>
        <c:overlap val="-24"/>
        <c:axId val="485851151"/>
        <c:axId val="485853231"/>
      </c:barChart>
      <c:catAx>
        <c:axId val="485851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853231"/>
        <c:crosses val="autoZero"/>
        <c:auto val="1"/>
        <c:lblAlgn val="ctr"/>
        <c:lblOffset val="100"/>
        <c:noMultiLvlLbl val="0"/>
      </c:catAx>
      <c:valAx>
        <c:axId val="4858532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85115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518160</xdr:colOff>
      <xdr:row>10</xdr:row>
      <xdr:rowOff>137160</xdr:rowOff>
    </xdr:from>
    <xdr:to>
      <xdr:col>8</xdr:col>
      <xdr:colOff>304800</xdr:colOff>
      <xdr:row>23</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487680</xdr:colOff>
      <xdr:row>6</xdr:row>
      <xdr:rowOff>114300</xdr:rowOff>
    </xdr:from>
    <xdr:to>
      <xdr:col>18</xdr:col>
      <xdr:colOff>76200</xdr:colOff>
      <xdr:row>23</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144781</xdr:colOff>
      <xdr:row>0</xdr:row>
      <xdr:rowOff>53340</xdr:rowOff>
    </xdr:from>
    <xdr:to>
      <xdr:col>2</xdr:col>
      <xdr:colOff>481395</xdr:colOff>
      <xdr:row>3</xdr:row>
      <xdr:rowOff>128519</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144781" y="53340"/>
          <a:ext cx="1708214" cy="623819"/>
        </a:xfrm>
        <a:prstGeom prst="rect">
          <a:avLst/>
        </a:prstGeom>
      </xdr:spPr>
    </xdr:pic>
    <xdr:clientData/>
  </xdr:twoCellAnchor>
  <xdr:twoCellAnchor>
    <xdr:from>
      <xdr:col>3</xdr:col>
      <xdr:colOff>60960</xdr:colOff>
      <xdr:row>0</xdr:row>
      <xdr:rowOff>68580</xdr:rowOff>
    </xdr:from>
    <xdr:to>
      <xdr:col>23</xdr:col>
      <xdr:colOff>152400</xdr:colOff>
      <xdr:row>5</xdr:row>
      <xdr:rowOff>15240</xdr:rowOff>
    </xdr:to>
    <xdr:sp macro="" textlink="">
      <xdr:nvSpPr>
        <xdr:cNvPr id="5" name="Rounded Rectangle 4"/>
        <xdr:cNvSpPr/>
      </xdr:nvSpPr>
      <xdr:spPr>
        <a:xfrm>
          <a:off x="2042160" y="68580"/>
          <a:ext cx="12321540" cy="701040"/>
        </a:xfrm>
        <a:prstGeom prst="roundRect">
          <a:avLst/>
        </a:prstGeom>
        <a:solidFill>
          <a:schemeClr val="bg2">
            <a:lumMod val="50000"/>
          </a:schemeClr>
        </a:solidFill>
        <a:ln>
          <a:solidFill>
            <a:schemeClr val="accent1">
              <a:lumMod val="60000"/>
              <a:lumOff val="40000"/>
            </a:schemeClr>
          </a:solidFill>
        </a:ln>
        <a:effectLst/>
        <a:scene3d>
          <a:camera prst="orthographicFront">
            <a:rot lat="0" lon="0" rev="0"/>
          </a:camera>
          <a:lightRig rig="glow" dir="t">
            <a:rot lat="0" lon="0" rev="14100000"/>
          </a:lightRig>
        </a:scene3d>
        <a:sp3d prstMaterial="softEdge">
          <a:bevelT w="127000" prst="artDeco"/>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3600">
              <a:latin typeface="Bookman Old Style" panose="02050604050505020204" pitchFamily="18" charset="0"/>
            </a:rPr>
            <a:t>LOB -APPRECIATION 2018</a:t>
          </a:r>
        </a:p>
      </xdr:txBody>
    </xdr:sp>
    <xdr:clientData/>
  </xdr:twoCellAnchor>
  <xdr:twoCellAnchor editAs="oneCell">
    <xdr:from>
      <xdr:col>0</xdr:col>
      <xdr:colOff>510540</xdr:colOff>
      <xdr:row>6</xdr:row>
      <xdr:rowOff>91440</xdr:rowOff>
    </xdr:from>
    <xdr:to>
      <xdr:col>8</xdr:col>
      <xdr:colOff>259080</xdr:colOff>
      <xdr:row>10</xdr:row>
      <xdr:rowOff>0</xdr:rowOff>
    </xdr:to>
    <mc:AlternateContent xmlns:mc="http://schemas.openxmlformats.org/markup-compatibility/2006" xmlns:a14="http://schemas.microsoft.com/office/drawing/2010/main">
      <mc:Choice Requires="a14">
        <xdr:graphicFrame macro="">
          <xdr:nvGraphicFramePr>
            <xdr:cNvPr id="12"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510540" y="1653540"/>
              <a:ext cx="481584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5</xdr:row>
      <xdr:rowOff>396240</xdr:rowOff>
    </xdr:from>
    <xdr:to>
      <xdr:col>9</xdr:col>
      <xdr:colOff>53340</xdr:colOff>
      <xdr:row>6</xdr:row>
      <xdr:rowOff>38100</xdr:rowOff>
    </xdr:to>
    <xdr:sp macro="" textlink="">
      <xdr:nvSpPr>
        <xdr:cNvPr id="7" name="Rectangle 6"/>
        <xdr:cNvSpPr/>
      </xdr:nvSpPr>
      <xdr:spPr>
        <a:xfrm>
          <a:off x="152400" y="1310640"/>
          <a:ext cx="5387340" cy="449580"/>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tx1"/>
              </a:solidFill>
              <a:latin typeface="Times New Roman" panose="02020603050405020304" pitchFamily="18" charset="0"/>
              <a:cs typeface="Times New Roman" panose="02020603050405020304" pitchFamily="18" charset="0"/>
            </a:rPr>
            <a:t>Location Wise Appreciations</a:t>
          </a:r>
        </a:p>
      </xdr:txBody>
    </xdr:sp>
    <xdr:clientData/>
  </xdr:twoCellAnchor>
  <xdr:twoCellAnchor>
    <xdr:from>
      <xdr:col>9</xdr:col>
      <xdr:colOff>312420</xdr:colOff>
      <xdr:row>5</xdr:row>
      <xdr:rowOff>396240</xdr:rowOff>
    </xdr:from>
    <xdr:to>
      <xdr:col>18</xdr:col>
      <xdr:colOff>182880</xdr:colOff>
      <xdr:row>6</xdr:row>
      <xdr:rowOff>38100</xdr:rowOff>
    </xdr:to>
    <xdr:sp macro="" textlink="">
      <xdr:nvSpPr>
        <xdr:cNvPr id="15" name="Rectangle 14"/>
        <xdr:cNvSpPr/>
      </xdr:nvSpPr>
      <xdr:spPr>
        <a:xfrm>
          <a:off x="5798820" y="1310640"/>
          <a:ext cx="5356860" cy="449580"/>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tx1"/>
              </a:solidFill>
              <a:latin typeface="Times New Roman" panose="02020603050405020304" pitchFamily="18" charset="0"/>
              <a:cs typeface="Times New Roman" panose="02020603050405020304" pitchFamily="18" charset="0"/>
            </a:rPr>
            <a:t>Month</a:t>
          </a:r>
          <a:r>
            <a:rPr lang="en-US" sz="2400" baseline="0">
              <a:solidFill>
                <a:schemeClr val="tx1"/>
              </a:solidFill>
              <a:latin typeface="Times New Roman" panose="02020603050405020304" pitchFamily="18" charset="0"/>
              <a:cs typeface="Times New Roman" panose="02020603050405020304" pitchFamily="18" charset="0"/>
            </a:rPr>
            <a:t> Wise Appreciations</a:t>
          </a:r>
          <a:endParaRPr lang="en-US" sz="24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19</xdr:col>
      <xdr:colOff>198120</xdr:colOff>
      <xdr:row>5</xdr:row>
      <xdr:rowOff>518160</xdr:rowOff>
    </xdr:from>
    <xdr:to>
      <xdr:col>22</xdr:col>
      <xdr:colOff>198120</xdr:colOff>
      <xdr:row>24</xdr:row>
      <xdr:rowOff>7620</xdr:rowOff>
    </xdr:to>
    <mc:AlternateContent xmlns:mc="http://schemas.openxmlformats.org/markup-compatibility/2006" xmlns:a14="http://schemas.microsoft.com/office/drawing/2010/main">
      <mc:Choice Requires="a14">
        <xdr:graphicFrame macro="">
          <xdr:nvGraphicFramePr>
            <xdr:cNvPr id="16"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1971020" y="1272540"/>
              <a:ext cx="1828800" cy="3589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24</xdr:row>
      <xdr:rowOff>129540</xdr:rowOff>
    </xdr:from>
    <xdr:to>
      <xdr:col>7</xdr:col>
      <xdr:colOff>243840</xdr:colOff>
      <xdr:row>27</xdr:row>
      <xdr:rowOff>30480</xdr:rowOff>
    </xdr:to>
    <xdr:sp macro="" textlink="">
      <xdr:nvSpPr>
        <xdr:cNvPr id="17" name="Rectangle 16"/>
        <xdr:cNvSpPr/>
      </xdr:nvSpPr>
      <xdr:spPr>
        <a:xfrm>
          <a:off x="0" y="4983480"/>
          <a:ext cx="4511040" cy="449580"/>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tx1"/>
              </a:solidFill>
              <a:latin typeface="Times New Roman" panose="02020603050405020304" pitchFamily="18" charset="0"/>
              <a:cs typeface="Times New Roman" panose="02020603050405020304" pitchFamily="18" charset="0"/>
            </a:rPr>
            <a:t>Manager</a:t>
          </a:r>
          <a:r>
            <a:rPr lang="en-US" sz="2400" baseline="0">
              <a:solidFill>
                <a:schemeClr val="tx1"/>
              </a:solidFill>
              <a:latin typeface="Times New Roman" panose="02020603050405020304" pitchFamily="18" charset="0"/>
              <a:cs typeface="Times New Roman" panose="02020603050405020304" pitchFamily="18" charset="0"/>
            </a:rPr>
            <a:t> Wise List Of Employees</a:t>
          </a:r>
          <a:endParaRPr lang="en-US" sz="24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160020</xdr:colOff>
      <xdr:row>28</xdr:row>
      <xdr:rowOff>160020</xdr:rowOff>
    </xdr:from>
    <xdr:to>
      <xdr:col>3</xdr:col>
      <xdr:colOff>403860</xdr:colOff>
      <xdr:row>28</xdr:row>
      <xdr:rowOff>251460</xdr:rowOff>
    </xdr:to>
    <xdr:sp macro="" textlink="">
      <xdr:nvSpPr>
        <xdr:cNvPr id="8" name="Left Arrow 7"/>
        <xdr:cNvSpPr/>
      </xdr:nvSpPr>
      <xdr:spPr>
        <a:xfrm>
          <a:off x="5036820" y="5745480"/>
          <a:ext cx="243840" cy="91440"/>
        </a:xfrm>
        <a:prstGeom prst="lef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320040</xdr:colOff>
      <xdr:row>24</xdr:row>
      <xdr:rowOff>129540</xdr:rowOff>
    </xdr:from>
    <xdr:to>
      <xdr:col>15</xdr:col>
      <xdr:colOff>541020</xdr:colOff>
      <xdr:row>27</xdr:row>
      <xdr:rowOff>30480</xdr:rowOff>
    </xdr:to>
    <xdr:sp macro="" textlink="">
      <xdr:nvSpPr>
        <xdr:cNvPr id="19" name="Rectangle 18"/>
        <xdr:cNvSpPr/>
      </xdr:nvSpPr>
      <xdr:spPr>
        <a:xfrm>
          <a:off x="4587240" y="4983480"/>
          <a:ext cx="5097780" cy="449580"/>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tx1"/>
              </a:solidFill>
              <a:latin typeface="Times New Roman" panose="02020603050405020304" pitchFamily="18" charset="0"/>
              <a:cs typeface="Times New Roman" panose="02020603050405020304" pitchFamily="18" charset="0"/>
            </a:rPr>
            <a:t>Category</a:t>
          </a:r>
          <a:r>
            <a:rPr lang="en-US" sz="2400" baseline="0">
              <a:solidFill>
                <a:schemeClr val="tx1"/>
              </a:solidFill>
              <a:latin typeface="Times New Roman" panose="02020603050405020304" pitchFamily="18" charset="0"/>
              <a:cs typeface="Times New Roman" panose="02020603050405020304" pitchFamily="18" charset="0"/>
            </a:rPr>
            <a:t> </a:t>
          </a:r>
          <a:endParaRPr lang="en-US" sz="24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381000</xdr:colOff>
      <xdr:row>27</xdr:row>
      <xdr:rowOff>144780</xdr:rowOff>
    </xdr:from>
    <xdr:to>
      <xdr:col>12</xdr:col>
      <xdr:colOff>365760</xdr:colOff>
      <xdr:row>44</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342900</xdr:colOff>
      <xdr:row>27</xdr:row>
      <xdr:rowOff>144780</xdr:rowOff>
    </xdr:from>
    <xdr:to>
      <xdr:col>15</xdr:col>
      <xdr:colOff>426720</xdr:colOff>
      <xdr:row>44</xdr:row>
      <xdr:rowOff>76200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182880</xdr:colOff>
      <xdr:row>28</xdr:row>
      <xdr:rowOff>0</xdr:rowOff>
    </xdr:from>
    <xdr:to>
      <xdr:col>22</xdr:col>
      <xdr:colOff>144780</xdr:colOff>
      <xdr:row>44</xdr:row>
      <xdr:rowOff>83820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24</xdr:row>
      <xdr:rowOff>129540</xdr:rowOff>
    </xdr:from>
    <xdr:to>
      <xdr:col>22</xdr:col>
      <xdr:colOff>220980</xdr:colOff>
      <xdr:row>27</xdr:row>
      <xdr:rowOff>30480</xdr:rowOff>
    </xdr:to>
    <xdr:sp macro="" textlink="">
      <xdr:nvSpPr>
        <xdr:cNvPr id="27" name="Rectangle 26"/>
        <xdr:cNvSpPr/>
      </xdr:nvSpPr>
      <xdr:spPr>
        <a:xfrm>
          <a:off x="9753600" y="4983480"/>
          <a:ext cx="3878580" cy="449580"/>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tx1"/>
              </a:solidFill>
              <a:latin typeface="Times New Roman" panose="02020603050405020304" pitchFamily="18" charset="0"/>
              <a:cs typeface="Times New Roman" panose="02020603050405020304" pitchFamily="18" charset="0"/>
            </a:rPr>
            <a:t>Employees under</a:t>
          </a:r>
          <a:r>
            <a:rPr lang="en-US" sz="2400" baseline="0">
              <a:solidFill>
                <a:schemeClr val="tx1"/>
              </a:solidFill>
              <a:latin typeface="Times New Roman" panose="02020603050405020304" pitchFamily="18" charset="0"/>
              <a:cs typeface="Times New Roman" panose="02020603050405020304" pitchFamily="18" charset="0"/>
            </a:rPr>
            <a:t> Manager</a:t>
          </a:r>
          <a:endParaRPr lang="en-US" sz="24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38100</xdr:colOff>
      <xdr:row>28</xdr:row>
      <xdr:rowOff>114300</xdr:rowOff>
    </xdr:from>
    <xdr:to>
      <xdr:col>7</xdr:col>
      <xdr:colOff>205740</xdr:colOff>
      <xdr:row>28</xdr:row>
      <xdr:rowOff>198120</xdr:rowOff>
    </xdr:to>
    <xdr:sp macro="" textlink="">
      <xdr:nvSpPr>
        <xdr:cNvPr id="6" name="Left Arrow 5"/>
        <xdr:cNvSpPr/>
      </xdr:nvSpPr>
      <xdr:spPr>
        <a:xfrm>
          <a:off x="4495800" y="5699760"/>
          <a:ext cx="167640" cy="8382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eesha" refreshedDate="43319.566593402778" createdVersion="6" refreshedVersion="6" minRefreshableVersion="3" recordCount="223">
  <cacheSource type="worksheet">
    <worksheetSource name="Table1"/>
  </cacheSource>
  <cacheFields count="9">
    <cacheField name="Date" numFmtId="15">
      <sharedItems containsSemiMixedTypes="0" containsNonDate="0" containsDate="1" containsString="0" minDate="2016-01-08T00:00:00" maxDate="2106-03-17T00:00:00" count="160">
        <d v="2016-01-08T00:00:00"/>
        <d v="2016-01-22T00:00:00"/>
        <d v="2016-01-21T00:00:00"/>
        <d v="2016-01-16T00:00:00"/>
        <d v="2016-01-15T00:00:00"/>
        <d v="2016-01-20T00:00:00"/>
        <d v="2016-01-23T00:00:00"/>
        <d v="2016-01-24T00:00:00"/>
        <d v="2016-01-25T00:00:00"/>
        <d v="2016-01-26T00:00:00"/>
        <d v="2016-01-27T00:00:00"/>
        <d v="2016-01-28T00:00:00"/>
        <d v="2016-01-29T00:00:00"/>
        <d v="2016-02-01T00:00:00"/>
        <d v="2016-02-02T00:00:00"/>
        <d v="2016-02-03T00:00:00"/>
        <d v="2016-02-04T00:00:00"/>
        <d v="2016-02-05T00:00:00"/>
        <d v="2016-02-06T00:00:00"/>
        <d v="2016-02-07T00:00:00"/>
        <d v="2016-02-08T00:00:00"/>
        <d v="2016-02-29T00:00:00"/>
        <d v="2016-02-26T00:00:00"/>
        <d v="2016-02-27T00:00:00"/>
        <d v="2016-02-12T00:00:00"/>
        <d v="2016-02-10T00:00:00"/>
        <d v="2016-02-11T00:00:00"/>
        <d v="2016-02-13T00:00:00"/>
        <d v="2016-02-14T00:00:00"/>
        <d v="2016-02-15T00:00:00"/>
        <d v="2016-02-16T00:00:00"/>
        <d v="2016-02-17T00:00:00"/>
        <d v="2016-02-18T00:00:00"/>
        <d v="2016-02-19T00:00:00"/>
        <d v="2016-02-20T00:00:00"/>
        <d v="2016-02-21T00:00:00"/>
        <d v="2016-02-23T00:00:00"/>
        <d v="2106-03-16T00:00:00"/>
        <d v="2016-03-02T00:00:00"/>
        <d v="2016-04-21T00:00:00"/>
        <d v="2016-04-15T00:00:00"/>
        <d v="2016-04-12T00:00:00"/>
        <d v="2016-04-07T00:00:00"/>
        <d v="2016-04-13T00:00:00"/>
        <d v="2016-04-26T00:00:00"/>
        <d v="2016-05-19T00:00:00"/>
        <d v="2016-05-20T00:00:00"/>
        <d v="2016-05-06T00:00:00"/>
        <d v="2016-05-28T00:00:00"/>
        <d v="2016-05-12T00:00:00"/>
        <d v="2016-05-16T00:00:00"/>
        <d v="2016-05-26T00:00:00"/>
        <d v="2016-05-18T00:00:00"/>
        <d v="2016-05-13T00:00:00"/>
        <d v="2016-06-23T00:00:00"/>
        <d v="2016-06-17T00:00:00"/>
        <d v="2016-06-18T00:00:00"/>
        <d v="2016-06-29T00:00:00"/>
        <d v="2016-06-02T00:00:00"/>
        <d v="2016-06-03T00:00:00"/>
        <d v="2016-06-06T00:00:00"/>
        <d v="2016-06-09T00:00:00"/>
        <d v="2016-07-25T00:00:00"/>
        <d v="2016-07-13T00:00:00"/>
        <d v="2016-07-17T00:00:00"/>
        <d v="2016-08-25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6T00:00:00"/>
        <d v="2016-08-27T00:00:00"/>
        <d v="2016-08-28T00:00:00"/>
        <d v="2016-08-29T00:00:00"/>
        <d v="2016-08-30T00:00:00"/>
        <d v="2016-08-31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10-02T00:00:00"/>
        <d v="2016-10-04T00:00:00"/>
        <d v="2016-10-06T00:00:00"/>
        <d v="2016-10-08T00:00:00"/>
        <d v="2016-10-10T00:00:00"/>
        <d v="2016-10-12T00:00:00"/>
        <d v="2016-10-14T00:00:00"/>
        <d v="2016-10-16T00:00:00"/>
        <d v="2016-10-18T00:00:00"/>
        <d v="2016-10-20T00:00:00"/>
        <d v="2016-10-22T00:00:00"/>
        <d v="2016-10-24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sharedItems>
      <fieldGroup par="8" base="0">
        <rangePr groupBy="months" startDate="2016-01-08T00:00:00" endDate="2106-03-17T00:00:00"/>
        <groupItems count="14">
          <s v="&lt;1/8/2016"/>
          <s v="Jan"/>
          <s v="Feb"/>
          <s v="Mar"/>
          <s v="Apr"/>
          <s v="May"/>
          <s v="Jun"/>
          <s v="Jul"/>
          <s v="Aug"/>
          <s v="Sep"/>
          <s v="Oct"/>
          <s v="Nov"/>
          <s v="Dec"/>
          <s v="&gt;3/17/2106"/>
        </groupItems>
      </fieldGroup>
    </cacheField>
    <cacheField name="Process" numFmtId="0">
      <sharedItems count="7">
        <s v="EIT - Analytics"/>
        <s v="NLS"/>
        <s v="EIT"/>
        <s v="MHA/FF"/>
        <s v="Enterprise Credit Risk"/>
        <s v="LAS MHA/FF"/>
        <s v="Servicing Transfers"/>
      </sharedItems>
    </cacheField>
    <cacheField name="Emp ID" numFmtId="0">
      <sharedItems containsSemiMixedTypes="0" containsString="0" containsNumber="1" containsInteger="1" minValue="204319" maxValue="298771"/>
    </cacheField>
    <cacheField name="To" numFmtId="0">
      <sharedItems count="63">
        <s v="Sandeep Kumar"/>
        <s v="Syed Murtaza M Iran"/>
        <s v="Hunny Lal"/>
        <s v="Reema Pednekar"/>
        <s v="Pranali Parkar"/>
        <s v="Swathi Kumari Setti"/>
        <s v="Ganesh P Vtkar"/>
        <s v="Sachin Galgate"/>
        <s v="Manisha Verma"/>
        <s v="Aditi Sharma"/>
        <s v="Rajneeta Kaur"/>
        <s v="Kaushik Mohanty"/>
        <s v="Dikshit Sharma"/>
        <s v="Gaurav Bhandari"/>
        <s v="Gaurav Bhasin"/>
        <s v="Mukta Gupta"/>
        <s v="Chandan Kumar"/>
        <s v="Prateek Luthra"/>
        <s v="Shivangi Merh"/>
        <s v="Lokho Ames"/>
        <s v="Sanjay Singh Negi"/>
        <s v="Rajesh Sharma"/>
        <s v="Manish Kalra"/>
        <s v="Navjot Mehta"/>
        <s v="Mandeep Bagoria"/>
        <s v="Naveen Kumar Daroori"/>
        <s v="Swathi Kumar Setti"/>
        <s v="Preeti Shetty"/>
        <s v="Pratik M Parmar"/>
        <s v="Sarika Gupta"/>
        <s v="Snehlata A Korgaonkar"/>
        <s v="Avinash Borkar"/>
        <s v="Mahen H Pale"/>
        <s v="Dimple Joshi"/>
        <s v="Helen Venkatraman"/>
        <s v="Chaitanya Kumar Alla"/>
        <s v="Padma Datla"/>
        <s v="Ravi Raj Nakka"/>
        <s v="Abdul Akram Mohammed"/>
        <s v="Sarvesh Boddupally"/>
        <s v="Vinodh K P Raj"/>
        <s v="Zia Ahamed"/>
        <s v="Abdul Hakeem Mohd"/>
        <s v="Putta Santosh"/>
        <s v="Balaji Gorukanti"/>
        <s v="Amit Kumar"/>
        <s v="Mandeep Kumar Bagoria"/>
        <s v="Shivangi Vyas Merh"/>
        <s v="Venishya Roma Peter"/>
        <s v="Deepa P Vaishya"/>
        <s v="Sarvana G Gounder"/>
        <s v="Vivian Chettiar"/>
        <s v="Soujanya Devi Maganti"/>
        <s v="Heena Farid Zariwalla"/>
        <s v="Manoj Thati"/>
        <s v="Ushasree Damodaram"/>
        <s v="Mayuresh V Pawaskar"/>
        <s v="Anthony N Monteiro"/>
        <s v="Delvyn Pereira"/>
        <s v="Ashwini S Kulkarni"/>
        <s v="Reena Padnekar"/>
        <s v="Sophia Ryan Rodrigues"/>
        <s v="Amod S Kanse"/>
      </sharedItems>
    </cacheField>
    <cacheField name="Reporting Manager" numFmtId="0">
      <sharedItems count="7">
        <s v="Urmila Jadhav"/>
        <s v="Gaurav Bhalla"/>
        <s v="Glen Fernandes"/>
        <s v="Pushpinder Singh"/>
        <s v="Pratik Parmar"/>
        <s v="Ashish Rathod"/>
        <s v="Zakir Shaikh"/>
      </sharedItems>
    </cacheField>
    <cacheField name="Category" numFmtId="0">
      <sharedItems count="7">
        <s v="Customer Delight"/>
        <s v="Improve Efficiency"/>
        <s v="Act Responsibly"/>
        <s v="Trust the Team"/>
        <s v="Deliver Together"/>
        <s v="Value Beyond Delivery"/>
        <s v="Realize the Power of Our People"/>
      </sharedItems>
    </cacheField>
    <cacheField name="Location" numFmtId="0">
      <sharedItems count="3">
        <s v="Gurgaon"/>
        <s v="Hyderabad"/>
        <s v="Mumbai"/>
      </sharedItems>
    </cacheField>
    <cacheField name="Quarters" numFmtId="0" databaseField="0">
      <fieldGroup base="0">
        <rangePr groupBy="quarters" startDate="2016-01-08T00:00:00" endDate="2106-03-17T00:00:00"/>
        <groupItems count="6">
          <s v="&lt;1/8/2016"/>
          <s v="Qtr1"/>
          <s v="Qtr2"/>
          <s v="Qtr3"/>
          <s v="Qtr4"/>
          <s v="&gt;3/17/2106"/>
        </groupItems>
      </fieldGroup>
    </cacheField>
    <cacheField name="Years" numFmtId="0" databaseField="0">
      <fieldGroup base="0">
        <rangePr groupBy="years" startDate="2016-01-08T00:00:00" endDate="2106-03-17T00:00:00"/>
        <groupItems count="93">
          <s v="&lt;1/8/2016"/>
          <s v="2016"/>
          <s v="2017"/>
          <s v="2018"/>
          <s v="2019"/>
          <s v="2020"/>
          <s v="2021"/>
          <s v="2022"/>
          <s v="2023"/>
          <s v="2024"/>
          <s v="2025"/>
          <s v="2026"/>
          <s v="2027"/>
          <s v="2028"/>
          <s v="2029"/>
          <s v="2030"/>
          <s v="2031"/>
          <s v="2032"/>
          <s v="2033"/>
          <s v="2034"/>
          <s v="2035"/>
          <s v="2036"/>
          <s v="2037"/>
          <s v="2038"/>
          <s v="2039"/>
          <s v="2040"/>
          <s v="2041"/>
          <s v="2042"/>
          <s v="2043"/>
          <s v="2044"/>
          <s v="2045"/>
          <s v="2046"/>
          <s v="2047"/>
          <s v="2048"/>
          <s v="2049"/>
          <s v="2050"/>
          <s v="2051"/>
          <s v="2052"/>
          <s v="2053"/>
          <s v="2054"/>
          <s v="2055"/>
          <s v="2056"/>
          <s v="2057"/>
          <s v="2058"/>
          <s v="2059"/>
          <s v="2060"/>
          <s v="2061"/>
          <s v="2062"/>
          <s v="2063"/>
          <s v="2064"/>
          <s v="2065"/>
          <s v="2066"/>
          <s v="2067"/>
          <s v="2068"/>
          <s v="2069"/>
          <s v="2070"/>
          <s v="2071"/>
          <s v="2072"/>
          <s v="2073"/>
          <s v="2074"/>
          <s v="2075"/>
          <s v="2076"/>
          <s v="2077"/>
          <s v="2078"/>
          <s v="2079"/>
          <s v="2080"/>
          <s v="2081"/>
          <s v="2082"/>
          <s v="2083"/>
          <s v="2084"/>
          <s v="2085"/>
          <s v="2086"/>
          <s v="2087"/>
          <s v="2088"/>
          <s v="2089"/>
          <s v="2090"/>
          <s v="2091"/>
          <s v="2092"/>
          <s v="2093"/>
          <s v="2094"/>
          <s v="2095"/>
          <s v="2096"/>
          <s v="2097"/>
          <s v="2098"/>
          <s v="2099"/>
          <s v="2100"/>
          <s v="2101"/>
          <s v="2102"/>
          <s v="2103"/>
          <s v="2104"/>
          <s v="2105"/>
          <s v="2106"/>
          <s v="&gt;3/17/210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3">
  <r>
    <x v="0"/>
    <x v="0"/>
    <n v="220535"/>
    <x v="0"/>
    <x v="0"/>
    <x v="0"/>
    <x v="0"/>
  </r>
  <r>
    <x v="1"/>
    <x v="1"/>
    <n v="221193"/>
    <x v="1"/>
    <x v="0"/>
    <x v="1"/>
    <x v="1"/>
  </r>
  <r>
    <x v="2"/>
    <x v="2"/>
    <n v="285011"/>
    <x v="2"/>
    <x v="1"/>
    <x v="0"/>
    <x v="0"/>
  </r>
  <r>
    <x v="3"/>
    <x v="2"/>
    <n v="225318"/>
    <x v="3"/>
    <x v="0"/>
    <x v="2"/>
    <x v="2"/>
  </r>
  <r>
    <x v="4"/>
    <x v="2"/>
    <n v="239768"/>
    <x v="4"/>
    <x v="0"/>
    <x v="2"/>
    <x v="2"/>
  </r>
  <r>
    <x v="5"/>
    <x v="2"/>
    <n v="292799"/>
    <x v="5"/>
    <x v="0"/>
    <x v="0"/>
    <x v="1"/>
  </r>
  <r>
    <x v="2"/>
    <x v="2"/>
    <n v="223518"/>
    <x v="6"/>
    <x v="2"/>
    <x v="3"/>
    <x v="1"/>
  </r>
  <r>
    <x v="1"/>
    <x v="2"/>
    <n v="291609"/>
    <x v="7"/>
    <x v="2"/>
    <x v="3"/>
    <x v="1"/>
  </r>
  <r>
    <x v="6"/>
    <x v="2"/>
    <n v="260982"/>
    <x v="8"/>
    <x v="1"/>
    <x v="3"/>
    <x v="1"/>
  </r>
  <r>
    <x v="7"/>
    <x v="2"/>
    <n v="257620"/>
    <x v="9"/>
    <x v="1"/>
    <x v="3"/>
    <x v="1"/>
  </r>
  <r>
    <x v="8"/>
    <x v="2"/>
    <n v="213588"/>
    <x v="10"/>
    <x v="1"/>
    <x v="3"/>
    <x v="1"/>
  </r>
  <r>
    <x v="9"/>
    <x v="2"/>
    <n v="246925"/>
    <x v="11"/>
    <x v="1"/>
    <x v="0"/>
    <x v="0"/>
  </r>
  <r>
    <x v="10"/>
    <x v="2"/>
    <n v="263847"/>
    <x v="12"/>
    <x v="1"/>
    <x v="0"/>
    <x v="0"/>
  </r>
  <r>
    <x v="11"/>
    <x v="2"/>
    <n v="261482"/>
    <x v="13"/>
    <x v="1"/>
    <x v="0"/>
    <x v="0"/>
  </r>
  <r>
    <x v="12"/>
    <x v="2"/>
    <n v="265672"/>
    <x v="14"/>
    <x v="1"/>
    <x v="0"/>
    <x v="0"/>
  </r>
  <r>
    <x v="13"/>
    <x v="2"/>
    <n v="233323"/>
    <x v="15"/>
    <x v="1"/>
    <x v="1"/>
    <x v="0"/>
  </r>
  <r>
    <x v="14"/>
    <x v="1"/>
    <n v="210073"/>
    <x v="16"/>
    <x v="1"/>
    <x v="1"/>
    <x v="0"/>
  </r>
  <r>
    <x v="15"/>
    <x v="1"/>
    <n v="285011"/>
    <x v="2"/>
    <x v="1"/>
    <x v="1"/>
    <x v="2"/>
  </r>
  <r>
    <x v="16"/>
    <x v="1"/>
    <n v="227798"/>
    <x v="17"/>
    <x v="1"/>
    <x v="1"/>
    <x v="2"/>
  </r>
  <r>
    <x v="17"/>
    <x v="1"/>
    <n v="243564"/>
    <x v="18"/>
    <x v="1"/>
    <x v="4"/>
    <x v="2"/>
  </r>
  <r>
    <x v="18"/>
    <x v="1"/>
    <n v="252293"/>
    <x v="19"/>
    <x v="1"/>
    <x v="4"/>
    <x v="2"/>
  </r>
  <r>
    <x v="19"/>
    <x v="1"/>
    <n v="258408"/>
    <x v="20"/>
    <x v="1"/>
    <x v="4"/>
    <x v="2"/>
  </r>
  <r>
    <x v="20"/>
    <x v="1"/>
    <n v="257620"/>
    <x v="9"/>
    <x v="1"/>
    <x v="4"/>
    <x v="2"/>
  </r>
  <r>
    <x v="21"/>
    <x v="0"/>
    <n v="238464"/>
    <x v="21"/>
    <x v="3"/>
    <x v="0"/>
    <x v="0"/>
  </r>
  <r>
    <x v="21"/>
    <x v="0"/>
    <n v="298027"/>
    <x v="22"/>
    <x v="3"/>
    <x v="0"/>
    <x v="0"/>
  </r>
  <r>
    <x v="21"/>
    <x v="0"/>
    <n v="277932"/>
    <x v="23"/>
    <x v="3"/>
    <x v="0"/>
    <x v="0"/>
  </r>
  <r>
    <x v="21"/>
    <x v="0"/>
    <n v="228478"/>
    <x v="24"/>
    <x v="3"/>
    <x v="0"/>
    <x v="0"/>
  </r>
  <r>
    <x v="22"/>
    <x v="0"/>
    <n v="220535"/>
    <x v="0"/>
    <x v="0"/>
    <x v="5"/>
    <x v="0"/>
  </r>
  <r>
    <x v="17"/>
    <x v="2"/>
    <n v="257620"/>
    <x v="9"/>
    <x v="1"/>
    <x v="2"/>
    <x v="0"/>
  </r>
  <r>
    <x v="17"/>
    <x v="2"/>
    <n v="233323"/>
    <x v="15"/>
    <x v="1"/>
    <x v="2"/>
    <x v="0"/>
  </r>
  <r>
    <x v="23"/>
    <x v="2"/>
    <n v="233323"/>
    <x v="15"/>
    <x v="1"/>
    <x v="0"/>
    <x v="0"/>
  </r>
  <r>
    <x v="15"/>
    <x v="3"/>
    <n v="207475"/>
    <x v="25"/>
    <x v="3"/>
    <x v="2"/>
    <x v="1"/>
  </r>
  <r>
    <x v="24"/>
    <x v="2"/>
    <n v="220963"/>
    <x v="26"/>
    <x v="4"/>
    <x v="2"/>
    <x v="1"/>
  </r>
  <r>
    <x v="24"/>
    <x v="2"/>
    <n v="248914"/>
    <x v="27"/>
    <x v="4"/>
    <x v="2"/>
    <x v="2"/>
  </r>
  <r>
    <x v="24"/>
    <x v="2"/>
    <n v="204319"/>
    <x v="28"/>
    <x v="4"/>
    <x v="2"/>
    <x v="2"/>
  </r>
  <r>
    <x v="25"/>
    <x v="4"/>
    <n v="228112"/>
    <x v="29"/>
    <x v="4"/>
    <x v="0"/>
    <x v="0"/>
  </r>
  <r>
    <x v="26"/>
    <x v="4"/>
    <n v="270062"/>
    <x v="30"/>
    <x v="4"/>
    <x v="6"/>
    <x v="0"/>
  </r>
  <r>
    <x v="24"/>
    <x v="4"/>
    <n v="220905"/>
    <x v="31"/>
    <x v="4"/>
    <x v="6"/>
    <x v="0"/>
  </r>
  <r>
    <x v="27"/>
    <x v="4"/>
    <n v="258281"/>
    <x v="32"/>
    <x v="4"/>
    <x v="6"/>
    <x v="0"/>
  </r>
  <r>
    <x v="28"/>
    <x v="4"/>
    <n v="211167"/>
    <x v="33"/>
    <x v="4"/>
    <x v="6"/>
    <x v="0"/>
  </r>
  <r>
    <x v="29"/>
    <x v="4"/>
    <n v="267946"/>
    <x v="34"/>
    <x v="4"/>
    <x v="6"/>
    <x v="0"/>
  </r>
  <r>
    <x v="30"/>
    <x v="4"/>
    <n v="238479"/>
    <x v="35"/>
    <x v="4"/>
    <x v="6"/>
    <x v="0"/>
  </r>
  <r>
    <x v="31"/>
    <x v="3"/>
    <n v="256261"/>
    <x v="36"/>
    <x v="4"/>
    <x v="6"/>
    <x v="1"/>
  </r>
  <r>
    <x v="32"/>
    <x v="3"/>
    <n v="258810"/>
    <x v="37"/>
    <x v="4"/>
    <x v="6"/>
    <x v="1"/>
  </r>
  <r>
    <x v="33"/>
    <x v="3"/>
    <n v="245508"/>
    <x v="38"/>
    <x v="4"/>
    <x v="6"/>
    <x v="1"/>
  </r>
  <r>
    <x v="34"/>
    <x v="3"/>
    <n v="251120"/>
    <x v="39"/>
    <x v="5"/>
    <x v="6"/>
    <x v="1"/>
  </r>
  <r>
    <x v="35"/>
    <x v="3"/>
    <n v="295369"/>
    <x v="40"/>
    <x v="5"/>
    <x v="6"/>
    <x v="1"/>
  </r>
  <r>
    <x v="36"/>
    <x v="4"/>
    <n v="296231"/>
    <x v="41"/>
    <x v="5"/>
    <x v="0"/>
    <x v="0"/>
  </r>
  <r>
    <x v="37"/>
    <x v="0"/>
    <n v="298665"/>
    <x v="42"/>
    <x v="5"/>
    <x v="6"/>
    <x v="0"/>
  </r>
  <r>
    <x v="38"/>
    <x v="0"/>
    <n v="284852"/>
    <x v="43"/>
    <x v="5"/>
    <x v="3"/>
    <x v="0"/>
  </r>
  <r>
    <x v="38"/>
    <x v="2"/>
    <n v="297320"/>
    <x v="44"/>
    <x v="5"/>
    <x v="4"/>
    <x v="0"/>
  </r>
  <r>
    <x v="39"/>
    <x v="3"/>
    <n v="265209"/>
    <x v="45"/>
    <x v="5"/>
    <x v="4"/>
    <x v="2"/>
  </r>
  <r>
    <x v="40"/>
    <x v="2"/>
    <n v="238464"/>
    <x v="21"/>
    <x v="3"/>
    <x v="0"/>
    <x v="1"/>
  </r>
  <r>
    <x v="40"/>
    <x v="0"/>
    <n v="298027"/>
    <x v="22"/>
    <x v="3"/>
    <x v="0"/>
    <x v="0"/>
  </r>
  <r>
    <x v="41"/>
    <x v="0"/>
    <n v="211201"/>
    <x v="46"/>
    <x v="5"/>
    <x v="2"/>
    <x v="0"/>
  </r>
  <r>
    <x v="42"/>
    <x v="0"/>
    <n v="238464"/>
    <x v="21"/>
    <x v="3"/>
    <x v="4"/>
    <x v="0"/>
  </r>
  <r>
    <x v="42"/>
    <x v="0"/>
    <n v="298027"/>
    <x v="22"/>
    <x v="3"/>
    <x v="4"/>
    <x v="0"/>
  </r>
  <r>
    <x v="42"/>
    <x v="0"/>
    <n v="238464"/>
    <x v="21"/>
    <x v="3"/>
    <x v="4"/>
    <x v="0"/>
  </r>
  <r>
    <x v="42"/>
    <x v="0"/>
    <n v="238464"/>
    <x v="21"/>
    <x v="3"/>
    <x v="4"/>
    <x v="0"/>
  </r>
  <r>
    <x v="43"/>
    <x v="4"/>
    <n v="298027"/>
    <x v="22"/>
    <x v="3"/>
    <x v="4"/>
    <x v="0"/>
  </r>
  <r>
    <x v="40"/>
    <x v="4"/>
    <n v="277932"/>
    <x v="23"/>
    <x v="3"/>
    <x v="4"/>
    <x v="0"/>
  </r>
  <r>
    <x v="40"/>
    <x v="4"/>
    <n v="228478"/>
    <x v="24"/>
    <x v="3"/>
    <x v="4"/>
    <x v="0"/>
  </r>
  <r>
    <x v="44"/>
    <x v="2"/>
    <n v="208517"/>
    <x v="47"/>
    <x v="5"/>
    <x v="2"/>
    <x v="0"/>
  </r>
  <r>
    <x v="45"/>
    <x v="2"/>
    <n v="298771"/>
    <x v="48"/>
    <x v="5"/>
    <x v="1"/>
    <x v="1"/>
  </r>
  <r>
    <x v="46"/>
    <x v="2"/>
    <n v="226061"/>
    <x v="49"/>
    <x v="5"/>
    <x v="1"/>
    <x v="2"/>
  </r>
  <r>
    <x v="46"/>
    <x v="2"/>
    <n v="207475"/>
    <x v="25"/>
    <x v="3"/>
    <x v="4"/>
    <x v="1"/>
  </r>
  <r>
    <x v="46"/>
    <x v="1"/>
    <n v="221193"/>
    <x v="1"/>
    <x v="0"/>
    <x v="0"/>
    <x v="1"/>
  </r>
  <r>
    <x v="46"/>
    <x v="3"/>
    <n v="221193"/>
    <x v="1"/>
    <x v="0"/>
    <x v="0"/>
    <x v="1"/>
  </r>
  <r>
    <x v="47"/>
    <x v="0"/>
    <n v="238464"/>
    <x v="21"/>
    <x v="3"/>
    <x v="0"/>
    <x v="0"/>
  </r>
  <r>
    <x v="48"/>
    <x v="0"/>
    <n v="220535"/>
    <x v="0"/>
    <x v="0"/>
    <x v="0"/>
    <x v="0"/>
  </r>
  <r>
    <x v="49"/>
    <x v="2"/>
    <n v="210698"/>
    <x v="50"/>
    <x v="5"/>
    <x v="1"/>
    <x v="2"/>
  </r>
  <r>
    <x v="50"/>
    <x v="2"/>
    <n v="211718"/>
    <x v="51"/>
    <x v="5"/>
    <x v="4"/>
    <x v="2"/>
  </r>
  <r>
    <x v="50"/>
    <x v="2"/>
    <n v="210698"/>
    <x v="50"/>
    <x v="5"/>
    <x v="4"/>
    <x v="2"/>
  </r>
  <r>
    <x v="51"/>
    <x v="5"/>
    <n v="210698"/>
    <x v="50"/>
    <x v="5"/>
    <x v="0"/>
    <x v="2"/>
  </r>
  <r>
    <x v="52"/>
    <x v="3"/>
    <n v="211591"/>
    <x v="52"/>
    <x v="5"/>
    <x v="2"/>
    <x v="1"/>
  </r>
  <r>
    <x v="45"/>
    <x v="3"/>
    <n v="215150"/>
    <x v="53"/>
    <x v="5"/>
    <x v="4"/>
    <x v="2"/>
  </r>
  <r>
    <x v="45"/>
    <x v="3"/>
    <n v="211591"/>
    <x v="52"/>
    <x v="5"/>
    <x v="4"/>
    <x v="1"/>
  </r>
  <r>
    <x v="45"/>
    <x v="3"/>
    <n v="228112"/>
    <x v="29"/>
    <x v="4"/>
    <x v="1"/>
    <x v="2"/>
  </r>
  <r>
    <x v="45"/>
    <x v="3"/>
    <n v="298027"/>
    <x v="22"/>
    <x v="3"/>
    <x v="2"/>
    <x v="0"/>
  </r>
  <r>
    <x v="53"/>
    <x v="3"/>
    <n v="298027"/>
    <x v="22"/>
    <x v="3"/>
    <x v="2"/>
    <x v="0"/>
  </r>
  <r>
    <x v="53"/>
    <x v="3"/>
    <n v="228478"/>
    <x v="24"/>
    <x v="3"/>
    <x v="2"/>
    <x v="0"/>
  </r>
  <r>
    <x v="54"/>
    <x v="3"/>
    <n v="228478"/>
    <x v="24"/>
    <x v="3"/>
    <x v="0"/>
    <x v="0"/>
  </r>
  <r>
    <x v="54"/>
    <x v="3"/>
    <n v="274013"/>
    <x v="54"/>
    <x v="6"/>
    <x v="0"/>
    <x v="0"/>
  </r>
  <r>
    <x v="55"/>
    <x v="1"/>
    <n v="211591"/>
    <x v="52"/>
    <x v="5"/>
    <x v="0"/>
    <x v="1"/>
  </r>
  <r>
    <x v="56"/>
    <x v="2"/>
    <n v="207475"/>
    <x v="25"/>
    <x v="3"/>
    <x v="2"/>
    <x v="1"/>
  </r>
  <r>
    <x v="54"/>
    <x v="2"/>
    <n v="291322"/>
    <x v="55"/>
    <x v="6"/>
    <x v="1"/>
    <x v="1"/>
  </r>
  <r>
    <x v="57"/>
    <x v="5"/>
    <n v="238464"/>
    <x v="21"/>
    <x v="3"/>
    <x v="1"/>
    <x v="1"/>
  </r>
  <r>
    <x v="58"/>
    <x v="0"/>
    <n v="277932"/>
    <x v="23"/>
    <x v="3"/>
    <x v="0"/>
    <x v="0"/>
  </r>
  <r>
    <x v="58"/>
    <x v="0"/>
    <n v="228478"/>
    <x v="24"/>
    <x v="3"/>
    <x v="0"/>
    <x v="0"/>
  </r>
  <r>
    <x v="58"/>
    <x v="0"/>
    <n v="298027"/>
    <x v="22"/>
    <x v="3"/>
    <x v="0"/>
    <x v="0"/>
  </r>
  <r>
    <x v="58"/>
    <x v="0"/>
    <n v="238464"/>
    <x v="21"/>
    <x v="3"/>
    <x v="0"/>
    <x v="0"/>
  </r>
  <r>
    <x v="59"/>
    <x v="0"/>
    <n v="277932"/>
    <x v="23"/>
    <x v="3"/>
    <x v="0"/>
    <x v="0"/>
  </r>
  <r>
    <x v="59"/>
    <x v="0"/>
    <n v="228478"/>
    <x v="24"/>
    <x v="3"/>
    <x v="0"/>
    <x v="0"/>
  </r>
  <r>
    <x v="59"/>
    <x v="0"/>
    <n v="298027"/>
    <x v="22"/>
    <x v="3"/>
    <x v="0"/>
    <x v="0"/>
  </r>
  <r>
    <x v="59"/>
    <x v="0"/>
    <n v="238464"/>
    <x v="21"/>
    <x v="3"/>
    <x v="0"/>
    <x v="0"/>
  </r>
  <r>
    <x v="60"/>
    <x v="0"/>
    <n v="277932"/>
    <x v="23"/>
    <x v="3"/>
    <x v="0"/>
    <x v="0"/>
  </r>
  <r>
    <x v="60"/>
    <x v="0"/>
    <n v="228478"/>
    <x v="24"/>
    <x v="3"/>
    <x v="0"/>
    <x v="0"/>
  </r>
  <r>
    <x v="60"/>
    <x v="0"/>
    <n v="233323"/>
    <x v="15"/>
    <x v="1"/>
    <x v="0"/>
    <x v="0"/>
  </r>
  <r>
    <x v="60"/>
    <x v="0"/>
    <n v="257620"/>
    <x v="9"/>
    <x v="1"/>
    <x v="0"/>
    <x v="0"/>
  </r>
  <r>
    <x v="61"/>
    <x v="2"/>
    <n v="208517"/>
    <x v="47"/>
    <x v="5"/>
    <x v="0"/>
    <x v="0"/>
  </r>
  <r>
    <x v="61"/>
    <x v="2"/>
    <n v="227798"/>
    <x v="17"/>
    <x v="1"/>
    <x v="0"/>
    <x v="0"/>
  </r>
  <r>
    <x v="61"/>
    <x v="5"/>
    <n v="285011"/>
    <x v="2"/>
    <x v="1"/>
    <x v="0"/>
    <x v="0"/>
  </r>
  <r>
    <x v="61"/>
    <x v="2"/>
    <n v="211718"/>
    <x v="51"/>
    <x v="5"/>
    <x v="0"/>
    <x v="0"/>
  </r>
  <r>
    <x v="61"/>
    <x v="2"/>
    <n v="210698"/>
    <x v="50"/>
    <x v="5"/>
    <x v="0"/>
    <x v="0"/>
  </r>
  <r>
    <x v="61"/>
    <x v="2"/>
    <n v="238464"/>
    <x v="21"/>
    <x v="3"/>
    <x v="0"/>
    <x v="2"/>
  </r>
  <r>
    <x v="61"/>
    <x v="2"/>
    <n v="277932"/>
    <x v="23"/>
    <x v="3"/>
    <x v="0"/>
    <x v="2"/>
  </r>
  <r>
    <x v="59"/>
    <x v="2"/>
    <n v="277932"/>
    <x v="23"/>
    <x v="3"/>
    <x v="0"/>
    <x v="0"/>
  </r>
  <r>
    <x v="59"/>
    <x v="2"/>
    <n v="277932"/>
    <x v="23"/>
    <x v="3"/>
    <x v="0"/>
    <x v="0"/>
  </r>
  <r>
    <x v="59"/>
    <x v="5"/>
    <n v="228478"/>
    <x v="24"/>
    <x v="3"/>
    <x v="0"/>
    <x v="0"/>
  </r>
  <r>
    <x v="59"/>
    <x v="0"/>
    <n v="298027"/>
    <x v="22"/>
    <x v="3"/>
    <x v="0"/>
    <x v="0"/>
  </r>
  <r>
    <x v="59"/>
    <x v="0"/>
    <n v="220535"/>
    <x v="0"/>
    <x v="0"/>
    <x v="0"/>
    <x v="0"/>
  </r>
  <r>
    <x v="62"/>
    <x v="0"/>
    <n v="228478"/>
    <x v="24"/>
    <x v="3"/>
    <x v="0"/>
    <x v="0"/>
  </r>
  <r>
    <x v="63"/>
    <x v="5"/>
    <n v="228478"/>
    <x v="24"/>
    <x v="3"/>
    <x v="0"/>
    <x v="0"/>
  </r>
  <r>
    <x v="64"/>
    <x v="5"/>
    <n v="228478"/>
    <x v="24"/>
    <x v="3"/>
    <x v="0"/>
    <x v="0"/>
  </r>
  <r>
    <x v="64"/>
    <x v="5"/>
    <n v="238464"/>
    <x v="21"/>
    <x v="3"/>
    <x v="0"/>
    <x v="0"/>
  </r>
  <r>
    <x v="63"/>
    <x v="5"/>
    <n v="238464"/>
    <x v="21"/>
    <x v="3"/>
    <x v="0"/>
    <x v="0"/>
  </r>
  <r>
    <x v="63"/>
    <x v="5"/>
    <n v="298027"/>
    <x v="22"/>
    <x v="3"/>
    <x v="0"/>
    <x v="0"/>
  </r>
  <r>
    <x v="63"/>
    <x v="5"/>
    <n v="228478"/>
    <x v="24"/>
    <x v="3"/>
    <x v="0"/>
    <x v="0"/>
  </r>
  <r>
    <x v="63"/>
    <x v="5"/>
    <n v="209676"/>
    <x v="56"/>
    <x v="6"/>
    <x v="0"/>
    <x v="0"/>
  </r>
  <r>
    <x v="63"/>
    <x v="5"/>
    <n v="261482"/>
    <x v="13"/>
    <x v="1"/>
    <x v="0"/>
    <x v="0"/>
  </r>
  <r>
    <x v="63"/>
    <x v="5"/>
    <n v="223260"/>
    <x v="57"/>
    <x v="6"/>
    <x v="0"/>
    <x v="0"/>
  </r>
  <r>
    <x v="63"/>
    <x v="0"/>
    <n v="298027"/>
    <x v="22"/>
    <x v="3"/>
    <x v="0"/>
    <x v="0"/>
  </r>
  <r>
    <x v="63"/>
    <x v="0"/>
    <n v="227538"/>
    <x v="58"/>
    <x v="6"/>
    <x v="1"/>
    <x v="1"/>
  </r>
  <r>
    <x v="63"/>
    <x v="0"/>
    <n v="262489"/>
    <x v="59"/>
    <x v="6"/>
    <x v="1"/>
    <x v="1"/>
  </r>
  <r>
    <x v="63"/>
    <x v="0"/>
    <n v="292799"/>
    <x v="5"/>
    <x v="0"/>
    <x v="1"/>
    <x v="1"/>
  </r>
  <r>
    <x v="65"/>
    <x v="2"/>
    <n v="238464"/>
    <x v="21"/>
    <x v="3"/>
    <x v="1"/>
    <x v="1"/>
  </r>
  <r>
    <x v="65"/>
    <x v="2"/>
    <n v="228478"/>
    <x v="24"/>
    <x v="3"/>
    <x v="1"/>
    <x v="1"/>
  </r>
  <r>
    <x v="66"/>
    <x v="2"/>
    <n v="228478"/>
    <x v="24"/>
    <x v="3"/>
    <x v="1"/>
    <x v="1"/>
  </r>
  <r>
    <x v="67"/>
    <x v="2"/>
    <n v="214743"/>
    <x v="60"/>
    <x v="6"/>
    <x v="1"/>
    <x v="1"/>
  </r>
  <r>
    <x v="68"/>
    <x v="2"/>
    <n v="208517"/>
    <x v="47"/>
    <x v="5"/>
    <x v="1"/>
    <x v="1"/>
  </r>
  <r>
    <x v="69"/>
    <x v="2"/>
    <n v="208517"/>
    <x v="47"/>
    <x v="5"/>
    <x v="1"/>
    <x v="1"/>
  </r>
  <r>
    <x v="70"/>
    <x v="2"/>
    <n v="268219"/>
    <x v="61"/>
    <x v="6"/>
    <x v="1"/>
    <x v="1"/>
  </r>
  <r>
    <x v="71"/>
    <x v="2"/>
    <n v="209676"/>
    <x v="56"/>
    <x v="6"/>
    <x v="1"/>
    <x v="1"/>
  </r>
  <r>
    <x v="72"/>
    <x v="2"/>
    <n v="209676"/>
    <x v="56"/>
    <x v="6"/>
    <x v="1"/>
    <x v="2"/>
  </r>
  <r>
    <x v="73"/>
    <x v="2"/>
    <n v="233323"/>
    <x v="15"/>
    <x v="1"/>
    <x v="1"/>
    <x v="2"/>
  </r>
  <r>
    <x v="74"/>
    <x v="2"/>
    <n v="238464"/>
    <x v="21"/>
    <x v="3"/>
    <x v="2"/>
    <x v="2"/>
  </r>
  <r>
    <x v="75"/>
    <x v="2"/>
    <n v="228478"/>
    <x v="24"/>
    <x v="3"/>
    <x v="2"/>
    <x v="2"/>
  </r>
  <r>
    <x v="76"/>
    <x v="2"/>
    <n v="238464"/>
    <x v="21"/>
    <x v="3"/>
    <x v="2"/>
    <x v="2"/>
  </r>
  <r>
    <x v="77"/>
    <x v="2"/>
    <n v="277932"/>
    <x v="23"/>
    <x v="3"/>
    <x v="2"/>
    <x v="2"/>
  </r>
  <r>
    <x v="78"/>
    <x v="1"/>
    <n v="298027"/>
    <x v="22"/>
    <x v="3"/>
    <x v="2"/>
    <x v="2"/>
  </r>
  <r>
    <x v="79"/>
    <x v="1"/>
    <n v="298027"/>
    <x v="22"/>
    <x v="3"/>
    <x v="2"/>
    <x v="2"/>
  </r>
  <r>
    <x v="65"/>
    <x v="1"/>
    <n v="228478"/>
    <x v="24"/>
    <x v="3"/>
    <x v="2"/>
    <x v="2"/>
  </r>
  <r>
    <x v="80"/>
    <x v="1"/>
    <n v="238464"/>
    <x v="21"/>
    <x v="3"/>
    <x v="2"/>
    <x v="2"/>
  </r>
  <r>
    <x v="81"/>
    <x v="1"/>
    <n v="277932"/>
    <x v="23"/>
    <x v="3"/>
    <x v="4"/>
    <x v="2"/>
  </r>
  <r>
    <x v="82"/>
    <x v="1"/>
    <n v="298027"/>
    <x v="22"/>
    <x v="3"/>
    <x v="4"/>
    <x v="2"/>
  </r>
  <r>
    <x v="83"/>
    <x v="1"/>
    <n v="215150"/>
    <x v="53"/>
    <x v="5"/>
    <x v="4"/>
    <x v="2"/>
  </r>
  <r>
    <x v="84"/>
    <x v="1"/>
    <n v="291322"/>
    <x v="55"/>
    <x v="6"/>
    <x v="4"/>
    <x v="0"/>
  </r>
  <r>
    <x v="85"/>
    <x v="1"/>
    <n v="233910"/>
    <x v="62"/>
    <x v="6"/>
    <x v="4"/>
    <x v="0"/>
  </r>
  <r>
    <x v="85"/>
    <x v="2"/>
    <n v="233910"/>
    <x v="62"/>
    <x v="6"/>
    <x v="4"/>
    <x v="1"/>
  </r>
  <r>
    <x v="86"/>
    <x v="1"/>
    <n v="277932"/>
    <x v="23"/>
    <x v="3"/>
    <x v="0"/>
    <x v="0"/>
  </r>
  <r>
    <x v="87"/>
    <x v="1"/>
    <n v="228478"/>
    <x v="24"/>
    <x v="3"/>
    <x v="0"/>
    <x v="1"/>
  </r>
  <r>
    <x v="88"/>
    <x v="1"/>
    <n v="220535"/>
    <x v="0"/>
    <x v="0"/>
    <x v="0"/>
    <x v="2"/>
  </r>
  <r>
    <x v="89"/>
    <x v="1"/>
    <n v="257620"/>
    <x v="9"/>
    <x v="1"/>
    <x v="0"/>
    <x v="0"/>
  </r>
  <r>
    <x v="90"/>
    <x v="1"/>
    <n v="233323"/>
    <x v="15"/>
    <x v="1"/>
    <x v="0"/>
    <x v="1"/>
  </r>
  <r>
    <x v="91"/>
    <x v="1"/>
    <n v="233323"/>
    <x v="15"/>
    <x v="1"/>
    <x v="0"/>
    <x v="2"/>
  </r>
  <r>
    <x v="92"/>
    <x v="1"/>
    <n v="207475"/>
    <x v="25"/>
    <x v="3"/>
    <x v="0"/>
    <x v="0"/>
  </r>
  <r>
    <x v="93"/>
    <x v="1"/>
    <n v="220963"/>
    <x v="26"/>
    <x v="4"/>
    <x v="0"/>
    <x v="0"/>
  </r>
  <r>
    <x v="94"/>
    <x v="1"/>
    <n v="248914"/>
    <x v="27"/>
    <x v="4"/>
    <x v="0"/>
    <x v="1"/>
  </r>
  <r>
    <x v="95"/>
    <x v="1"/>
    <n v="204319"/>
    <x v="28"/>
    <x v="4"/>
    <x v="0"/>
    <x v="2"/>
  </r>
  <r>
    <x v="96"/>
    <x v="1"/>
    <n v="228112"/>
    <x v="29"/>
    <x v="4"/>
    <x v="0"/>
    <x v="0"/>
  </r>
  <r>
    <x v="97"/>
    <x v="1"/>
    <n v="228112"/>
    <x v="29"/>
    <x v="4"/>
    <x v="0"/>
    <x v="1"/>
  </r>
  <r>
    <x v="98"/>
    <x v="1"/>
    <n v="277932"/>
    <x v="23"/>
    <x v="3"/>
    <x v="0"/>
    <x v="2"/>
  </r>
  <r>
    <x v="99"/>
    <x v="2"/>
    <n v="220535"/>
    <x v="0"/>
    <x v="0"/>
    <x v="0"/>
    <x v="0"/>
  </r>
  <r>
    <x v="100"/>
    <x v="2"/>
    <n v="257620"/>
    <x v="9"/>
    <x v="1"/>
    <x v="0"/>
    <x v="0"/>
  </r>
  <r>
    <x v="101"/>
    <x v="2"/>
    <n v="211718"/>
    <x v="51"/>
    <x v="5"/>
    <x v="0"/>
    <x v="1"/>
  </r>
  <r>
    <x v="102"/>
    <x v="2"/>
    <n v="292799"/>
    <x v="5"/>
    <x v="0"/>
    <x v="1"/>
    <x v="0"/>
  </r>
  <r>
    <x v="103"/>
    <x v="2"/>
    <n v="298027"/>
    <x v="22"/>
    <x v="3"/>
    <x v="1"/>
    <x v="1"/>
  </r>
  <r>
    <x v="104"/>
    <x v="2"/>
    <n v="277932"/>
    <x v="23"/>
    <x v="3"/>
    <x v="1"/>
    <x v="2"/>
  </r>
  <r>
    <x v="105"/>
    <x v="2"/>
    <n v="238464"/>
    <x v="21"/>
    <x v="3"/>
    <x v="1"/>
    <x v="0"/>
  </r>
  <r>
    <x v="106"/>
    <x v="2"/>
    <n v="298027"/>
    <x v="22"/>
    <x v="3"/>
    <x v="1"/>
    <x v="1"/>
  </r>
  <r>
    <x v="107"/>
    <x v="2"/>
    <n v="238464"/>
    <x v="21"/>
    <x v="3"/>
    <x v="1"/>
    <x v="2"/>
  </r>
  <r>
    <x v="108"/>
    <x v="2"/>
    <n v="238464"/>
    <x v="21"/>
    <x v="3"/>
    <x v="1"/>
    <x v="0"/>
  </r>
  <r>
    <x v="109"/>
    <x v="2"/>
    <n v="228478"/>
    <x v="24"/>
    <x v="3"/>
    <x v="1"/>
    <x v="1"/>
  </r>
  <r>
    <x v="110"/>
    <x v="2"/>
    <n v="228478"/>
    <x v="24"/>
    <x v="3"/>
    <x v="1"/>
    <x v="2"/>
  </r>
  <r>
    <x v="111"/>
    <x v="2"/>
    <n v="214743"/>
    <x v="60"/>
    <x v="6"/>
    <x v="1"/>
    <x v="0"/>
  </r>
  <r>
    <x v="112"/>
    <x v="0"/>
    <n v="208517"/>
    <x v="47"/>
    <x v="5"/>
    <x v="1"/>
    <x v="1"/>
  </r>
  <r>
    <x v="113"/>
    <x v="0"/>
    <n v="208517"/>
    <x v="47"/>
    <x v="5"/>
    <x v="1"/>
    <x v="2"/>
  </r>
  <r>
    <x v="114"/>
    <x v="0"/>
    <n v="268219"/>
    <x v="61"/>
    <x v="6"/>
    <x v="1"/>
    <x v="0"/>
  </r>
  <r>
    <x v="115"/>
    <x v="0"/>
    <n v="209676"/>
    <x v="56"/>
    <x v="6"/>
    <x v="1"/>
    <x v="1"/>
  </r>
  <r>
    <x v="116"/>
    <x v="0"/>
    <n v="209676"/>
    <x v="56"/>
    <x v="6"/>
    <x v="1"/>
    <x v="2"/>
  </r>
  <r>
    <x v="117"/>
    <x v="0"/>
    <n v="233323"/>
    <x v="15"/>
    <x v="1"/>
    <x v="1"/>
    <x v="0"/>
  </r>
  <r>
    <x v="118"/>
    <x v="0"/>
    <n v="238464"/>
    <x v="21"/>
    <x v="3"/>
    <x v="1"/>
    <x v="1"/>
  </r>
  <r>
    <x v="119"/>
    <x v="0"/>
    <n v="228478"/>
    <x v="24"/>
    <x v="3"/>
    <x v="1"/>
    <x v="2"/>
  </r>
  <r>
    <x v="120"/>
    <x v="0"/>
    <n v="238464"/>
    <x v="21"/>
    <x v="3"/>
    <x v="1"/>
    <x v="0"/>
  </r>
  <r>
    <x v="121"/>
    <x v="0"/>
    <n v="277932"/>
    <x v="23"/>
    <x v="3"/>
    <x v="1"/>
    <x v="1"/>
  </r>
  <r>
    <x v="122"/>
    <x v="0"/>
    <n v="298027"/>
    <x v="22"/>
    <x v="3"/>
    <x v="1"/>
    <x v="2"/>
  </r>
  <r>
    <x v="123"/>
    <x v="0"/>
    <n v="228112"/>
    <x v="29"/>
    <x v="4"/>
    <x v="2"/>
    <x v="0"/>
  </r>
  <r>
    <x v="124"/>
    <x v="1"/>
    <n v="277932"/>
    <x v="23"/>
    <x v="3"/>
    <x v="2"/>
    <x v="0"/>
  </r>
  <r>
    <x v="125"/>
    <x v="2"/>
    <n v="220535"/>
    <x v="0"/>
    <x v="0"/>
    <x v="2"/>
    <x v="0"/>
  </r>
  <r>
    <x v="126"/>
    <x v="0"/>
    <n v="257620"/>
    <x v="9"/>
    <x v="1"/>
    <x v="2"/>
    <x v="0"/>
  </r>
  <r>
    <x v="127"/>
    <x v="1"/>
    <n v="211718"/>
    <x v="51"/>
    <x v="5"/>
    <x v="2"/>
    <x v="0"/>
  </r>
  <r>
    <x v="128"/>
    <x v="2"/>
    <n v="292799"/>
    <x v="5"/>
    <x v="0"/>
    <x v="2"/>
    <x v="0"/>
  </r>
  <r>
    <x v="129"/>
    <x v="0"/>
    <n v="298027"/>
    <x v="22"/>
    <x v="3"/>
    <x v="2"/>
    <x v="2"/>
  </r>
  <r>
    <x v="130"/>
    <x v="1"/>
    <n v="277932"/>
    <x v="23"/>
    <x v="3"/>
    <x v="2"/>
    <x v="2"/>
  </r>
  <r>
    <x v="131"/>
    <x v="2"/>
    <n v="238464"/>
    <x v="21"/>
    <x v="3"/>
    <x v="2"/>
    <x v="2"/>
  </r>
  <r>
    <x v="132"/>
    <x v="0"/>
    <n v="298027"/>
    <x v="22"/>
    <x v="3"/>
    <x v="2"/>
    <x v="2"/>
  </r>
  <r>
    <x v="133"/>
    <x v="1"/>
    <n v="238464"/>
    <x v="21"/>
    <x v="3"/>
    <x v="2"/>
    <x v="2"/>
  </r>
  <r>
    <x v="134"/>
    <x v="2"/>
    <n v="238464"/>
    <x v="21"/>
    <x v="3"/>
    <x v="2"/>
    <x v="2"/>
  </r>
  <r>
    <x v="135"/>
    <x v="0"/>
    <n v="298027"/>
    <x v="22"/>
    <x v="3"/>
    <x v="3"/>
    <x v="2"/>
  </r>
  <r>
    <x v="136"/>
    <x v="1"/>
    <n v="277932"/>
    <x v="23"/>
    <x v="3"/>
    <x v="3"/>
    <x v="2"/>
  </r>
  <r>
    <x v="137"/>
    <x v="2"/>
    <n v="228478"/>
    <x v="24"/>
    <x v="3"/>
    <x v="3"/>
    <x v="2"/>
  </r>
  <r>
    <x v="138"/>
    <x v="0"/>
    <n v="208517"/>
    <x v="47"/>
    <x v="5"/>
    <x v="3"/>
    <x v="1"/>
  </r>
  <r>
    <x v="139"/>
    <x v="1"/>
    <n v="298771"/>
    <x v="48"/>
    <x v="5"/>
    <x v="3"/>
    <x v="1"/>
  </r>
  <r>
    <x v="140"/>
    <x v="2"/>
    <n v="226061"/>
    <x v="49"/>
    <x v="5"/>
    <x v="3"/>
    <x v="1"/>
  </r>
  <r>
    <x v="141"/>
    <x v="0"/>
    <n v="207475"/>
    <x v="25"/>
    <x v="3"/>
    <x v="3"/>
    <x v="1"/>
  </r>
  <r>
    <x v="142"/>
    <x v="1"/>
    <n v="221193"/>
    <x v="1"/>
    <x v="0"/>
    <x v="3"/>
    <x v="1"/>
  </r>
  <r>
    <x v="143"/>
    <x v="2"/>
    <n v="221193"/>
    <x v="1"/>
    <x v="0"/>
    <x v="3"/>
    <x v="1"/>
  </r>
  <r>
    <x v="144"/>
    <x v="0"/>
    <n v="238464"/>
    <x v="21"/>
    <x v="3"/>
    <x v="5"/>
    <x v="1"/>
  </r>
  <r>
    <x v="145"/>
    <x v="1"/>
    <n v="220535"/>
    <x v="0"/>
    <x v="0"/>
    <x v="5"/>
    <x v="1"/>
  </r>
  <r>
    <x v="146"/>
    <x v="2"/>
    <n v="210698"/>
    <x v="50"/>
    <x v="5"/>
    <x v="5"/>
    <x v="1"/>
  </r>
  <r>
    <x v="147"/>
    <x v="6"/>
    <n v="204319"/>
    <x v="28"/>
    <x v="4"/>
    <x v="5"/>
    <x v="0"/>
  </r>
  <r>
    <x v="148"/>
    <x v="1"/>
    <n v="228112"/>
    <x v="29"/>
    <x v="4"/>
    <x v="5"/>
    <x v="0"/>
  </r>
  <r>
    <x v="149"/>
    <x v="6"/>
    <n v="228112"/>
    <x v="29"/>
    <x v="4"/>
    <x v="5"/>
    <x v="0"/>
  </r>
  <r>
    <x v="150"/>
    <x v="6"/>
    <n v="277932"/>
    <x v="23"/>
    <x v="3"/>
    <x v="5"/>
    <x v="0"/>
  </r>
  <r>
    <x v="151"/>
    <x v="6"/>
    <n v="220535"/>
    <x v="0"/>
    <x v="0"/>
    <x v="5"/>
    <x v="0"/>
  </r>
  <r>
    <x v="152"/>
    <x v="6"/>
    <n v="257620"/>
    <x v="9"/>
    <x v="1"/>
    <x v="4"/>
    <x v="0"/>
  </r>
  <r>
    <x v="153"/>
    <x v="6"/>
    <n v="211718"/>
    <x v="51"/>
    <x v="5"/>
    <x v="4"/>
    <x v="0"/>
  </r>
  <r>
    <x v="154"/>
    <x v="6"/>
    <n v="292799"/>
    <x v="5"/>
    <x v="0"/>
    <x v="4"/>
    <x v="0"/>
  </r>
  <r>
    <x v="155"/>
    <x v="6"/>
    <n v="298027"/>
    <x v="22"/>
    <x v="3"/>
    <x v="4"/>
    <x v="0"/>
  </r>
  <r>
    <x v="156"/>
    <x v="6"/>
    <n v="277932"/>
    <x v="23"/>
    <x v="3"/>
    <x v="4"/>
    <x v="0"/>
  </r>
  <r>
    <x v="157"/>
    <x v="6"/>
    <n v="238464"/>
    <x v="21"/>
    <x v="3"/>
    <x v="4"/>
    <x v="0"/>
  </r>
  <r>
    <x v="158"/>
    <x v="6"/>
    <n v="298027"/>
    <x v="22"/>
    <x v="3"/>
    <x v="4"/>
    <x v="0"/>
  </r>
  <r>
    <x v="159"/>
    <x v="6"/>
    <n v="238464"/>
    <x v="21"/>
    <x v="3"/>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2" firstHeaderRow="1" firstDataRow="2" firstDataCol="1"/>
  <pivotFields count="9">
    <pivotField numFmtId="15" showAll="0">
      <items count="15">
        <item h="1" x="0"/>
        <item x="1"/>
        <item x="2"/>
        <item x="3"/>
        <item x="4"/>
        <item x="5"/>
        <item x="6"/>
        <item x="7"/>
        <item x="8"/>
        <item x="9"/>
        <item x="10"/>
        <item x="11"/>
        <item x="12"/>
        <item h="1" x="13"/>
        <item t="default"/>
      </items>
    </pivotField>
    <pivotField axis="axisRow" dataField="1" showAll="0">
      <items count="8">
        <item x="2"/>
        <item x="0"/>
        <item x="4"/>
        <item x="5"/>
        <item x="3"/>
        <item x="1"/>
        <item x="6"/>
        <item t="default"/>
      </items>
    </pivotField>
    <pivotField showAll="0"/>
    <pivotField showAll="0"/>
    <pivotField showAll="0"/>
    <pivotField showAll="0"/>
    <pivotField axis="axisCol" showAll="0">
      <items count="4">
        <item x="0"/>
        <item x="1"/>
        <item x="2"/>
        <item t="default"/>
      </items>
    </pivotField>
    <pivotField showAll="0" defaultSubtotal="0">
      <items count="6">
        <item sd="0" x="0"/>
        <item sd="0" x="1"/>
        <item sd="0" x="2"/>
        <item sd="0" x="3"/>
        <item sd="0" x="4"/>
        <item sd="0" x="5"/>
      </items>
    </pivotField>
    <pivotField showAll="0" defaultSubtotal="0">
      <items count="9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s>
    </pivotField>
  </pivotFields>
  <rowFields count="1">
    <field x="1"/>
  </rowFields>
  <rowItems count="8">
    <i>
      <x/>
    </i>
    <i>
      <x v="1"/>
    </i>
    <i>
      <x v="2"/>
    </i>
    <i>
      <x v="3"/>
    </i>
    <i>
      <x v="4"/>
    </i>
    <i>
      <x v="5"/>
    </i>
    <i>
      <x v="6"/>
    </i>
    <i t="grand">
      <x/>
    </i>
  </rowItems>
  <colFields count="1">
    <field x="6"/>
  </colFields>
  <colItems count="4">
    <i>
      <x/>
    </i>
    <i>
      <x v="1"/>
    </i>
    <i>
      <x v="2"/>
    </i>
    <i t="grand">
      <x/>
    </i>
  </colItems>
  <dataFields count="1">
    <dataField name="Count of Process" fld="1" subtotal="count" baseField="0" baseItem="0"/>
  </dataFields>
  <chartFormats count="4">
    <chartFormat chart="4" format="16" series="1">
      <pivotArea type="data" outline="0" fieldPosition="0">
        <references count="2">
          <reference field="4294967294" count="1" selected="0">
            <x v="0"/>
          </reference>
          <reference field="6" count="1" selected="0">
            <x v="0"/>
          </reference>
        </references>
      </pivotArea>
    </chartFormat>
    <chartFormat chart="4" format="17" series="1">
      <pivotArea type="data" outline="0" fieldPosition="0">
        <references count="2">
          <reference field="4294967294" count="1" selected="0">
            <x v="0"/>
          </reference>
          <reference field="6" count="1" selected="0">
            <x v="1"/>
          </reference>
        </references>
      </pivotArea>
    </chartFormat>
    <chartFormat chart="4" format="18" series="1">
      <pivotArea type="data" outline="0" fieldPosition="0">
        <references count="2">
          <reference field="4294967294" count="1" selected="0">
            <x v="0"/>
          </reference>
          <reference field="6" count="1" selected="0">
            <x v="2"/>
          </reference>
        </references>
      </pivotArea>
    </chartFormat>
    <chartFormat chart="4"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1" firstHeaderRow="1" firstDataRow="1" firstDataCol="1"/>
  <pivotFields count="9">
    <pivotField numFmtId="15" showAll="0">
      <items count="15">
        <item h="1" x="0"/>
        <item x="1"/>
        <item x="2"/>
        <item x="3"/>
        <item x="4"/>
        <item x="5"/>
        <item x="6"/>
        <item x="7"/>
        <item x="8"/>
        <item x="9"/>
        <item x="10"/>
        <item x="11"/>
        <item x="12"/>
        <item h="1" x="13"/>
        <item t="default"/>
      </items>
    </pivotField>
    <pivotField axis="axisRow" dataField="1" showAll="0">
      <items count="8">
        <item x="2"/>
        <item x="0"/>
        <item x="4"/>
        <item x="5"/>
        <item x="3"/>
        <item x="1"/>
        <item x="6"/>
        <item t="default"/>
      </items>
    </pivotField>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9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s>
    </pivotField>
  </pivotFields>
  <rowFields count="1">
    <field x="1"/>
  </rowFields>
  <rowItems count="8">
    <i>
      <x/>
    </i>
    <i>
      <x v="1"/>
    </i>
    <i>
      <x v="2"/>
    </i>
    <i>
      <x v="3"/>
    </i>
    <i>
      <x v="4"/>
    </i>
    <i>
      <x v="5"/>
    </i>
    <i>
      <x v="6"/>
    </i>
    <i t="grand">
      <x/>
    </i>
  </rowItems>
  <colItems count="1">
    <i/>
  </colItems>
  <dataFields count="1">
    <dataField name="Count of Process" fld="1" subtotal="count" baseField="0" baseItem="0"/>
  </dataFields>
  <chartFormats count="8">
    <chartFormat chart="5" format="142" series="1">
      <pivotArea type="data" outline="0" fieldPosition="0">
        <references count="1">
          <reference field="4294967294" count="1" selected="0">
            <x v="0"/>
          </reference>
        </references>
      </pivotArea>
    </chartFormat>
    <chartFormat chart="5" format="143">
      <pivotArea type="data" outline="0" fieldPosition="0">
        <references count="2">
          <reference field="4294967294" count="1" selected="0">
            <x v="0"/>
          </reference>
          <reference field="1" count="1" selected="0">
            <x v="0"/>
          </reference>
        </references>
      </pivotArea>
    </chartFormat>
    <chartFormat chart="5" format="144">
      <pivotArea type="data" outline="0" fieldPosition="0">
        <references count="2">
          <reference field="4294967294" count="1" selected="0">
            <x v="0"/>
          </reference>
          <reference field="1" count="1" selected="0">
            <x v="1"/>
          </reference>
        </references>
      </pivotArea>
    </chartFormat>
    <chartFormat chart="5" format="145">
      <pivotArea type="data" outline="0" fieldPosition="0">
        <references count="2">
          <reference field="4294967294" count="1" selected="0">
            <x v="0"/>
          </reference>
          <reference field="1" count="1" selected="0">
            <x v="2"/>
          </reference>
        </references>
      </pivotArea>
    </chartFormat>
    <chartFormat chart="5" format="146">
      <pivotArea type="data" outline="0" fieldPosition="0">
        <references count="2">
          <reference field="4294967294" count="1" selected="0">
            <x v="0"/>
          </reference>
          <reference field="1" count="1" selected="0">
            <x v="4"/>
          </reference>
        </references>
      </pivotArea>
    </chartFormat>
    <chartFormat chart="5" format="147">
      <pivotArea type="data" outline="0" fieldPosition="0">
        <references count="2">
          <reference field="4294967294" count="1" selected="0">
            <x v="0"/>
          </reference>
          <reference field="1" count="1" selected="0">
            <x v="5"/>
          </reference>
        </references>
      </pivotArea>
    </chartFormat>
    <chartFormat chart="5" format="148">
      <pivotArea type="data" outline="0" fieldPosition="0">
        <references count="2">
          <reference field="4294967294" count="1" selected="0">
            <x v="0"/>
          </reference>
          <reference field="1" count="1" selected="0">
            <x v="3"/>
          </reference>
        </references>
      </pivotArea>
    </chartFormat>
    <chartFormat chart="5" format="149">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P3:Q11" firstHeaderRow="1" firstDataRow="1" firstDataCol="1"/>
  <pivotFields count="9">
    <pivotField numFmtId="15" showAll="0">
      <items count="15">
        <item h="1" x="0"/>
        <item h="1" x="1"/>
        <item h="1" x="2"/>
        <item h="1" x="3"/>
        <item h="1" x="4"/>
        <item h="1" x="5"/>
        <item h="1" x="6"/>
        <item h="1" x="7"/>
        <item h="1" x="8"/>
        <item x="9"/>
        <item h="1" x="10"/>
        <item h="1" x="11"/>
        <item h="1" x="12"/>
        <item h="1" x="13"/>
        <item t="default"/>
      </items>
    </pivotField>
    <pivotField showAll="0"/>
    <pivotField showAll="0"/>
    <pivotField dataField="1" showAll="0">
      <items count="64">
        <item x="38"/>
        <item x="42"/>
        <item x="9"/>
        <item x="45"/>
        <item x="62"/>
        <item x="57"/>
        <item x="59"/>
        <item x="31"/>
        <item x="44"/>
        <item x="35"/>
        <item x="16"/>
        <item x="49"/>
        <item x="58"/>
        <item x="12"/>
        <item x="33"/>
        <item x="6"/>
        <item x="13"/>
        <item x="14"/>
        <item x="53"/>
        <item x="34"/>
        <item x="2"/>
        <item x="11"/>
        <item x="19"/>
        <item x="32"/>
        <item x="24"/>
        <item x="46"/>
        <item x="22"/>
        <item x="8"/>
        <item x="54"/>
        <item x="56"/>
        <item x="15"/>
        <item x="25"/>
        <item x="23"/>
        <item x="36"/>
        <item x="4"/>
        <item x="17"/>
        <item x="28"/>
        <item x="27"/>
        <item x="43"/>
        <item x="21"/>
        <item x="10"/>
        <item x="37"/>
        <item x="3"/>
        <item x="60"/>
        <item x="7"/>
        <item x="0"/>
        <item x="20"/>
        <item x="29"/>
        <item x="50"/>
        <item x="39"/>
        <item x="18"/>
        <item x="47"/>
        <item x="30"/>
        <item x="61"/>
        <item x="52"/>
        <item x="26"/>
        <item x="5"/>
        <item x="1"/>
        <item x="55"/>
        <item x="48"/>
        <item x="40"/>
        <item x="51"/>
        <item x="41"/>
        <item t="default"/>
      </items>
    </pivotField>
    <pivotField showAll="0"/>
    <pivotField axis="axisRow" showAll="0">
      <items count="8">
        <item x="2"/>
        <item x="0"/>
        <item x="4"/>
        <item x="1"/>
        <item x="6"/>
        <item x="3"/>
        <item x="5"/>
        <item t="default"/>
      </items>
    </pivotField>
    <pivotField showAll="0"/>
    <pivotField showAll="0" defaultSubtotal="0">
      <items count="6">
        <item sd="0" x="0"/>
        <item sd="0" x="1"/>
        <item sd="0" x="2"/>
        <item sd="0" x="3"/>
        <item sd="0" x="4"/>
        <item sd="0" x="5"/>
      </items>
    </pivotField>
    <pivotField showAll="0" defaultSubtotal="0">
      <items count="9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s>
    </pivotField>
  </pivotFields>
  <rowFields count="1">
    <field x="5"/>
  </rowFields>
  <rowItems count="8">
    <i>
      <x/>
    </i>
    <i>
      <x v="1"/>
    </i>
    <i>
      <x v="2"/>
    </i>
    <i>
      <x v="3"/>
    </i>
    <i>
      <x v="4"/>
    </i>
    <i>
      <x v="5"/>
    </i>
    <i>
      <x v="6"/>
    </i>
    <i t="grand">
      <x/>
    </i>
  </rowItems>
  <colItems count="1">
    <i/>
  </colItems>
  <dataFields count="1">
    <dataField name="Count of To" fld="3" subtotal="count" baseField="0" baseItem="0"/>
  </dataFields>
  <chartFormats count="8">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5" count="1" selected="0">
            <x v="0"/>
          </reference>
        </references>
      </pivotArea>
    </chartFormat>
    <chartFormat chart="9" format="20">
      <pivotArea type="data" outline="0" fieldPosition="0">
        <references count="2">
          <reference field="4294967294" count="1" selected="0">
            <x v="0"/>
          </reference>
          <reference field="5" count="1" selected="0">
            <x v="1"/>
          </reference>
        </references>
      </pivotArea>
    </chartFormat>
    <chartFormat chart="9" format="21">
      <pivotArea type="data" outline="0" fieldPosition="0">
        <references count="2">
          <reference field="4294967294" count="1" selected="0">
            <x v="0"/>
          </reference>
          <reference field="5" count="1" selected="0">
            <x v="2"/>
          </reference>
        </references>
      </pivotArea>
    </chartFormat>
    <chartFormat chart="9" format="22">
      <pivotArea type="data" outline="0" fieldPosition="0">
        <references count="2">
          <reference field="4294967294" count="1" selected="0">
            <x v="0"/>
          </reference>
          <reference field="5" count="1" selected="0">
            <x v="3"/>
          </reference>
        </references>
      </pivotArea>
    </chartFormat>
    <chartFormat chart="9" format="23">
      <pivotArea type="data" outline="0" fieldPosition="0">
        <references count="2">
          <reference field="4294967294" count="1" selected="0">
            <x v="0"/>
          </reference>
          <reference field="5" count="1" selected="0">
            <x v="4"/>
          </reference>
        </references>
      </pivotArea>
    </chartFormat>
    <chartFormat chart="9" format="24">
      <pivotArea type="data" outline="0" fieldPosition="0">
        <references count="2">
          <reference field="4294967294" count="1" selected="0">
            <x v="0"/>
          </reference>
          <reference field="5" count="1" selected="0">
            <x v="5"/>
          </reference>
        </references>
      </pivotArea>
    </chartFormat>
    <chartFormat chart="9" format="25">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3:N12" firstHeaderRow="1" firstDataRow="2" firstDataCol="1"/>
  <pivotFields count="9">
    <pivotField axis="axisCol" numFmtId="15" showAll="0">
      <items count="15">
        <item h="1" x="0"/>
        <item x="1"/>
        <item x="2"/>
        <item x="3"/>
        <item x="4"/>
        <item x="5"/>
        <item x="6"/>
        <item x="7"/>
        <item x="8"/>
        <item x="9"/>
        <item x="10"/>
        <item x="11"/>
        <item x="12"/>
        <item h="1" x="13"/>
        <item t="default"/>
      </items>
    </pivotField>
    <pivotField showAll="0"/>
    <pivotField showAll="0"/>
    <pivotField dataField="1" showAll="0">
      <items count="64">
        <item x="38"/>
        <item x="42"/>
        <item x="9"/>
        <item x="45"/>
        <item x="62"/>
        <item x="57"/>
        <item x="59"/>
        <item x="31"/>
        <item x="44"/>
        <item x="35"/>
        <item x="16"/>
        <item x="49"/>
        <item x="58"/>
        <item x="12"/>
        <item x="33"/>
        <item x="6"/>
        <item x="13"/>
        <item x="14"/>
        <item x="53"/>
        <item x="34"/>
        <item x="2"/>
        <item x="11"/>
        <item x="19"/>
        <item x="32"/>
        <item x="24"/>
        <item x="46"/>
        <item x="22"/>
        <item x="8"/>
        <item x="54"/>
        <item x="56"/>
        <item x="15"/>
        <item x="25"/>
        <item x="23"/>
        <item x="36"/>
        <item x="4"/>
        <item x="17"/>
        <item x="28"/>
        <item x="27"/>
        <item x="43"/>
        <item x="21"/>
        <item x="10"/>
        <item x="37"/>
        <item x="3"/>
        <item x="60"/>
        <item x="7"/>
        <item x="0"/>
        <item x="20"/>
        <item x="29"/>
        <item x="50"/>
        <item x="39"/>
        <item x="18"/>
        <item x="47"/>
        <item x="30"/>
        <item x="61"/>
        <item x="52"/>
        <item x="26"/>
        <item x="5"/>
        <item x="1"/>
        <item x="55"/>
        <item x="48"/>
        <item x="40"/>
        <item x="51"/>
        <item x="41"/>
        <item t="default"/>
      </items>
    </pivotField>
    <pivotField showAll="0"/>
    <pivotField axis="axisRow" showAll="0">
      <items count="8">
        <item x="2"/>
        <item x="0"/>
        <item x="4"/>
        <item x="1"/>
        <item x="6"/>
        <item x="3"/>
        <item x="5"/>
        <item t="default"/>
      </items>
    </pivotField>
    <pivotField showAll="0"/>
    <pivotField showAll="0" defaultSubtotal="0">
      <items count="6">
        <item sd="0" x="0"/>
        <item sd="0" x="1"/>
        <item sd="0" x="2"/>
        <item sd="0" x="3"/>
        <item sd="0" x="4"/>
        <item sd="0" x="5"/>
      </items>
    </pivotField>
    <pivotField showAll="0" defaultSubtotal="0">
      <items count="9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s>
    </pivotField>
  </pivotFields>
  <rowFields count="1">
    <field x="5"/>
  </rowFields>
  <rowItems count="8">
    <i>
      <x/>
    </i>
    <i>
      <x v="1"/>
    </i>
    <i>
      <x v="2"/>
    </i>
    <i>
      <x v="3"/>
    </i>
    <i>
      <x v="4"/>
    </i>
    <i>
      <x v="5"/>
    </i>
    <i>
      <x v="6"/>
    </i>
    <i t="grand">
      <x/>
    </i>
  </rowItems>
  <colFields count="1">
    <field x="0"/>
  </colFields>
  <colItems count="13">
    <i>
      <x v="1"/>
    </i>
    <i>
      <x v="2"/>
    </i>
    <i>
      <x v="3"/>
    </i>
    <i>
      <x v="4"/>
    </i>
    <i>
      <x v="5"/>
    </i>
    <i>
      <x v="6"/>
    </i>
    <i>
      <x v="7"/>
    </i>
    <i>
      <x v="8"/>
    </i>
    <i>
      <x v="9"/>
    </i>
    <i>
      <x v="10"/>
    </i>
    <i>
      <x v="11"/>
    </i>
    <i>
      <x v="12"/>
    </i>
    <i t="grand">
      <x/>
    </i>
  </colItems>
  <dataFields count="1">
    <dataField name="Count of To" fld="3" subtotal="count" baseField="0" baseItem="0"/>
  </dataFields>
  <chartFormats count="96">
    <chartFormat chart="20" format="312" series="1">
      <pivotArea type="data" outline="0" fieldPosition="0">
        <references count="2">
          <reference field="4294967294" count="1" selected="0">
            <x v="0"/>
          </reference>
          <reference field="0" count="1" selected="0">
            <x v="11"/>
          </reference>
        </references>
      </pivotArea>
    </chartFormat>
    <chartFormat chart="20" format="313" series="1">
      <pivotArea type="data" outline="0" fieldPosition="0">
        <references count="2">
          <reference field="4294967294" count="1" selected="0">
            <x v="0"/>
          </reference>
          <reference field="0" count="1" selected="0">
            <x v="1"/>
          </reference>
        </references>
      </pivotArea>
    </chartFormat>
    <chartFormat chart="20" format="314" series="1">
      <pivotArea type="data" outline="0" fieldPosition="0">
        <references count="2">
          <reference field="4294967294" count="1" selected="0">
            <x v="0"/>
          </reference>
          <reference field="0" count="1" selected="0">
            <x v="2"/>
          </reference>
        </references>
      </pivotArea>
    </chartFormat>
    <chartFormat chart="20" format="315">
      <pivotArea type="data" outline="0" fieldPosition="0">
        <references count="3">
          <reference field="4294967294" count="1" selected="0">
            <x v="0"/>
          </reference>
          <reference field="0" count="1" selected="0">
            <x v="2"/>
          </reference>
          <reference field="5" count="1" selected="0">
            <x v="0"/>
          </reference>
        </references>
      </pivotArea>
    </chartFormat>
    <chartFormat chart="20" format="316">
      <pivotArea type="data" outline="0" fieldPosition="0">
        <references count="3">
          <reference field="4294967294" count="1" selected="0">
            <x v="0"/>
          </reference>
          <reference field="0" count="1" selected="0">
            <x v="2"/>
          </reference>
          <reference field="5" count="1" selected="0">
            <x v="1"/>
          </reference>
        </references>
      </pivotArea>
    </chartFormat>
    <chartFormat chart="20" format="317">
      <pivotArea type="data" outline="0" fieldPosition="0">
        <references count="3">
          <reference field="4294967294" count="1" selected="0">
            <x v="0"/>
          </reference>
          <reference field="0" count="1" selected="0">
            <x v="2"/>
          </reference>
          <reference field="5" count="1" selected="0">
            <x v="2"/>
          </reference>
        </references>
      </pivotArea>
    </chartFormat>
    <chartFormat chart="20" format="318">
      <pivotArea type="data" outline="0" fieldPosition="0">
        <references count="3">
          <reference field="4294967294" count="1" selected="0">
            <x v="0"/>
          </reference>
          <reference field="0" count="1" selected="0">
            <x v="2"/>
          </reference>
          <reference field="5" count="1" selected="0">
            <x v="3"/>
          </reference>
        </references>
      </pivotArea>
    </chartFormat>
    <chartFormat chart="20" format="319">
      <pivotArea type="data" outline="0" fieldPosition="0">
        <references count="3">
          <reference field="4294967294" count="1" selected="0">
            <x v="0"/>
          </reference>
          <reference field="0" count="1" selected="0">
            <x v="2"/>
          </reference>
          <reference field="5" count="1" selected="0">
            <x v="4"/>
          </reference>
        </references>
      </pivotArea>
    </chartFormat>
    <chartFormat chart="20" format="320">
      <pivotArea type="data" outline="0" fieldPosition="0">
        <references count="3">
          <reference field="4294967294" count="1" selected="0">
            <x v="0"/>
          </reference>
          <reference field="0" count="1" selected="0">
            <x v="2"/>
          </reference>
          <reference field="5" count="1" selected="0">
            <x v="6"/>
          </reference>
        </references>
      </pivotArea>
    </chartFormat>
    <chartFormat chart="20" format="321" series="1">
      <pivotArea type="data" outline="0" fieldPosition="0">
        <references count="2">
          <reference field="4294967294" count="1" selected="0">
            <x v="0"/>
          </reference>
          <reference field="0" count="1" selected="0">
            <x v="3"/>
          </reference>
        </references>
      </pivotArea>
    </chartFormat>
    <chartFormat chart="20" format="322" series="1">
      <pivotArea type="data" outline="0" fieldPosition="0">
        <references count="2">
          <reference field="4294967294" count="1" selected="0">
            <x v="0"/>
          </reference>
          <reference field="0" count="1" selected="0">
            <x v="4"/>
          </reference>
        </references>
      </pivotArea>
    </chartFormat>
    <chartFormat chart="20" format="323" series="1">
      <pivotArea type="data" outline="0" fieldPosition="0">
        <references count="2">
          <reference field="4294967294" count="1" selected="0">
            <x v="0"/>
          </reference>
          <reference field="0" count="1" selected="0">
            <x v="5"/>
          </reference>
        </references>
      </pivotArea>
    </chartFormat>
    <chartFormat chart="20" format="324" series="1">
      <pivotArea type="data" outline="0" fieldPosition="0">
        <references count="2">
          <reference field="4294967294" count="1" selected="0">
            <x v="0"/>
          </reference>
          <reference field="0" count="1" selected="0">
            <x v="6"/>
          </reference>
        </references>
      </pivotArea>
    </chartFormat>
    <chartFormat chart="20" format="325" series="1">
      <pivotArea type="data" outline="0" fieldPosition="0">
        <references count="2">
          <reference field="4294967294" count="1" selected="0">
            <x v="0"/>
          </reference>
          <reference field="0" count="1" selected="0">
            <x v="7"/>
          </reference>
        </references>
      </pivotArea>
    </chartFormat>
    <chartFormat chart="20" format="326" series="1">
      <pivotArea type="data" outline="0" fieldPosition="0">
        <references count="2">
          <reference field="4294967294" count="1" selected="0">
            <x v="0"/>
          </reference>
          <reference field="0" count="1" selected="0">
            <x v="8"/>
          </reference>
        </references>
      </pivotArea>
    </chartFormat>
    <chartFormat chart="20" format="327" series="1">
      <pivotArea type="data" outline="0" fieldPosition="0">
        <references count="2">
          <reference field="4294967294" count="1" selected="0">
            <x v="0"/>
          </reference>
          <reference field="0" count="1" selected="0">
            <x v="9"/>
          </reference>
        </references>
      </pivotArea>
    </chartFormat>
    <chartFormat chart="20" format="328" series="1">
      <pivotArea type="data" outline="0" fieldPosition="0">
        <references count="2">
          <reference field="4294967294" count="1" selected="0">
            <x v="0"/>
          </reference>
          <reference field="0" count="1" selected="0">
            <x v="10"/>
          </reference>
        </references>
      </pivotArea>
    </chartFormat>
    <chartFormat chart="20" format="329" series="1">
      <pivotArea type="data" outline="0" fieldPosition="0">
        <references count="2">
          <reference field="4294967294" count="1" selected="0">
            <x v="0"/>
          </reference>
          <reference field="0" count="1" selected="0">
            <x v="12"/>
          </reference>
        </references>
      </pivotArea>
    </chartFormat>
    <chartFormat chart="20" format="330">
      <pivotArea type="data" outline="0" fieldPosition="0">
        <references count="3">
          <reference field="4294967294" count="1" selected="0">
            <x v="0"/>
          </reference>
          <reference field="0" count="1" selected="0">
            <x v="1"/>
          </reference>
          <reference field="5" count="1" selected="0">
            <x v="0"/>
          </reference>
        </references>
      </pivotArea>
    </chartFormat>
    <chartFormat chart="20" format="331">
      <pivotArea type="data" outline="0" fieldPosition="0">
        <references count="3">
          <reference field="4294967294" count="1" selected="0">
            <x v="0"/>
          </reference>
          <reference field="0" count="1" selected="0">
            <x v="1"/>
          </reference>
          <reference field="5" count="1" selected="0">
            <x v="1"/>
          </reference>
        </references>
      </pivotArea>
    </chartFormat>
    <chartFormat chart="20" format="332">
      <pivotArea type="data" outline="0" fieldPosition="0">
        <references count="3">
          <reference field="4294967294" count="1" selected="0">
            <x v="0"/>
          </reference>
          <reference field="0" count="1" selected="0">
            <x v="1"/>
          </reference>
          <reference field="5" count="1" selected="0">
            <x v="2"/>
          </reference>
        </references>
      </pivotArea>
    </chartFormat>
    <chartFormat chart="20" format="333">
      <pivotArea type="data" outline="0" fieldPosition="0">
        <references count="3">
          <reference field="4294967294" count="1" selected="0">
            <x v="0"/>
          </reference>
          <reference field="0" count="1" selected="0">
            <x v="1"/>
          </reference>
          <reference field="5" count="1" selected="0">
            <x v="3"/>
          </reference>
        </references>
      </pivotArea>
    </chartFormat>
    <chartFormat chart="20" format="334">
      <pivotArea type="data" outline="0" fieldPosition="0">
        <references count="3">
          <reference field="4294967294" count="1" selected="0">
            <x v="0"/>
          </reference>
          <reference field="0" count="1" selected="0">
            <x v="1"/>
          </reference>
          <reference field="5" count="1" selected="0">
            <x v="4"/>
          </reference>
        </references>
      </pivotArea>
    </chartFormat>
    <chartFormat chart="20" format="335">
      <pivotArea type="data" outline="0" fieldPosition="0">
        <references count="3">
          <reference field="4294967294" count="1" selected="0">
            <x v="0"/>
          </reference>
          <reference field="0" count="1" selected="0">
            <x v="1"/>
          </reference>
          <reference field="5" count="1" selected="0">
            <x v="5"/>
          </reference>
        </references>
      </pivotArea>
    </chartFormat>
    <chartFormat chart="20" format="336">
      <pivotArea type="data" outline="0" fieldPosition="0">
        <references count="3">
          <reference field="4294967294" count="1" selected="0">
            <x v="0"/>
          </reference>
          <reference field="0" count="1" selected="0">
            <x v="1"/>
          </reference>
          <reference field="5" count="1" selected="0">
            <x v="6"/>
          </reference>
        </references>
      </pivotArea>
    </chartFormat>
    <chartFormat chart="20" format="337">
      <pivotArea type="data" outline="0" fieldPosition="0">
        <references count="3">
          <reference field="4294967294" count="1" selected="0">
            <x v="0"/>
          </reference>
          <reference field="0" count="1" selected="0">
            <x v="2"/>
          </reference>
          <reference field="5" count="1" selected="0">
            <x v="5"/>
          </reference>
        </references>
      </pivotArea>
    </chartFormat>
    <chartFormat chart="20" format="338">
      <pivotArea type="data" outline="0" fieldPosition="0">
        <references count="3">
          <reference field="4294967294" count="1" selected="0">
            <x v="0"/>
          </reference>
          <reference field="0" count="1" selected="0">
            <x v="3"/>
          </reference>
          <reference field="5" count="1" selected="0">
            <x v="0"/>
          </reference>
        </references>
      </pivotArea>
    </chartFormat>
    <chartFormat chart="20" format="339">
      <pivotArea type="data" outline="0" fieldPosition="0">
        <references count="3">
          <reference field="4294967294" count="1" selected="0">
            <x v="0"/>
          </reference>
          <reference field="0" count="1" selected="0">
            <x v="3"/>
          </reference>
          <reference field="5" count="1" selected="0">
            <x v="1"/>
          </reference>
        </references>
      </pivotArea>
    </chartFormat>
    <chartFormat chart="20" format="340">
      <pivotArea type="data" outline="0" fieldPosition="0">
        <references count="3">
          <reference field="4294967294" count="1" selected="0">
            <x v="0"/>
          </reference>
          <reference field="0" count="1" selected="0">
            <x v="3"/>
          </reference>
          <reference field="5" count="1" selected="0">
            <x v="2"/>
          </reference>
        </references>
      </pivotArea>
    </chartFormat>
    <chartFormat chart="20" format="341">
      <pivotArea type="data" outline="0" fieldPosition="0">
        <references count="3">
          <reference field="4294967294" count="1" selected="0">
            <x v="0"/>
          </reference>
          <reference field="0" count="1" selected="0">
            <x v="3"/>
          </reference>
          <reference field="5" count="1" selected="0">
            <x v="3"/>
          </reference>
        </references>
      </pivotArea>
    </chartFormat>
    <chartFormat chart="20" format="342">
      <pivotArea type="data" outline="0" fieldPosition="0">
        <references count="3">
          <reference field="4294967294" count="1" selected="0">
            <x v="0"/>
          </reference>
          <reference field="0" count="1" selected="0">
            <x v="3"/>
          </reference>
          <reference field="5" count="1" selected="0">
            <x v="4"/>
          </reference>
        </references>
      </pivotArea>
    </chartFormat>
    <chartFormat chart="20" format="343">
      <pivotArea type="data" outline="0" fieldPosition="0">
        <references count="3">
          <reference field="4294967294" count="1" selected="0">
            <x v="0"/>
          </reference>
          <reference field="0" count="1" selected="0">
            <x v="3"/>
          </reference>
          <reference field="5" count="1" selected="0">
            <x v="5"/>
          </reference>
        </references>
      </pivotArea>
    </chartFormat>
    <chartFormat chart="20" format="344">
      <pivotArea type="data" outline="0" fieldPosition="0">
        <references count="3">
          <reference field="4294967294" count="1" selected="0">
            <x v="0"/>
          </reference>
          <reference field="0" count="1" selected="0">
            <x v="3"/>
          </reference>
          <reference field="5" count="1" selected="0">
            <x v="6"/>
          </reference>
        </references>
      </pivotArea>
    </chartFormat>
    <chartFormat chart="20" format="345">
      <pivotArea type="data" outline="0" fieldPosition="0">
        <references count="3">
          <reference field="4294967294" count="1" selected="0">
            <x v="0"/>
          </reference>
          <reference field="0" count="1" selected="0">
            <x v="4"/>
          </reference>
          <reference field="5" count="1" selected="0">
            <x v="0"/>
          </reference>
        </references>
      </pivotArea>
    </chartFormat>
    <chartFormat chart="20" format="346">
      <pivotArea type="data" outline="0" fieldPosition="0">
        <references count="3">
          <reference field="4294967294" count="1" selected="0">
            <x v="0"/>
          </reference>
          <reference field="0" count="1" selected="0">
            <x v="4"/>
          </reference>
          <reference field="5" count="1" selected="0">
            <x v="1"/>
          </reference>
        </references>
      </pivotArea>
    </chartFormat>
    <chartFormat chart="20" format="347">
      <pivotArea type="data" outline="0" fieldPosition="0">
        <references count="3">
          <reference field="4294967294" count="1" selected="0">
            <x v="0"/>
          </reference>
          <reference field="0" count="1" selected="0">
            <x v="4"/>
          </reference>
          <reference field="5" count="1" selected="0">
            <x v="2"/>
          </reference>
        </references>
      </pivotArea>
    </chartFormat>
    <chartFormat chart="20" format="348">
      <pivotArea type="data" outline="0" fieldPosition="0">
        <references count="3">
          <reference field="4294967294" count="1" selected="0">
            <x v="0"/>
          </reference>
          <reference field="0" count="1" selected="0">
            <x v="4"/>
          </reference>
          <reference field="5" count="1" selected="0">
            <x v="3"/>
          </reference>
        </references>
      </pivotArea>
    </chartFormat>
    <chartFormat chart="20" format="349">
      <pivotArea type="data" outline="0" fieldPosition="0">
        <references count="3">
          <reference field="4294967294" count="1" selected="0">
            <x v="0"/>
          </reference>
          <reference field="0" count="1" selected="0">
            <x v="4"/>
          </reference>
          <reference field="5" count="1" selected="0">
            <x v="4"/>
          </reference>
        </references>
      </pivotArea>
    </chartFormat>
    <chartFormat chart="20" format="350">
      <pivotArea type="data" outline="0" fieldPosition="0">
        <references count="3">
          <reference field="4294967294" count="1" selected="0">
            <x v="0"/>
          </reference>
          <reference field="0" count="1" selected="0">
            <x v="4"/>
          </reference>
          <reference field="5" count="1" selected="0">
            <x v="5"/>
          </reference>
        </references>
      </pivotArea>
    </chartFormat>
    <chartFormat chart="20" format="351">
      <pivotArea type="data" outline="0" fieldPosition="0">
        <references count="3">
          <reference field="4294967294" count="1" selected="0">
            <x v="0"/>
          </reference>
          <reference field="0" count="1" selected="0">
            <x v="4"/>
          </reference>
          <reference field="5" count="1" selected="0">
            <x v="6"/>
          </reference>
        </references>
      </pivotArea>
    </chartFormat>
    <chartFormat chart="20" format="352">
      <pivotArea type="data" outline="0" fieldPosition="0">
        <references count="3">
          <reference field="4294967294" count="1" selected="0">
            <x v="0"/>
          </reference>
          <reference field="0" count="1" selected="0">
            <x v="5"/>
          </reference>
          <reference field="5" count="1" selected="0">
            <x v="0"/>
          </reference>
        </references>
      </pivotArea>
    </chartFormat>
    <chartFormat chart="20" format="353">
      <pivotArea type="data" outline="0" fieldPosition="0">
        <references count="3">
          <reference field="4294967294" count="1" selected="0">
            <x v="0"/>
          </reference>
          <reference field="0" count="1" selected="0">
            <x v="5"/>
          </reference>
          <reference field="5" count="1" selected="0">
            <x v="1"/>
          </reference>
        </references>
      </pivotArea>
    </chartFormat>
    <chartFormat chart="20" format="354">
      <pivotArea type="data" outline="0" fieldPosition="0">
        <references count="3">
          <reference field="4294967294" count="1" selected="0">
            <x v="0"/>
          </reference>
          <reference field="0" count="1" selected="0">
            <x v="5"/>
          </reference>
          <reference field="5" count="1" selected="0">
            <x v="2"/>
          </reference>
        </references>
      </pivotArea>
    </chartFormat>
    <chartFormat chart="20" format="355">
      <pivotArea type="data" outline="0" fieldPosition="0">
        <references count="3">
          <reference field="4294967294" count="1" selected="0">
            <x v="0"/>
          </reference>
          <reference field="0" count="1" selected="0">
            <x v="5"/>
          </reference>
          <reference field="5" count="1" selected="0">
            <x v="3"/>
          </reference>
        </references>
      </pivotArea>
    </chartFormat>
    <chartFormat chart="20" format="356">
      <pivotArea type="data" outline="0" fieldPosition="0">
        <references count="3">
          <reference field="4294967294" count="1" selected="0">
            <x v="0"/>
          </reference>
          <reference field="0" count="1" selected="0">
            <x v="5"/>
          </reference>
          <reference field="5" count="1" selected="0">
            <x v="4"/>
          </reference>
        </references>
      </pivotArea>
    </chartFormat>
    <chartFormat chart="20" format="357">
      <pivotArea type="data" outline="0" fieldPosition="0">
        <references count="3">
          <reference field="4294967294" count="1" selected="0">
            <x v="0"/>
          </reference>
          <reference field="0" count="1" selected="0">
            <x v="5"/>
          </reference>
          <reference field="5" count="1" selected="0">
            <x v="5"/>
          </reference>
        </references>
      </pivotArea>
    </chartFormat>
    <chartFormat chart="20" format="358">
      <pivotArea type="data" outline="0" fieldPosition="0">
        <references count="3">
          <reference field="4294967294" count="1" selected="0">
            <x v="0"/>
          </reference>
          <reference field="0" count="1" selected="0">
            <x v="5"/>
          </reference>
          <reference field="5" count="1" selected="0">
            <x v="6"/>
          </reference>
        </references>
      </pivotArea>
    </chartFormat>
    <chartFormat chart="20" format="359">
      <pivotArea type="data" outline="0" fieldPosition="0">
        <references count="3">
          <reference field="4294967294" count="1" selected="0">
            <x v="0"/>
          </reference>
          <reference field="0" count="1" selected="0">
            <x v="6"/>
          </reference>
          <reference field="5" count="1" selected="0">
            <x v="0"/>
          </reference>
        </references>
      </pivotArea>
    </chartFormat>
    <chartFormat chart="20" format="360">
      <pivotArea type="data" outline="0" fieldPosition="0">
        <references count="3">
          <reference field="4294967294" count="1" selected="0">
            <x v="0"/>
          </reference>
          <reference field="0" count="1" selected="0">
            <x v="6"/>
          </reference>
          <reference field="5" count="1" selected="0">
            <x v="1"/>
          </reference>
        </references>
      </pivotArea>
    </chartFormat>
    <chartFormat chart="20" format="361">
      <pivotArea type="data" outline="0" fieldPosition="0">
        <references count="3">
          <reference field="4294967294" count="1" selected="0">
            <x v="0"/>
          </reference>
          <reference field="0" count="1" selected="0">
            <x v="6"/>
          </reference>
          <reference field="5" count="1" selected="0">
            <x v="2"/>
          </reference>
        </references>
      </pivotArea>
    </chartFormat>
    <chartFormat chart="20" format="362">
      <pivotArea type="data" outline="0" fieldPosition="0">
        <references count="3">
          <reference field="4294967294" count="1" selected="0">
            <x v="0"/>
          </reference>
          <reference field="0" count="1" selected="0">
            <x v="6"/>
          </reference>
          <reference field="5" count="1" selected="0">
            <x v="3"/>
          </reference>
        </references>
      </pivotArea>
    </chartFormat>
    <chartFormat chart="20" format="363">
      <pivotArea type="data" outline="0" fieldPosition="0">
        <references count="3">
          <reference field="4294967294" count="1" selected="0">
            <x v="0"/>
          </reference>
          <reference field="0" count="1" selected="0">
            <x v="6"/>
          </reference>
          <reference field="5" count="1" selected="0">
            <x v="4"/>
          </reference>
        </references>
      </pivotArea>
    </chartFormat>
    <chartFormat chart="20" format="364">
      <pivotArea type="data" outline="0" fieldPosition="0">
        <references count="3">
          <reference field="4294967294" count="1" selected="0">
            <x v="0"/>
          </reference>
          <reference field="0" count="1" selected="0">
            <x v="6"/>
          </reference>
          <reference field="5" count="1" selected="0">
            <x v="5"/>
          </reference>
        </references>
      </pivotArea>
    </chartFormat>
    <chartFormat chart="20" format="365">
      <pivotArea type="data" outline="0" fieldPosition="0">
        <references count="3">
          <reference field="4294967294" count="1" selected="0">
            <x v="0"/>
          </reference>
          <reference field="0" count="1" selected="0">
            <x v="6"/>
          </reference>
          <reference field="5" count="1" selected="0">
            <x v="6"/>
          </reference>
        </references>
      </pivotArea>
    </chartFormat>
    <chartFormat chart="20" format="366">
      <pivotArea type="data" outline="0" fieldPosition="0">
        <references count="3">
          <reference field="4294967294" count="1" selected="0">
            <x v="0"/>
          </reference>
          <reference field="0" count="1" selected="0">
            <x v="7"/>
          </reference>
          <reference field="5" count="1" selected="0">
            <x v="0"/>
          </reference>
        </references>
      </pivotArea>
    </chartFormat>
    <chartFormat chart="20" format="367">
      <pivotArea type="data" outline="0" fieldPosition="0">
        <references count="3">
          <reference field="4294967294" count="1" selected="0">
            <x v="0"/>
          </reference>
          <reference field="0" count="1" selected="0">
            <x v="7"/>
          </reference>
          <reference field="5" count="1" selected="0">
            <x v="1"/>
          </reference>
        </references>
      </pivotArea>
    </chartFormat>
    <chartFormat chart="20" format="368">
      <pivotArea type="data" outline="0" fieldPosition="0">
        <references count="3">
          <reference field="4294967294" count="1" selected="0">
            <x v="0"/>
          </reference>
          <reference field="0" count="1" selected="0">
            <x v="7"/>
          </reference>
          <reference field="5" count="1" selected="0">
            <x v="2"/>
          </reference>
        </references>
      </pivotArea>
    </chartFormat>
    <chartFormat chart="20" format="369">
      <pivotArea type="data" outline="0" fieldPosition="0">
        <references count="3">
          <reference field="4294967294" count="1" selected="0">
            <x v="0"/>
          </reference>
          <reference field="0" count="1" selected="0">
            <x v="7"/>
          </reference>
          <reference field="5" count="1" selected="0">
            <x v="3"/>
          </reference>
        </references>
      </pivotArea>
    </chartFormat>
    <chartFormat chart="20" format="370">
      <pivotArea type="data" outline="0" fieldPosition="0">
        <references count="3">
          <reference field="4294967294" count="1" selected="0">
            <x v="0"/>
          </reference>
          <reference field="0" count="1" selected="0">
            <x v="7"/>
          </reference>
          <reference field="5" count="1" selected="0">
            <x v="4"/>
          </reference>
        </references>
      </pivotArea>
    </chartFormat>
    <chartFormat chart="20" format="371">
      <pivotArea type="data" outline="0" fieldPosition="0">
        <references count="3">
          <reference field="4294967294" count="1" selected="0">
            <x v="0"/>
          </reference>
          <reference field="0" count="1" selected="0">
            <x v="7"/>
          </reference>
          <reference field="5" count="1" selected="0">
            <x v="5"/>
          </reference>
        </references>
      </pivotArea>
    </chartFormat>
    <chartFormat chart="20" format="372">
      <pivotArea type="data" outline="0" fieldPosition="0">
        <references count="3">
          <reference field="4294967294" count="1" selected="0">
            <x v="0"/>
          </reference>
          <reference field="0" count="1" selected="0">
            <x v="7"/>
          </reference>
          <reference field="5" count="1" selected="0">
            <x v="6"/>
          </reference>
        </references>
      </pivotArea>
    </chartFormat>
    <chartFormat chart="20" format="373">
      <pivotArea type="data" outline="0" fieldPosition="0">
        <references count="3">
          <reference field="4294967294" count="1" selected="0">
            <x v="0"/>
          </reference>
          <reference field="0" count="1" selected="0">
            <x v="8"/>
          </reference>
          <reference field="5" count="1" selected="0">
            <x v="0"/>
          </reference>
        </references>
      </pivotArea>
    </chartFormat>
    <chartFormat chart="20" format="374">
      <pivotArea type="data" outline="0" fieldPosition="0">
        <references count="3">
          <reference field="4294967294" count="1" selected="0">
            <x v="0"/>
          </reference>
          <reference field="0" count="1" selected="0">
            <x v="8"/>
          </reference>
          <reference field="5" count="1" selected="0">
            <x v="1"/>
          </reference>
        </references>
      </pivotArea>
    </chartFormat>
    <chartFormat chart="20" format="375">
      <pivotArea type="data" outline="0" fieldPosition="0">
        <references count="3">
          <reference field="4294967294" count="1" selected="0">
            <x v="0"/>
          </reference>
          <reference field="0" count="1" selected="0">
            <x v="8"/>
          </reference>
          <reference field="5" count="1" selected="0">
            <x v="2"/>
          </reference>
        </references>
      </pivotArea>
    </chartFormat>
    <chartFormat chart="20" format="376">
      <pivotArea type="data" outline="0" fieldPosition="0">
        <references count="3">
          <reference field="4294967294" count="1" selected="0">
            <x v="0"/>
          </reference>
          <reference field="0" count="1" selected="0">
            <x v="8"/>
          </reference>
          <reference field="5" count="1" selected="0">
            <x v="3"/>
          </reference>
        </references>
      </pivotArea>
    </chartFormat>
    <chartFormat chart="20" format="377">
      <pivotArea type="data" outline="0" fieldPosition="0">
        <references count="3">
          <reference field="4294967294" count="1" selected="0">
            <x v="0"/>
          </reference>
          <reference field="0" count="1" selected="0">
            <x v="8"/>
          </reference>
          <reference field="5" count="1" selected="0">
            <x v="4"/>
          </reference>
        </references>
      </pivotArea>
    </chartFormat>
    <chartFormat chart="20" format="378">
      <pivotArea type="data" outline="0" fieldPosition="0">
        <references count="3">
          <reference field="4294967294" count="1" selected="0">
            <x v="0"/>
          </reference>
          <reference field="0" count="1" selected="0">
            <x v="8"/>
          </reference>
          <reference field="5" count="1" selected="0">
            <x v="5"/>
          </reference>
        </references>
      </pivotArea>
    </chartFormat>
    <chartFormat chart="20" format="379">
      <pivotArea type="data" outline="0" fieldPosition="0">
        <references count="3">
          <reference field="4294967294" count="1" selected="0">
            <x v="0"/>
          </reference>
          <reference field="0" count="1" selected="0">
            <x v="8"/>
          </reference>
          <reference field="5" count="1" selected="0">
            <x v="6"/>
          </reference>
        </references>
      </pivotArea>
    </chartFormat>
    <chartFormat chart="20" format="380">
      <pivotArea type="data" outline="0" fieldPosition="0">
        <references count="3">
          <reference field="4294967294" count="1" selected="0">
            <x v="0"/>
          </reference>
          <reference field="0" count="1" selected="0">
            <x v="9"/>
          </reference>
          <reference field="5" count="1" selected="0">
            <x v="0"/>
          </reference>
        </references>
      </pivotArea>
    </chartFormat>
    <chartFormat chart="20" format="381">
      <pivotArea type="data" outline="0" fieldPosition="0">
        <references count="3">
          <reference field="4294967294" count="1" selected="0">
            <x v="0"/>
          </reference>
          <reference field="0" count="1" selected="0">
            <x v="9"/>
          </reference>
          <reference field="5" count="1" selected="0">
            <x v="1"/>
          </reference>
        </references>
      </pivotArea>
    </chartFormat>
    <chartFormat chart="20" format="382">
      <pivotArea type="data" outline="0" fieldPosition="0">
        <references count="3">
          <reference field="4294967294" count="1" selected="0">
            <x v="0"/>
          </reference>
          <reference field="0" count="1" selected="0">
            <x v="9"/>
          </reference>
          <reference field="5" count="1" selected="0">
            <x v="2"/>
          </reference>
        </references>
      </pivotArea>
    </chartFormat>
    <chartFormat chart="20" format="383">
      <pivotArea type="data" outline="0" fieldPosition="0">
        <references count="3">
          <reference field="4294967294" count="1" selected="0">
            <x v="0"/>
          </reference>
          <reference field="0" count="1" selected="0">
            <x v="9"/>
          </reference>
          <reference field="5" count="1" selected="0">
            <x v="3"/>
          </reference>
        </references>
      </pivotArea>
    </chartFormat>
    <chartFormat chart="20" format="384">
      <pivotArea type="data" outline="0" fieldPosition="0">
        <references count="3">
          <reference field="4294967294" count="1" selected="0">
            <x v="0"/>
          </reference>
          <reference field="0" count="1" selected="0">
            <x v="9"/>
          </reference>
          <reference field="5" count="1" selected="0">
            <x v="4"/>
          </reference>
        </references>
      </pivotArea>
    </chartFormat>
    <chartFormat chart="20" format="385">
      <pivotArea type="data" outline="0" fieldPosition="0">
        <references count="3">
          <reference field="4294967294" count="1" selected="0">
            <x v="0"/>
          </reference>
          <reference field="0" count="1" selected="0">
            <x v="9"/>
          </reference>
          <reference field="5" count="1" selected="0">
            <x v="5"/>
          </reference>
        </references>
      </pivotArea>
    </chartFormat>
    <chartFormat chart="20" format="386">
      <pivotArea type="data" outline="0" fieldPosition="0">
        <references count="3">
          <reference field="4294967294" count="1" selected="0">
            <x v="0"/>
          </reference>
          <reference field="0" count="1" selected="0">
            <x v="9"/>
          </reference>
          <reference field="5" count="1" selected="0">
            <x v="6"/>
          </reference>
        </references>
      </pivotArea>
    </chartFormat>
    <chartFormat chart="20" format="387">
      <pivotArea type="data" outline="0" fieldPosition="0">
        <references count="3">
          <reference field="4294967294" count="1" selected="0">
            <x v="0"/>
          </reference>
          <reference field="0" count="1" selected="0">
            <x v="10"/>
          </reference>
          <reference field="5" count="1" selected="0">
            <x v="0"/>
          </reference>
        </references>
      </pivotArea>
    </chartFormat>
    <chartFormat chart="20" format="388">
      <pivotArea type="data" outline="0" fieldPosition="0">
        <references count="3">
          <reference field="4294967294" count="1" selected="0">
            <x v="0"/>
          </reference>
          <reference field="0" count="1" selected="0">
            <x v="10"/>
          </reference>
          <reference field="5" count="1" selected="0">
            <x v="1"/>
          </reference>
        </references>
      </pivotArea>
    </chartFormat>
    <chartFormat chart="20" format="389">
      <pivotArea type="data" outline="0" fieldPosition="0">
        <references count="3">
          <reference field="4294967294" count="1" selected="0">
            <x v="0"/>
          </reference>
          <reference field="0" count="1" selected="0">
            <x v="10"/>
          </reference>
          <reference field="5" count="1" selected="0">
            <x v="2"/>
          </reference>
        </references>
      </pivotArea>
    </chartFormat>
    <chartFormat chart="20" format="390">
      <pivotArea type="data" outline="0" fieldPosition="0">
        <references count="3">
          <reference field="4294967294" count="1" selected="0">
            <x v="0"/>
          </reference>
          <reference field="0" count="1" selected="0">
            <x v="10"/>
          </reference>
          <reference field="5" count="1" selected="0">
            <x v="3"/>
          </reference>
        </references>
      </pivotArea>
    </chartFormat>
    <chartFormat chart="20" format="391">
      <pivotArea type="data" outline="0" fieldPosition="0">
        <references count="3">
          <reference field="4294967294" count="1" selected="0">
            <x v="0"/>
          </reference>
          <reference field="0" count="1" selected="0">
            <x v="10"/>
          </reference>
          <reference field="5" count="1" selected="0">
            <x v="4"/>
          </reference>
        </references>
      </pivotArea>
    </chartFormat>
    <chartFormat chart="20" format="392">
      <pivotArea type="data" outline="0" fieldPosition="0">
        <references count="3">
          <reference field="4294967294" count="1" selected="0">
            <x v="0"/>
          </reference>
          <reference field="0" count="1" selected="0">
            <x v="10"/>
          </reference>
          <reference field="5" count="1" selected="0">
            <x v="5"/>
          </reference>
        </references>
      </pivotArea>
    </chartFormat>
    <chartFormat chart="20" format="393">
      <pivotArea type="data" outline="0" fieldPosition="0">
        <references count="3">
          <reference field="4294967294" count="1" selected="0">
            <x v="0"/>
          </reference>
          <reference field="0" count="1" selected="0">
            <x v="10"/>
          </reference>
          <reference field="5" count="1" selected="0">
            <x v="6"/>
          </reference>
        </references>
      </pivotArea>
    </chartFormat>
    <chartFormat chart="20" format="394">
      <pivotArea type="data" outline="0" fieldPosition="0">
        <references count="3">
          <reference field="4294967294" count="1" selected="0">
            <x v="0"/>
          </reference>
          <reference field="0" count="1" selected="0">
            <x v="11"/>
          </reference>
          <reference field="5" count="1" selected="0">
            <x v="0"/>
          </reference>
        </references>
      </pivotArea>
    </chartFormat>
    <chartFormat chart="20" format="395">
      <pivotArea type="data" outline="0" fieldPosition="0">
        <references count="3">
          <reference field="4294967294" count="1" selected="0">
            <x v="0"/>
          </reference>
          <reference field="0" count="1" selected="0">
            <x v="11"/>
          </reference>
          <reference field="5" count="1" selected="0">
            <x v="1"/>
          </reference>
        </references>
      </pivotArea>
    </chartFormat>
    <chartFormat chart="20" format="396">
      <pivotArea type="data" outline="0" fieldPosition="0">
        <references count="3">
          <reference field="4294967294" count="1" selected="0">
            <x v="0"/>
          </reference>
          <reference field="0" count="1" selected="0">
            <x v="11"/>
          </reference>
          <reference field="5" count="1" selected="0">
            <x v="2"/>
          </reference>
        </references>
      </pivotArea>
    </chartFormat>
    <chartFormat chart="20" format="397">
      <pivotArea type="data" outline="0" fieldPosition="0">
        <references count="3">
          <reference field="4294967294" count="1" selected="0">
            <x v="0"/>
          </reference>
          <reference field="0" count="1" selected="0">
            <x v="11"/>
          </reference>
          <reference field="5" count="1" selected="0">
            <x v="3"/>
          </reference>
        </references>
      </pivotArea>
    </chartFormat>
    <chartFormat chart="20" format="398">
      <pivotArea type="data" outline="0" fieldPosition="0">
        <references count="3">
          <reference field="4294967294" count="1" selected="0">
            <x v="0"/>
          </reference>
          <reference field="0" count="1" selected="0">
            <x v="11"/>
          </reference>
          <reference field="5" count="1" selected="0">
            <x v="4"/>
          </reference>
        </references>
      </pivotArea>
    </chartFormat>
    <chartFormat chart="20" format="399">
      <pivotArea type="data" outline="0" fieldPosition="0">
        <references count="3">
          <reference field="4294967294" count="1" selected="0">
            <x v="0"/>
          </reference>
          <reference field="0" count="1" selected="0">
            <x v="11"/>
          </reference>
          <reference field="5" count="1" selected="0">
            <x v="5"/>
          </reference>
        </references>
      </pivotArea>
    </chartFormat>
    <chartFormat chart="20" format="400">
      <pivotArea type="data" outline="0" fieldPosition="0">
        <references count="3">
          <reference field="4294967294" count="1" selected="0">
            <x v="0"/>
          </reference>
          <reference field="0" count="1" selected="0">
            <x v="11"/>
          </reference>
          <reference field="5" count="1" selected="0">
            <x v="6"/>
          </reference>
        </references>
      </pivotArea>
    </chartFormat>
    <chartFormat chart="20" format="401">
      <pivotArea type="data" outline="0" fieldPosition="0">
        <references count="3">
          <reference field="4294967294" count="1" selected="0">
            <x v="0"/>
          </reference>
          <reference field="0" count="1" selected="0">
            <x v="12"/>
          </reference>
          <reference field="5" count="1" selected="0">
            <x v="0"/>
          </reference>
        </references>
      </pivotArea>
    </chartFormat>
    <chartFormat chart="20" format="402">
      <pivotArea type="data" outline="0" fieldPosition="0">
        <references count="3">
          <reference field="4294967294" count="1" selected="0">
            <x v="0"/>
          </reference>
          <reference field="0" count="1" selected="0">
            <x v="12"/>
          </reference>
          <reference field="5" count="1" selected="0">
            <x v="1"/>
          </reference>
        </references>
      </pivotArea>
    </chartFormat>
    <chartFormat chart="20" format="403">
      <pivotArea type="data" outline="0" fieldPosition="0">
        <references count="3">
          <reference field="4294967294" count="1" selected="0">
            <x v="0"/>
          </reference>
          <reference field="0" count="1" selected="0">
            <x v="12"/>
          </reference>
          <reference field="5" count="1" selected="0">
            <x v="2"/>
          </reference>
        </references>
      </pivotArea>
    </chartFormat>
    <chartFormat chart="20" format="404">
      <pivotArea type="data" outline="0" fieldPosition="0">
        <references count="3">
          <reference field="4294967294" count="1" selected="0">
            <x v="0"/>
          </reference>
          <reference field="0" count="1" selected="0">
            <x v="12"/>
          </reference>
          <reference field="5" count="1" selected="0">
            <x v="3"/>
          </reference>
        </references>
      </pivotArea>
    </chartFormat>
    <chartFormat chart="20" format="405">
      <pivotArea type="data" outline="0" fieldPosition="0">
        <references count="3">
          <reference field="4294967294" count="1" selected="0">
            <x v="0"/>
          </reference>
          <reference field="0" count="1" selected="0">
            <x v="12"/>
          </reference>
          <reference field="5" count="1" selected="0">
            <x v="4"/>
          </reference>
        </references>
      </pivotArea>
    </chartFormat>
    <chartFormat chart="20" format="406">
      <pivotArea type="data" outline="0" fieldPosition="0">
        <references count="3">
          <reference field="4294967294" count="1" selected="0">
            <x v="0"/>
          </reference>
          <reference field="0" count="1" selected="0">
            <x v="12"/>
          </reference>
          <reference field="5" count="1" selected="0">
            <x v="5"/>
          </reference>
        </references>
      </pivotArea>
    </chartFormat>
    <chartFormat chart="20" format="407">
      <pivotArea type="data" outline="0" fieldPosition="0">
        <references count="3">
          <reference field="4294967294" count="1" selected="0">
            <x v="0"/>
          </reference>
          <reference field="0" count="1" selected="0">
            <x v="12"/>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1" firstHeaderRow="1" firstDataRow="1" firstDataCol="1"/>
  <pivotFields count="9">
    <pivotField numFmtId="15" showAll="0">
      <items count="15">
        <item h="1" x="0"/>
        <item x="1"/>
        <item x="2"/>
        <item x="3"/>
        <item x="4"/>
        <item x="5"/>
        <item x="6"/>
        <item x="7"/>
        <item x="8"/>
        <item x="9"/>
        <item x="10"/>
        <item x="11"/>
        <item x="12"/>
        <item h="1" x="13"/>
        <item t="default"/>
      </items>
    </pivotField>
    <pivotField showAll="0"/>
    <pivotField showAll="0"/>
    <pivotField dataField="1" showAll="0">
      <items count="64">
        <item x="38"/>
        <item x="42"/>
        <item x="9"/>
        <item x="45"/>
        <item x="62"/>
        <item x="57"/>
        <item x="59"/>
        <item x="31"/>
        <item x="44"/>
        <item x="35"/>
        <item x="16"/>
        <item x="49"/>
        <item x="58"/>
        <item x="12"/>
        <item x="33"/>
        <item x="6"/>
        <item x="13"/>
        <item x="14"/>
        <item x="53"/>
        <item x="34"/>
        <item x="2"/>
        <item x="11"/>
        <item x="19"/>
        <item x="32"/>
        <item x="24"/>
        <item x="46"/>
        <item x="22"/>
        <item x="8"/>
        <item x="54"/>
        <item x="56"/>
        <item x="15"/>
        <item x="25"/>
        <item x="23"/>
        <item x="36"/>
        <item x="4"/>
        <item x="17"/>
        <item x="28"/>
        <item x="27"/>
        <item x="43"/>
        <item x="21"/>
        <item x="10"/>
        <item x="37"/>
        <item x="3"/>
        <item x="60"/>
        <item x="7"/>
        <item x="0"/>
        <item x="20"/>
        <item x="29"/>
        <item x="50"/>
        <item x="39"/>
        <item x="18"/>
        <item x="47"/>
        <item x="30"/>
        <item x="61"/>
        <item x="52"/>
        <item x="26"/>
        <item x="5"/>
        <item x="1"/>
        <item x="55"/>
        <item x="48"/>
        <item x="40"/>
        <item x="51"/>
        <item x="41"/>
        <item t="default"/>
      </items>
    </pivotField>
    <pivotField axis="axisRow" showAll="0">
      <items count="8">
        <item x="5"/>
        <item x="1"/>
        <item x="2"/>
        <item x="4"/>
        <item x="3"/>
        <item x="0"/>
        <item x="6"/>
        <item t="default"/>
      </items>
    </pivotField>
    <pivotField showAll="0"/>
    <pivotField showAll="0"/>
    <pivotField showAll="0" defaultSubtotal="0">
      <items count="6">
        <item sd="0" x="0"/>
        <item sd="0" x="1"/>
        <item sd="0" x="2"/>
        <item sd="0" x="3"/>
        <item sd="0" x="4"/>
        <item sd="0" x="5"/>
      </items>
    </pivotField>
    <pivotField showAll="0" defaultSubtotal="0">
      <items count="9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s>
    </pivotField>
  </pivotFields>
  <rowFields count="1">
    <field x="4"/>
  </rowFields>
  <rowItems count="8">
    <i>
      <x/>
    </i>
    <i>
      <x v="1"/>
    </i>
    <i>
      <x v="2"/>
    </i>
    <i>
      <x v="3"/>
    </i>
    <i>
      <x v="4"/>
    </i>
    <i>
      <x v="5"/>
    </i>
    <i>
      <x v="6"/>
    </i>
    <i t="grand">
      <x/>
    </i>
  </rowItems>
  <colItems count="1">
    <i/>
  </colItems>
  <dataFields count="1">
    <dataField name="Count of To" fld="3" subtotal="count" baseField="0" baseItem="0"/>
  </dataFields>
  <chartFormats count="2">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3"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5" name="PivotTable1"/>
    <pivotTable tabId="10" name="PivotTable1"/>
    <pivotTable tabId="3" name="PivotTable1"/>
    <pivotTable tabId="13" name="PivotTable3"/>
  </pivotTables>
  <data>
    <tabular pivotCacheId="1">
      <items count="14">
        <i x="1" s="1"/>
        <i x="2" s="1"/>
        <i x="3" s="1"/>
        <i x="4" s="1"/>
        <i x="5" s="1"/>
        <i x="6" s="1"/>
        <i x="7" s="1"/>
        <i x="8" s="1"/>
        <i x="9" s="1"/>
        <i x="10" s="1"/>
        <i x="11" s="1"/>
        <i x="12" s="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columnCount="3" style="SlicerStyleLight3" rowHeight="234950"/>
  <slicer name="Date" cache="Slicer_Date" caption="Date" style="SlicerStyleOther1" rowHeight="234950"/>
</slicers>
</file>

<file path=xl/tables/table1.xml><?xml version="1.0" encoding="utf-8"?>
<table xmlns="http://schemas.openxmlformats.org/spreadsheetml/2006/main" id="1" name="Table1" displayName="Table1" ref="A1:G224" totalsRowShown="0" headerRowDxfId="8" dataDxfId="7">
  <autoFilter ref="A1:G224"/>
  <tableColumns count="7">
    <tableColumn id="1" name="Date" dataDxfId="6"/>
    <tableColumn id="2" name="Process" dataDxfId="5"/>
    <tableColumn id="3" name="Emp ID" dataDxfId="4"/>
    <tableColumn id="4" name="To" dataDxfId="3"/>
    <tableColumn id="5" name="Reporting Manager" dataDxfId="2"/>
    <tableColumn id="6" name="Category" dataDxfId="1"/>
    <tableColumn id="7" name="Location"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workbookViewId="0">
      <selection activeCell="J13" sqref="J13"/>
    </sheetView>
  </sheetViews>
  <sheetFormatPr defaultRowHeight="14.4" x14ac:dyDescent="0.3"/>
  <cols>
    <col min="1" max="1" width="18.44140625" customWidth="1"/>
    <col min="2" max="2" width="15.5546875" customWidth="1"/>
    <col min="3" max="3" width="10.21875" customWidth="1"/>
    <col min="4" max="4" width="8.109375" customWidth="1"/>
    <col min="5" max="5" width="10.77734375" customWidth="1"/>
    <col min="6" max="6" width="4.77734375" customWidth="1"/>
    <col min="7" max="7" width="3.88671875" customWidth="1"/>
    <col min="8" max="8" width="3.21875" customWidth="1"/>
    <col min="9" max="9" width="4.33203125" customWidth="1"/>
    <col min="10" max="10" width="4.109375" customWidth="1"/>
    <col min="11" max="11" width="3.88671875" customWidth="1"/>
    <col min="12" max="12" width="4.44140625" customWidth="1"/>
    <col min="13" max="13" width="4.109375" customWidth="1"/>
    <col min="14" max="14" width="10.77734375" customWidth="1"/>
    <col min="15" max="24" width="12.21875" bestFit="1" customWidth="1"/>
    <col min="25" max="25" width="15" bestFit="1" customWidth="1"/>
    <col min="26" max="35" width="10.109375" bestFit="1" customWidth="1"/>
    <col min="36" max="36" width="12.77734375" bestFit="1" customWidth="1"/>
    <col min="37" max="37" width="10.77734375" bestFit="1" customWidth="1"/>
  </cols>
  <sheetData>
    <row r="1" spans="1:18" x14ac:dyDescent="0.3">
      <c r="A1" t="s">
        <v>99</v>
      </c>
    </row>
    <row r="3" spans="1:18" x14ac:dyDescent="0.3">
      <c r="A3" s="5" t="s">
        <v>98</v>
      </c>
      <c r="B3" s="5" t="s">
        <v>97</v>
      </c>
    </row>
    <row r="4" spans="1:18" x14ac:dyDescent="0.3">
      <c r="A4" s="5" t="s">
        <v>95</v>
      </c>
      <c r="B4" t="s">
        <v>4</v>
      </c>
      <c r="C4" t="s">
        <v>8</v>
      </c>
      <c r="D4" t="s">
        <v>14</v>
      </c>
      <c r="E4" t="s">
        <v>96</v>
      </c>
    </row>
    <row r="5" spans="1:18" x14ac:dyDescent="0.3">
      <c r="A5" s="6" t="s">
        <v>9</v>
      </c>
      <c r="B5" s="7">
        <v>25</v>
      </c>
      <c r="C5" s="7">
        <v>28</v>
      </c>
      <c r="D5" s="7">
        <v>22</v>
      </c>
      <c r="E5" s="7">
        <v>75</v>
      </c>
      <c r="O5">
        <v>0</v>
      </c>
    </row>
    <row r="6" spans="1:18" x14ac:dyDescent="0.3">
      <c r="A6" s="6" t="s">
        <v>0</v>
      </c>
      <c r="B6" s="7">
        <v>37</v>
      </c>
      <c r="C6" s="7">
        <v>10</v>
      </c>
      <c r="D6" s="7">
        <v>7</v>
      </c>
      <c r="E6" s="7">
        <v>54</v>
      </c>
      <c r="Q6">
        <v>1</v>
      </c>
      <c r="R6" t="s">
        <v>4</v>
      </c>
    </row>
    <row r="7" spans="1:18" x14ac:dyDescent="0.3">
      <c r="A7" s="6" t="s">
        <v>47</v>
      </c>
      <c r="B7" s="7">
        <v>11</v>
      </c>
      <c r="C7" s="7"/>
      <c r="D7" s="7"/>
      <c r="E7" s="7">
        <v>11</v>
      </c>
      <c r="Q7">
        <v>2</v>
      </c>
      <c r="R7" t="s">
        <v>8</v>
      </c>
    </row>
    <row r="8" spans="1:18" x14ac:dyDescent="0.3">
      <c r="A8" s="6" t="s">
        <v>73</v>
      </c>
      <c r="B8" s="7">
        <v>11</v>
      </c>
      <c r="C8" s="7">
        <v>1</v>
      </c>
      <c r="D8" s="7">
        <v>1</v>
      </c>
      <c r="E8" s="7">
        <v>13</v>
      </c>
      <c r="Q8">
        <v>3</v>
      </c>
      <c r="R8" t="s">
        <v>14</v>
      </c>
    </row>
    <row r="9" spans="1:18" x14ac:dyDescent="0.3">
      <c r="A9" s="6" t="s">
        <v>41</v>
      </c>
      <c r="B9" s="7">
        <v>5</v>
      </c>
      <c r="C9" s="7">
        <v>9</v>
      </c>
      <c r="D9" s="7">
        <v>3</v>
      </c>
      <c r="E9" s="7">
        <v>17</v>
      </c>
      <c r="Q9">
        <v>4</v>
      </c>
      <c r="R9" t="s">
        <v>104</v>
      </c>
    </row>
    <row r="10" spans="1:18" x14ac:dyDescent="0.3">
      <c r="A10" s="6" t="s">
        <v>5</v>
      </c>
      <c r="B10" s="7">
        <v>11</v>
      </c>
      <c r="C10" s="7">
        <v>10</v>
      </c>
      <c r="D10" s="7">
        <v>20</v>
      </c>
      <c r="E10" s="7">
        <v>41</v>
      </c>
    </row>
    <row r="11" spans="1:18" x14ac:dyDescent="0.3">
      <c r="A11" s="6" t="s">
        <v>86</v>
      </c>
      <c r="B11" s="7">
        <v>12</v>
      </c>
      <c r="C11" s="7"/>
      <c r="D11" s="7"/>
      <c r="E11" s="7">
        <v>12</v>
      </c>
    </row>
    <row r="12" spans="1:18" x14ac:dyDescent="0.3">
      <c r="A12" s="6" t="s">
        <v>96</v>
      </c>
      <c r="B12" s="7">
        <v>112</v>
      </c>
      <c r="C12" s="7">
        <v>58</v>
      </c>
      <c r="D12" s="7">
        <v>53</v>
      </c>
      <c r="E12" s="7">
        <v>223</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065"/>
  <sheetViews>
    <sheetView showRowColHeaders="0" tabSelected="1" zoomScaleNormal="100" workbookViewId="0">
      <selection activeCell="D6" sqref="D6"/>
    </sheetView>
  </sheetViews>
  <sheetFormatPr defaultRowHeight="14.4" x14ac:dyDescent="0.3"/>
  <cols>
    <col min="1" max="1" width="11.109375" customWidth="1"/>
    <col min="5" max="5" width="9.44140625" customWidth="1"/>
  </cols>
  <sheetData>
    <row r="1" spans="1:89" x14ac:dyDescent="0.3">
      <c r="A1" s="27"/>
      <c r="B1" s="27"/>
      <c r="C1" s="27"/>
      <c r="D1" s="36" t="s">
        <v>103</v>
      </c>
      <c r="E1" s="37"/>
      <c r="F1" s="37"/>
      <c r="G1" s="37"/>
      <c r="H1" s="37"/>
      <c r="I1" s="37"/>
      <c r="J1" s="37"/>
      <c r="K1" s="37"/>
      <c r="L1" s="37"/>
      <c r="M1" s="37"/>
      <c r="N1" s="37"/>
      <c r="O1" s="37"/>
      <c r="P1" s="37"/>
      <c r="Q1" s="37"/>
      <c r="R1" s="37"/>
      <c r="S1" s="37"/>
      <c r="T1" s="37"/>
      <c r="U1" s="37"/>
      <c r="V1" s="37"/>
      <c r="W1" s="37"/>
      <c r="X1" s="27"/>
      <c r="Y1" s="27"/>
      <c r="Z1" s="27"/>
      <c r="AA1" s="27"/>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row>
    <row r="2" spans="1:89" x14ac:dyDescent="0.3">
      <c r="A2" s="27"/>
      <c r="B2" s="27"/>
      <c r="C2" s="27"/>
      <c r="D2" s="37"/>
      <c r="E2" s="37"/>
      <c r="F2" s="37"/>
      <c r="G2" s="37"/>
      <c r="H2" s="37"/>
      <c r="I2" s="37"/>
      <c r="J2" s="37"/>
      <c r="K2" s="37"/>
      <c r="L2" s="37"/>
      <c r="M2" s="37"/>
      <c r="N2" s="37"/>
      <c r="O2" s="37"/>
      <c r="P2" s="37"/>
      <c r="Q2" s="37"/>
      <c r="R2" s="37"/>
      <c r="S2" s="37"/>
      <c r="T2" s="37"/>
      <c r="U2" s="37"/>
      <c r="V2" s="37"/>
      <c r="W2" s="37"/>
      <c r="X2" s="27"/>
      <c r="Y2" s="27"/>
      <c r="Z2" s="27"/>
      <c r="AA2" s="27"/>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row>
    <row r="3" spans="1:89" x14ac:dyDescent="0.3">
      <c r="A3" s="27"/>
      <c r="B3" s="27"/>
      <c r="C3" s="27"/>
      <c r="D3" s="37"/>
      <c r="E3" s="37"/>
      <c r="F3" s="37"/>
      <c r="G3" s="37"/>
      <c r="H3" s="37"/>
      <c r="I3" s="37"/>
      <c r="J3" s="37"/>
      <c r="K3" s="37"/>
      <c r="L3" s="37"/>
      <c r="M3" s="37"/>
      <c r="N3" s="37"/>
      <c r="O3" s="37"/>
      <c r="P3" s="37"/>
      <c r="Q3" s="37"/>
      <c r="R3" s="37"/>
      <c r="S3" s="37"/>
      <c r="T3" s="37"/>
      <c r="U3" s="37"/>
      <c r="V3" s="37"/>
      <c r="W3" s="37"/>
      <c r="X3" s="27"/>
      <c r="Y3" s="27"/>
      <c r="Z3" s="27"/>
      <c r="AA3" s="27"/>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row>
    <row r="4" spans="1:89" x14ac:dyDescent="0.3">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row>
    <row r="5" spans="1:89" ht="1.8" customHeight="1" x14ac:dyDescent="0.3">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row>
    <row r="6" spans="1:89" ht="63.6" customHeight="1" x14ac:dyDescent="0.3">
      <c r="A6" s="27"/>
      <c r="B6" s="27"/>
      <c r="C6" s="27"/>
      <c r="D6" s="27"/>
      <c r="E6" s="27"/>
      <c r="F6" s="27"/>
      <c r="G6" s="27"/>
      <c r="H6" s="27"/>
      <c r="I6" s="27"/>
      <c r="J6" s="27"/>
      <c r="K6" s="27"/>
      <c r="L6" s="27"/>
      <c r="M6" s="27"/>
      <c r="N6" s="27"/>
      <c r="O6" s="27"/>
      <c r="P6" s="27"/>
      <c r="Q6" s="27"/>
      <c r="R6" s="27"/>
      <c r="S6" s="27"/>
      <c r="T6" s="27"/>
      <c r="U6" s="27"/>
      <c r="V6" s="27"/>
      <c r="W6" s="27"/>
      <c r="X6" s="27"/>
      <c r="Y6" s="27"/>
      <c r="Z6" s="27"/>
      <c r="AA6" s="27"/>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row>
    <row r="7" spans="1:89" x14ac:dyDescent="0.3">
      <c r="A7" s="27"/>
      <c r="B7" s="27"/>
      <c r="C7" s="27"/>
      <c r="D7" s="27"/>
      <c r="E7" s="27"/>
      <c r="F7" s="27"/>
      <c r="G7" s="27"/>
      <c r="H7" s="27"/>
      <c r="I7" s="27"/>
      <c r="J7" s="27"/>
      <c r="K7" s="27"/>
      <c r="L7" s="27"/>
      <c r="M7" s="27"/>
      <c r="N7" s="27"/>
      <c r="O7" s="27"/>
      <c r="P7" s="27"/>
      <c r="Q7" s="27"/>
      <c r="R7" s="27"/>
      <c r="S7" s="27"/>
      <c r="T7" s="27"/>
      <c r="U7" s="27"/>
      <c r="V7" s="27"/>
      <c r="W7" s="27"/>
      <c r="X7" s="27"/>
      <c r="Y7" s="27"/>
      <c r="Z7" s="27"/>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row>
    <row r="8" spans="1:89" x14ac:dyDescent="0.3">
      <c r="A8" s="27"/>
      <c r="B8" s="27"/>
      <c r="C8" s="27"/>
      <c r="D8" s="27"/>
      <c r="E8" s="27"/>
      <c r="F8" s="27"/>
      <c r="G8" s="27"/>
      <c r="H8" s="27"/>
      <c r="I8" s="27"/>
      <c r="J8" s="27"/>
      <c r="K8" s="27"/>
      <c r="L8" s="27"/>
      <c r="M8" s="27"/>
      <c r="N8" s="27"/>
      <c r="O8" s="27"/>
      <c r="P8" s="27"/>
      <c r="Q8" s="27"/>
      <c r="R8" s="27"/>
      <c r="S8" s="27"/>
      <c r="T8" s="27"/>
      <c r="U8" s="27"/>
      <c r="V8" s="27"/>
      <c r="W8" s="27"/>
      <c r="X8" s="27"/>
      <c r="Y8" s="27"/>
      <c r="Z8" s="27"/>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row>
    <row r="9" spans="1:89" x14ac:dyDescent="0.3">
      <c r="A9" s="27"/>
      <c r="B9" s="27"/>
      <c r="C9" s="27"/>
      <c r="D9" s="27"/>
      <c r="E9" s="27"/>
      <c r="F9" s="27"/>
      <c r="G9" s="27"/>
      <c r="H9" s="27"/>
      <c r="I9" s="27"/>
      <c r="J9" s="27"/>
      <c r="K9" s="27"/>
      <c r="L9" s="27"/>
      <c r="M9" s="27"/>
      <c r="N9" s="27"/>
      <c r="O9" s="27"/>
      <c r="P9" s="27"/>
      <c r="Q9" s="27"/>
      <c r="R9" s="27"/>
      <c r="S9" s="27"/>
      <c r="T9" s="27"/>
      <c r="U9" s="27"/>
      <c r="V9" s="27"/>
      <c r="W9" s="27"/>
      <c r="X9" s="27"/>
      <c r="Y9" s="27"/>
      <c r="Z9" s="27"/>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row>
    <row r="10" spans="1:89" x14ac:dyDescent="0.3">
      <c r="A10" s="28"/>
      <c r="B10" s="28"/>
      <c r="C10" s="28"/>
      <c r="D10" s="28"/>
      <c r="E10" s="28"/>
      <c r="F10" s="28"/>
      <c r="G10" s="28"/>
      <c r="H10" s="28"/>
      <c r="I10" s="27"/>
      <c r="J10" s="27"/>
      <c r="K10" s="27"/>
      <c r="L10" s="27"/>
      <c r="M10" s="27"/>
      <c r="N10" s="27"/>
      <c r="O10" s="27"/>
      <c r="P10" s="27"/>
      <c r="Q10" s="27"/>
      <c r="R10" s="27"/>
      <c r="S10" s="27"/>
      <c r="T10" s="27"/>
      <c r="U10" s="27"/>
      <c r="V10" s="27"/>
      <c r="W10" s="27"/>
      <c r="X10" s="27"/>
      <c r="Y10" s="27"/>
      <c r="Z10" s="27"/>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row>
    <row r="11" spans="1:89" x14ac:dyDescent="0.3">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row>
    <row r="12" spans="1:89" x14ac:dyDescent="0.3">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row>
    <row r="13" spans="1:89" x14ac:dyDescent="0.3">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row>
    <row r="14" spans="1:89" x14ac:dyDescent="0.3">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row>
    <row r="15" spans="1:89" x14ac:dyDescent="0.3">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row>
    <row r="16" spans="1:89" x14ac:dyDescent="0.3">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row>
    <row r="17" spans="1:89" x14ac:dyDescent="0.3">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row>
    <row r="18" spans="1:89" x14ac:dyDescent="0.3">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row>
    <row r="19" spans="1:89" x14ac:dyDescent="0.3">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row>
    <row r="20" spans="1:89" x14ac:dyDescent="0.3">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row>
    <row r="21" spans="1:89" x14ac:dyDescent="0.3">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row>
    <row r="22" spans="1:89" x14ac:dyDescent="0.3">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row>
    <row r="23" spans="1:89" x14ac:dyDescent="0.3">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row>
    <row r="24" spans="1:89" x14ac:dyDescent="0.3">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row>
    <row r="25" spans="1:89" x14ac:dyDescent="0.3">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row>
    <row r="26" spans="1:89" x14ac:dyDescent="0.3">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row>
    <row r="27" spans="1:89" x14ac:dyDescent="0.3">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row>
    <row r="28" spans="1:89" x14ac:dyDescent="0.3">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row>
    <row r="29" spans="1:89" ht="21" x14ac:dyDescent="0.4">
      <c r="A29" s="29" t="s">
        <v>122</v>
      </c>
      <c r="B29" s="40" t="s">
        <v>60</v>
      </c>
      <c r="C29" s="40"/>
      <c r="D29" s="30" t="s">
        <v>105</v>
      </c>
      <c r="E29" s="29" t="s">
        <v>123</v>
      </c>
      <c r="F29" s="41" t="s">
        <v>104</v>
      </c>
      <c r="G29" s="39"/>
      <c r="H29" s="31"/>
      <c r="I29" s="27"/>
      <c r="J29" s="27"/>
      <c r="K29" s="27"/>
      <c r="L29" s="27"/>
      <c r="M29" s="27"/>
      <c r="N29" s="27"/>
      <c r="O29" s="27"/>
      <c r="P29" s="27"/>
      <c r="Q29" s="27"/>
      <c r="R29" s="27"/>
      <c r="S29" s="27"/>
      <c r="T29" s="27"/>
      <c r="U29" s="27"/>
      <c r="V29" s="27"/>
      <c r="W29" s="27"/>
      <c r="X29" s="27"/>
      <c r="Y29" s="27"/>
      <c r="Z29" s="27"/>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row>
    <row r="30" spans="1:89" x14ac:dyDescent="0.3">
      <c r="A30" s="32"/>
      <c r="B30" s="32"/>
      <c r="C30" s="32"/>
      <c r="D30" s="32"/>
      <c r="E30" s="32"/>
      <c r="F30" s="32"/>
      <c r="G30" s="32"/>
      <c r="H30" s="32"/>
      <c r="I30" s="27"/>
      <c r="J30" s="27"/>
      <c r="K30" s="27"/>
      <c r="L30" s="27"/>
      <c r="M30" s="27"/>
      <c r="N30" s="27"/>
      <c r="O30" s="27"/>
      <c r="P30" s="27"/>
      <c r="Q30" s="27"/>
      <c r="R30" s="27"/>
      <c r="S30" s="27"/>
      <c r="T30" s="27"/>
      <c r="U30" s="27"/>
      <c r="V30" s="27"/>
      <c r="W30" s="27"/>
      <c r="X30" s="27"/>
      <c r="Y30" s="27"/>
      <c r="Z30" s="27"/>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row>
    <row r="31" spans="1:89" ht="14.4" customHeight="1" x14ac:dyDescent="0.35">
      <c r="A31" s="38" t="s">
        <v>106</v>
      </c>
      <c r="B31" s="38"/>
      <c r="C31" s="38"/>
      <c r="D31" s="38"/>
      <c r="E31" s="38" t="s">
        <v>107</v>
      </c>
      <c r="F31" s="38"/>
      <c r="G31" s="38"/>
      <c r="H31" s="33"/>
      <c r="I31" s="27"/>
      <c r="J31" s="27"/>
      <c r="K31" s="27"/>
      <c r="L31" s="27"/>
      <c r="M31" s="27"/>
      <c r="N31" s="27"/>
      <c r="O31" s="27"/>
      <c r="P31" s="27"/>
      <c r="Q31" s="27"/>
      <c r="R31" s="27"/>
      <c r="S31" s="27"/>
      <c r="T31" s="27"/>
      <c r="U31" s="27"/>
      <c r="V31" s="27"/>
      <c r="W31" s="27"/>
      <c r="X31" s="27"/>
      <c r="Y31" s="27"/>
      <c r="Z31" s="27"/>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row>
    <row r="32" spans="1:89" x14ac:dyDescent="0.3">
      <c r="A32" s="39" t="str">
        <f>IF(HLOOKUP($B$29,'Reporting manager-by manager'!$B$1:$H$16,'Reporting manager-by manager'!A2,0)=0," ",HLOOKUP($B$29,'Reporting manager-by manager'!$B$1:$H$16,'Reporting manager-by manager'!A2,0))</f>
        <v>Sarvesh Boddupally</v>
      </c>
      <c r="B32" s="39"/>
      <c r="C32" s="39"/>
      <c r="D32" s="39"/>
      <c r="E32" s="33">
        <f>IF($F$29="All",IF(COUNTIFS('Reporting manager-to'!$C$2:$C$224,Dashboard!$B$29,'Reporting manager-to'!$B$2:$B$224,Dashboard!A32)=0," ",COUNTIFS('Reporting manager-to'!$C$2:$C$224,Dashboard!$B$29,'Reporting manager-to'!$B$2:$B$224,Dashboard!A32)),IF(COUNTIFS('Reporting manager-to'!$C$2:$C$224,Dashboard!$B$29,'Reporting manager-to'!$B$2:$B$224,Dashboard!A32,'Reporting manager-to'!$D$2:$D$224,Dashboard!$F$29)=0," ",COUNTIFS('Reporting manager-to'!$C$2:$C$224,Dashboard!$B$29,'Reporting manager-to'!$B$2:$B$224,Dashboard!A32,'Reporting manager-to'!$D$2:$D$224,Dashboard!$F$29)))</f>
        <v>1</v>
      </c>
      <c r="F32" s="43" t="str">
        <f>IFERROR(REPT("|",E32/MAX($E$32:$E$46)*100)," ")</f>
        <v>||||||||||||||</v>
      </c>
      <c r="G32" s="43"/>
      <c r="H32" s="33"/>
      <c r="I32" s="27"/>
      <c r="J32" s="27"/>
      <c r="K32" s="27"/>
      <c r="L32" s="27"/>
      <c r="M32" s="27"/>
      <c r="N32" s="27"/>
      <c r="O32" s="27"/>
      <c r="P32" s="27"/>
      <c r="Q32" s="27"/>
      <c r="R32" s="27"/>
      <c r="S32" s="27"/>
      <c r="T32" s="27"/>
      <c r="U32" s="27"/>
      <c r="V32" s="27"/>
      <c r="W32" s="27"/>
      <c r="X32" s="27"/>
      <c r="Y32" s="27"/>
      <c r="Z32" s="27"/>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row>
    <row r="33" spans="1:89" x14ac:dyDescent="0.3">
      <c r="A33" s="39" t="str">
        <f>IF(HLOOKUP($B$29,'Reporting manager-by manager'!$B$1:$H$16,'Reporting manager-by manager'!A3,0)=0," ",HLOOKUP($B$29,'Reporting manager-by manager'!$B$1:$H$16,'Reporting manager-by manager'!A3,0))</f>
        <v>Vinodh K P Raj</v>
      </c>
      <c r="B33" s="39"/>
      <c r="C33" s="39"/>
      <c r="D33" s="39"/>
      <c r="E33" s="33">
        <f>IF($F$29="All",IF(COUNTIFS('Reporting manager-to'!$C$2:$C$224,Dashboard!$B$29,'Reporting manager-to'!$B$2:$B$224,Dashboard!A33)=0," ",COUNTIFS('Reporting manager-to'!$C$2:$C$224,Dashboard!$B$29,'Reporting manager-to'!$B$2:$B$224,Dashboard!A33)),IF(COUNTIFS('Reporting manager-to'!$C$2:$C$224,Dashboard!$B$29,'Reporting manager-to'!$B$2:$B$224,Dashboard!A33,'Reporting manager-to'!$D$2:$D$224,Dashboard!$F$29)=0," ",COUNTIFS('Reporting manager-to'!$C$2:$C$224,Dashboard!$B$29,'Reporting manager-to'!$B$2:$B$224,Dashboard!A33,'Reporting manager-to'!$D$2:$D$224,Dashboard!$F$29)))</f>
        <v>1</v>
      </c>
      <c r="F33" s="43" t="str">
        <f t="shared" ref="F33:F46" si="0">IFERROR(REPT("|",E33/MAX($E$32:$E$46)*100)," ")</f>
        <v>||||||||||||||</v>
      </c>
      <c r="G33" s="43"/>
      <c r="H33" s="33"/>
      <c r="I33" s="27"/>
      <c r="J33" s="27"/>
      <c r="K33" s="27"/>
      <c r="L33" s="27"/>
      <c r="M33" s="27"/>
      <c r="N33" s="27"/>
      <c r="O33" s="27"/>
      <c r="P33" s="27"/>
      <c r="Q33" s="27"/>
      <c r="R33" s="27"/>
      <c r="S33" s="27"/>
      <c r="T33" s="27"/>
      <c r="U33" s="27"/>
      <c r="V33" s="27"/>
      <c r="W33" s="27"/>
      <c r="X33" s="27"/>
      <c r="Y33" s="27"/>
      <c r="Z33" s="27"/>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row>
    <row r="34" spans="1:89" x14ac:dyDescent="0.3">
      <c r="A34" s="39" t="str">
        <f>IF(HLOOKUP($B$29,'Reporting manager-by manager'!$B$1:$H$16,'Reporting manager-by manager'!A4,0)=0," ",HLOOKUP($B$29,'Reporting manager-by manager'!$B$1:$H$16,'Reporting manager-by manager'!A4,0))</f>
        <v>Zia Ahamed</v>
      </c>
      <c r="B34" s="39"/>
      <c r="C34" s="39"/>
      <c r="D34" s="39"/>
      <c r="E34" s="33">
        <f>IF($F$29="All",IF(COUNTIFS('Reporting manager-to'!$C$2:$C$224,Dashboard!$B$29,'Reporting manager-to'!$B$2:$B$224,Dashboard!A34)=0," ",COUNTIFS('Reporting manager-to'!$C$2:$C$224,Dashboard!$B$29,'Reporting manager-to'!$B$2:$B$224,Dashboard!A34)),IF(COUNTIFS('Reporting manager-to'!$C$2:$C$224,Dashboard!$B$29,'Reporting manager-to'!$B$2:$B$224,Dashboard!A34,'Reporting manager-to'!$D$2:$D$224,Dashboard!$F$29)=0," ",COUNTIFS('Reporting manager-to'!$C$2:$C$224,Dashboard!$B$29,'Reporting manager-to'!$B$2:$B$224,Dashboard!A34,'Reporting manager-to'!$D$2:$D$224,Dashboard!$F$29)))</f>
        <v>1</v>
      </c>
      <c r="F34" s="43" t="str">
        <f t="shared" si="0"/>
        <v>||||||||||||||</v>
      </c>
      <c r="G34" s="43"/>
      <c r="H34" s="33"/>
      <c r="I34" s="27"/>
      <c r="J34" s="27"/>
      <c r="K34" s="27"/>
      <c r="L34" s="27"/>
      <c r="M34" s="27"/>
      <c r="N34" s="27"/>
      <c r="O34" s="27"/>
      <c r="P34" s="27"/>
      <c r="Q34" s="27"/>
      <c r="R34" s="27"/>
      <c r="S34" s="27"/>
      <c r="T34" s="27"/>
      <c r="U34" s="27"/>
      <c r="V34" s="27"/>
      <c r="W34" s="27"/>
      <c r="X34" s="27"/>
      <c r="Y34" s="27"/>
      <c r="Z34" s="27"/>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row>
    <row r="35" spans="1:89" x14ac:dyDescent="0.3">
      <c r="A35" s="39" t="str">
        <f>IF(HLOOKUP($B$29,'Reporting manager-by manager'!$B$1:$H$16,'Reporting manager-by manager'!A5,0)=0," ",HLOOKUP($B$29,'Reporting manager-by manager'!$B$1:$H$16,'Reporting manager-by manager'!A5,0))</f>
        <v>Abdul Hakeem Mohd</v>
      </c>
      <c r="B35" s="39"/>
      <c r="C35" s="39"/>
      <c r="D35" s="39"/>
      <c r="E35" s="33">
        <f>IF($F$29="All",IF(COUNTIFS('Reporting manager-to'!$C$2:$C$224,Dashboard!$B$29,'Reporting manager-to'!$B$2:$B$224,Dashboard!A35)=0," ",COUNTIFS('Reporting manager-to'!$C$2:$C$224,Dashboard!$B$29,'Reporting manager-to'!$B$2:$B$224,Dashboard!A35)),IF(COUNTIFS('Reporting manager-to'!$C$2:$C$224,Dashboard!$B$29,'Reporting manager-to'!$B$2:$B$224,Dashboard!A35,'Reporting manager-to'!$D$2:$D$224,Dashboard!$F$29)=0," ",COUNTIFS('Reporting manager-to'!$C$2:$C$224,Dashboard!$B$29,'Reporting manager-to'!$B$2:$B$224,Dashboard!A35,'Reporting manager-to'!$D$2:$D$224,Dashboard!$F$29)))</f>
        <v>1</v>
      </c>
      <c r="F35" s="43" t="str">
        <f t="shared" si="0"/>
        <v>||||||||||||||</v>
      </c>
      <c r="G35" s="43"/>
      <c r="H35" s="33"/>
      <c r="I35" s="27"/>
      <c r="J35" s="27"/>
      <c r="K35" s="27"/>
      <c r="L35" s="27"/>
      <c r="M35" s="27"/>
      <c r="N35" s="27"/>
      <c r="O35" s="27"/>
      <c r="P35" s="27"/>
      <c r="Q35" s="27"/>
      <c r="R35" s="27"/>
      <c r="S35" s="27"/>
      <c r="T35" s="27"/>
      <c r="U35" s="27"/>
      <c r="V35" s="27"/>
      <c r="W35" s="27"/>
      <c r="X35" s="27"/>
      <c r="Y35" s="27"/>
      <c r="Z35" s="27"/>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row>
    <row r="36" spans="1:89" x14ac:dyDescent="0.3">
      <c r="A36" s="39" t="str">
        <f>IF(HLOOKUP($B$29,'Reporting manager-by manager'!$B$1:$H$16,'Reporting manager-by manager'!A6,0)=0," ",HLOOKUP($B$29,'Reporting manager-by manager'!$B$1:$H$16,'Reporting manager-by manager'!A6,0))</f>
        <v>Putta Santosh</v>
      </c>
      <c r="B36" s="39"/>
      <c r="C36" s="39"/>
      <c r="D36" s="39"/>
      <c r="E36" s="33">
        <f>IF($F$29="All",IF(COUNTIFS('Reporting manager-to'!$C$2:$C$224,Dashboard!$B$29,'Reporting manager-to'!$B$2:$B$224,Dashboard!A36)=0," ",COUNTIFS('Reporting manager-to'!$C$2:$C$224,Dashboard!$B$29,'Reporting manager-to'!$B$2:$B$224,Dashboard!A36)),IF(COUNTIFS('Reporting manager-to'!$C$2:$C$224,Dashboard!$B$29,'Reporting manager-to'!$B$2:$B$224,Dashboard!A36,'Reporting manager-to'!$D$2:$D$224,Dashboard!$F$29)=0," ",COUNTIFS('Reporting manager-to'!$C$2:$C$224,Dashboard!$B$29,'Reporting manager-to'!$B$2:$B$224,Dashboard!A36,'Reporting manager-to'!$D$2:$D$224,Dashboard!$F$29)))</f>
        <v>1</v>
      </c>
      <c r="F36" s="43" t="str">
        <f t="shared" si="0"/>
        <v>||||||||||||||</v>
      </c>
      <c r="G36" s="43"/>
      <c r="H36" s="33"/>
      <c r="I36" s="27"/>
      <c r="J36" s="27"/>
      <c r="K36" s="27"/>
      <c r="L36" s="27"/>
      <c r="M36" s="27"/>
      <c r="N36" s="27"/>
      <c r="O36" s="27"/>
      <c r="P36" s="27"/>
      <c r="Q36" s="27"/>
      <c r="R36" s="27"/>
      <c r="S36" s="27"/>
      <c r="T36" s="27"/>
      <c r="U36" s="27"/>
      <c r="V36" s="27"/>
      <c r="W36" s="27"/>
      <c r="X36" s="27"/>
      <c r="Y36" s="27"/>
      <c r="Z36" s="27"/>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row>
    <row r="37" spans="1:89" x14ac:dyDescent="0.3">
      <c r="A37" s="39" t="str">
        <f>IF(HLOOKUP($B$29,'Reporting manager-by manager'!$B$1:$H$16,'Reporting manager-by manager'!A7,0)=0," ",HLOOKUP($B$29,'Reporting manager-by manager'!$B$1:$H$16,'Reporting manager-by manager'!A7,0))</f>
        <v>Balaji Gorukanti</v>
      </c>
      <c r="B37" s="39"/>
      <c r="C37" s="39"/>
      <c r="D37" s="39"/>
      <c r="E37" s="33">
        <f>IF($F$29="All",IF(COUNTIFS('Reporting manager-to'!$C$2:$C$224,Dashboard!$B$29,'Reporting manager-to'!$B$2:$B$224,Dashboard!A37)=0," ",COUNTIFS('Reporting manager-to'!$C$2:$C$224,Dashboard!$B$29,'Reporting manager-to'!$B$2:$B$224,Dashboard!A37)),IF(COUNTIFS('Reporting manager-to'!$C$2:$C$224,Dashboard!$B$29,'Reporting manager-to'!$B$2:$B$224,Dashboard!A37,'Reporting manager-to'!$D$2:$D$224,Dashboard!$F$29)=0," ",COUNTIFS('Reporting manager-to'!$C$2:$C$224,Dashboard!$B$29,'Reporting manager-to'!$B$2:$B$224,Dashboard!A37,'Reporting manager-to'!$D$2:$D$224,Dashboard!$F$29)))</f>
        <v>1</v>
      </c>
      <c r="F37" s="43" t="str">
        <f t="shared" si="0"/>
        <v>||||||||||||||</v>
      </c>
      <c r="G37" s="43"/>
      <c r="H37" s="33"/>
      <c r="I37" s="27"/>
      <c r="J37" s="27"/>
      <c r="K37" s="27"/>
      <c r="L37" s="27"/>
      <c r="M37" s="27"/>
      <c r="N37" s="27"/>
      <c r="O37" s="27"/>
      <c r="P37" s="27"/>
      <c r="Q37" s="27"/>
      <c r="R37" s="27"/>
      <c r="S37" s="27"/>
      <c r="T37" s="27"/>
      <c r="U37" s="27"/>
      <c r="V37" s="27"/>
      <c r="W37" s="27"/>
      <c r="X37" s="27"/>
      <c r="Y37" s="27"/>
      <c r="Z37" s="27"/>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row>
    <row r="38" spans="1:89" x14ac:dyDescent="0.3">
      <c r="A38" s="39" t="str">
        <f>IF(HLOOKUP($B$29,'Reporting manager-by manager'!$B$1:$H$16,'Reporting manager-by manager'!A8,0)=0," ",HLOOKUP($B$29,'Reporting manager-by manager'!$B$1:$H$16,'Reporting manager-by manager'!A8,0))</f>
        <v>Amit Kumar</v>
      </c>
      <c r="B38" s="39"/>
      <c r="C38" s="39"/>
      <c r="D38" s="39"/>
      <c r="E38" s="33">
        <f>IF($F$29="All",IF(COUNTIFS('Reporting manager-to'!$C$2:$C$224,Dashboard!$B$29,'Reporting manager-to'!$B$2:$B$224,Dashboard!A38)=0," ",COUNTIFS('Reporting manager-to'!$C$2:$C$224,Dashboard!$B$29,'Reporting manager-to'!$B$2:$B$224,Dashboard!A38)),IF(COUNTIFS('Reporting manager-to'!$C$2:$C$224,Dashboard!$B$29,'Reporting manager-to'!$B$2:$B$224,Dashboard!A38,'Reporting manager-to'!$D$2:$D$224,Dashboard!$F$29)=0," ",COUNTIFS('Reporting manager-to'!$C$2:$C$224,Dashboard!$B$29,'Reporting manager-to'!$B$2:$B$224,Dashboard!A38,'Reporting manager-to'!$D$2:$D$224,Dashboard!$F$29)))</f>
        <v>1</v>
      </c>
      <c r="F38" s="43" t="str">
        <f t="shared" si="0"/>
        <v>||||||||||||||</v>
      </c>
      <c r="G38" s="43"/>
      <c r="H38" s="33"/>
      <c r="I38" s="27"/>
      <c r="J38" s="27"/>
      <c r="K38" s="27"/>
      <c r="L38" s="27"/>
      <c r="M38" s="27"/>
      <c r="N38" s="27"/>
      <c r="O38" s="27"/>
      <c r="P38" s="27"/>
      <c r="Q38" s="27"/>
      <c r="R38" s="27"/>
      <c r="S38" s="27"/>
      <c r="T38" s="27"/>
      <c r="U38" s="27"/>
      <c r="V38" s="27"/>
      <c r="W38" s="27"/>
      <c r="X38" s="27"/>
      <c r="Y38" s="27"/>
      <c r="Z38" s="27"/>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row>
    <row r="39" spans="1:89" x14ac:dyDescent="0.3">
      <c r="A39" s="39" t="str">
        <f>IF(HLOOKUP($B$29,'Reporting manager-by manager'!$B$1:$H$16,'Reporting manager-by manager'!A9,0)=0," ",HLOOKUP($B$29,'Reporting manager-by manager'!$B$1:$H$16,'Reporting manager-by manager'!A9,0))</f>
        <v>Mandeep Kumar Bagoria</v>
      </c>
      <c r="B39" s="39"/>
      <c r="C39" s="39"/>
      <c r="D39" s="39"/>
      <c r="E39" s="33">
        <f>IF($F$29="All",IF(COUNTIFS('Reporting manager-to'!$C$2:$C$224,Dashboard!$B$29,'Reporting manager-to'!$B$2:$B$224,Dashboard!A39)=0," ",COUNTIFS('Reporting manager-to'!$C$2:$C$224,Dashboard!$B$29,'Reporting manager-to'!$B$2:$B$224,Dashboard!A39)),IF(COUNTIFS('Reporting manager-to'!$C$2:$C$224,Dashboard!$B$29,'Reporting manager-to'!$B$2:$B$224,Dashboard!A39,'Reporting manager-to'!$D$2:$D$224,Dashboard!$F$29)=0," ",COUNTIFS('Reporting manager-to'!$C$2:$C$224,Dashboard!$B$29,'Reporting manager-to'!$B$2:$B$224,Dashboard!A39,'Reporting manager-to'!$D$2:$D$224,Dashboard!$F$29)))</f>
        <v>1</v>
      </c>
      <c r="F39" s="43" t="str">
        <f t="shared" si="0"/>
        <v>||||||||||||||</v>
      </c>
      <c r="G39" s="43"/>
      <c r="H39" s="33"/>
      <c r="I39" s="27"/>
      <c r="J39" s="27"/>
      <c r="K39" s="27"/>
      <c r="L39" s="27"/>
      <c r="M39" s="27"/>
      <c r="N39" s="27"/>
      <c r="O39" s="27"/>
      <c r="P39" s="27"/>
      <c r="Q39" s="27"/>
      <c r="R39" s="27"/>
      <c r="S39" s="27"/>
      <c r="T39" s="27"/>
      <c r="U39" s="27"/>
      <c r="V39" s="27"/>
      <c r="W39" s="27"/>
      <c r="X39" s="27"/>
      <c r="Y39" s="27"/>
      <c r="Z39" s="27"/>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row>
    <row r="40" spans="1:89" x14ac:dyDescent="0.3">
      <c r="A40" s="39" t="str">
        <f>IF(HLOOKUP($B$29,'Reporting manager-by manager'!$B$1:$H$16,'Reporting manager-by manager'!A10,0)=0," ",HLOOKUP($B$29,'Reporting manager-by manager'!$B$1:$H$16,'Reporting manager-by manager'!A10,0))</f>
        <v>Shivangi Vyas Merh</v>
      </c>
      <c r="B40" s="39"/>
      <c r="C40" s="39"/>
      <c r="D40" s="39"/>
      <c r="E40" s="33">
        <f>IF($F$29="All",IF(COUNTIFS('Reporting manager-to'!$C$2:$C$224,Dashboard!$B$29,'Reporting manager-to'!$B$2:$B$224,Dashboard!A40)=0," ",COUNTIFS('Reporting manager-to'!$C$2:$C$224,Dashboard!$B$29,'Reporting manager-to'!$B$2:$B$224,Dashboard!A40)),IF(COUNTIFS('Reporting manager-to'!$C$2:$C$224,Dashboard!$B$29,'Reporting manager-to'!$B$2:$B$224,Dashboard!A40,'Reporting manager-to'!$D$2:$D$224,Dashboard!$F$29)=0," ",COUNTIFS('Reporting manager-to'!$C$2:$C$224,Dashboard!$B$29,'Reporting manager-to'!$B$2:$B$224,Dashboard!A40,'Reporting manager-to'!$D$2:$D$224,Dashboard!$F$29)))</f>
        <v>7</v>
      </c>
      <c r="F40" s="43" t="str">
        <f t="shared" si="0"/>
        <v>||||||||||||||||||||||||||||||||||||||||||||||||||||||||||||||||||||||||||||||||||||||||||||||||||||</v>
      </c>
      <c r="G40" s="43"/>
      <c r="H40" s="33"/>
      <c r="I40" s="27"/>
      <c r="J40" s="27"/>
      <c r="K40" s="27"/>
      <c r="L40" s="27"/>
      <c r="M40" s="27"/>
      <c r="N40" s="27"/>
      <c r="O40" s="27"/>
      <c r="P40" s="27"/>
      <c r="Q40" s="27"/>
      <c r="R40" s="27"/>
      <c r="S40" s="27"/>
      <c r="T40" s="27"/>
      <c r="U40" s="27"/>
      <c r="V40" s="27"/>
      <c r="W40" s="27"/>
      <c r="X40" s="27"/>
      <c r="Y40" s="27"/>
      <c r="Z40" s="27"/>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row>
    <row r="41" spans="1:89" x14ac:dyDescent="0.3">
      <c r="A41" s="39" t="str">
        <f>IF(HLOOKUP($B$29,'Reporting manager-by manager'!$B$1:$H$16,'Reporting manager-by manager'!A11,0)=0," ",HLOOKUP($B$29,'Reporting manager-by manager'!$B$1:$H$16,'Reporting manager-by manager'!A11,0))</f>
        <v>Venishya Roma Peter</v>
      </c>
      <c r="B41" s="39"/>
      <c r="C41" s="39"/>
      <c r="D41" s="39"/>
      <c r="E41" s="33">
        <f>IF($F$29="All",IF(COUNTIFS('Reporting manager-to'!$C$2:$C$224,Dashboard!$B$29,'Reporting manager-to'!$B$2:$B$224,Dashboard!A41)=0," ",COUNTIFS('Reporting manager-to'!$C$2:$C$224,Dashboard!$B$29,'Reporting manager-to'!$B$2:$B$224,Dashboard!A41)),IF(COUNTIFS('Reporting manager-to'!$C$2:$C$224,Dashboard!$B$29,'Reporting manager-to'!$B$2:$B$224,Dashboard!A41,'Reporting manager-to'!$D$2:$D$224,Dashboard!$F$29)=0," ",COUNTIFS('Reporting manager-to'!$C$2:$C$224,Dashboard!$B$29,'Reporting manager-to'!$B$2:$B$224,Dashboard!A41,'Reporting manager-to'!$D$2:$D$224,Dashboard!$F$29)))</f>
        <v>2</v>
      </c>
      <c r="F41" s="43" t="str">
        <f t="shared" si="0"/>
        <v>||||||||||||||||||||||||||||</v>
      </c>
      <c r="G41" s="43"/>
      <c r="H41" s="33"/>
      <c r="I41" s="27"/>
      <c r="J41" s="27"/>
      <c r="K41" s="27"/>
      <c r="L41" s="27"/>
      <c r="M41" s="27"/>
      <c r="N41" s="27"/>
      <c r="O41" s="27"/>
      <c r="P41" s="27"/>
      <c r="Q41" s="27"/>
      <c r="R41" s="27"/>
      <c r="S41" s="27"/>
      <c r="T41" s="27"/>
      <c r="U41" s="27"/>
      <c r="V41" s="27"/>
      <c r="W41" s="27"/>
      <c r="X41" s="27"/>
      <c r="Y41" s="27"/>
      <c r="Z41" s="27"/>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row>
    <row r="42" spans="1:89" x14ac:dyDescent="0.3">
      <c r="A42" s="39" t="str">
        <f>IF(HLOOKUP($B$29,'Reporting manager-by manager'!$B$1:$H$16,'Reporting manager-by manager'!A12,0)=0," ",HLOOKUP($B$29,'Reporting manager-by manager'!$B$1:$H$16,'Reporting manager-by manager'!A12,0))</f>
        <v>Deepa P Vaishya</v>
      </c>
      <c r="B42" s="39"/>
      <c r="C42" s="39"/>
      <c r="D42" s="39"/>
      <c r="E42" s="33">
        <f>IF($F$29="All",IF(COUNTIFS('Reporting manager-to'!$C$2:$C$224,Dashboard!$B$29,'Reporting manager-to'!$B$2:$B$224,Dashboard!A42)=0," ",COUNTIFS('Reporting manager-to'!$C$2:$C$224,Dashboard!$B$29,'Reporting manager-to'!$B$2:$B$224,Dashboard!A42)),IF(COUNTIFS('Reporting manager-to'!$C$2:$C$224,Dashboard!$B$29,'Reporting manager-to'!$B$2:$B$224,Dashboard!A42,'Reporting manager-to'!$D$2:$D$224,Dashboard!$F$29)=0," ",COUNTIFS('Reporting manager-to'!$C$2:$C$224,Dashboard!$B$29,'Reporting manager-to'!$B$2:$B$224,Dashboard!A42,'Reporting manager-to'!$D$2:$D$224,Dashboard!$F$29)))</f>
        <v>2</v>
      </c>
      <c r="F42" s="43" t="str">
        <f t="shared" si="0"/>
        <v>||||||||||||||||||||||||||||</v>
      </c>
      <c r="G42" s="43"/>
      <c r="H42" s="33"/>
      <c r="I42" s="27"/>
      <c r="J42" s="27"/>
      <c r="K42" s="27"/>
      <c r="L42" s="27"/>
      <c r="M42" s="27"/>
      <c r="N42" s="27"/>
      <c r="O42" s="27"/>
      <c r="P42" s="27"/>
      <c r="Q42" s="27"/>
      <c r="R42" s="27"/>
      <c r="S42" s="27"/>
      <c r="T42" s="27"/>
      <c r="U42" s="27"/>
      <c r="V42" s="27"/>
      <c r="W42" s="27"/>
      <c r="X42" s="27"/>
      <c r="Y42" s="27"/>
      <c r="Z42" s="27"/>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row>
    <row r="43" spans="1:89" x14ac:dyDescent="0.3">
      <c r="A43" s="39" t="str">
        <f>IF(HLOOKUP($B$29,'Reporting manager-by manager'!$B$1:$H$16,'Reporting manager-by manager'!A13,0)=0," ",HLOOKUP($B$29,'Reporting manager-by manager'!$B$1:$H$16,'Reporting manager-by manager'!A13,0))</f>
        <v>Sarvana G Gounder</v>
      </c>
      <c r="B43" s="39"/>
      <c r="C43" s="39"/>
      <c r="D43" s="39"/>
      <c r="E43" s="33">
        <f>IF($F$29="All",IF(COUNTIFS('Reporting manager-to'!$C$2:$C$224,Dashboard!$B$29,'Reporting manager-to'!$B$2:$B$224,Dashboard!A43)=0," ",COUNTIFS('Reporting manager-to'!$C$2:$C$224,Dashboard!$B$29,'Reporting manager-to'!$B$2:$B$224,Dashboard!A43)),IF(COUNTIFS('Reporting manager-to'!$C$2:$C$224,Dashboard!$B$29,'Reporting manager-to'!$B$2:$B$224,Dashboard!A43,'Reporting manager-to'!$D$2:$D$224,Dashboard!$F$29)=0," ",COUNTIFS('Reporting manager-to'!$C$2:$C$224,Dashboard!$B$29,'Reporting manager-to'!$B$2:$B$224,Dashboard!A43,'Reporting manager-to'!$D$2:$D$224,Dashboard!$F$29)))</f>
        <v>5</v>
      </c>
      <c r="F43" s="43" t="str">
        <f t="shared" si="0"/>
        <v>|||||||||||||||||||||||||||||||||||||||||||||||||||||||||||||||||||||||</v>
      </c>
      <c r="G43" s="43"/>
      <c r="H43" s="33"/>
      <c r="I43" s="27"/>
      <c r="J43" s="27"/>
      <c r="K43" s="27"/>
      <c r="L43" s="27"/>
      <c r="M43" s="27"/>
      <c r="N43" s="27"/>
      <c r="O43" s="27"/>
      <c r="P43" s="27"/>
      <c r="Q43" s="27"/>
      <c r="R43" s="27"/>
      <c r="S43" s="27"/>
      <c r="T43" s="27"/>
      <c r="U43" s="27"/>
      <c r="V43" s="27"/>
      <c r="W43" s="27"/>
      <c r="X43" s="27"/>
      <c r="Y43" s="27"/>
      <c r="Z43" s="27"/>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row>
    <row r="44" spans="1:89" x14ac:dyDescent="0.3">
      <c r="A44" s="39" t="str">
        <f>IF(HLOOKUP($B$29,'Reporting manager-by manager'!$B$1:$H$16,'Reporting manager-by manager'!A14,0)=0," ",HLOOKUP($B$29,'Reporting manager-by manager'!$B$1:$H$16,'Reporting manager-by manager'!A14,0))</f>
        <v>Vivian Chettiar</v>
      </c>
      <c r="B44" s="39"/>
      <c r="C44" s="39"/>
      <c r="D44" s="39"/>
      <c r="E44" s="33">
        <f>IF($F$29="All",IF(COUNTIFS('Reporting manager-to'!$C$2:$C$224,Dashboard!$B$29,'Reporting manager-to'!$B$2:$B$224,Dashboard!A44)=0," ",COUNTIFS('Reporting manager-to'!$C$2:$C$224,Dashboard!$B$29,'Reporting manager-to'!$B$2:$B$224,Dashboard!A44)),IF(COUNTIFS('Reporting manager-to'!$C$2:$C$224,Dashboard!$B$29,'Reporting manager-to'!$B$2:$B$224,Dashboard!A44,'Reporting manager-to'!$D$2:$D$224,Dashboard!$F$29)=0," ",COUNTIFS('Reporting manager-to'!$C$2:$C$224,Dashboard!$B$29,'Reporting manager-to'!$B$2:$B$224,Dashboard!A44,'Reporting manager-to'!$D$2:$D$224,Dashboard!$F$29)))</f>
        <v>5</v>
      </c>
      <c r="F44" s="43" t="str">
        <f t="shared" si="0"/>
        <v>|||||||||||||||||||||||||||||||||||||||||||||||||||||||||||||||||||||||</v>
      </c>
      <c r="G44" s="43"/>
      <c r="H44" s="33"/>
      <c r="I44" s="27"/>
      <c r="J44" s="27"/>
      <c r="K44" s="27"/>
      <c r="L44" s="27"/>
      <c r="M44" s="27"/>
      <c r="N44" s="27"/>
      <c r="O44" s="27"/>
      <c r="P44" s="27"/>
      <c r="Q44" s="27"/>
      <c r="R44" s="27"/>
      <c r="S44" s="27"/>
      <c r="T44" s="27"/>
      <c r="U44" s="27"/>
      <c r="V44" s="27"/>
      <c r="W44" s="27"/>
      <c r="X44" s="27"/>
      <c r="Y44" s="27"/>
      <c r="Z44" s="27"/>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row>
    <row r="45" spans="1:89" x14ac:dyDescent="0.3">
      <c r="A45" s="39" t="str">
        <f>IF(HLOOKUP($B$29,'Reporting manager-by manager'!$B$1:$H$16,'Reporting manager-by manager'!A15,0)=0," ",HLOOKUP($B$29,'Reporting manager-by manager'!$B$1:$H$16,'Reporting manager-by manager'!A15,0))</f>
        <v>Soujanya Devi Maganti</v>
      </c>
      <c r="B45" s="39"/>
      <c r="C45" s="39"/>
      <c r="D45" s="39"/>
      <c r="E45" s="33">
        <f>IF($F$29="All",IF(COUNTIFS('Reporting manager-to'!$C$2:$C$224,Dashboard!$B$29,'Reporting manager-to'!$B$2:$B$224,Dashboard!A45)=0," ",COUNTIFS('Reporting manager-to'!$C$2:$C$224,Dashboard!$B$29,'Reporting manager-to'!$B$2:$B$224,Dashboard!A45)),IF(COUNTIFS('Reporting manager-to'!$C$2:$C$224,Dashboard!$B$29,'Reporting manager-to'!$B$2:$B$224,Dashboard!A45,'Reporting manager-to'!$D$2:$D$224,Dashboard!$F$29)=0," ",COUNTIFS('Reporting manager-to'!$C$2:$C$224,Dashboard!$B$29,'Reporting manager-to'!$B$2:$B$224,Dashboard!A45,'Reporting manager-to'!$D$2:$D$224,Dashboard!$F$29)))</f>
        <v>3</v>
      </c>
      <c r="F45" s="43" t="str">
        <f t="shared" si="0"/>
        <v>||||||||||||||||||||||||||||||||||||||||||</v>
      </c>
      <c r="G45" s="43"/>
      <c r="H45" s="33"/>
      <c r="I45" s="27"/>
      <c r="J45" s="27"/>
      <c r="K45" s="27"/>
      <c r="L45" s="27"/>
      <c r="M45" s="27"/>
      <c r="N45" s="27"/>
      <c r="O45" s="27"/>
      <c r="P45" s="27"/>
      <c r="Q45" s="27"/>
      <c r="R45" s="27"/>
      <c r="S45" s="27"/>
      <c r="T45" s="27"/>
      <c r="U45" s="27"/>
      <c r="V45" s="27"/>
      <c r="W45" s="27"/>
      <c r="X45" s="27"/>
      <c r="Y45" s="27"/>
      <c r="Z45" s="27"/>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row>
    <row r="46" spans="1:89" x14ac:dyDescent="0.3">
      <c r="A46" s="39" t="str">
        <f>IF(HLOOKUP($B$29,'Reporting manager-by manager'!$B$1:$H$16,'Reporting manager-by manager'!A16,0)=0," ",HLOOKUP($B$29,'Reporting manager-by manager'!$B$1:$H$16,'Reporting manager-by manager'!A16,0))</f>
        <v>Heena Farid Zariwalla</v>
      </c>
      <c r="B46" s="39"/>
      <c r="C46" s="39"/>
      <c r="D46" s="39"/>
      <c r="E46" s="33">
        <f>IF($F$29="All",IF(COUNTIFS('Reporting manager-to'!$C$2:$C$224,Dashboard!$B$29,'Reporting manager-to'!$B$2:$B$224,Dashboard!A46)=0," ",COUNTIFS('Reporting manager-to'!$C$2:$C$224,Dashboard!$B$29,'Reporting manager-to'!$B$2:$B$224,Dashboard!A46)),IF(COUNTIFS('Reporting manager-to'!$C$2:$C$224,Dashboard!$B$29,'Reporting manager-to'!$B$2:$B$224,Dashboard!A46,'Reporting manager-to'!$D$2:$D$224,Dashboard!$F$29)=0," ",COUNTIFS('Reporting manager-to'!$C$2:$C$224,Dashboard!$B$29,'Reporting manager-to'!$B$2:$B$224,Dashboard!A46,'Reporting manager-to'!$D$2:$D$224,Dashboard!$F$29)))</f>
        <v>2</v>
      </c>
      <c r="F46" s="43" t="str">
        <f t="shared" si="0"/>
        <v>||||||||||||||||||||||||||||</v>
      </c>
      <c r="G46" s="43"/>
      <c r="H46" s="33"/>
      <c r="I46" s="27"/>
      <c r="J46" s="27"/>
      <c r="K46" s="27"/>
      <c r="L46" s="27"/>
      <c r="M46" s="27"/>
      <c r="N46" s="27"/>
      <c r="O46" s="27"/>
      <c r="P46" s="27"/>
      <c r="Q46" s="27"/>
      <c r="R46" s="27"/>
      <c r="S46" s="27"/>
      <c r="T46" s="27"/>
      <c r="U46" s="27"/>
      <c r="V46" s="27"/>
      <c r="W46" s="27"/>
      <c r="X46" s="27"/>
      <c r="Y46" s="27"/>
      <c r="Z46" s="27"/>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row>
    <row r="47" spans="1:89" x14ac:dyDescent="0.3">
      <c r="A47" s="42"/>
      <c r="B47" s="42"/>
      <c r="C47" s="42"/>
      <c r="D47" s="42"/>
      <c r="E47" s="42"/>
      <c r="F47" s="42"/>
      <c r="G47" s="42"/>
      <c r="H47" s="42"/>
      <c r="I47" s="34"/>
      <c r="J47" s="34"/>
      <c r="K47" s="34"/>
      <c r="L47" s="34"/>
      <c r="M47" s="34"/>
      <c r="N47" s="34"/>
      <c r="O47" s="34"/>
      <c r="P47" s="34"/>
      <c r="Q47" s="34"/>
      <c r="R47" s="34"/>
      <c r="S47" s="34"/>
      <c r="T47" s="34"/>
      <c r="U47" s="35" t="s">
        <v>124</v>
      </c>
      <c r="V47" s="35"/>
      <c r="W47" s="35"/>
      <c r="X47" s="27"/>
      <c r="Y47" s="27"/>
      <c r="Z47" s="27"/>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row>
    <row r="48" spans="1:89" x14ac:dyDescent="0.3">
      <c r="A48" s="32"/>
      <c r="B48" s="32"/>
      <c r="C48" s="32"/>
      <c r="D48" s="32"/>
      <c r="E48" s="39"/>
      <c r="F48" s="39"/>
      <c r="G48" s="39"/>
      <c r="H48" s="39"/>
      <c r="I48" s="27"/>
      <c r="J48" s="27"/>
      <c r="K48" s="27"/>
      <c r="L48" s="27"/>
      <c r="M48" s="27"/>
      <c r="N48" s="27"/>
      <c r="O48" s="27"/>
      <c r="P48" s="27"/>
      <c r="Q48" s="27"/>
      <c r="R48" s="27"/>
      <c r="S48" s="27"/>
      <c r="T48" s="27"/>
      <c r="U48" s="27"/>
      <c r="V48" s="27"/>
      <c r="W48" s="27"/>
      <c r="X48" s="27"/>
      <c r="Y48" s="27"/>
      <c r="Z48" s="27"/>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row>
    <row r="49" spans="1:89" x14ac:dyDescent="0.3">
      <c r="A49" s="32"/>
      <c r="B49" s="32"/>
      <c r="C49" s="32"/>
      <c r="D49" s="32"/>
      <c r="E49" s="32"/>
      <c r="F49" s="32"/>
      <c r="G49" s="32"/>
      <c r="H49" s="32"/>
      <c r="I49" s="27"/>
      <c r="J49" s="27"/>
      <c r="K49" s="27"/>
      <c r="L49" s="27"/>
      <c r="M49" s="27"/>
      <c r="N49" s="27"/>
      <c r="O49" s="27"/>
      <c r="P49" s="27"/>
      <c r="Q49" s="27"/>
      <c r="R49" s="27"/>
      <c r="S49" s="27"/>
      <c r="T49" s="27"/>
      <c r="U49" s="27"/>
      <c r="V49" s="27"/>
      <c r="W49" s="27"/>
      <c r="X49" s="27"/>
      <c r="Y49" s="27"/>
      <c r="Z49" s="27"/>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row>
    <row r="50" spans="1:89" x14ac:dyDescent="0.3">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row>
    <row r="51" spans="1:89" x14ac:dyDescent="0.3">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row>
    <row r="52" spans="1:89" x14ac:dyDescent="0.3">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row>
    <row r="53" spans="1:89" x14ac:dyDescent="0.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row>
    <row r="54" spans="1:89" x14ac:dyDescent="0.3">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row>
    <row r="55" spans="1:89" x14ac:dyDescent="0.3">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row>
    <row r="56" spans="1:89" x14ac:dyDescent="0.3">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row>
    <row r="57" spans="1:89" x14ac:dyDescent="0.3">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row>
    <row r="58" spans="1:89" x14ac:dyDescent="0.3">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row>
    <row r="59" spans="1:89" x14ac:dyDescent="0.3">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row>
    <row r="60" spans="1:89" x14ac:dyDescent="0.3">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row>
    <row r="61" spans="1:89" x14ac:dyDescent="0.3">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row>
    <row r="62" spans="1:89" x14ac:dyDescent="0.3">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row>
    <row r="63" spans="1:89" x14ac:dyDescent="0.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row>
    <row r="64" spans="1:89" x14ac:dyDescent="0.3">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row>
    <row r="65" spans="1:89" x14ac:dyDescent="0.3">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row>
    <row r="66" spans="1:89" x14ac:dyDescent="0.3">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row>
    <row r="67" spans="1:89" x14ac:dyDescent="0.3">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row>
    <row r="68" spans="1:89" x14ac:dyDescent="0.3">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row>
    <row r="69" spans="1:89" x14ac:dyDescent="0.3">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row>
    <row r="70" spans="1:89" x14ac:dyDescent="0.3">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row>
    <row r="71" spans="1:89" x14ac:dyDescent="0.3">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row>
    <row r="72" spans="1:89" x14ac:dyDescent="0.3">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row>
    <row r="73" spans="1:89" x14ac:dyDescent="0.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row>
    <row r="74" spans="1:89" x14ac:dyDescent="0.3">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row>
    <row r="75" spans="1:89" x14ac:dyDescent="0.3">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row>
    <row r="76" spans="1:89" x14ac:dyDescent="0.3">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row>
    <row r="77" spans="1:89" x14ac:dyDescent="0.3">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row>
    <row r="78" spans="1:89" x14ac:dyDescent="0.3">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row>
    <row r="79" spans="1:89" x14ac:dyDescent="0.3">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row>
    <row r="80" spans="1:89" x14ac:dyDescent="0.3">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row>
    <row r="81" spans="1:89" x14ac:dyDescent="0.3">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row>
    <row r="82" spans="1:89" x14ac:dyDescent="0.3">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row>
    <row r="83" spans="1:89" x14ac:dyDescent="0.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row>
    <row r="84" spans="1:89" x14ac:dyDescent="0.3">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row>
    <row r="85" spans="1:89" x14ac:dyDescent="0.3">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row>
    <row r="86" spans="1:89" x14ac:dyDescent="0.3">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row>
    <row r="87" spans="1:89" x14ac:dyDescent="0.3">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row>
    <row r="88" spans="1:89" x14ac:dyDescent="0.3">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row>
    <row r="89" spans="1:89" x14ac:dyDescent="0.3">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row>
    <row r="90" spans="1:89" x14ac:dyDescent="0.3">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row>
    <row r="91" spans="1:89" x14ac:dyDescent="0.3">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row>
    <row r="92" spans="1:89" x14ac:dyDescent="0.3">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row>
    <row r="93" spans="1:89" x14ac:dyDescent="0.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row>
    <row r="94" spans="1:89" x14ac:dyDescent="0.3">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row>
    <row r="95" spans="1:89" x14ac:dyDescent="0.3">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row>
    <row r="96" spans="1:89" x14ac:dyDescent="0.3">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row>
    <row r="97" spans="1:89" x14ac:dyDescent="0.3">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row>
    <row r="98" spans="1:89" x14ac:dyDescent="0.3">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row>
    <row r="99" spans="1:89" x14ac:dyDescent="0.3">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row>
    <row r="100" spans="1:89" x14ac:dyDescent="0.3">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row>
    <row r="101" spans="1:89" x14ac:dyDescent="0.3">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row>
    <row r="102" spans="1:89" x14ac:dyDescent="0.3">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row>
    <row r="103" spans="1:89" x14ac:dyDescent="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row>
    <row r="104" spans="1:89" x14ac:dyDescent="0.3">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row>
    <row r="105" spans="1:89" x14ac:dyDescent="0.3">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row>
    <row r="106" spans="1:89" x14ac:dyDescent="0.3">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row>
    <row r="107" spans="1:89" x14ac:dyDescent="0.3">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row>
    <row r="108" spans="1:89" x14ac:dyDescent="0.3">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row>
    <row r="109" spans="1:89" x14ac:dyDescent="0.3">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row>
    <row r="110" spans="1:89" x14ac:dyDescent="0.3">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row>
    <row r="111" spans="1:89" x14ac:dyDescent="0.3">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row>
    <row r="112" spans="1:89" x14ac:dyDescent="0.3">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row>
    <row r="113" spans="1:89" x14ac:dyDescent="0.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row>
    <row r="114" spans="1:89" x14ac:dyDescent="0.3">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row>
    <row r="115" spans="1:89" x14ac:dyDescent="0.3">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row>
    <row r="116" spans="1:89" x14ac:dyDescent="0.3">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row>
    <row r="117" spans="1:89" x14ac:dyDescent="0.3">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row>
    <row r="118" spans="1:89" x14ac:dyDescent="0.3">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row>
    <row r="119" spans="1:89" x14ac:dyDescent="0.3">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row>
    <row r="120" spans="1:89" x14ac:dyDescent="0.3">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row>
    <row r="121" spans="1:89" x14ac:dyDescent="0.3">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row>
    <row r="122" spans="1:89" x14ac:dyDescent="0.3">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row>
    <row r="123" spans="1:89" x14ac:dyDescent="0.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row>
    <row r="124" spans="1:89" x14ac:dyDescent="0.3">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row>
    <row r="125" spans="1:89" x14ac:dyDescent="0.3">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row>
    <row r="126" spans="1:89" x14ac:dyDescent="0.3">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row>
    <row r="127" spans="1:89" x14ac:dyDescent="0.3">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row>
    <row r="128" spans="1:89" x14ac:dyDescent="0.3">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row>
    <row r="129" spans="1:89" x14ac:dyDescent="0.3">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row>
    <row r="130" spans="1:89" x14ac:dyDescent="0.3">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row>
    <row r="131" spans="1:89" x14ac:dyDescent="0.3">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row>
    <row r="132" spans="1:89" x14ac:dyDescent="0.3">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row>
    <row r="133" spans="1:89" x14ac:dyDescent="0.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row>
    <row r="134" spans="1:89" x14ac:dyDescent="0.3">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row>
    <row r="135" spans="1:89" x14ac:dyDescent="0.3">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row>
    <row r="136" spans="1:89" x14ac:dyDescent="0.3">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row>
    <row r="137" spans="1:89" x14ac:dyDescent="0.3">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row>
    <row r="138" spans="1:89" x14ac:dyDescent="0.3">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row>
    <row r="139" spans="1:89" x14ac:dyDescent="0.3">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row>
    <row r="140" spans="1:89" x14ac:dyDescent="0.3">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row>
    <row r="141" spans="1:89" x14ac:dyDescent="0.3">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row>
    <row r="142" spans="1:89" x14ac:dyDescent="0.3">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row>
    <row r="143" spans="1:89" x14ac:dyDescent="0.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row>
    <row r="144" spans="1:89" x14ac:dyDescent="0.3">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row>
    <row r="145" spans="1:89" x14ac:dyDescent="0.3">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row>
    <row r="146" spans="1:89" x14ac:dyDescent="0.3">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row>
    <row r="147" spans="1:89" x14ac:dyDescent="0.3">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row>
    <row r="148" spans="1:89" x14ac:dyDescent="0.3">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row>
    <row r="149" spans="1:89" x14ac:dyDescent="0.3">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row>
    <row r="150" spans="1:89" x14ac:dyDescent="0.3">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row>
    <row r="151" spans="1:89" x14ac:dyDescent="0.3">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row>
    <row r="152" spans="1:89" x14ac:dyDescent="0.3">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row>
    <row r="153" spans="1:89" x14ac:dyDescent="0.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row>
    <row r="154" spans="1:89" x14ac:dyDescent="0.3">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row>
    <row r="155" spans="1:89" x14ac:dyDescent="0.3">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row>
    <row r="156" spans="1:89" x14ac:dyDescent="0.3">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row>
    <row r="157" spans="1:89" x14ac:dyDescent="0.3">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c r="CK157" s="8"/>
    </row>
    <row r="158" spans="1:89" x14ac:dyDescent="0.3">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row>
    <row r="159" spans="1:89" x14ac:dyDescent="0.3">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c r="CE159" s="8"/>
      <c r="CF159" s="8"/>
      <c r="CG159" s="8"/>
      <c r="CH159" s="8"/>
      <c r="CI159" s="8"/>
      <c r="CJ159" s="8"/>
      <c r="CK159" s="8"/>
    </row>
    <row r="160" spans="1:89" x14ac:dyDescent="0.3">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c r="CK160" s="8"/>
    </row>
    <row r="161" spans="1:89" x14ac:dyDescent="0.3">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row>
    <row r="162" spans="1:89" x14ac:dyDescent="0.3">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row>
    <row r="163" spans="1:89" x14ac:dyDescent="0.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row>
    <row r="164" spans="1:89" x14ac:dyDescent="0.3">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row>
    <row r="165" spans="1:89" x14ac:dyDescent="0.3">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c r="CK165" s="8"/>
    </row>
    <row r="166" spans="1:89" x14ac:dyDescent="0.3">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c r="CK166" s="8"/>
    </row>
    <row r="167" spans="1:89" x14ac:dyDescent="0.3">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c r="CK167" s="8"/>
    </row>
    <row r="168" spans="1:89" x14ac:dyDescent="0.3">
      <c r="A168" s="8"/>
      <c r="B168" s="8"/>
      <c r="C168" s="8"/>
      <c r="D168" s="8"/>
      <c r="E168" s="8"/>
      <c r="F168" s="8"/>
      <c r="G168" s="8"/>
      <c r="H168" s="8"/>
      <c r="I168" s="8"/>
      <c r="J168" s="8"/>
      <c r="K168" s="8"/>
      <c r="L168" s="8"/>
      <c r="M168" s="8"/>
      <c r="N168" s="8"/>
      <c r="O168" s="8"/>
      <c r="P168" s="8"/>
      <c r="Q168" s="8"/>
      <c r="R168" s="8"/>
      <c r="S168" s="8"/>
      <c r="T168" s="8"/>
      <c r="U168" s="27"/>
      <c r="V168" s="27"/>
      <c r="W168" s="27"/>
      <c r="X168" s="27"/>
      <c r="Y168" s="27"/>
      <c r="Z168" s="27"/>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c r="CK168" s="8"/>
    </row>
    <row r="169" spans="1:89" x14ac:dyDescent="0.3">
      <c r="A169" s="8"/>
      <c r="B169" s="8"/>
      <c r="C169" s="8"/>
      <c r="D169" s="8"/>
      <c r="E169" s="8"/>
      <c r="F169" s="8"/>
      <c r="G169" s="8"/>
      <c r="H169" s="8"/>
      <c r="I169" s="8"/>
      <c r="J169" s="8"/>
      <c r="K169" s="8"/>
      <c r="L169" s="8"/>
      <c r="M169" s="8"/>
      <c r="N169" s="8"/>
      <c r="O169" s="8"/>
      <c r="P169" s="8"/>
      <c r="Q169" s="8"/>
      <c r="R169" s="8"/>
      <c r="S169" s="8"/>
      <c r="T169" s="8"/>
      <c r="U169" s="27"/>
      <c r="V169" s="27"/>
      <c r="W169" s="27"/>
      <c r="X169" s="27"/>
      <c r="Y169" s="27"/>
      <c r="Z169" s="27"/>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row>
    <row r="170" spans="1:89" x14ac:dyDescent="0.3">
      <c r="A170" s="8"/>
      <c r="B170" s="8"/>
      <c r="C170" s="8"/>
      <c r="D170" s="8"/>
      <c r="E170" s="8"/>
      <c r="F170" s="8"/>
      <c r="G170" s="8"/>
      <c r="H170" s="8"/>
      <c r="I170" s="8"/>
      <c r="J170" s="8"/>
      <c r="K170" s="8"/>
      <c r="L170" s="8"/>
      <c r="M170" s="8"/>
      <c r="N170" s="8"/>
      <c r="O170" s="8"/>
      <c r="P170" s="8"/>
      <c r="Q170" s="8"/>
      <c r="R170" s="8"/>
      <c r="S170" s="8"/>
      <c r="T170" s="8"/>
      <c r="U170" s="27"/>
      <c r="V170" s="27"/>
      <c r="W170" s="27"/>
      <c r="X170" s="27"/>
      <c r="Y170" s="27"/>
      <c r="Z170" s="27"/>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row>
    <row r="171" spans="1:89" x14ac:dyDescent="0.3">
      <c r="A171" s="8"/>
      <c r="B171" s="8"/>
      <c r="C171" s="8"/>
      <c r="D171" s="8"/>
      <c r="E171" s="8"/>
      <c r="F171" s="8"/>
      <c r="G171" s="8"/>
      <c r="H171" s="8"/>
      <c r="I171" s="8"/>
      <c r="J171" s="8"/>
      <c r="K171" s="8"/>
      <c r="L171" s="8"/>
      <c r="M171" s="8"/>
      <c r="N171" s="8"/>
      <c r="O171" s="8"/>
      <c r="P171" s="8"/>
      <c r="Q171" s="8"/>
      <c r="R171" s="8"/>
      <c r="S171" s="8"/>
      <c r="T171" s="8"/>
      <c r="U171" s="27"/>
      <c r="V171" s="27"/>
      <c r="W171" s="27"/>
      <c r="X171" s="27"/>
      <c r="Y171" s="27"/>
      <c r="Z171" s="27"/>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c r="BZ171" s="8"/>
      <c r="CA171" s="8"/>
      <c r="CB171" s="8"/>
      <c r="CC171" s="8"/>
      <c r="CD171" s="8"/>
      <c r="CE171" s="8"/>
      <c r="CF171" s="8"/>
      <c r="CG171" s="8"/>
      <c r="CH171" s="8"/>
      <c r="CI171" s="8"/>
      <c r="CJ171" s="8"/>
      <c r="CK171" s="8"/>
    </row>
    <row r="172" spans="1:89" x14ac:dyDescent="0.3">
      <c r="A172" s="8"/>
      <c r="B172" s="8"/>
      <c r="C172" s="8"/>
      <c r="D172" s="8"/>
      <c r="E172" s="8"/>
      <c r="F172" s="8"/>
      <c r="G172" s="8"/>
      <c r="H172" s="8"/>
      <c r="I172" s="8"/>
      <c r="J172" s="8"/>
      <c r="K172" s="8"/>
      <c r="L172" s="8"/>
      <c r="M172" s="8"/>
      <c r="N172" s="8"/>
      <c r="O172" s="8"/>
      <c r="P172" s="8"/>
      <c r="Q172" s="8"/>
      <c r="R172" s="8"/>
      <c r="S172" s="8"/>
      <c r="T172" s="8"/>
      <c r="U172" s="27"/>
      <c r="V172" s="27"/>
      <c r="W172" s="27"/>
      <c r="X172" s="27"/>
      <c r="Y172" s="27"/>
      <c r="Z172" s="27"/>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c r="BZ172" s="8"/>
      <c r="CA172" s="8"/>
      <c r="CB172" s="8"/>
      <c r="CC172" s="8"/>
      <c r="CD172" s="8"/>
      <c r="CE172" s="8"/>
      <c r="CF172" s="8"/>
      <c r="CG172" s="8"/>
      <c r="CH172" s="8"/>
      <c r="CI172" s="8"/>
      <c r="CJ172" s="8"/>
      <c r="CK172" s="8"/>
    </row>
    <row r="173" spans="1:89" x14ac:dyDescent="0.3">
      <c r="A173" s="8"/>
      <c r="B173" s="8"/>
      <c r="C173" s="8"/>
      <c r="D173" s="8"/>
      <c r="E173" s="8"/>
      <c r="F173" s="8"/>
      <c r="G173" s="8"/>
      <c r="H173" s="8"/>
      <c r="I173" s="8"/>
      <c r="J173" s="8"/>
      <c r="K173" s="8"/>
      <c r="L173" s="8"/>
      <c r="M173" s="8"/>
      <c r="N173" s="8"/>
      <c r="O173" s="8"/>
      <c r="P173" s="8"/>
      <c r="Q173" s="8"/>
      <c r="R173" s="8"/>
      <c r="S173" s="8"/>
      <c r="T173" s="8"/>
      <c r="U173" s="27"/>
      <c r="V173" s="27"/>
      <c r="W173" s="27"/>
      <c r="X173" s="27"/>
      <c r="Y173" s="27"/>
      <c r="Z173" s="27"/>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c r="CK173" s="8"/>
    </row>
    <row r="174" spans="1:89" x14ac:dyDescent="0.3">
      <c r="A174" s="8"/>
      <c r="B174" s="8"/>
      <c r="C174" s="8"/>
      <c r="D174" s="8"/>
      <c r="E174" s="8"/>
      <c r="F174" s="8"/>
      <c r="G174" s="8"/>
      <c r="H174" s="8"/>
      <c r="I174" s="8"/>
      <c r="J174" s="8"/>
      <c r="K174" s="8"/>
      <c r="L174" s="8"/>
      <c r="M174" s="8"/>
      <c r="N174" s="8"/>
      <c r="O174" s="8"/>
      <c r="P174" s="8"/>
      <c r="Q174" s="8"/>
      <c r="R174" s="8"/>
      <c r="S174" s="8"/>
      <c r="T174" s="8"/>
      <c r="U174" s="27"/>
      <c r="V174" s="27"/>
      <c r="W174" s="27"/>
      <c r="X174" s="27"/>
      <c r="Y174" s="27"/>
      <c r="Z174" s="27"/>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c r="CK174" s="8"/>
    </row>
    <row r="175" spans="1:89" x14ac:dyDescent="0.3">
      <c r="A175" s="8"/>
      <c r="B175" s="8"/>
      <c r="C175" s="8"/>
      <c r="D175" s="8"/>
      <c r="E175" s="8"/>
      <c r="F175" s="8"/>
      <c r="G175" s="8"/>
      <c r="H175" s="8"/>
      <c r="I175" s="8"/>
      <c r="J175" s="8"/>
      <c r="K175" s="8"/>
      <c r="L175" s="8"/>
      <c r="M175" s="8"/>
      <c r="N175" s="8"/>
      <c r="O175" s="8"/>
      <c r="P175" s="8"/>
      <c r="Q175" s="8"/>
      <c r="R175" s="8"/>
      <c r="S175" s="8"/>
      <c r="T175" s="8"/>
      <c r="U175" s="27"/>
      <c r="V175" s="27"/>
      <c r="W175" s="27"/>
      <c r="X175" s="27"/>
      <c r="Y175" s="27"/>
      <c r="Z175" s="27"/>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c r="BZ175" s="8"/>
      <c r="CA175" s="8"/>
      <c r="CB175" s="8"/>
      <c r="CC175" s="8"/>
      <c r="CD175" s="8"/>
      <c r="CE175" s="8"/>
      <c r="CF175" s="8"/>
      <c r="CG175" s="8"/>
      <c r="CH175" s="8"/>
      <c r="CI175" s="8"/>
      <c r="CJ175" s="8"/>
      <c r="CK175" s="8"/>
    </row>
    <row r="176" spans="1:89" x14ac:dyDescent="0.3">
      <c r="A176" s="8"/>
      <c r="B176" s="8"/>
      <c r="C176" s="8"/>
      <c r="D176" s="8"/>
      <c r="E176" s="8"/>
      <c r="F176" s="8"/>
      <c r="G176" s="8"/>
      <c r="H176" s="8"/>
      <c r="I176" s="8"/>
      <c r="J176" s="8"/>
      <c r="K176" s="8"/>
      <c r="L176" s="8"/>
      <c r="M176" s="8"/>
      <c r="N176" s="8"/>
      <c r="O176" s="8"/>
      <c r="P176" s="8"/>
      <c r="Q176" s="8"/>
      <c r="R176" s="8"/>
      <c r="S176" s="8"/>
      <c r="T176" s="8"/>
      <c r="U176" s="27"/>
      <c r="V176" s="27"/>
      <c r="W176" s="27"/>
      <c r="X176" s="27"/>
      <c r="Y176" s="27"/>
      <c r="Z176" s="27"/>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c r="CK176" s="8"/>
    </row>
    <row r="177" spans="1:89" x14ac:dyDescent="0.3">
      <c r="A177" s="8"/>
      <c r="B177" s="8"/>
      <c r="C177" s="8"/>
      <c r="D177" s="8"/>
      <c r="E177" s="8"/>
      <c r="F177" s="8"/>
      <c r="G177" s="8"/>
      <c r="H177" s="8"/>
      <c r="I177" s="8"/>
      <c r="J177" s="8"/>
      <c r="K177" s="8"/>
      <c r="L177" s="8"/>
      <c r="M177" s="8"/>
      <c r="N177" s="8"/>
      <c r="O177" s="8"/>
      <c r="P177" s="8"/>
      <c r="Q177" s="8"/>
      <c r="R177" s="8"/>
      <c r="S177" s="8"/>
      <c r="T177" s="8"/>
      <c r="U177" s="27"/>
      <c r="V177" s="27"/>
      <c r="W177" s="27"/>
      <c r="X177" s="27"/>
      <c r="Y177" s="27"/>
      <c r="Z177" s="27"/>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c r="BZ177" s="8"/>
      <c r="CA177" s="8"/>
      <c r="CB177" s="8"/>
      <c r="CC177" s="8"/>
      <c r="CD177" s="8"/>
      <c r="CE177" s="8"/>
      <c r="CF177" s="8"/>
      <c r="CG177" s="8"/>
      <c r="CH177" s="8"/>
      <c r="CI177" s="8"/>
      <c r="CJ177" s="8"/>
      <c r="CK177" s="8"/>
    </row>
    <row r="178" spans="1:89" x14ac:dyDescent="0.3">
      <c r="A178" s="8"/>
      <c r="B178" s="8"/>
      <c r="C178" s="8"/>
      <c r="D178" s="8"/>
      <c r="E178" s="8"/>
      <c r="F178" s="8"/>
      <c r="G178" s="8"/>
      <c r="H178" s="8"/>
      <c r="I178" s="8"/>
      <c r="J178" s="8"/>
      <c r="K178" s="8"/>
      <c r="L178" s="8"/>
      <c r="M178" s="8"/>
      <c r="N178" s="8"/>
      <c r="O178" s="8"/>
      <c r="P178" s="8"/>
      <c r="Q178" s="8"/>
      <c r="R178" s="8"/>
      <c r="S178" s="8"/>
      <c r="T178" s="8"/>
      <c r="U178" s="27"/>
      <c r="V178" s="27"/>
      <c r="W178" s="27"/>
      <c r="X178" s="27"/>
      <c r="Y178" s="27"/>
      <c r="Z178" s="27"/>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c r="BZ178" s="8"/>
      <c r="CA178" s="8"/>
      <c r="CB178" s="8"/>
      <c r="CC178" s="8"/>
      <c r="CD178" s="8"/>
      <c r="CE178" s="8"/>
      <c r="CF178" s="8"/>
      <c r="CG178" s="8"/>
      <c r="CH178" s="8"/>
      <c r="CI178" s="8"/>
      <c r="CJ178" s="8"/>
      <c r="CK178" s="8"/>
    </row>
    <row r="179" spans="1:89" x14ac:dyDescent="0.3">
      <c r="A179" s="8"/>
      <c r="B179" s="8"/>
      <c r="C179" s="8"/>
      <c r="D179" s="8"/>
      <c r="E179" s="8"/>
      <c r="F179" s="8"/>
      <c r="G179" s="8"/>
      <c r="H179" s="8"/>
      <c r="I179" s="8"/>
      <c r="J179" s="8"/>
      <c r="K179" s="8"/>
      <c r="L179" s="8"/>
      <c r="M179" s="8"/>
      <c r="N179" s="8"/>
      <c r="O179" s="8"/>
      <c r="P179" s="8"/>
      <c r="Q179" s="8"/>
      <c r="R179" s="8"/>
      <c r="S179" s="8"/>
      <c r="T179" s="8"/>
      <c r="U179" s="27"/>
      <c r="V179" s="27"/>
      <c r="W179" s="27"/>
      <c r="X179" s="27"/>
      <c r="Y179" s="27"/>
      <c r="Z179" s="27"/>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c r="BZ179" s="8"/>
      <c r="CA179" s="8"/>
      <c r="CB179" s="8"/>
      <c r="CC179" s="8"/>
      <c r="CD179" s="8"/>
      <c r="CE179" s="8"/>
      <c r="CF179" s="8"/>
      <c r="CG179" s="8"/>
      <c r="CH179" s="8"/>
      <c r="CI179" s="8"/>
      <c r="CJ179" s="8"/>
      <c r="CK179" s="8"/>
    </row>
    <row r="180" spans="1:89" x14ac:dyDescent="0.3">
      <c r="A180" s="8"/>
      <c r="B180" s="8"/>
      <c r="C180" s="8"/>
      <c r="D180" s="8"/>
      <c r="E180" s="8"/>
      <c r="F180" s="8"/>
      <c r="G180" s="8"/>
      <c r="H180" s="8"/>
      <c r="I180" s="8"/>
      <c r="J180" s="8"/>
      <c r="K180" s="8"/>
      <c r="L180" s="8"/>
      <c r="M180" s="8"/>
      <c r="N180" s="8"/>
      <c r="O180" s="8"/>
      <c r="P180" s="8"/>
      <c r="Q180" s="8"/>
      <c r="R180" s="8"/>
      <c r="S180" s="8"/>
      <c r="T180" s="8"/>
      <c r="U180" s="27"/>
      <c r="V180" s="27"/>
      <c r="W180" s="27"/>
      <c r="X180" s="27"/>
      <c r="Y180" s="27"/>
      <c r="Z180" s="27"/>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row>
    <row r="181" spans="1:89" x14ac:dyDescent="0.3">
      <c r="A181" s="8"/>
      <c r="B181" s="8"/>
      <c r="C181" s="8"/>
      <c r="D181" s="8"/>
      <c r="E181" s="8"/>
      <c r="F181" s="8"/>
      <c r="G181" s="8"/>
      <c r="H181" s="8"/>
      <c r="I181" s="8"/>
      <c r="J181" s="8"/>
      <c r="K181" s="8"/>
      <c r="L181" s="8"/>
      <c r="M181" s="8"/>
      <c r="N181" s="8"/>
      <c r="O181" s="8"/>
      <c r="P181" s="8"/>
      <c r="Q181" s="8"/>
      <c r="R181" s="8"/>
      <c r="S181" s="8"/>
      <c r="T181" s="8"/>
      <c r="U181" s="27"/>
      <c r="V181" s="27"/>
      <c r="W181" s="27"/>
      <c r="X181" s="27"/>
      <c r="Y181" s="27"/>
      <c r="Z181" s="27"/>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row>
    <row r="182" spans="1:89" x14ac:dyDescent="0.3">
      <c r="A182" s="8"/>
      <c r="B182" s="8"/>
      <c r="C182" s="8"/>
      <c r="D182" s="8"/>
      <c r="E182" s="8"/>
      <c r="F182" s="8"/>
      <c r="G182" s="8"/>
      <c r="H182" s="8"/>
      <c r="I182" s="8"/>
      <c r="J182" s="8"/>
      <c r="K182" s="8"/>
      <c r="L182" s="8"/>
      <c r="M182" s="8"/>
      <c r="N182" s="8"/>
      <c r="O182" s="8"/>
      <c r="P182" s="8"/>
      <c r="Q182" s="8"/>
      <c r="R182" s="8"/>
      <c r="S182" s="8"/>
      <c r="T182" s="8"/>
      <c r="U182" s="27"/>
      <c r="V182" s="27"/>
      <c r="W182" s="27"/>
      <c r="X182" s="27"/>
      <c r="Y182" s="27"/>
      <c r="Z182" s="27"/>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c r="CD182" s="8"/>
      <c r="CE182" s="8"/>
      <c r="CF182" s="8"/>
      <c r="CG182" s="8"/>
      <c r="CH182" s="8"/>
      <c r="CI182" s="8"/>
      <c r="CJ182" s="8"/>
      <c r="CK182" s="8"/>
    </row>
    <row r="183" spans="1:89" x14ac:dyDescent="0.3">
      <c r="A183" s="8"/>
      <c r="B183" s="8"/>
      <c r="C183" s="8"/>
      <c r="D183" s="8"/>
      <c r="E183" s="8"/>
      <c r="F183" s="8"/>
      <c r="G183" s="8"/>
      <c r="H183" s="8"/>
      <c r="I183" s="8"/>
      <c r="J183" s="8"/>
      <c r="K183" s="8"/>
      <c r="L183" s="8"/>
      <c r="M183" s="8"/>
      <c r="N183" s="8"/>
      <c r="O183" s="8"/>
      <c r="P183" s="8"/>
      <c r="Q183" s="8"/>
      <c r="R183" s="8"/>
      <c r="S183" s="8"/>
      <c r="T183" s="8"/>
      <c r="U183" s="27"/>
      <c r="V183" s="27"/>
      <c r="W183" s="27"/>
      <c r="X183" s="27"/>
      <c r="Y183" s="27"/>
      <c r="Z183" s="27"/>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c r="CK183" s="8"/>
    </row>
    <row r="184" spans="1:89" x14ac:dyDescent="0.3">
      <c r="A184" s="8"/>
      <c r="B184" s="8"/>
      <c r="C184" s="8"/>
      <c r="D184" s="8"/>
      <c r="E184" s="8"/>
      <c r="F184" s="8"/>
      <c r="G184" s="8"/>
      <c r="H184" s="8"/>
      <c r="I184" s="8"/>
      <c r="J184" s="8"/>
      <c r="K184" s="8"/>
      <c r="L184" s="8"/>
      <c r="M184" s="8"/>
      <c r="N184" s="8"/>
      <c r="O184" s="8"/>
      <c r="P184" s="8"/>
      <c r="Q184" s="8"/>
      <c r="R184" s="8"/>
      <c r="S184" s="8"/>
      <c r="T184" s="8"/>
      <c r="U184" s="27"/>
      <c r="V184" s="27"/>
      <c r="W184" s="27"/>
      <c r="X184" s="27"/>
      <c r="Y184" s="27"/>
      <c r="Z184" s="27"/>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c r="CE184" s="8"/>
      <c r="CF184" s="8"/>
      <c r="CG184" s="8"/>
      <c r="CH184" s="8"/>
      <c r="CI184" s="8"/>
      <c r="CJ184" s="8"/>
      <c r="CK184" s="8"/>
    </row>
    <row r="185" spans="1:89" x14ac:dyDescent="0.3">
      <c r="A185" s="8"/>
      <c r="B185" s="8"/>
      <c r="C185" s="8"/>
      <c r="D185" s="8"/>
      <c r="E185" s="8"/>
      <c r="F185" s="8"/>
      <c r="G185" s="8"/>
      <c r="H185" s="8"/>
      <c r="I185" s="8"/>
      <c r="J185" s="8"/>
      <c r="K185" s="8"/>
      <c r="L185" s="8"/>
      <c r="M185" s="8"/>
      <c r="N185" s="8"/>
      <c r="O185" s="8"/>
      <c r="P185" s="8"/>
      <c r="Q185" s="8"/>
      <c r="R185" s="8"/>
      <c r="S185" s="8"/>
      <c r="T185" s="8"/>
      <c r="U185" s="27"/>
      <c r="V185" s="27"/>
      <c r="W185" s="27"/>
      <c r="X185" s="27"/>
      <c r="Y185" s="27"/>
      <c r="Z185" s="27"/>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c r="CK185" s="8"/>
    </row>
    <row r="186" spans="1:89" x14ac:dyDescent="0.3">
      <c r="A186" s="8"/>
      <c r="B186" s="8"/>
      <c r="C186" s="8"/>
      <c r="D186" s="8"/>
      <c r="E186" s="8"/>
      <c r="F186" s="8"/>
      <c r="G186" s="8"/>
      <c r="H186" s="8"/>
      <c r="I186" s="8"/>
      <c r="J186" s="8"/>
      <c r="K186" s="8"/>
      <c r="L186" s="8"/>
      <c r="M186" s="8"/>
      <c r="N186" s="8"/>
      <c r="O186" s="8"/>
      <c r="P186" s="8"/>
      <c r="Q186" s="8"/>
      <c r="R186" s="8"/>
      <c r="S186" s="8"/>
      <c r="T186" s="8"/>
      <c r="U186" s="27"/>
      <c r="V186" s="27"/>
      <c r="W186" s="27"/>
      <c r="X186" s="27"/>
      <c r="Y186" s="27"/>
      <c r="Z186" s="27"/>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c r="BW186" s="8"/>
      <c r="BX186" s="8"/>
      <c r="BY186" s="8"/>
      <c r="BZ186" s="8"/>
      <c r="CA186" s="8"/>
      <c r="CB186" s="8"/>
      <c r="CC186" s="8"/>
      <c r="CD186" s="8"/>
      <c r="CE186" s="8"/>
      <c r="CF186" s="8"/>
      <c r="CG186" s="8"/>
      <c r="CH186" s="8"/>
      <c r="CI186" s="8"/>
      <c r="CJ186" s="8"/>
      <c r="CK186" s="8"/>
    </row>
    <row r="187" spans="1:89" x14ac:dyDescent="0.3">
      <c r="A187" s="8"/>
      <c r="B187" s="8"/>
      <c r="C187" s="8"/>
      <c r="D187" s="8"/>
      <c r="E187" s="8"/>
      <c r="F187" s="8"/>
      <c r="G187" s="8"/>
      <c r="H187" s="8"/>
      <c r="I187" s="8"/>
      <c r="J187" s="8"/>
      <c r="K187" s="8"/>
      <c r="L187" s="8"/>
      <c r="M187" s="8"/>
      <c r="N187" s="8"/>
      <c r="O187" s="8"/>
      <c r="P187" s="8"/>
      <c r="Q187" s="8"/>
      <c r="R187" s="8"/>
      <c r="S187" s="8"/>
      <c r="T187" s="8"/>
      <c r="U187" s="27"/>
      <c r="V187" s="27"/>
      <c r="W187" s="27"/>
      <c r="X187" s="27"/>
      <c r="Y187" s="27"/>
      <c r="Z187" s="27"/>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c r="CD187" s="8"/>
      <c r="CE187" s="8"/>
      <c r="CF187" s="8"/>
      <c r="CG187" s="8"/>
      <c r="CH187" s="8"/>
      <c r="CI187" s="8"/>
      <c r="CJ187" s="8"/>
      <c r="CK187" s="8"/>
    </row>
    <row r="188" spans="1:89" x14ac:dyDescent="0.3">
      <c r="A188" s="8"/>
      <c r="B188" s="8"/>
      <c r="C188" s="8"/>
      <c r="D188" s="8"/>
      <c r="E188" s="8"/>
      <c r="F188" s="8"/>
      <c r="G188" s="8"/>
      <c r="H188" s="8"/>
      <c r="I188" s="8"/>
      <c r="J188" s="8"/>
      <c r="K188" s="8"/>
      <c r="L188" s="8"/>
      <c r="M188" s="8"/>
      <c r="N188" s="8"/>
      <c r="O188" s="8"/>
      <c r="P188" s="8"/>
      <c r="Q188" s="8"/>
      <c r="R188" s="8"/>
      <c r="S188" s="8"/>
      <c r="T188" s="8"/>
      <c r="U188" s="27"/>
      <c r="V188" s="27"/>
      <c r="W188" s="27"/>
      <c r="X188" s="27"/>
      <c r="Y188" s="27"/>
      <c r="Z188" s="27"/>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c r="BZ188" s="8"/>
      <c r="CA188" s="8"/>
      <c r="CB188" s="8"/>
      <c r="CC188" s="8"/>
      <c r="CD188" s="8"/>
      <c r="CE188" s="8"/>
      <c r="CF188" s="8"/>
      <c r="CG188" s="8"/>
      <c r="CH188" s="8"/>
      <c r="CI188" s="8"/>
      <c r="CJ188" s="8"/>
      <c r="CK188" s="8"/>
    </row>
    <row r="189" spans="1:89" x14ac:dyDescent="0.3">
      <c r="A189" s="8"/>
      <c r="B189" s="8"/>
      <c r="C189" s="8"/>
      <c r="D189" s="8"/>
      <c r="E189" s="8"/>
      <c r="F189" s="8"/>
      <c r="G189" s="8"/>
      <c r="H189" s="8"/>
      <c r="I189" s="8"/>
      <c r="J189" s="8"/>
      <c r="K189" s="8"/>
      <c r="L189" s="8"/>
      <c r="M189" s="8"/>
      <c r="N189" s="8"/>
      <c r="O189" s="8"/>
      <c r="P189" s="8"/>
      <c r="Q189" s="8"/>
      <c r="R189" s="8"/>
      <c r="S189" s="8"/>
      <c r="T189" s="8"/>
      <c r="U189" s="27"/>
      <c r="V189" s="27"/>
      <c r="W189" s="27"/>
      <c r="X189" s="27"/>
      <c r="Y189" s="27"/>
      <c r="Z189" s="27"/>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c r="CK189" s="8"/>
    </row>
    <row r="190" spans="1:89" x14ac:dyDescent="0.3">
      <c r="A190" s="8"/>
      <c r="B190" s="8"/>
      <c r="C190" s="8"/>
      <c r="D190" s="8"/>
      <c r="E190" s="8"/>
      <c r="F190" s="8"/>
      <c r="G190" s="8"/>
      <c r="H190" s="8"/>
      <c r="I190" s="8"/>
      <c r="J190" s="8"/>
      <c r="K190" s="8"/>
      <c r="L190" s="8"/>
      <c r="M190" s="8"/>
      <c r="N190" s="8"/>
      <c r="O190" s="8"/>
      <c r="P190" s="8"/>
      <c r="Q190" s="8"/>
      <c r="R190" s="8"/>
      <c r="S190" s="8"/>
      <c r="T190" s="8"/>
      <c r="U190" s="27"/>
      <c r="V190" s="27"/>
      <c r="W190" s="27"/>
      <c r="X190" s="27"/>
      <c r="Y190" s="27"/>
      <c r="Z190" s="27"/>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8"/>
      <c r="CA190" s="8"/>
      <c r="CB190" s="8"/>
      <c r="CC190" s="8"/>
      <c r="CD190" s="8"/>
      <c r="CE190" s="8"/>
      <c r="CF190" s="8"/>
      <c r="CG190" s="8"/>
      <c r="CH190" s="8"/>
      <c r="CI190" s="8"/>
      <c r="CJ190" s="8"/>
      <c r="CK190" s="8"/>
    </row>
    <row r="191" spans="1:89" x14ac:dyDescent="0.3">
      <c r="A191" s="8"/>
      <c r="B191" s="8"/>
      <c r="C191" s="8"/>
      <c r="D191" s="8"/>
      <c r="E191" s="8"/>
      <c r="F191" s="8"/>
      <c r="G191" s="8"/>
      <c r="H191" s="8"/>
      <c r="I191" s="8"/>
      <c r="J191" s="8"/>
      <c r="K191" s="8"/>
      <c r="L191" s="8"/>
      <c r="M191" s="8"/>
      <c r="N191" s="8"/>
      <c r="O191" s="8"/>
      <c r="P191" s="8"/>
      <c r="Q191" s="8"/>
      <c r="R191" s="8"/>
      <c r="S191" s="8"/>
      <c r="T191" s="8"/>
      <c r="U191" s="27"/>
      <c r="V191" s="27"/>
      <c r="W191" s="27"/>
      <c r="X191" s="27"/>
      <c r="Y191" s="27"/>
      <c r="Z191" s="27"/>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c r="CK191" s="8"/>
    </row>
    <row r="192" spans="1:89" x14ac:dyDescent="0.3">
      <c r="A192" s="8"/>
      <c r="B192" s="8"/>
      <c r="C192" s="8"/>
      <c r="D192" s="8"/>
      <c r="E192" s="8"/>
      <c r="F192" s="8"/>
      <c r="G192" s="8"/>
      <c r="H192" s="8"/>
      <c r="I192" s="8"/>
      <c r="J192" s="8"/>
      <c r="K192" s="8"/>
      <c r="L192" s="8"/>
      <c r="M192" s="8"/>
      <c r="N192" s="8"/>
      <c r="O192" s="8"/>
      <c r="P192" s="8"/>
      <c r="Q192" s="8"/>
      <c r="R192" s="8"/>
      <c r="S192" s="8"/>
      <c r="T192" s="8"/>
      <c r="U192" s="27"/>
      <c r="V192" s="27"/>
      <c r="W192" s="27"/>
      <c r="X192" s="27"/>
      <c r="Y192" s="27"/>
      <c r="Z192" s="27"/>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c r="BZ192" s="8"/>
      <c r="CA192" s="8"/>
      <c r="CB192" s="8"/>
      <c r="CC192" s="8"/>
      <c r="CD192" s="8"/>
      <c r="CE192" s="8"/>
      <c r="CF192" s="8"/>
      <c r="CG192" s="8"/>
      <c r="CH192" s="8"/>
      <c r="CI192" s="8"/>
      <c r="CJ192" s="8"/>
      <c r="CK192" s="8"/>
    </row>
    <row r="193" spans="1:89" x14ac:dyDescent="0.3">
      <c r="A193" s="8"/>
      <c r="B193" s="8"/>
      <c r="C193" s="8"/>
      <c r="D193" s="8"/>
      <c r="E193" s="8"/>
      <c r="F193" s="8"/>
      <c r="G193" s="8"/>
      <c r="H193" s="8"/>
      <c r="I193" s="8"/>
      <c r="J193" s="8"/>
      <c r="K193" s="8"/>
      <c r="L193" s="8"/>
      <c r="M193" s="8"/>
      <c r="N193" s="8"/>
      <c r="O193" s="8"/>
      <c r="P193" s="8"/>
      <c r="Q193" s="8"/>
      <c r="R193" s="8"/>
      <c r="S193" s="8"/>
      <c r="T193" s="8"/>
      <c r="U193" s="27"/>
      <c r="V193" s="27"/>
      <c r="W193" s="27"/>
      <c r="X193" s="27"/>
      <c r="Y193" s="27"/>
      <c r="Z193" s="27"/>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c r="CK193" s="8"/>
    </row>
    <row r="194" spans="1:89" x14ac:dyDescent="0.3">
      <c r="A194" s="8"/>
      <c r="B194" s="8"/>
      <c r="C194" s="8"/>
      <c r="D194" s="8"/>
      <c r="E194" s="8"/>
      <c r="F194" s="8"/>
      <c r="G194" s="8"/>
      <c r="H194" s="8"/>
      <c r="I194" s="8"/>
      <c r="J194" s="8"/>
      <c r="K194" s="8"/>
      <c r="L194" s="8"/>
      <c r="M194" s="8"/>
      <c r="N194" s="8"/>
      <c r="O194" s="8"/>
      <c r="P194" s="8"/>
      <c r="Q194" s="8"/>
      <c r="R194" s="8"/>
      <c r="S194" s="8"/>
      <c r="T194" s="8"/>
      <c r="U194" s="27"/>
      <c r="V194" s="27"/>
      <c r="W194" s="27"/>
      <c r="X194" s="27"/>
      <c r="Y194" s="27"/>
      <c r="Z194" s="27"/>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c r="CK194" s="8"/>
    </row>
    <row r="195" spans="1:89" x14ac:dyDescent="0.3">
      <c r="A195" s="8"/>
      <c r="B195" s="8"/>
      <c r="C195" s="8"/>
      <c r="D195" s="8"/>
      <c r="E195" s="8"/>
      <c r="F195" s="8"/>
      <c r="G195" s="8"/>
      <c r="H195" s="8"/>
      <c r="I195" s="8"/>
      <c r="J195" s="8"/>
      <c r="K195" s="8"/>
      <c r="L195" s="8"/>
      <c r="M195" s="8"/>
      <c r="N195" s="8"/>
      <c r="O195" s="8"/>
      <c r="P195" s="8"/>
      <c r="Q195" s="8"/>
      <c r="R195" s="8"/>
      <c r="S195" s="8"/>
      <c r="T195" s="8"/>
      <c r="U195" s="27"/>
      <c r="V195" s="27"/>
      <c r="W195" s="27"/>
      <c r="X195" s="27"/>
      <c r="Y195" s="27"/>
      <c r="Z195" s="27"/>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c r="CK195" s="8"/>
    </row>
    <row r="196" spans="1:89" x14ac:dyDescent="0.3">
      <c r="A196" s="8"/>
      <c r="B196" s="8"/>
      <c r="C196" s="8"/>
      <c r="D196" s="8"/>
      <c r="E196" s="8"/>
      <c r="F196" s="8"/>
      <c r="G196" s="8"/>
      <c r="H196" s="8"/>
      <c r="I196" s="8"/>
      <c r="J196" s="8"/>
      <c r="K196" s="8"/>
      <c r="L196" s="8"/>
      <c r="M196" s="8"/>
      <c r="N196" s="8"/>
      <c r="O196" s="8"/>
      <c r="P196" s="8"/>
      <c r="Q196" s="8"/>
      <c r="R196" s="8"/>
      <c r="S196" s="8"/>
      <c r="T196" s="8"/>
      <c r="U196" s="27"/>
      <c r="V196" s="27"/>
      <c r="W196" s="27"/>
      <c r="X196" s="27"/>
      <c r="Y196" s="27"/>
      <c r="Z196" s="27"/>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c r="CE196" s="8"/>
      <c r="CF196" s="8"/>
      <c r="CG196" s="8"/>
      <c r="CH196" s="8"/>
      <c r="CI196" s="8"/>
      <c r="CJ196" s="8"/>
      <c r="CK196" s="8"/>
    </row>
    <row r="197" spans="1:89" x14ac:dyDescent="0.3">
      <c r="A197" s="8"/>
      <c r="B197" s="8"/>
      <c r="C197" s="8"/>
      <c r="D197" s="8"/>
      <c r="E197" s="8"/>
      <c r="F197" s="8"/>
      <c r="G197" s="8"/>
      <c r="H197" s="8"/>
      <c r="I197" s="8"/>
      <c r="J197" s="8"/>
      <c r="K197" s="8"/>
      <c r="L197" s="8"/>
      <c r="M197" s="8"/>
      <c r="N197" s="8"/>
      <c r="O197" s="8"/>
      <c r="P197" s="8"/>
      <c r="Q197" s="8"/>
      <c r="R197" s="8"/>
      <c r="S197" s="8"/>
      <c r="T197" s="8"/>
      <c r="U197" s="27"/>
      <c r="V197" s="27"/>
      <c r="W197" s="27"/>
      <c r="X197" s="27"/>
      <c r="Y197" s="27"/>
      <c r="Z197" s="27"/>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c r="CK197" s="8"/>
    </row>
    <row r="198" spans="1:89" x14ac:dyDescent="0.3">
      <c r="A198" s="8"/>
      <c r="B198" s="8"/>
      <c r="C198" s="8"/>
      <c r="D198" s="8"/>
      <c r="E198" s="8"/>
      <c r="F198" s="8"/>
      <c r="G198" s="8"/>
      <c r="H198" s="8"/>
      <c r="I198" s="8"/>
      <c r="J198" s="8"/>
      <c r="K198" s="8"/>
      <c r="L198" s="8"/>
      <c r="M198" s="8"/>
      <c r="N198" s="8"/>
      <c r="O198" s="8"/>
      <c r="P198" s="8"/>
      <c r="Q198" s="8"/>
      <c r="R198" s="8"/>
      <c r="S198" s="8"/>
      <c r="T198" s="8"/>
      <c r="U198" s="27"/>
      <c r="V198" s="27"/>
      <c r="W198" s="27"/>
      <c r="X198" s="27"/>
      <c r="Y198" s="27"/>
      <c r="Z198" s="27"/>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c r="CK198" s="8"/>
    </row>
    <row r="199" spans="1:89" x14ac:dyDescent="0.3">
      <c r="A199" s="8"/>
      <c r="B199" s="8"/>
      <c r="C199" s="8"/>
      <c r="D199" s="8"/>
      <c r="E199" s="8"/>
      <c r="F199" s="8"/>
      <c r="G199" s="8"/>
      <c r="H199" s="8"/>
      <c r="I199" s="8"/>
      <c r="J199" s="8"/>
      <c r="K199" s="8"/>
      <c r="L199" s="8"/>
      <c r="M199" s="8"/>
      <c r="N199" s="8"/>
      <c r="O199" s="8"/>
      <c r="P199" s="8"/>
      <c r="Q199" s="8"/>
      <c r="R199" s="8"/>
      <c r="S199" s="8"/>
      <c r="T199" s="8"/>
      <c r="U199" s="27"/>
      <c r="V199" s="27"/>
      <c r="W199" s="27"/>
      <c r="X199" s="27"/>
      <c r="Y199" s="27"/>
      <c r="Z199" s="27"/>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c r="CD199" s="8"/>
      <c r="CE199" s="8"/>
      <c r="CF199" s="8"/>
      <c r="CG199" s="8"/>
      <c r="CH199" s="8"/>
      <c r="CI199" s="8"/>
      <c r="CJ199" s="8"/>
      <c r="CK199" s="8"/>
    </row>
    <row r="200" spans="1:89" x14ac:dyDescent="0.3">
      <c r="A200" s="8"/>
      <c r="B200" s="8"/>
      <c r="C200" s="8"/>
      <c r="D200" s="8"/>
      <c r="E200" s="8"/>
      <c r="F200" s="8"/>
      <c r="G200" s="8"/>
      <c r="H200" s="8"/>
      <c r="I200" s="8"/>
      <c r="J200" s="8"/>
      <c r="K200" s="8"/>
      <c r="L200" s="8"/>
      <c r="M200" s="8"/>
      <c r="N200" s="8"/>
      <c r="O200" s="8"/>
      <c r="P200" s="8"/>
      <c r="Q200" s="8"/>
      <c r="R200" s="8"/>
      <c r="S200" s="8"/>
      <c r="T200" s="8"/>
      <c r="U200" s="27"/>
      <c r="V200" s="27"/>
      <c r="W200" s="27"/>
      <c r="X200" s="27"/>
      <c r="Y200" s="27"/>
      <c r="Z200" s="27"/>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c r="CK200" s="8"/>
    </row>
    <row r="201" spans="1:89" x14ac:dyDescent="0.3">
      <c r="A201" s="8"/>
      <c r="B201" s="8"/>
      <c r="C201" s="8"/>
      <c r="D201" s="8"/>
      <c r="E201" s="8"/>
      <c r="F201" s="8"/>
      <c r="G201" s="8"/>
      <c r="H201" s="8"/>
      <c r="I201" s="8"/>
      <c r="J201" s="8"/>
      <c r="K201" s="8"/>
      <c r="L201" s="8"/>
      <c r="M201" s="8"/>
      <c r="N201" s="8"/>
      <c r="O201" s="8"/>
      <c r="P201" s="8"/>
      <c r="Q201" s="8"/>
      <c r="R201" s="8"/>
      <c r="S201" s="8"/>
      <c r="T201" s="8"/>
      <c r="U201" s="27"/>
      <c r="V201" s="27"/>
      <c r="W201" s="27"/>
      <c r="X201" s="27"/>
      <c r="Y201" s="27"/>
      <c r="Z201" s="27"/>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c r="BZ201" s="8"/>
      <c r="CA201" s="8"/>
      <c r="CB201" s="8"/>
      <c r="CC201" s="8"/>
      <c r="CD201" s="8"/>
      <c r="CE201" s="8"/>
      <c r="CF201" s="8"/>
      <c r="CG201" s="8"/>
      <c r="CH201" s="8"/>
      <c r="CI201" s="8"/>
      <c r="CJ201" s="8"/>
      <c r="CK201" s="8"/>
    </row>
    <row r="202" spans="1:89" x14ac:dyDescent="0.3">
      <c r="A202" s="8"/>
      <c r="B202" s="8"/>
      <c r="C202" s="8"/>
      <c r="D202" s="8"/>
      <c r="E202" s="8"/>
      <c r="F202" s="8"/>
      <c r="G202" s="8"/>
      <c r="H202" s="8"/>
      <c r="I202" s="8"/>
      <c r="J202" s="8"/>
      <c r="K202" s="8"/>
      <c r="L202" s="8"/>
      <c r="M202" s="8"/>
      <c r="N202" s="8"/>
      <c r="O202" s="8"/>
      <c r="P202" s="8"/>
      <c r="Q202" s="8"/>
      <c r="R202" s="8"/>
      <c r="S202" s="8"/>
      <c r="T202" s="8"/>
      <c r="U202" s="27"/>
      <c r="V202" s="27"/>
      <c r="W202" s="27"/>
      <c r="X202" s="27"/>
      <c r="Y202" s="27"/>
      <c r="Z202" s="27"/>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c r="CK202" s="8"/>
    </row>
    <row r="203" spans="1:89" x14ac:dyDescent="0.3">
      <c r="A203" s="8"/>
      <c r="B203" s="8"/>
      <c r="C203" s="8"/>
      <c r="D203" s="8"/>
      <c r="E203" s="8"/>
      <c r="F203" s="8"/>
      <c r="G203" s="8"/>
      <c r="H203" s="8"/>
      <c r="I203" s="8"/>
      <c r="J203" s="8"/>
      <c r="K203" s="8"/>
      <c r="L203" s="8"/>
      <c r="M203" s="8"/>
      <c r="N203" s="8"/>
      <c r="O203" s="8"/>
      <c r="P203" s="8"/>
      <c r="Q203" s="8"/>
      <c r="R203" s="8"/>
      <c r="S203" s="8"/>
      <c r="T203" s="8"/>
      <c r="U203" s="27"/>
      <c r="V203" s="27"/>
      <c r="W203" s="27"/>
      <c r="X203" s="27"/>
      <c r="Y203" s="27"/>
      <c r="Z203" s="27"/>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c r="CK203" s="8"/>
    </row>
    <row r="204" spans="1:89" x14ac:dyDescent="0.3">
      <c r="A204" s="8"/>
      <c r="B204" s="8"/>
      <c r="C204" s="8"/>
      <c r="D204" s="8"/>
      <c r="E204" s="8"/>
      <c r="F204" s="8"/>
      <c r="G204" s="8"/>
      <c r="H204" s="8"/>
      <c r="I204" s="8"/>
      <c r="J204" s="8"/>
      <c r="K204" s="8"/>
      <c r="L204" s="8"/>
      <c r="M204" s="8"/>
      <c r="N204" s="8"/>
      <c r="O204" s="8"/>
      <c r="P204" s="8"/>
      <c r="Q204" s="8"/>
      <c r="R204" s="8"/>
      <c r="S204" s="8"/>
      <c r="T204" s="8"/>
      <c r="U204" s="27"/>
      <c r="V204" s="27"/>
      <c r="W204" s="27"/>
      <c r="X204" s="27"/>
      <c r="Y204" s="27"/>
      <c r="Z204" s="27"/>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c r="CK204" s="8"/>
    </row>
    <row r="205" spans="1:89" x14ac:dyDescent="0.3">
      <c r="A205" s="8"/>
      <c r="B205" s="8"/>
      <c r="C205" s="8"/>
      <c r="D205" s="8"/>
      <c r="E205" s="8"/>
      <c r="F205" s="8"/>
      <c r="G205" s="8"/>
      <c r="H205" s="8"/>
      <c r="I205" s="8"/>
      <c r="J205" s="8"/>
      <c r="K205" s="8"/>
      <c r="L205" s="8"/>
      <c r="M205" s="8"/>
      <c r="N205" s="8"/>
      <c r="O205" s="8"/>
      <c r="P205" s="8"/>
      <c r="Q205" s="8"/>
      <c r="R205" s="8"/>
      <c r="S205" s="8"/>
      <c r="T205" s="8"/>
      <c r="U205" s="27"/>
      <c r="V205" s="27"/>
      <c r="W205" s="27"/>
      <c r="X205" s="27"/>
      <c r="Y205" s="27"/>
      <c r="Z205" s="27"/>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c r="CK205" s="8"/>
    </row>
    <row r="206" spans="1:89" x14ac:dyDescent="0.3">
      <c r="A206" s="8"/>
      <c r="B206" s="8"/>
      <c r="C206" s="8"/>
      <c r="D206" s="8"/>
      <c r="E206" s="8"/>
      <c r="F206" s="8"/>
      <c r="G206" s="8"/>
      <c r="H206" s="8"/>
      <c r="I206" s="8"/>
      <c r="J206" s="8"/>
      <c r="K206" s="8"/>
      <c r="L206" s="8"/>
      <c r="M206" s="8"/>
      <c r="N206" s="8"/>
      <c r="O206" s="8"/>
      <c r="P206" s="8"/>
      <c r="Q206" s="8"/>
      <c r="R206" s="8"/>
      <c r="S206" s="8"/>
      <c r="T206" s="8"/>
      <c r="U206" s="27"/>
      <c r="V206" s="27"/>
      <c r="W206" s="27"/>
      <c r="X206" s="27"/>
      <c r="Y206" s="27"/>
      <c r="Z206" s="27"/>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c r="BZ206" s="8"/>
      <c r="CA206" s="8"/>
      <c r="CB206" s="8"/>
      <c r="CC206" s="8"/>
      <c r="CD206" s="8"/>
      <c r="CE206" s="8"/>
      <c r="CF206" s="8"/>
      <c r="CG206" s="8"/>
      <c r="CH206" s="8"/>
      <c r="CI206" s="8"/>
      <c r="CJ206" s="8"/>
      <c r="CK206" s="8"/>
    </row>
    <row r="207" spans="1:89" x14ac:dyDescent="0.3">
      <c r="A207" s="8"/>
      <c r="B207" s="8"/>
      <c r="C207" s="8"/>
      <c r="D207" s="8"/>
      <c r="E207" s="8"/>
      <c r="F207" s="8"/>
      <c r="G207" s="8"/>
      <c r="H207" s="8"/>
      <c r="I207" s="8"/>
      <c r="J207" s="8"/>
      <c r="K207" s="8"/>
      <c r="L207" s="8"/>
      <c r="M207" s="8"/>
      <c r="N207" s="8"/>
      <c r="O207" s="8"/>
      <c r="P207" s="8"/>
      <c r="Q207" s="8"/>
      <c r="R207" s="8"/>
      <c r="S207" s="8"/>
      <c r="T207" s="8"/>
      <c r="U207" s="27"/>
      <c r="V207" s="27"/>
      <c r="W207" s="27"/>
      <c r="X207" s="27"/>
      <c r="Y207" s="27"/>
      <c r="Z207" s="27"/>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8"/>
      <c r="CA207" s="8"/>
      <c r="CB207" s="8"/>
      <c r="CC207" s="8"/>
      <c r="CD207" s="8"/>
      <c r="CE207" s="8"/>
      <c r="CF207" s="8"/>
      <c r="CG207" s="8"/>
      <c r="CH207" s="8"/>
      <c r="CI207" s="8"/>
      <c r="CJ207" s="8"/>
      <c r="CK207" s="8"/>
    </row>
    <row r="208" spans="1:89" x14ac:dyDescent="0.3">
      <c r="A208" s="8"/>
      <c r="B208" s="8"/>
      <c r="C208" s="8"/>
      <c r="D208" s="8"/>
      <c r="E208" s="8"/>
      <c r="F208" s="8"/>
      <c r="G208" s="8"/>
      <c r="H208" s="8"/>
      <c r="I208" s="8"/>
      <c r="J208" s="8"/>
      <c r="K208" s="8"/>
      <c r="L208" s="8"/>
      <c r="M208" s="8"/>
      <c r="N208" s="8"/>
      <c r="O208" s="8"/>
      <c r="P208" s="8"/>
      <c r="Q208" s="8"/>
      <c r="R208" s="8"/>
      <c r="S208" s="8"/>
      <c r="T208" s="8"/>
      <c r="U208" s="27"/>
      <c r="V208" s="27"/>
      <c r="W208" s="27"/>
      <c r="X208" s="27"/>
      <c r="Y208" s="27"/>
      <c r="Z208" s="27"/>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c r="CD208" s="8"/>
      <c r="CE208" s="8"/>
      <c r="CF208" s="8"/>
      <c r="CG208" s="8"/>
      <c r="CH208" s="8"/>
      <c r="CI208" s="8"/>
      <c r="CJ208" s="8"/>
      <c r="CK208" s="8"/>
    </row>
    <row r="209" spans="1:89" x14ac:dyDescent="0.3">
      <c r="A209" s="8"/>
      <c r="B209" s="8"/>
      <c r="C209" s="8"/>
      <c r="D209" s="8"/>
      <c r="E209" s="8"/>
      <c r="F209" s="8"/>
      <c r="G209" s="8"/>
      <c r="H209" s="8"/>
      <c r="I209" s="8"/>
      <c r="J209" s="8"/>
      <c r="K209" s="8"/>
      <c r="L209" s="8"/>
      <c r="M209" s="8"/>
      <c r="N209" s="8"/>
      <c r="O209" s="8"/>
      <c r="P209" s="8"/>
      <c r="Q209" s="8"/>
      <c r="R209" s="8"/>
      <c r="S209" s="8"/>
      <c r="T209" s="8"/>
      <c r="U209" s="27"/>
      <c r="V209" s="27"/>
      <c r="W209" s="27"/>
      <c r="X209" s="27"/>
      <c r="Y209" s="27"/>
      <c r="Z209" s="27"/>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c r="CD209" s="8"/>
      <c r="CE209" s="8"/>
      <c r="CF209" s="8"/>
      <c r="CG209" s="8"/>
      <c r="CH209" s="8"/>
      <c r="CI209" s="8"/>
      <c r="CJ209" s="8"/>
      <c r="CK209" s="8"/>
    </row>
    <row r="210" spans="1:89" x14ac:dyDescent="0.3">
      <c r="A210" s="8"/>
      <c r="B210" s="8"/>
      <c r="C210" s="8"/>
      <c r="D210" s="8"/>
      <c r="E210" s="8"/>
      <c r="F210" s="8"/>
      <c r="G210" s="8"/>
      <c r="H210" s="8"/>
      <c r="I210" s="8"/>
      <c r="J210" s="8"/>
      <c r="K210" s="8"/>
      <c r="L210" s="8"/>
      <c r="M210" s="8"/>
      <c r="N210" s="8"/>
      <c r="O210" s="8"/>
      <c r="P210" s="8"/>
      <c r="Q210" s="8"/>
      <c r="R210" s="8"/>
      <c r="S210" s="8"/>
      <c r="T210" s="8"/>
      <c r="U210" s="27"/>
      <c r="V210" s="27"/>
      <c r="W210" s="27"/>
      <c r="X210" s="27"/>
      <c r="Y210" s="27"/>
      <c r="Z210" s="27"/>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c r="CD210" s="8"/>
      <c r="CE210" s="8"/>
      <c r="CF210" s="8"/>
      <c r="CG210" s="8"/>
      <c r="CH210" s="8"/>
      <c r="CI210" s="8"/>
      <c r="CJ210" s="8"/>
      <c r="CK210" s="8"/>
    </row>
    <row r="211" spans="1:89" x14ac:dyDescent="0.3">
      <c r="A211" s="8"/>
      <c r="B211" s="8"/>
      <c r="C211" s="8"/>
      <c r="D211" s="8"/>
      <c r="E211" s="8"/>
      <c r="F211" s="8"/>
      <c r="G211" s="8"/>
      <c r="H211" s="8"/>
      <c r="I211" s="8"/>
      <c r="J211" s="8"/>
      <c r="K211" s="8"/>
      <c r="L211" s="8"/>
      <c r="M211" s="8"/>
      <c r="N211" s="8"/>
      <c r="O211" s="8"/>
      <c r="P211" s="8"/>
      <c r="Q211" s="8"/>
      <c r="R211" s="8"/>
      <c r="S211" s="8"/>
      <c r="T211" s="8"/>
      <c r="U211" s="27"/>
      <c r="V211" s="27"/>
      <c r="W211" s="27"/>
      <c r="X211" s="27"/>
      <c r="Y211" s="27"/>
      <c r="Z211" s="27"/>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row>
    <row r="212" spans="1:89" x14ac:dyDescent="0.3">
      <c r="A212" s="8"/>
      <c r="B212" s="8"/>
      <c r="C212" s="8"/>
      <c r="D212" s="8"/>
      <c r="E212" s="8"/>
      <c r="F212" s="8"/>
      <c r="G212" s="8"/>
      <c r="H212" s="8"/>
      <c r="I212" s="8"/>
      <c r="J212" s="8"/>
      <c r="K212" s="8"/>
      <c r="L212" s="8"/>
      <c r="M212" s="8"/>
      <c r="N212" s="8"/>
      <c r="O212" s="8"/>
      <c r="P212" s="8"/>
      <c r="Q212" s="8"/>
      <c r="R212" s="8"/>
      <c r="S212" s="8"/>
      <c r="T212" s="8"/>
      <c r="U212" s="27"/>
      <c r="V212" s="27"/>
      <c r="W212" s="27"/>
      <c r="X212" s="27"/>
      <c r="Y212" s="27"/>
      <c r="Z212" s="27"/>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c r="BZ212" s="8"/>
      <c r="CA212" s="8"/>
      <c r="CB212" s="8"/>
      <c r="CC212" s="8"/>
      <c r="CD212" s="8"/>
      <c r="CE212" s="8"/>
      <c r="CF212" s="8"/>
      <c r="CG212" s="8"/>
      <c r="CH212" s="8"/>
      <c r="CI212" s="8"/>
      <c r="CJ212" s="8"/>
      <c r="CK212" s="8"/>
    </row>
    <row r="213" spans="1:89" x14ac:dyDescent="0.3">
      <c r="A213" s="8"/>
      <c r="B213" s="8"/>
      <c r="C213" s="8"/>
      <c r="D213" s="8"/>
      <c r="E213" s="8"/>
      <c r="F213" s="8"/>
      <c r="G213" s="8"/>
      <c r="H213" s="8"/>
      <c r="I213" s="8"/>
      <c r="J213" s="8"/>
      <c r="K213" s="8"/>
      <c r="L213" s="8"/>
      <c r="M213" s="8"/>
      <c r="N213" s="8"/>
      <c r="O213" s="8"/>
      <c r="P213" s="8"/>
      <c r="Q213" s="8"/>
      <c r="R213" s="8"/>
      <c r="S213" s="8"/>
      <c r="T213" s="8"/>
      <c r="U213" s="27"/>
      <c r="V213" s="27"/>
      <c r="W213" s="27"/>
      <c r="X213" s="27"/>
      <c r="Y213" s="27"/>
      <c r="Z213" s="27"/>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row>
    <row r="214" spans="1:89" x14ac:dyDescent="0.3">
      <c r="A214" s="8"/>
      <c r="B214" s="8"/>
      <c r="C214" s="8"/>
      <c r="D214" s="8"/>
      <c r="E214" s="8"/>
      <c r="F214" s="8"/>
      <c r="G214" s="8"/>
      <c r="H214" s="8"/>
      <c r="I214" s="8"/>
      <c r="J214" s="8"/>
      <c r="K214" s="8"/>
      <c r="L214" s="8"/>
      <c r="M214" s="8"/>
      <c r="N214" s="8"/>
      <c r="O214" s="8"/>
      <c r="P214" s="8"/>
      <c r="Q214" s="8"/>
      <c r="R214" s="8"/>
      <c r="S214" s="8"/>
      <c r="T214" s="8"/>
      <c r="U214" s="27"/>
      <c r="V214" s="27"/>
      <c r="W214" s="27"/>
      <c r="X214" s="27"/>
      <c r="Y214" s="27"/>
      <c r="Z214" s="27"/>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c r="BZ214" s="8"/>
      <c r="CA214" s="8"/>
      <c r="CB214" s="8"/>
      <c r="CC214" s="8"/>
      <c r="CD214" s="8"/>
      <c r="CE214" s="8"/>
      <c r="CF214" s="8"/>
      <c r="CG214" s="8"/>
      <c r="CH214" s="8"/>
      <c r="CI214" s="8"/>
      <c r="CJ214" s="8"/>
      <c r="CK214" s="8"/>
    </row>
    <row r="215" spans="1:89" x14ac:dyDescent="0.3">
      <c r="A215" s="8"/>
      <c r="B215" s="8"/>
      <c r="C215" s="8"/>
      <c r="D215" s="8"/>
      <c r="E215" s="8"/>
      <c r="F215" s="8"/>
      <c r="G215" s="8"/>
      <c r="H215" s="8"/>
      <c r="I215" s="8"/>
      <c r="J215" s="8"/>
      <c r="K215" s="8"/>
      <c r="L215" s="8"/>
      <c r="M215" s="8"/>
      <c r="N215" s="8"/>
      <c r="O215" s="8"/>
      <c r="P215" s="8"/>
      <c r="Q215" s="8"/>
      <c r="R215" s="8"/>
      <c r="S215" s="8"/>
      <c r="T215" s="8"/>
      <c r="U215" s="27"/>
      <c r="V215" s="27"/>
      <c r="W215" s="27"/>
      <c r="X215" s="27"/>
      <c r="Y215" s="27"/>
      <c r="Z215" s="27"/>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c r="BZ215" s="8"/>
      <c r="CA215" s="8"/>
      <c r="CB215" s="8"/>
      <c r="CC215" s="8"/>
      <c r="CD215" s="8"/>
      <c r="CE215" s="8"/>
      <c r="CF215" s="8"/>
      <c r="CG215" s="8"/>
      <c r="CH215" s="8"/>
      <c r="CI215" s="8"/>
      <c r="CJ215" s="8"/>
      <c r="CK215" s="8"/>
    </row>
    <row r="216" spans="1:89" x14ac:dyDescent="0.3">
      <c r="A216" s="8"/>
      <c r="B216" s="8"/>
      <c r="C216" s="8"/>
      <c r="D216" s="8"/>
      <c r="E216" s="8"/>
      <c r="F216" s="8"/>
      <c r="G216" s="8"/>
      <c r="H216" s="8"/>
      <c r="I216" s="8"/>
      <c r="J216" s="8"/>
      <c r="K216" s="8"/>
      <c r="L216" s="8"/>
      <c r="M216" s="8"/>
      <c r="N216" s="8"/>
      <c r="O216" s="8"/>
      <c r="P216" s="8"/>
      <c r="Q216" s="8"/>
      <c r="R216" s="8"/>
      <c r="S216" s="8"/>
      <c r="T216" s="8"/>
      <c r="U216" s="27"/>
      <c r="V216" s="27"/>
      <c r="W216" s="27"/>
      <c r="X216" s="27"/>
      <c r="Y216" s="27"/>
      <c r="Z216" s="27"/>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c r="CE216" s="8"/>
      <c r="CF216" s="8"/>
      <c r="CG216" s="8"/>
      <c r="CH216" s="8"/>
      <c r="CI216" s="8"/>
      <c r="CJ216" s="8"/>
      <c r="CK216" s="8"/>
    </row>
    <row r="217" spans="1:89" x14ac:dyDescent="0.3">
      <c r="A217" s="8"/>
      <c r="B217" s="8"/>
      <c r="C217" s="8"/>
      <c r="D217" s="8"/>
      <c r="E217" s="8"/>
      <c r="F217" s="8"/>
      <c r="G217" s="8"/>
      <c r="H217" s="8"/>
      <c r="I217" s="8"/>
      <c r="J217" s="8"/>
      <c r="K217" s="8"/>
      <c r="L217" s="8"/>
      <c r="M217" s="8"/>
      <c r="N217" s="8"/>
      <c r="O217" s="8"/>
      <c r="P217" s="8"/>
      <c r="Q217" s="8"/>
      <c r="R217" s="8"/>
      <c r="S217" s="8"/>
      <c r="T217" s="8"/>
      <c r="U217" s="27"/>
      <c r="V217" s="27"/>
      <c r="W217" s="27"/>
      <c r="X217" s="27"/>
      <c r="Y217" s="27"/>
      <c r="Z217" s="27"/>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c r="CD217" s="8"/>
      <c r="CE217" s="8"/>
      <c r="CF217" s="8"/>
      <c r="CG217" s="8"/>
      <c r="CH217" s="8"/>
      <c r="CI217" s="8"/>
      <c r="CJ217" s="8"/>
      <c r="CK217" s="8"/>
    </row>
    <row r="218" spans="1:89" x14ac:dyDescent="0.3">
      <c r="A218" s="8"/>
      <c r="B218" s="8"/>
      <c r="C218" s="8"/>
      <c r="D218" s="8"/>
      <c r="E218" s="8"/>
      <c r="F218" s="8"/>
      <c r="G218" s="8"/>
      <c r="H218" s="8"/>
      <c r="I218" s="8"/>
      <c r="J218" s="8"/>
      <c r="K218" s="8"/>
      <c r="L218" s="8"/>
      <c r="M218" s="8"/>
      <c r="N218" s="8"/>
      <c r="O218" s="8"/>
      <c r="P218" s="8"/>
      <c r="Q218" s="8"/>
      <c r="R218" s="8"/>
      <c r="S218" s="8"/>
      <c r="T218" s="8"/>
      <c r="U218" s="27"/>
      <c r="V218" s="27"/>
      <c r="W218" s="27"/>
      <c r="X218" s="27"/>
      <c r="Y218" s="27"/>
      <c r="Z218" s="27"/>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c r="BZ218" s="8"/>
      <c r="CA218" s="8"/>
      <c r="CB218" s="8"/>
      <c r="CC218" s="8"/>
      <c r="CD218" s="8"/>
      <c r="CE218" s="8"/>
      <c r="CF218" s="8"/>
      <c r="CG218" s="8"/>
      <c r="CH218" s="8"/>
      <c r="CI218" s="8"/>
      <c r="CJ218" s="8"/>
      <c r="CK218" s="8"/>
    </row>
    <row r="219" spans="1:89" x14ac:dyDescent="0.3">
      <c r="A219" s="8"/>
      <c r="B219" s="8"/>
      <c r="C219" s="8"/>
      <c r="D219" s="8"/>
      <c r="E219" s="8"/>
      <c r="F219" s="8"/>
      <c r="G219" s="8"/>
      <c r="H219" s="8"/>
      <c r="I219" s="8"/>
      <c r="J219" s="8"/>
      <c r="K219" s="8"/>
      <c r="L219" s="8"/>
      <c r="M219" s="8"/>
      <c r="N219" s="8"/>
      <c r="O219" s="8"/>
      <c r="P219" s="8"/>
      <c r="Q219" s="8"/>
      <c r="R219" s="8"/>
      <c r="S219" s="8"/>
      <c r="T219" s="8"/>
      <c r="U219" s="27"/>
      <c r="V219" s="27"/>
      <c r="W219" s="27"/>
      <c r="X219" s="27"/>
      <c r="Y219" s="27"/>
      <c r="Z219" s="27"/>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c r="CD219" s="8"/>
      <c r="CE219" s="8"/>
      <c r="CF219" s="8"/>
      <c r="CG219" s="8"/>
      <c r="CH219" s="8"/>
      <c r="CI219" s="8"/>
      <c r="CJ219" s="8"/>
      <c r="CK219" s="8"/>
    </row>
    <row r="220" spans="1:89" x14ac:dyDescent="0.3">
      <c r="A220" s="8"/>
      <c r="B220" s="8"/>
      <c r="C220" s="8"/>
      <c r="D220" s="8"/>
      <c r="E220" s="8"/>
      <c r="F220" s="8"/>
      <c r="G220" s="8"/>
      <c r="H220" s="8"/>
      <c r="I220" s="8"/>
      <c r="J220" s="8"/>
      <c r="K220" s="8"/>
      <c r="L220" s="8"/>
      <c r="M220" s="8"/>
      <c r="N220" s="8"/>
      <c r="O220" s="8"/>
      <c r="P220" s="8"/>
      <c r="Q220" s="8"/>
      <c r="R220" s="8"/>
      <c r="S220" s="8"/>
      <c r="T220" s="8"/>
      <c r="U220" s="27"/>
      <c r="V220" s="27"/>
      <c r="W220" s="27"/>
      <c r="X220" s="27"/>
      <c r="Y220" s="27"/>
      <c r="Z220" s="27"/>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c r="CE220" s="8"/>
      <c r="CF220" s="8"/>
      <c r="CG220" s="8"/>
      <c r="CH220" s="8"/>
      <c r="CI220" s="8"/>
      <c r="CJ220" s="8"/>
      <c r="CK220" s="8"/>
    </row>
    <row r="221" spans="1:89" x14ac:dyDescent="0.3">
      <c r="A221" s="8"/>
      <c r="B221" s="8"/>
      <c r="C221" s="8"/>
      <c r="D221" s="8"/>
      <c r="E221" s="8"/>
      <c r="F221" s="8"/>
      <c r="G221" s="8"/>
      <c r="H221" s="8"/>
      <c r="I221" s="8"/>
      <c r="J221" s="8"/>
      <c r="K221" s="8"/>
      <c r="L221" s="8"/>
      <c r="M221" s="8"/>
      <c r="N221" s="8"/>
      <c r="O221" s="8"/>
      <c r="P221" s="8"/>
      <c r="Q221" s="8"/>
      <c r="R221" s="8"/>
      <c r="S221" s="8"/>
      <c r="T221" s="8"/>
      <c r="U221" s="27"/>
      <c r="V221" s="27"/>
      <c r="W221" s="27"/>
      <c r="X221" s="27"/>
      <c r="Y221" s="27"/>
      <c r="Z221" s="27"/>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c r="BZ221" s="8"/>
      <c r="CA221" s="8"/>
      <c r="CB221" s="8"/>
      <c r="CC221" s="8"/>
      <c r="CD221" s="8"/>
      <c r="CE221" s="8"/>
      <c r="CF221" s="8"/>
      <c r="CG221" s="8"/>
      <c r="CH221" s="8"/>
      <c r="CI221" s="8"/>
      <c r="CJ221" s="8"/>
      <c r="CK221" s="8"/>
    </row>
    <row r="222" spans="1:89" x14ac:dyDescent="0.3">
      <c r="A222" s="8"/>
      <c r="B222" s="8"/>
      <c r="C222" s="8"/>
      <c r="D222" s="8"/>
      <c r="E222" s="8"/>
      <c r="F222" s="8"/>
      <c r="G222" s="8"/>
      <c r="H222" s="8"/>
      <c r="I222" s="8"/>
      <c r="J222" s="8"/>
      <c r="K222" s="8"/>
      <c r="L222" s="8"/>
      <c r="M222" s="8"/>
      <c r="N222" s="8"/>
      <c r="O222" s="8"/>
      <c r="P222" s="8"/>
      <c r="Q222" s="8"/>
      <c r="R222" s="8"/>
      <c r="S222" s="8"/>
      <c r="T222" s="8"/>
      <c r="U222" s="27"/>
      <c r="V222" s="27"/>
      <c r="W222" s="27"/>
      <c r="X222" s="27"/>
      <c r="Y222" s="27"/>
      <c r="Z222" s="27"/>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c r="BZ222" s="8"/>
      <c r="CA222" s="8"/>
      <c r="CB222" s="8"/>
      <c r="CC222" s="8"/>
      <c r="CD222" s="8"/>
      <c r="CE222" s="8"/>
      <c r="CF222" s="8"/>
      <c r="CG222" s="8"/>
      <c r="CH222" s="8"/>
      <c r="CI222" s="8"/>
      <c r="CJ222" s="8"/>
      <c r="CK222" s="8"/>
    </row>
    <row r="223" spans="1:89" x14ac:dyDescent="0.3">
      <c r="A223" s="8"/>
      <c r="B223" s="8"/>
      <c r="C223" s="8"/>
      <c r="D223" s="8"/>
      <c r="E223" s="8"/>
      <c r="F223" s="8"/>
      <c r="G223" s="8"/>
      <c r="H223" s="8"/>
      <c r="I223" s="8"/>
      <c r="J223" s="8"/>
      <c r="K223" s="8"/>
      <c r="L223" s="8"/>
      <c r="M223" s="8"/>
      <c r="N223" s="8"/>
      <c r="O223" s="8"/>
      <c r="P223" s="8"/>
      <c r="Q223" s="8"/>
      <c r="R223" s="8"/>
      <c r="S223" s="8"/>
      <c r="T223" s="8"/>
      <c r="U223" s="27"/>
      <c r="V223" s="27"/>
      <c r="W223" s="27"/>
      <c r="X223" s="27"/>
      <c r="Y223" s="27"/>
      <c r="Z223" s="27"/>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c r="CD223" s="8"/>
      <c r="CE223" s="8"/>
      <c r="CF223" s="8"/>
      <c r="CG223" s="8"/>
      <c r="CH223" s="8"/>
      <c r="CI223" s="8"/>
      <c r="CJ223" s="8"/>
      <c r="CK223" s="8"/>
    </row>
    <row r="224" spans="1:89" x14ac:dyDescent="0.3">
      <c r="A224" s="8"/>
      <c r="B224" s="8"/>
      <c r="C224" s="8"/>
      <c r="D224" s="8"/>
      <c r="E224" s="8"/>
      <c r="F224" s="8"/>
      <c r="G224" s="8"/>
      <c r="H224" s="8"/>
      <c r="I224" s="8"/>
      <c r="J224" s="8"/>
      <c r="K224" s="8"/>
      <c r="L224" s="8"/>
      <c r="M224" s="8"/>
      <c r="N224" s="8"/>
      <c r="O224" s="8"/>
      <c r="P224" s="8"/>
      <c r="Q224" s="8"/>
      <c r="R224" s="8"/>
      <c r="S224" s="8"/>
      <c r="T224" s="8"/>
      <c r="U224" s="27"/>
      <c r="V224" s="27"/>
      <c r="W224" s="27"/>
      <c r="X224" s="27"/>
      <c r="Y224" s="27"/>
      <c r="Z224" s="27"/>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c r="CD224" s="8"/>
      <c r="CE224" s="8"/>
      <c r="CF224" s="8"/>
      <c r="CG224" s="8"/>
      <c r="CH224" s="8"/>
      <c r="CI224" s="8"/>
      <c r="CJ224" s="8"/>
      <c r="CK224" s="8"/>
    </row>
    <row r="225" spans="1:89" x14ac:dyDescent="0.3">
      <c r="A225" s="8"/>
      <c r="B225" s="8"/>
      <c r="C225" s="8"/>
      <c r="D225" s="8"/>
      <c r="E225" s="8"/>
      <c r="F225" s="8"/>
      <c r="G225" s="8"/>
      <c r="H225" s="8"/>
      <c r="I225" s="8"/>
      <c r="J225" s="8"/>
      <c r="K225" s="8"/>
      <c r="L225" s="8"/>
      <c r="M225" s="8"/>
      <c r="N225" s="8"/>
      <c r="O225" s="8"/>
      <c r="P225" s="8"/>
      <c r="Q225" s="8"/>
      <c r="R225" s="8"/>
      <c r="S225" s="8"/>
      <c r="T225" s="8"/>
      <c r="U225" s="27"/>
      <c r="V225" s="27"/>
      <c r="W225" s="27"/>
      <c r="X225" s="27"/>
      <c r="Y225" s="27"/>
      <c r="Z225" s="27"/>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c r="CD225" s="8"/>
      <c r="CE225" s="8"/>
      <c r="CF225" s="8"/>
      <c r="CG225" s="8"/>
      <c r="CH225" s="8"/>
      <c r="CI225" s="8"/>
      <c r="CJ225" s="8"/>
      <c r="CK225" s="8"/>
    </row>
    <row r="226" spans="1:89" x14ac:dyDescent="0.3">
      <c r="A226" s="8"/>
      <c r="B226" s="8"/>
      <c r="C226" s="8"/>
      <c r="D226" s="8"/>
      <c r="E226" s="8"/>
      <c r="F226" s="8"/>
      <c r="G226" s="8"/>
      <c r="H226" s="8"/>
      <c r="I226" s="8"/>
      <c r="J226" s="8"/>
      <c r="K226" s="8"/>
      <c r="L226" s="8"/>
      <c r="M226" s="8"/>
      <c r="N226" s="8"/>
      <c r="O226" s="8"/>
      <c r="P226" s="8"/>
      <c r="Q226" s="8"/>
      <c r="R226" s="8"/>
      <c r="S226" s="8"/>
      <c r="T226" s="8"/>
      <c r="U226" s="27"/>
      <c r="V226" s="27"/>
      <c r="W226" s="27"/>
      <c r="X226" s="27"/>
      <c r="Y226" s="27"/>
      <c r="Z226" s="27"/>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c r="CD226" s="8"/>
      <c r="CE226" s="8"/>
      <c r="CF226" s="8"/>
      <c r="CG226" s="8"/>
      <c r="CH226" s="8"/>
      <c r="CI226" s="8"/>
      <c r="CJ226" s="8"/>
      <c r="CK226" s="8"/>
    </row>
    <row r="227" spans="1:89" x14ac:dyDescent="0.3">
      <c r="A227" s="8"/>
      <c r="B227" s="8"/>
      <c r="C227" s="8"/>
      <c r="D227" s="8"/>
      <c r="E227" s="8"/>
      <c r="F227" s="8"/>
      <c r="G227" s="8"/>
      <c r="H227" s="8"/>
      <c r="I227" s="8"/>
      <c r="J227" s="8"/>
      <c r="K227" s="8"/>
      <c r="L227" s="8"/>
      <c r="M227" s="8"/>
      <c r="N227" s="8"/>
      <c r="O227" s="8"/>
      <c r="P227" s="8"/>
      <c r="Q227" s="8"/>
      <c r="R227" s="8"/>
      <c r="S227" s="8"/>
      <c r="T227" s="8"/>
      <c r="U227" s="27"/>
      <c r="V227" s="27"/>
      <c r="W227" s="27"/>
      <c r="X227" s="27"/>
      <c r="Y227" s="27"/>
      <c r="Z227" s="27"/>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c r="BZ227" s="8"/>
      <c r="CA227" s="8"/>
      <c r="CB227" s="8"/>
      <c r="CC227" s="8"/>
      <c r="CD227" s="8"/>
      <c r="CE227" s="8"/>
      <c r="CF227" s="8"/>
      <c r="CG227" s="8"/>
      <c r="CH227" s="8"/>
      <c r="CI227" s="8"/>
      <c r="CJ227" s="8"/>
      <c r="CK227" s="8"/>
    </row>
    <row r="228" spans="1:89" x14ac:dyDescent="0.3">
      <c r="A228" s="8"/>
      <c r="B228" s="8"/>
      <c r="C228" s="8"/>
      <c r="D228" s="8"/>
      <c r="E228" s="8"/>
      <c r="F228" s="8"/>
      <c r="G228" s="8"/>
      <c r="H228" s="8"/>
      <c r="I228" s="8"/>
      <c r="J228" s="8"/>
      <c r="K228" s="8"/>
      <c r="L228" s="8"/>
      <c r="M228" s="8"/>
      <c r="N228" s="8"/>
      <c r="O228" s="8"/>
      <c r="P228" s="8"/>
      <c r="Q228" s="8"/>
      <c r="R228" s="8"/>
      <c r="S228" s="8"/>
      <c r="T228" s="8"/>
      <c r="U228" s="27"/>
      <c r="V228" s="27"/>
      <c r="W228" s="27"/>
      <c r="X228" s="27"/>
      <c r="Y228" s="27"/>
      <c r="Z228" s="27"/>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c r="CE228" s="8"/>
      <c r="CF228" s="8"/>
      <c r="CG228" s="8"/>
      <c r="CH228" s="8"/>
      <c r="CI228" s="8"/>
      <c r="CJ228" s="8"/>
      <c r="CK228" s="8"/>
    </row>
    <row r="229" spans="1:89" x14ac:dyDescent="0.3">
      <c r="A229" s="8"/>
      <c r="B229" s="8"/>
      <c r="C229" s="8"/>
      <c r="D229" s="8"/>
      <c r="E229" s="8"/>
      <c r="F229" s="8"/>
      <c r="G229" s="8"/>
      <c r="H229" s="8"/>
      <c r="I229" s="8"/>
      <c r="J229" s="8"/>
      <c r="K229" s="8"/>
      <c r="L229" s="8"/>
      <c r="M229" s="8"/>
      <c r="N229" s="8"/>
      <c r="O229" s="8"/>
      <c r="P229" s="8"/>
      <c r="Q229" s="8"/>
      <c r="R229" s="8"/>
      <c r="S229" s="8"/>
      <c r="T229" s="8"/>
      <c r="U229" s="27"/>
      <c r="V229" s="27"/>
      <c r="W229" s="27"/>
      <c r="X229" s="27"/>
      <c r="Y229" s="27"/>
      <c r="Z229" s="27"/>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row>
    <row r="230" spans="1:89" x14ac:dyDescent="0.3">
      <c r="A230" s="8"/>
      <c r="B230" s="8"/>
      <c r="C230" s="8"/>
      <c r="D230" s="8"/>
      <c r="E230" s="8"/>
      <c r="F230" s="8"/>
      <c r="G230" s="8"/>
      <c r="H230" s="8"/>
      <c r="I230" s="8"/>
      <c r="J230" s="8"/>
      <c r="K230" s="8"/>
      <c r="L230" s="8"/>
      <c r="M230" s="8"/>
      <c r="N230" s="8"/>
      <c r="O230" s="8"/>
      <c r="P230" s="8"/>
      <c r="Q230" s="8"/>
      <c r="R230" s="8"/>
      <c r="S230" s="8"/>
      <c r="T230" s="8"/>
      <c r="U230" s="27"/>
      <c r="V230" s="27"/>
      <c r="W230" s="27"/>
      <c r="X230" s="27"/>
      <c r="Y230" s="27"/>
      <c r="Z230" s="27"/>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c r="CK230" s="8"/>
    </row>
    <row r="231" spans="1:89" x14ac:dyDescent="0.3">
      <c r="A231" s="8"/>
      <c r="B231" s="8"/>
      <c r="C231" s="8"/>
      <c r="D231" s="8"/>
      <c r="E231" s="8"/>
      <c r="F231" s="8"/>
      <c r="G231" s="8"/>
      <c r="H231" s="8"/>
      <c r="I231" s="8"/>
      <c r="J231" s="8"/>
      <c r="K231" s="8"/>
      <c r="L231" s="8"/>
      <c r="M231" s="8"/>
      <c r="N231" s="8"/>
      <c r="O231" s="8"/>
      <c r="P231" s="8"/>
      <c r="Q231" s="8"/>
      <c r="R231" s="8"/>
      <c r="S231" s="8"/>
      <c r="T231" s="8"/>
      <c r="U231" s="27"/>
      <c r="V231" s="27"/>
      <c r="W231" s="27"/>
      <c r="X231" s="27"/>
      <c r="Y231" s="27"/>
      <c r="Z231" s="27"/>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c r="BZ231" s="8"/>
      <c r="CA231" s="8"/>
      <c r="CB231" s="8"/>
      <c r="CC231" s="8"/>
      <c r="CD231" s="8"/>
      <c r="CE231" s="8"/>
      <c r="CF231" s="8"/>
      <c r="CG231" s="8"/>
      <c r="CH231" s="8"/>
      <c r="CI231" s="8"/>
      <c r="CJ231" s="8"/>
      <c r="CK231" s="8"/>
    </row>
    <row r="232" spans="1:89" x14ac:dyDescent="0.3">
      <c r="A232" s="8"/>
      <c r="B232" s="8"/>
      <c r="C232" s="8"/>
      <c r="D232" s="8"/>
      <c r="E232" s="8"/>
      <c r="F232" s="8"/>
      <c r="G232" s="8"/>
      <c r="H232" s="8"/>
      <c r="I232" s="8"/>
      <c r="J232" s="8"/>
      <c r="K232" s="8"/>
      <c r="L232" s="8"/>
      <c r="M232" s="8"/>
      <c r="N232" s="8"/>
      <c r="O232" s="8"/>
      <c r="P232" s="8"/>
      <c r="Q232" s="8"/>
      <c r="R232" s="8"/>
      <c r="S232" s="8"/>
      <c r="T232" s="8"/>
      <c r="U232" s="27"/>
      <c r="V232" s="27"/>
      <c r="W232" s="27"/>
      <c r="X232" s="27"/>
      <c r="Y232" s="27"/>
      <c r="Z232" s="27"/>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c r="BZ232" s="8"/>
      <c r="CA232" s="8"/>
      <c r="CB232" s="8"/>
      <c r="CC232" s="8"/>
      <c r="CD232" s="8"/>
      <c r="CE232" s="8"/>
      <c r="CF232" s="8"/>
      <c r="CG232" s="8"/>
      <c r="CH232" s="8"/>
      <c r="CI232" s="8"/>
      <c r="CJ232" s="8"/>
      <c r="CK232" s="8"/>
    </row>
    <row r="233" spans="1:89" x14ac:dyDescent="0.3">
      <c r="A233" s="8"/>
      <c r="B233" s="8"/>
      <c r="C233" s="8"/>
      <c r="D233" s="8"/>
      <c r="E233" s="8"/>
      <c r="F233" s="8"/>
      <c r="G233" s="8"/>
      <c r="H233" s="8"/>
      <c r="I233" s="8"/>
      <c r="J233" s="8"/>
      <c r="K233" s="8"/>
      <c r="L233" s="8"/>
      <c r="M233" s="8"/>
      <c r="N233" s="8"/>
      <c r="O233" s="8"/>
      <c r="P233" s="8"/>
      <c r="Q233" s="8"/>
      <c r="R233" s="8"/>
      <c r="S233" s="8"/>
      <c r="T233" s="8"/>
      <c r="U233" s="27"/>
      <c r="V233" s="27"/>
      <c r="W233" s="27"/>
      <c r="X233" s="27"/>
      <c r="Y233" s="27"/>
      <c r="Z233" s="27"/>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c r="BZ233" s="8"/>
      <c r="CA233" s="8"/>
      <c r="CB233" s="8"/>
      <c r="CC233" s="8"/>
      <c r="CD233" s="8"/>
      <c r="CE233" s="8"/>
      <c r="CF233" s="8"/>
      <c r="CG233" s="8"/>
      <c r="CH233" s="8"/>
      <c r="CI233" s="8"/>
      <c r="CJ233" s="8"/>
      <c r="CK233" s="8"/>
    </row>
    <row r="234" spans="1:89" x14ac:dyDescent="0.3">
      <c r="A234" s="8"/>
      <c r="B234" s="8"/>
      <c r="C234" s="8"/>
      <c r="D234" s="8"/>
      <c r="E234" s="8"/>
      <c r="F234" s="8"/>
      <c r="G234" s="8"/>
      <c r="H234" s="8"/>
      <c r="I234" s="8"/>
      <c r="J234" s="8"/>
      <c r="K234" s="8"/>
      <c r="L234" s="8"/>
      <c r="M234" s="8"/>
      <c r="N234" s="8"/>
      <c r="O234" s="8"/>
      <c r="P234" s="8"/>
      <c r="Q234" s="8"/>
      <c r="R234" s="8"/>
      <c r="S234" s="8"/>
      <c r="T234" s="8"/>
      <c r="U234" s="27"/>
      <c r="V234" s="27"/>
      <c r="W234" s="27"/>
      <c r="X234" s="27"/>
      <c r="Y234" s="27"/>
      <c r="Z234" s="27"/>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c r="CE234" s="8"/>
      <c r="CF234" s="8"/>
      <c r="CG234" s="8"/>
      <c r="CH234" s="8"/>
      <c r="CI234" s="8"/>
      <c r="CJ234" s="8"/>
      <c r="CK234" s="8"/>
    </row>
    <row r="235" spans="1:89" x14ac:dyDescent="0.3">
      <c r="A235" s="8"/>
      <c r="B235" s="8"/>
      <c r="C235" s="8"/>
      <c r="D235" s="8"/>
      <c r="E235" s="8"/>
      <c r="F235" s="8"/>
      <c r="G235" s="8"/>
      <c r="H235" s="8"/>
      <c r="I235" s="8"/>
      <c r="J235" s="8"/>
      <c r="K235" s="8"/>
      <c r="L235" s="8"/>
      <c r="M235" s="8"/>
      <c r="N235" s="8"/>
      <c r="O235" s="8"/>
      <c r="P235" s="8"/>
      <c r="Q235" s="8"/>
      <c r="R235" s="8"/>
      <c r="S235" s="8"/>
      <c r="T235" s="8"/>
      <c r="U235" s="27"/>
      <c r="V235" s="27"/>
      <c r="W235" s="27"/>
      <c r="X235" s="27"/>
      <c r="Y235" s="27"/>
      <c r="Z235" s="27"/>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8"/>
      <c r="CA235" s="8"/>
      <c r="CB235" s="8"/>
      <c r="CC235" s="8"/>
      <c r="CD235" s="8"/>
      <c r="CE235" s="8"/>
      <c r="CF235" s="8"/>
      <c r="CG235" s="8"/>
      <c r="CH235" s="8"/>
      <c r="CI235" s="8"/>
      <c r="CJ235" s="8"/>
      <c r="CK235" s="8"/>
    </row>
    <row r="236" spans="1:89" x14ac:dyDescent="0.3">
      <c r="A236" s="8"/>
      <c r="B236" s="8"/>
      <c r="C236" s="8"/>
      <c r="D236" s="8"/>
      <c r="E236" s="8"/>
      <c r="F236" s="8"/>
      <c r="G236" s="8"/>
      <c r="H236" s="8"/>
      <c r="I236" s="8"/>
      <c r="J236" s="8"/>
      <c r="K236" s="8"/>
      <c r="L236" s="8"/>
      <c r="M236" s="8"/>
      <c r="N236" s="8"/>
      <c r="O236" s="8"/>
      <c r="P236" s="8"/>
      <c r="Q236" s="8"/>
      <c r="R236" s="8"/>
      <c r="S236" s="8"/>
      <c r="T236" s="8"/>
      <c r="U236" s="27"/>
      <c r="V236" s="27"/>
      <c r="W236" s="27"/>
      <c r="X236" s="27"/>
      <c r="Y236" s="27"/>
      <c r="Z236" s="27"/>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c r="BZ236" s="8"/>
      <c r="CA236" s="8"/>
      <c r="CB236" s="8"/>
      <c r="CC236" s="8"/>
      <c r="CD236" s="8"/>
      <c r="CE236" s="8"/>
      <c r="CF236" s="8"/>
      <c r="CG236" s="8"/>
      <c r="CH236" s="8"/>
      <c r="CI236" s="8"/>
      <c r="CJ236" s="8"/>
      <c r="CK236" s="8"/>
    </row>
    <row r="237" spans="1:89" x14ac:dyDescent="0.3">
      <c r="A237" s="8"/>
      <c r="B237" s="8"/>
      <c r="C237" s="8"/>
      <c r="D237" s="8"/>
      <c r="E237" s="8"/>
      <c r="F237" s="8"/>
      <c r="G237" s="8"/>
      <c r="H237" s="8"/>
      <c r="I237" s="8"/>
      <c r="J237" s="8"/>
      <c r="K237" s="8"/>
      <c r="L237" s="8"/>
      <c r="M237" s="8"/>
      <c r="N237" s="8"/>
      <c r="O237" s="8"/>
      <c r="P237" s="8"/>
      <c r="Q237" s="8"/>
      <c r="R237" s="8"/>
      <c r="S237" s="8"/>
      <c r="T237" s="8"/>
      <c r="U237" s="27"/>
      <c r="V237" s="27"/>
      <c r="W237" s="27"/>
      <c r="X237" s="27"/>
      <c r="Y237" s="27"/>
      <c r="Z237" s="27"/>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c r="CK237" s="8"/>
    </row>
    <row r="238" spans="1:89" x14ac:dyDescent="0.3">
      <c r="A238" s="8"/>
      <c r="B238" s="8"/>
      <c r="C238" s="8"/>
      <c r="D238" s="8"/>
      <c r="E238" s="8"/>
      <c r="F238" s="8"/>
      <c r="G238" s="8"/>
      <c r="H238" s="8"/>
      <c r="I238" s="8"/>
      <c r="J238" s="8"/>
      <c r="K238" s="8"/>
      <c r="L238" s="8"/>
      <c r="M238" s="8"/>
      <c r="N238" s="8"/>
      <c r="O238" s="8"/>
      <c r="P238" s="8"/>
      <c r="Q238" s="8"/>
      <c r="R238" s="8"/>
      <c r="S238" s="8"/>
      <c r="T238" s="8"/>
      <c r="U238" s="27"/>
      <c r="V238" s="27"/>
      <c r="W238" s="27"/>
      <c r="X238" s="27"/>
      <c r="Y238" s="27"/>
      <c r="Z238" s="27"/>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c r="CD238" s="8"/>
      <c r="CE238" s="8"/>
      <c r="CF238" s="8"/>
      <c r="CG238" s="8"/>
      <c r="CH238" s="8"/>
      <c r="CI238" s="8"/>
      <c r="CJ238" s="8"/>
      <c r="CK238" s="8"/>
    </row>
    <row r="239" spans="1:89" x14ac:dyDescent="0.3">
      <c r="A239" s="8"/>
      <c r="B239" s="8"/>
      <c r="C239" s="8"/>
      <c r="D239" s="8"/>
      <c r="E239" s="8"/>
      <c r="F239" s="8"/>
      <c r="G239" s="8"/>
      <c r="H239" s="8"/>
      <c r="I239" s="8"/>
      <c r="J239" s="8"/>
      <c r="K239" s="8"/>
      <c r="L239" s="8"/>
      <c r="M239" s="8"/>
      <c r="N239" s="8"/>
      <c r="O239" s="8"/>
      <c r="P239" s="8"/>
      <c r="Q239" s="8"/>
      <c r="R239" s="8"/>
      <c r="S239" s="8"/>
      <c r="T239" s="8"/>
      <c r="U239" s="27"/>
      <c r="V239" s="27"/>
      <c r="W239" s="27"/>
      <c r="X239" s="27"/>
      <c r="Y239" s="27"/>
      <c r="Z239" s="27"/>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c r="CE239" s="8"/>
      <c r="CF239" s="8"/>
      <c r="CG239" s="8"/>
      <c r="CH239" s="8"/>
      <c r="CI239" s="8"/>
      <c r="CJ239" s="8"/>
      <c r="CK239" s="8"/>
    </row>
    <row r="240" spans="1:89" x14ac:dyDescent="0.3">
      <c r="A240" s="8"/>
      <c r="B240" s="8"/>
      <c r="C240" s="8"/>
      <c r="D240" s="8"/>
      <c r="E240" s="8"/>
      <c r="F240" s="8"/>
      <c r="G240" s="8"/>
      <c r="H240" s="8"/>
      <c r="I240" s="8"/>
      <c r="J240" s="8"/>
      <c r="K240" s="8"/>
      <c r="L240" s="8"/>
      <c r="M240" s="8"/>
      <c r="N240" s="8"/>
      <c r="O240" s="8"/>
      <c r="P240" s="8"/>
      <c r="Q240" s="8"/>
      <c r="R240" s="8"/>
      <c r="S240" s="8"/>
      <c r="T240" s="8"/>
      <c r="U240" s="27"/>
      <c r="V240" s="27"/>
      <c r="W240" s="27"/>
      <c r="X240" s="27"/>
      <c r="Y240" s="27"/>
      <c r="Z240" s="27"/>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c r="CK240" s="8"/>
    </row>
    <row r="241" spans="1:89" x14ac:dyDescent="0.3">
      <c r="A241" s="8"/>
      <c r="B241" s="8"/>
      <c r="C241" s="8"/>
      <c r="D241" s="8"/>
      <c r="E241" s="8"/>
      <c r="F241" s="8"/>
      <c r="G241" s="8"/>
      <c r="H241" s="8"/>
      <c r="I241" s="8"/>
      <c r="J241" s="8"/>
      <c r="K241" s="8"/>
      <c r="L241" s="8"/>
      <c r="M241" s="8"/>
      <c r="N241" s="8"/>
      <c r="O241" s="8"/>
      <c r="P241" s="8"/>
      <c r="Q241" s="8"/>
      <c r="R241" s="8"/>
      <c r="S241" s="8"/>
      <c r="T241" s="8"/>
      <c r="U241" s="27"/>
      <c r="V241" s="27"/>
      <c r="W241" s="27"/>
      <c r="X241" s="27"/>
      <c r="Y241" s="27"/>
      <c r="Z241" s="27"/>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c r="CK241" s="8"/>
    </row>
    <row r="242" spans="1:89" x14ac:dyDescent="0.3">
      <c r="A242" s="8"/>
      <c r="B242" s="8"/>
      <c r="C242" s="8"/>
      <c r="D242" s="8"/>
      <c r="E242" s="8"/>
      <c r="F242" s="8"/>
      <c r="G242" s="8"/>
      <c r="H242" s="8"/>
      <c r="I242" s="8"/>
      <c r="J242" s="8"/>
      <c r="K242" s="8"/>
      <c r="L242" s="8"/>
      <c r="M242" s="8"/>
      <c r="N242" s="8"/>
      <c r="O242" s="8"/>
      <c r="P242" s="8"/>
      <c r="Q242" s="8"/>
      <c r="R242" s="8"/>
      <c r="S242" s="8"/>
      <c r="T242" s="8"/>
      <c r="U242" s="27"/>
      <c r="V242" s="27"/>
      <c r="W242" s="27"/>
      <c r="X242" s="27"/>
      <c r="Y242" s="27"/>
      <c r="Z242" s="27"/>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c r="BZ242" s="8"/>
      <c r="CA242" s="8"/>
      <c r="CB242" s="8"/>
      <c r="CC242" s="8"/>
      <c r="CD242" s="8"/>
      <c r="CE242" s="8"/>
      <c r="CF242" s="8"/>
      <c r="CG242" s="8"/>
      <c r="CH242" s="8"/>
      <c r="CI242" s="8"/>
      <c r="CJ242" s="8"/>
      <c r="CK242" s="8"/>
    </row>
    <row r="243" spans="1:89" x14ac:dyDescent="0.3">
      <c r="A243" s="8"/>
      <c r="B243" s="8"/>
      <c r="C243" s="8"/>
      <c r="D243" s="8"/>
      <c r="E243" s="8"/>
      <c r="F243" s="8"/>
      <c r="G243" s="8"/>
      <c r="H243" s="8"/>
      <c r="I243" s="8"/>
      <c r="J243" s="8"/>
      <c r="K243" s="8"/>
      <c r="L243" s="8"/>
      <c r="M243" s="8"/>
      <c r="N243" s="8"/>
      <c r="O243" s="8"/>
      <c r="P243" s="8"/>
      <c r="Q243" s="8"/>
      <c r="R243" s="8"/>
      <c r="S243" s="8"/>
      <c r="T243" s="8"/>
      <c r="U243" s="27"/>
      <c r="V243" s="27"/>
      <c r="W243" s="27"/>
      <c r="X243" s="27"/>
      <c r="Y243" s="27"/>
      <c r="Z243" s="27"/>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c r="BZ243" s="8"/>
      <c r="CA243" s="8"/>
      <c r="CB243" s="8"/>
      <c r="CC243" s="8"/>
      <c r="CD243" s="8"/>
      <c r="CE243" s="8"/>
      <c r="CF243" s="8"/>
      <c r="CG243" s="8"/>
      <c r="CH243" s="8"/>
      <c r="CI243" s="8"/>
      <c r="CJ243" s="8"/>
      <c r="CK243" s="8"/>
    </row>
    <row r="244" spans="1:89" x14ac:dyDescent="0.3">
      <c r="A244" s="8"/>
      <c r="B244" s="8"/>
      <c r="C244" s="8"/>
      <c r="D244" s="8"/>
      <c r="E244" s="8"/>
      <c r="F244" s="8"/>
      <c r="G244" s="8"/>
      <c r="H244" s="8"/>
      <c r="I244" s="8"/>
      <c r="J244" s="8"/>
      <c r="K244" s="8"/>
      <c r="L244" s="8"/>
      <c r="M244" s="8"/>
      <c r="N244" s="8"/>
      <c r="O244" s="8"/>
      <c r="P244" s="8"/>
      <c r="Q244" s="8"/>
      <c r="R244" s="8"/>
      <c r="S244" s="8"/>
      <c r="T244" s="8"/>
      <c r="U244" s="27"/>
      <c r="V244" s="27"/>
      <c r="W244" s="27"/>
      <c r="X244" s="27"/>
      <c r="Y244" s="27"/>
      <c r="Z244" s="27"/>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8"/>
      <c r="CF244" s="8"/>
      <c r="CG244" s="8"/>
      <c r="CH244" s="8"/>
      <c r="CI244" s="8"/>
      <c r="CJ244" s="8"/>
      <c r="CK244" s="8"/>
    </row>
    <row r="245" spans="1:89" x14ac:dyDescent="0.3">
      <c r="A245" s="8"/>
      <c r="B245" s="8"/>
      <c r="C245" s="8"/>
      <c r="D245" s="8"/>
      <c r="E245" s="8"/>
      <c r="F245" s="8"/>
      <c r="G245" s="8"/>
      <c r="H245" s="8"/>
      <c r="I245" s="8"/>
      <c r="J245" s="8"/>
      <c r="K245" s="8"/>
      <c r="L245" s="8"/>
      <c r="M245" s="8"/>
      <c r="N245" s="8"/>
      <c r="O245" s="8"/>
      <c r="P245" s="8"/>
      <c r="Q245" s="8"/>
      <c r="R245" s="8"/>
      <c r="S245" s="8"/>
      <c r="T245" s="8"/>
      <c r="U245" s="27"/>
      <c r="V245" s="27"/>
      <c r="W245" s="27"/>
      <c r="X245" s="27"/>
      <c r="Y245" s="27"/>
      <c r="Z245" s="27"/>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c r="CK245" s="8"/>
    </row>
    <row r="246" spans="1:89" x14ac:dyDescent="0.3">
      <c r="A246" s="8"/>
      <c r="B246" s="8"/>
      <c r="C246" s="8"/>
      <c r="D246" s="8"/>
      <c r="E246" s="8"/>
      <c r="F246" s="8"/>
      <c r="G246" s="8"/>
      <c r="H246" s="8"/>
      <c r="I246" s="8"/>
      <c r="J246" s="8"/>
      <c r="K246" s="8"/>
      <c r="L246" s="8"/>
      <c r="M246" s="8"/>
      <c r="N246" s="8"/>
      <c r="O246" s="8"/>
      <c r="P246" s="8"/>
      <c r="Q246" s="8"/>
      <c r="R246" s="8"/>
      <c r="S246" s="8"/>
      <c r="T246" s="8"/>
      <c r="U246" s="27"/>
      <c r="V246" s="27"/>
      <c r="W246" s="27"/>
      <c r="X246" s="27"/>
      <c r="Y246" s="27"/>
      <c r="Z246" s="27"/>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c r="CK246" s="8"/>
    </row>
    <row r="247" spans="1:89" x14ac:dyDescent="0.3">
      <c r="A247" s="8"/>
      <c r="B247" s="8"/>
      <c r="C247" s="8"/>
      <c r="D247" s="8"/>
      <c r="E247" s="8"/>
      <c r="F247" s="8"/>
      <c r="G247" s="8"/>
      <c r="H247" s="8"/>
      <c r="I247" s="8"/>
      <c r="J247" s="8"/>
      <c r="K247" s="8"/>
      <c r="L247" s="8"/>
      <c r="M247" s="8"/>
      <c r="N247" s="8"/>
      <c r="O247" s="8"/>
      <c r="P247" s="8"/>
      <c r="Q247" s="8"/>
      <c r="R247" s="8"/>
      <c r="S247" s="8"/>
      <c r="T247" s="8"/>
      <c r="U247" s="27"/>
      <c r="V247" s="27"/>
      <c r="W247" s="27"/>
      <c r="X247" s="27"/>
      <c r="Y247" s="27"/>
      <c r="Z247" s="27"/>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8"/>
      <c r="CF247" s="8"/>
      <c r="CG247" s="8"/>
      <c r="CH247" s="8"/>
      <c r="CI247" s="8"/>
      <c r="CJ247" s="8"/>
      <c r="CK247" s="8"/>
    </row>
    <row r="248" spans="1:89" x14ac:dyDescent="0.3">
      <c r="A248" s="8"/>
      <c r="B248" s="8"/>
      <c r="C248" s="8"/>
      <c r="D248" s="8"/>
      <c r="E248" s="8"/>
      <c r="F248" s="8"/>
      <c r="G248" s="8"/>
      <c r="H248" s="8"/>
      <c r="I248" s="8"/>
      <c r="J248" s="8"/>
      <c r="K248" s="8"/>
      <c r="L248" s="8"/>
      <c r="M248" s="8"/>
      <c r="N248" s="8"/>
      <c r="O248" s="8"/>
      <c r="P248" s="8"/>
      <c r="Q248" s="8"/>
      <c r="R248" s="8"/>
      <c r="S248" s="8"/>
      <c r="T248" s="8"/>
      <c r="U248" s="27"/>
      <c r="V248" s="27"/>
      <c r="W248" s="27"/>
      <c r="X248" s="27"/>
      <c r="Y248" s="27"/>
      <c r="Z248" s="27"/>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8"/>
      <c r="CF248" s="8"/>
      <c r="CG248" s="8"/>
      <c r="CH248" s="8"/>
      <c r="CI248" s="8"/>
      <c r="CJ248" s="8"/>
      <c r="CK248" s="8"/>
    </row>
    <row r="249" spans="1:89" x14ac:dyDescent="0.3">
      <c r="A249" s="8"/>
      <c r="B249" s="8"/>
      <c r="C249" s="8"/>
      <c r="D249" s="8"/>
      <c r="E249" s="8"/>
      <c r="F249" s="8"/>
      <c r="G249" s="8"/>
      <c r="H249" s="8"/>
      <c r="I249" s="8"/>
      <c r="J249" s="8"/>
      <c r="K249" s="8"/>
      <c r="L249" s="8"/>
      <c r="M249" s="8"/>
      <c r="N249" s="8"/>
      <c r="O249" s="8"/>
      <c r="P249" s="8"/>
      <c r="Q249" s="8"/>
      <c r="R249" s="8"/>
      <c r="S249" s="8"/>
      <c r="T249" s="8"/>
      <c r="U249" s="27"/>
      <c r="V249" s="27"/>
      <c r="W249" s="27"/>
      <c r="X249" s="27"/>
      <c r="Y249" s="27"/>
      <c r="Z249" s="27"/>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c r="CD249" s="8"/>
      <c r="CE249" s="8"/>
      <c r="CF249" s="8"/>
      <c r="CG249" s="8"/>
      <c r="CH249" s="8"/>
      <c r="CI249" s="8"/>
      <c r="CJ249" s="8"/>
      <c r="CK249" s="8"/>
    </row>
    <row r="250" spans="1:89" x14ac:dyDescent="0.3">
      <c r="A250" s="8"/>
      <c r="B250" s="8"/>
      <c r="C250" s="8"/>
      <c r="D250" s="8"/>
      <c r="E250" s="8"/>
      <c r="F250" s="8"/>
      <c r="G250" s="8"/>
      <c r="H250" s="8"/>
      <c r="I250" s="8"/>
      <c r="J250" s="8"/>
      <c r="K250" s="8"/>
      <c r="L250" s="8"/>
      <c r="M250" s="8"/>
      <c r="N250" s="8"/>
      <c r="O250" s="8"/>
      <c r="P250" s="8"/>
      <c r="Q250" s="8"/>
      <c r="R250" s="8"/>
      <c r="S250" s="8"/>
      <c r="T250" s="8"/>
      <c r="U250" s="27"/>
      <c r="V250" s="27"/>
      <c r="W250" s="27"/>
      <c r="X250" s="27"/>
      <c r="Y250" s="27"/>
      <c r="Z250" s="27"/>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8"/>
      <c r="CA250" s="8"/>
      <c r="CB250" s="8"/>
      <c r="CC250" s="8"/>
      <c r="CD250" s="8"/>
      <c r="CE250" s="8"/>
      <c r="CF250" s="8"/>
      <c r="CG250" s="8"/>
      <c r="CH250" s="8"/>
      <c r="CI250" s="8"/>
      <c r="CJ250" s="8"/>
      <c r="CK250" s="8"/>
    </row>
    <row r="251" spans="1:89" x14ac:dyDescent="0.3">
      <c r="A251" s="8"/>
      <c r="B251" s="8"/>
      <c r="C251" s="8"/>
      <c r="D251" s="8"/>
      <c r="E251" s="8"/>
      <c r="F251" s="8"/>
      <c r="G251" s="8"/>
      <c r="H251" s="8"/>
      <c r="I251" s="8"/>
      <c r="J251" s="8"/>
      <c r="K251" s="8"/>
      <c r="L251" s="8"/>
      <c r="M251" s="8"/>
      <c r="N251" s="8"/>
      <c r="O251" s="8"/>
      <c r="P251" s="8"/>
      <c r="Q251" s="8"/>
      <c r="R251" s="8"/>
      <c r="S251" s="8"/>
      <c r="T251" s="8"/>
      <c r="U251" s="27"/>
      <c r="V251" s="27"/>
      <c r="W251" s="27"/>
      <c r="X251" s="27"/>
      <c r="Y251" s="27"/>
      <c r="Z251" s="27"/>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8"/>
      <c r="CA251" s="8"/>
      <c r="CB251" s="8"/>
      <c r="CC251" s="8"/>
      <c r="CD251" s="8"/>
      <c r="CE251" s="8"/>
      <c r="CF251" s="8"/>
      <c r="CG251" s="8"/>
      <c r="CH251" s="8"/>
      <c r="CI251" s="8"/>
      <c r="CJ251" s="8"/>
      <c r="CK251" s="8"/>
    </row>
    <row r="252" spans="1:89" x14ac:dyDescent="0.3">
      <c r="A252" s="8"/>
      <c r="B252" s="8"/>
      <c r="C252" s="8"/>
      <c r="D252" s="8"/>
      <c r="E252" s="8"/>
      <c r="F252" s="8"/>
      <c r="G252" s="8"/>
      <c r="H252" s="8"/>
      <c r="I252" s="8"/>
      <c r="J252" s="8"/>
      <c r="K252" s="8"/>
      <c r="L252" s="8"/>
      <c r="M252" s="8"/>
      <c r="N252" s="8"/>
      <c r="O252" s="8"/>
      <c r="P252" s="8"/>
      <c r="Q252" s="8"/>
      <c r="R252" s="8"/>
      <c r="S252" s="8"/>
      <c r="T252" s="8"/>
      <c r="U252" s="27"/>
      <c r="V252" s="27"/>
      <c r="W252" s="27"/>
      <c r="X252" s="27"/>
      <c r="Y252" s="27"/>
      <c r="Z252" s="27"/>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c r="BZ252" s="8"/>
      <c r="CA252" s="8"/>
      <c r="CB252" s="8"/>
      <c r="CC252" s="8"/>
      <c r="CD252" s="8"/>
      <c r="CE252" s="8"/>
      <c r="CF252" s="8"/>
      <c r="CG252" s="8"/>
      <c r="CH252" s="8"/>
      <c r="CI252" s="8"/>
      <c r="CJ252" s="8"/>
      <c r="CK252" s="8"/>
    </row>
    <row r="253" spans="1:89" x14ac:dyDescent="0.3">
      <c r="A253" s="8"/>
      <c r="B253" s="8"/>
      <c r="C253" s="8"/>
      <c r="D253" s="8"/>
      <c r="E253" s="8"/>
      <c r="F253" s="8"/>
      <c r="G253" s="8"/>
      <c r="H253" s="8"/>
      <c r="I253" s="8"/>
      <c r="J253" s="8"/>
      <c r="K253" s="8"/>
      <c r="L253" s="8"/>
      <c r="M253" s="8"/>
      <c r="N253" s="8"/>
      <c r="O253" s="8"/>
      <c r="P253" s="8"/>
      <c r="Q253" s="8"/>
      <c r="R253" s="8"/>
      <c r="S253" s="8"/>
      <c r="T253" s="8"/>
      <c r="U253" s="27"/>
      <c r="V253" s="27"/>
      <c r="W253" s="27"/>
      <c r="X253" s="27"/>
      <c r="Y253" s="27"/>
      <c r="Z253" s="27"/>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c r="BZ253" s="8"/>
      <c r="CA253" s="8"/>
      <c r="CB253" s="8"/>
      <c r="CC253" s="8"/>
      <c r="CD253" s="8"/>
      <c r="CE253" s="8"/>
      <c r="CF253" s="8"/>
      <c r="CG253" s="8"/>
      <c r="CH253" s="8"/>
      <c r="CI253" s="8"/>
      <c r="CJ253" s="8"/>
      <c r="CK253" s="8"/>
    </row>
    <row r="254" spans="1:89" x14ac:dyDescent="0.3">
      <c r="A254" s="8"/>
      <c r="B254" s="8"/>
      <c r="C254" s="8"/>
      <c r="D254" s="8"/>
      <c r="E254" s="8"/>
      <c r="F254" s="8"/>
      <c r="G254" s="8"/>
      <c r="H254" s="8"/>
      <c r="I254" s="8"/>
      <c r="J254" s="8"/>
      <c r="K254" s="8"/>
      <c r="L254" s="8"/>
      <c r="M254" s="8"/>
      <c r="N254" s="8"/>
      <c r="O254" s="8"/>
      <c r="P254" s="8"/>
      <c r="Q254" s="8"/>
      <c r="R254" s="8"/>
      <c r="S254" s="8"/>
      <c r="T254" s="8"/>
      <c r="U254" s="27"/>
      <c r="V254" s="27"/>
      <c r="W254" s="27"/>
      <c r="X254" s="27"/>
      <c r="Y254" s="27"/>
      <c r="Z254" s="27"/>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row>
    <row r="255" spans="1:89" x14ac:dyDescent="0.3">
      <c r="A255" s="8"/>
      <c r="B255" s="8"/>
      <c r="C255" s="8"/>
      <c r="D255" s="8"/>
      <c r="E255" s="8"/>
      <c r="F255" s="8"/>
      <c r="G255" s="8"/>
      <c r="H255" s="8"/>
      <c r="I255" s="8"/>
      <c r="J255" s="8"/>
      <c r="K255" s="8"/>
      <c r="L255" s="8"/>
      <c r="M255" s="8"/>
      <c r="N255" s="8"/>
      <c r="O255" s="8"/>
      <c r="P255" s="8"/>
      <c r="Q255" s="8"/>
      <c r="R255" s="8"/>
      <c r="S255" s="8"/>
      <c r="T255" s="8"/>
      <c r="U255" s="27"/>
      <c r="V255" s="27"/>
      <c r="W255" s="27"/>
      <c r="X255" s="27"/>
      <c r="Y255" s="27"/>
      <c r="Z255" s="27"/>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c r="CK255" s="8"/>
    </row>
    <row r="256" spans="1:89" x14ac:dyDescent="0.3">
      <c r="A256" s="8"/>
      <c r="B256" s="8"/>
      <c r="C256" s="8"/>
      <c r="D256" s="8"/>
      <c r="E256" s="8"/>
      <c r="F256" s="8"/>
      <c r="G256" s="8"/>
      <c r="H256" s="8"/>
      <c r="I256" s="8"/>
      <c r="J256" s="8"/>
      <c r="K256" s="8"/>
      <c r="L256" s="8"/>
      <c r="M256" s="8"/>
      <c r="N256" s="8"/>
      <c r="O256" s="8"/>
      <c r="P256" s="8"/>
      <c r="Q256" s="8"/>
      <c r="R256" s="8"/>
      <c r="S256" s="8"/>
      <c r="T256" s="8"/>
      <c r="U256" s="27"/>
      <c r="V256" s="27"/>
      <c r="W256" s="27"/>
      <c r="X256" s="27"/>
      <c r="Y256" s="27"/>
      <c r="Z256" s="27"/>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c r="BZ256" s="8"/>
      <c r="CA256" s="8"/>
      <c r="CB256" s="8"/>
      <c r="CC256" s="8"/>
      <c r="CD256" s="8"/>
      <c r="CE256" s="8"/>
      <c r="CF256" s="8"/>
      <c r="CG256" s="8"/>
      <c r="CH256" s="8"/>
      <c r="CI256" s="8"/>
      <c r="CJ256" s="8"/>
      <c r="CK256" s="8"/>
    </row>
    <row r="257" spans="1:89" x14ac:dyDescent="0.3">
      <c r="A257" s="8"/>
      <c r="B257" s="8"/>
      <c r="C257" s="8"/>
      <c r="D257" s="8"/>
      <c r="E257" s="8"/>
      <c r="F257" s="8"/>
      <c r="G257" s="8"/>
      <c r="H257" s="8"/>
      <c r="I257" s="8"/>
      <c r="J257" s="8"/>
      <c r="K257" s="8"/>
      <c r="L257" s="8"/>
      <c r="M257" s="8"/>
      <c r="N257" s="8"/>
      <c r="O257" s="8"/>
      <c r="P257" s="8"/>
      <c r="Q257" s="8"/>
      <c r="R257" s="8"/>
      <c r="S257" s="8"/>
      <c r="T257" s="8"/>
      <c r="U257" s="27"/>
      <c r="V257" s="27"/>
      <c r="W257" s="27"/>
      <c r="X257" s="27"/>
      <c r="Y257" s="27"/>
      <c r="Z257" s="27"/>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c r="BZ257" s="8"/>
      <c r="CA257" s="8"/>
      <c r="CB257" s="8"/>
      <c r="CC257" s="8"/>
      <c r="CD257" s="8"/>
      <c r="CE257" s="8"/>
      <c r="CF257" s="8"/>
      <c r="CG257" s="8"/>
      <c r="CH257" s="8"/>
      <c r="CI257" s="8"/>
      <c r="CJ257" s="8"/>
      <c r="CK257" s="8"/>
    </row>
    <row r="258" spans="1:89" x14ac:dyDescent="0.3">
      <c r="A258" s="8"/>
      <c r="B258" s="8"/>
      <c r="C258" s="8"/>
      <c r="D258" s="8"/>
      <c r="E258" s="8"/>
      <c r="F258" s="8"/>
      <c r="G258" s="8"/>
      <c r="H258" s="8"/>
      <c r="I258" s="8"/>
      <c r="J258" s="8"/>
      <c r="K258" s="8"/>
      <c r="L258" s="8"/>
      <c r="M258" s="8"/>
      <c r="N258" s="8"/>
      <c r="O258" s="8"/>
      <c r="P258" s="8"/>
      <c r="Q258" s="8"/>
      <c r="R258" s="8"/>
      <c r="S258" s="8"/>
      <c r="T258" s="8"/>
      <c r="U258" s="27"/>
      <c r="V258" s="27"/>
      <c r="W258" s="27"/>
      <c r="X258" s="27"/>
      <c r="Y258" s="27"/>
      <c r="Z258" s="27"/>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c r="CK258" s="8"/>
    </row>
    <row r="259" spans="1:89" x14ac:dyDescent="0.3">
      <c r="A259" s="8"/>
      <c r="B259" s="8"/>
      <c r="C259" s="8"/>
      <c r="D259" s="8"/>
      <c r="E259" s="8"/>
      <c r="F259" s="8"/>
      <c r="G259" s="8"/>
      <c r="H259" s="8"/>
      <c r="I259" s="8"/>
      <c r="J259" s="8"/>
      <c r="K259" s="8"/>
      <c r="L259" s="8"/>
      <c r="M259" s="8"/>
      <c r="N259" s="8"/>
      <c r="O259" s="8"/>
      <c r="P259" s="8"/>
      <c r="Q259" s="8"/>
      <c r="R259" s="8"/>
      <c r="S259" s="8"/>
      <c r="T259" s="8"/>
      <c r="U259" s="27"/>
      <c r="V259" s="27"/>
      <c r="W259" s="27"/>
      <c r="X259" s="27"/>
      <c r="Y259" s="27"/>
      <c r="Z259" s="27"/>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c r="CD259" s="8"/>
      <c r="CE259" s="8"/>
      <c r="CF259" s="8"/>
      <c r="CG259" s="8"/>
      <c r="CH259" s="8"/>
      <c r="CI259" s="8"/>
      <c r="CJ259" s="8"/>
      <c r="CK259" s="8"/>
    </row>
    <row r="260" spans="1:89" x14ac:dyDescent="0.3">
      <c r="A260" s="8"/>
      <c r="B260" s="8"/>
      <c r="C260" s="8"/>
      <c r="D260" s="8"/>
      <c r="E260" s="8"/>
      <c r="F260" s="8"/>
      <c r="G260" s="8"/>
      <c r="H260" s="8"/>
      <c r="I260" s="8"/>
      <c r="J260" s="8"/>
      <c r="K260" s="8"/>
      <c r="L260" s="8"/>
      <c r="M260" s="8"/>
      <c r="N260" s="8"/>
      <c r="O260" s="8"/>
      <c r="P260" s="8"/>
      <c r="Q260" s="8"/>
      <c r="R260" s="8"/>
      <c r="S260" s="8"/>
      <c r="T260" s="8"/>
      <c r="U260" s="27"/>
      <c r="V260" s="27"/>
      <c r="W260" s="27"/>
      <c r="X260" s="27"/>
      <c r="Y260" s="27"/>
      <c r="Z260" s="27"/>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8"/>
      <c r="CF260" s="8"/>
      <c r="CG260" s="8"/>
      <c r="CH260" s="8"/>
      <c r="CI260" s="8"/>
      <c r="CJ260" s="8"/>
      <c r="CK260" s="8"/>
    </row>
    <row r="261" spans="1:89" x14ac:dyDescent="0.3">
      <c r="A261" s="8"/>
      <c r="B261" s="8"/>
      <c r="C261" s="8"/>
      <c r="D261" s="8"/>
      <c r="E261" s="8"/>
      <c r="F261" s="8"/>
      <c r="G261" s="8"/>
      <c r="H261" s="8"/>
      <c r="I261" s="8"/>
      <c r="J261" s="8"/>
      <c r="K261" s="8"/>
      <c r="L261" s="8"/>
      <c r="M261" s="8"/>
      <c r="N261" s="8"/>
      <c r="O261" s="8"/>
      <c r="P261" s="8"/>
      <c r="Q261" s="8"/>
      <c r="R261" s="8"/>
      <c r="S261" s="8"/>
      <c r="T261" s="8"/>
      <c r="U261" s="27"/>
      <c r="V261" s="27"/>
      <c r="W261" s="27"/>
      <c r="X261" s="27"/>
      <c r="Y261" s="27"/>
      <c r="Z261" s="27"/>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c r="BZ261" s="8"/>
      <c r="CA261" s="8"/>
      <c r="CB261" s="8"/>
      <c r="CC261" s="8"/>
      <c r="CD261" s="8"/>
      <c r="CE261" s="8"/>
      <c r="CF261" s="8"/>
      <c r="CG261" s="8"/>
      <c r="CH261" s="8"/>
      <c r="CI261" s="8"/>
      <c r="CJ261" s="8"/>
      <c r="CK261" s="8"/>
    </row>
    <row r="262" spans="1:89" x14ac:dyDescent="0.3">
      <c r="A262" s="8"/>
      <c r="B262" s="8"/>
      <c r="C262" s="8"/>
      <c r="D262" s="8"/>
      <c r="E262" s="8"/>
      <c r="F262" s="8"/>
      <c r="G262" s="8"/>
      <c r="H262" s="8"/>
      <c r="I262" s="8"/>
      <c r="J262" s="8"/>
      <c r="K262" s="8"/>
      <c r="L262" s="8"/>
      <c r="M262" s="8"/>
      <c r="N262" s="8"/>
      <c r="O262" s="8"/>
      <c r="P262" s="8"/>
      <c r="Q262" s="8"/>
      <c r="R262" s="8"/>
      <c r="S262" s="8"/>
      <c r="T262" s="8"/>
      <c r="U262" s="27"/>
      <c r="V262" s="27"/>
      <c r="W262" s="27"/>
      <c r="X262" s="27"/>
      <c r="Y262" s="27"/>
      <c r="Z262" s="27"/>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c r="BZ262" s="8"/>
      <c r="CA262" s="8"/>
      <c r="CB262" s="8"/>
      <c r="CC262" s="8"/>
      <c r="CD262" s="8"/>
      <c r="CE262" s="8"/>
      <c r="CF262" s="8"/>
      <c r="CG262" s="8"/>
      <c r="CH262" s="8"/>
      <c r="CI262" s="8"/>
      <c r="CJ262" s="8"/>
      <c r="CK262" s="8"/>
    </row>
    <row r="263" spans="1:89" x14ac:dyDescent="0.3">
      <c r="A263" s="8"/>
      <c r="B263" s="8"/>
      <c r="C263" s="8"/>
      <c r="D263" s="8"/>
      <c r="E263" s="8"/>
      <c r="F263" s="8"/>
      <c r="G263" s="8"/>
      <c r="H263" s="8"/>
      <c r="I263" s="8"/>
      <c r="J263" s="8"/>
      <c r="K263" s="8"/>
      <c r="L263" s="8"/>
      <c r="M263" s="8"/>
      <c r="N263" s="8"/>
      <c r="O263" s="8"/>
      <c r="P263" s="8"/>
      <c r="Q263" s="8"/>
      <c r="R263" s="8"/>
      <c r="S263" s="8"/>
      <c r="T263" s="8"/>
      <c r="U263" s="27"/>
      <c r="V263" s="27"/>
      <c r="W263" s="27"/>
      <c r="X263" s="27"/>
      <c r="Y263" s="27"/>
      <c r="Z263" s="27"/>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c r="BZ263" s="8"/>
      <c r="CA263" s="8"/>
      <c r="CB263" s="8"/>
      <c r="CC263" s="8"/>
      <c r="CD263" s="8"/>
      <c r="CE263" s="8"/>
      <c r="CF263" s="8"/>
      <c r="CG263" s="8"/>
      <c r="CH263" s="8"/>
      <c r="CI263" s="8"/>
      <c r="CJ263" s="8"/>
      <c r="CK263" s="8"/>
    </row>
    <row r="264" spans="1:89" x14ac:dyDescent="0.3">
      <c r="A264" s="8"/>
      <c r="B264" s="8"/>
      <c r="C264" s="8"/>
      <c r="D264" s="8"/>
      <c r="E264" s="8"/>
      <c r="F264" s="8"/>
      <c r="G264" s="8"/>
      <c r="H264" s="8"/>
      <c r="I264" s="8"/>
      <c r="J264" s="8"/>
      <c r="K264" s="8"/>
      <c r="L264" s="8"/>
      <c r="M264" s="8"/>
      <c r="N264" s="8"/>
      <c r="O264" s="8"/>
      <c r="P264" s="8"/>
      <c r="Q264" s="8"/>
      <c r="R264" s="8"/>
      <c r="S264" s="8"/>
      <c r="T264" s="8"/>
      <c r="U264" s="27"/>
      <c r="V264" s="27"/>
      <c r="W264" s="27"/>
      <c r="X264" s="27"/>
      <c r="Y264" s="27"/>
      <c r="Z264" s="27"/>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row>
    <row r="265" spans="1:89" x14ac:dyDescent="0.3">
      <c r="A265" s="8"/>
      <c r="B265" s="8"/>
      <c r="C265" s="8"/>
      <c r="D265" s="8"/>
      <c r="E265" s="8"/>
      <c r="F265" s="8"/>
      <c r="G265" s="8"/>
      <c r="H265" s="8"/>
      <c r="I265" s="8"/>
      <c r="J265" s="8"/>
      <c r="K265" s="8"/>
      <c r="L265" s="8"/>
      <c r="M265" s="8"/>
      <c r="N265" s="8"/>
      <c r="O265" s="8"/>
      <c r="P265" s="8"/>
      <c r="Q265" s="8"/>
      <c r="R265" s="8"/>
      <c r="S265" s="8"/>
      <c r="T265" s="8"/>
      <c r="U265" s="27"/>
      <c r="V265" s="27"/>
      <c r="W265" s="27"/>
      <c r="X265" s="27"/>
      <c r="Y265" s="27"/>
      <c r="Z265" s="27"/>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row>
    <row r="266" spans="1:89" x14ac:dyDescent="0.3">
      <c r="A266" s="8"/>
      <c r="B266" s="8"/>
      <c r="C266" s="8"/>
      <c r="D266" s="8"/>
      <c r="E266" s="8"/>
      <c r="F266" s="8"/>
      <c r="G266" s="8"/>
      <c r="H266" s="8"/>
      <c r="I266" s="8"/>
      <c r="J266" s="8"/>
      <c r="K266" s="8"/>
      <c r="L266" s="8"/>
      <c r="M266" s="8"/>
      <c r="N266" s="8"/>
      <c r="O266" s="8"/>
      <c r="P266" s="8"/>
      <c r="Q266" s="8"/>
      <c r="R266" s="8"/>
      <c r="S266" s="8"/>
      <c r="T266" s="8"/>
      <c r="U266" s="27"/>
      <c r="V266" s="27"/>
      <c r="W266" s="27"/>
      <c r="X266" s="27"/>
      <c r="Y266" s="27"/>
      <c r="Z266" s="27"/>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row>
    <row r="267" spans="1:89" x14ac:dyDescent="0.3">
      <c r="A267" s="8"/>
      <c r="B267" s="8"/>
      <c r="C267" s="8"/>
      <c r="D267" s="8"/>
      <c r="E267" s="8"/>
      <c r="F267" s="8"/>
      <c r="G267" s="8"/>
      <c r="H267" s="8"/>
      <c r="I267" s="8"/>
      <c r="J267" s="8"/>
      <c r="K267" s="8"/>
      <c r="L267" s="8"/>
      <c r="M267" s="8"/>
      <c r="N267" s="8"/>
      <c r="O267" s="8"/>
      <c r="P267" s="8"/>
      <c r="Q267" s="8"/>
      <c r="R267" s="8"/>
      <c r="S267" s="8"/>
      <c r="T267" s="8"/>
      <c r="U267" s="27"/>
      <c r="V267" s="27"/>
      <c r="W267" s="27"/>
      <c r="X267" s="27"/>
      <c r="Y267" s="27"/>
      <c r="Z267" s="27"/>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row>
    <row r="268" spans="1:89" x14ac:dyDescent="0.3">
      <c r="A268" s="8"/>
      <c r="B268" s="8"/>
      <c r="C268" s="8"/>
      <c r="D268" s="8"/>
      <c r="E268" s="8"/>
      <c r="F268" s="8"/>
      <c r="G268" s="8"/>
      <c r="H268" s="8"/>
      <c r="I268" s="8"/>
      <c r="J268" s="8"/>
      <c r="K268" s="8"/>
      <c r="L268" s="8"/>
      <c r="M268" s="8"/>
      <c r="N268" s="8"/>
      <c r="O268" s="8"/>
      <c r="P268" s="8"/>
      <c r="Q268" s="8"/>
      <c r="R268" s="8"/>
      <c r="S268" s="8"/>
      <c r="T268" s="8"/>
      <c r="U268" s="27"/>
      <c r="V268" s="27"/>
      <c r="W268" s="27"/>
      <c r="X268" s="27"/>
      <c r="Y268" s="27"/>
      <c r="Z268" s="27"/>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row>
    <row r="269" spans="1:89" x14ac:dyDescent="0.3">
      <c r="A269" s="8"/>
      <c r="B269" s="8"/>
      <c r="C269" s="8"/>
      <c r="D269" s="8"/>
      <c r="E269" s="8"/>
      <c r="F269" s="8"/>
      <c r="G269" s="8"/>
      <c r="H269" s="8"/>
      <c r="I269" s="8"/>
      <c r="J269" s="8"/>
      <c r="K269" s="8"/>
      <c r="L269" s="8"/>
      <c r="M269" s="8"/>
      <c r="N269" s="8"/>
      <c r="O269" s="8"/>
      <c r="P269" s="8"/>
      <c r="Q269" s="8"/>
      <c r="R269" s="8"/>
      <c r="S269" s="8"/>
      <c r="T269" s="8"/>
      <c r="U269" s="27"/>
      <c r="V269" s="27"/>
      <c r="W269" s="27"/>
      <c r="X269" s="27"/>
      <c r="Y269" s="27"/>
      <c r="Z269" s="27"/>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row>
    <row r="270" spans="1:89"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row>
    <row r="271" spans="1:89"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row>
    <row r="272" spans="1:89"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row>
    <row r="273" spans="1:89"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row>
    <row r="274" spans="1:89"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row>
    <row r="275" spans="1:89"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row>
    <row r="276" spans="1:89"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c r="CK276" s="8"/>
    </row>
    <row r="277" spans="1:89"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c r="CK277" s="8"/>
    </row>
    <row r="278" spans="1:89"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row>
    <row r="279" spans="1:89"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row>
    <row r="280" spans="1:89"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row>
    <row r="281" spans="1:89"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row>
    <row r="282" spans="1:89"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row>
    <row r="283" spans="1:89"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row>
    <row r="284" spans="1:89"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row>
    <row r="285" spans="1:89"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row>
    <row r="286" spans="1:89"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row>
    <row r="287" spans="1:89"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row>
    <row r="288" spans="1:89"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row>
    <row r="289" spans="1:89"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c r="CK289" s="8"/>
    </row>
    <row r="290" spans="1:89"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row>
    <row r="291" spans="1:89"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row>
    <row r="292" spans="1:89"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row>
    <row r="293" spans="1:89"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8"/>
      <c r="CA293" s="8"/>
      <c r="CB293" s="8"/>
      <c r="CC293" s="8"/>
      <c r="CD293" s="8"/>
      <c r="CE293" s="8"/>
      <c r="CF293" s="8"/>
      <c r="CG293" s="8"/>
      <c r="CH293" s="8"/>
      <c r="CI293" s="8"/>
      <c r="CJ293" s="8"/>
      <c r="CK293" s="8"/>
    </row>
    <row r="294" spans="1:89"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row>
    <row r="295" spans="1:89"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8"/>
      <c r="CA295" s="8"/>
      <c r="CB295" s="8"/>
      <c r="CC295" s="8"/>
      <c r="CD295" s="8"/>
      <c r="CE295" s="8"/>
      <c r="CF295" s="8"/>
      <c r="CG295" s="8"/>
      <c r="CH295" s="8"/>
      <c r="CI295" s="8"/>
      <c r="CJ295" s="8"/>
      <c r="CK295" s="8"/>
    </row>
    <row r="296" spans="1:89"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8"/>
      <c r="CA296" s="8"/>
      <c r="CB296" s="8"/>
      <c r="CC296" s="8"/>
      <c r="CD296" s="8"/>
      <c r="CE296" s="8"/>
      <c r="CF296" s="8"/>
      <c r="CG296" s="8"/>
      <c r="CH296" s="8"/>
      <c r="CI296" s="8"/>
      <c r="CJ296" s="8"/>
      <c r="CK296" s="8"/>
    </row>
    <row r="297" spans="1:89"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8"/>
      <c r="CA297" s="8"/>
      <c r="CB297" s="8"/>
      <c r="CC297" s="8"/>
      <c r="CD297" s="8"/>
      <c r="CE297" s="8"/>
      <c r="CF297" s="8"/>
      <c r="CG297" s="8"/>
      <c r="CH297" s="8"/>
      <c r="CI297" s="8"/>
      <c r="CJ297" s="8"/>
      <c r="CK297" s="8"/>
    </row>
    <row r="298" spans="1:89"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8"/>
      <c r="CA298" s="8"/>
      <c r="CB298" s="8"/>
      <c r="CC298" s="8"/>
      <c r="CD298" s="8"/>
      <c r="CE298" s="8"/>
      <c r="CF298" s="8"/>
      <c r="CG298" s="8"/>
      <c r="CH298" s="8"/>
      <c r="CI298" s="8"/>
      <c r="CJ298" s="8"/>
      <c r="CK298" s="8"/>
    </row>
    <row r="299" spans="1:89"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row>
    <row r="300" spans="1:89"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row>
    <row r="301" spans="1:89"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row>
    <row r="302" spans="1:89"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row>
    <row r="303" spans="1:89"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row>
    <row r="304" spans="1:89"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row>
    <row r="305" spans="1:89"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c r="CK305" s="8"/>
    </row>
    <row r="306" spans="1:89"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8"/>
      <c r="CF306" s="8"/>
      <c r="CG306" s="8"/>
      <c r="CH306" s="8"/>
      <c r="CI306" s="8"/>
      <c r="CJ306" s="8"/>
      <c r="CK306" s="8"/>
    </row>
    <row r="307" spans="1:89"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row>
    <row r="308" spans="1:89"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8"/>
      <c r="CF308" s="8"/>
      <c r="CG308" s="8"/>
      <c r="CH308" s="8"/>
      <c r="CI308" s="8"/>
      <c r="CJ308" s="8"/>
      <c r="CK308" s="8"/>
    </row>
    <row r="309" spans="1:89"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8"/>
      <c r="CF309" s="8"/>
      <c r="CG309" s="8"/>
      <c r="CH309" s="8"/>
      <c r="CI309" s="8"/>
      <c r="CJ309" s="8"/>
      <c r="CK309" s="8"/>
    </row>
    <row r="310" spans="1:89"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row>
    <row r="311" spans="1:89"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row>
    <row r="312" spans="1:89"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row>
    <row r="313" spans="1:89"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row>
    <row r="314" spans="1:89"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row>
    <row r="315" spans="1:89"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8"/>
      <c r="CF315" s="8"/>
      <c r="CG315" s="8"/>
      <c r="CH315" s="8"/>
      <c r="CI315" s="8"/>
      <c r="CJ315" s="8"/>
      <c r="CK315" s="8"/>
    </row>
    <row r="316" spans="1:89"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row>
    <row r="317" spans="1:89"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c r="CK317" s="8"/>
    </row>
    <row r="318" spans="1:89"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8"/>
      <c r="CF318" s="8"/>
      <c r="CG318" s="8"/>
      <c r="CH318" s="8"/>
      <c r="CI318" s="8"/>
      <c r="CJ318" s="8"/>
      <c r="CK318" s="8"/>
    </row>
    <row r="319" spans="1:89"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row>
    <row r="320" spans="1:89"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row>
    <row r="321" spans="1:89"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row>
    <row r="322" spans="1:89"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8"/>
      <c r="CA322" s="8"/>
      <c r="CB322" s="8"/>
      <c r="CC322" s="8"/>
      <c r="CD322" s="8"/>
      <c r="CE322" s="8"/>
      <c r="CF322" s="8"/>
      <c r="CG322" s="8"/>
      <c r="CH322" s="8"/>
      <c r="CI322" s="8"/>
      <c r="CJ322" s="8"/>
      <c r="CK322" s="8"/>
    </row>
    <row r="323" spans="1:89"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row>
    <row r="324" spans="1:89"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row>
    <row r="325" spans="1:89"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row>
    <row r="326" spans="1:89"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c r="CK326" s="8"/>
    </row>
    <row r="327" spans="1:89"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c r="CK327" s="8"/>
    </row>
    <row r="328" spans="1:89"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c r="BZ328" s="8"/>
      <c r="CA328" s="8"/>
      <c r="CB328" s="8"/>
      <c r="CC328" s="8"/>
      <c r="CD328" s="8"/>
      <c r="CE328" s="8"/>
      <c r="CF328" s="8"/>
      <c r="CG328" s="8"/>
      <c r="CH328" s="8"/>
      <c r="CI328" s="8"/>
      <c r="CJ328" s="8"/>
      <c r="CK328" s="8"/>
    </row>
    <row r="329" spans="1:89"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c r="BZ329" s="8"/>
      <c r="CA329" s="8"/>
      <c r="CB329" s="8"/>
      <c r="CC329" s="8"/>
      <c r="CD329" s="8"/>
      <c r="CE329" s="8"/>
      <c r="CF329" s="8"/>
      <c r="CG329" s="8"/>
      <c r="CH329" s="8"/>
      <c r="CI329" s="8"/>
      <c r="CJ329" s="8"/>
      <c r="CK329" s="8"/>
    </row>
    <row r="330" spans="1:89"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row>
    <row r="331" spans="1:89"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c r="CK331" s="8"/>
    </row>
    <row r="332" spans="1:89"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row>
    <row r="333" spans="1:89"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8"/>
      <c r="CA333" s="8"/>
      <c r="CB333" s="8"/>
      <c r="CC333" s="8"/>
      <c r="CD333" s="8"/>
      <c r="CE333" s="8"/>
      <c r="CF333" s="8"/>
      <c r="CG333" s="8"/>
      <c r="CH333" s="8"/>
      <c r="CI333" s="8"/>
      <c r="CJ333" s="8"/>
      <c r="CK333" s="8"/>
    </row>
    <row r="334" spans="1:89"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c r="BZ334" s="8"/>
      <c r="CA334" s="8"/>
      <c r="CB334" s="8"/>
      <c r="CC334" s="8"/>
      <c r="CD334" s="8"/>
      <c r="CE334" s="8"/>
      <c r="CF334" s="8"/>
      <c r="CG334" s="8"/>
      <c r="CH334" s="8"/>
      <c r="CI334" s="8"/>
      <c r="CJ334" s="8"/>
      <c r="CK334" s="8"/>
    </row>
    <row r="335" spans="1:89"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c r="BZ335" s="8"/>
      <c r="CA335" s="8"/>
      <c r="CB335" s="8"/>
      <c r="CC335" s="8"/>
      <c r="CD335" s="8"/>
      <c r="CE335" s="8"/>
      <c r="CF335" s="8"/>
      <c r="CG335" s="8"/>
      <c r="CH335" s="8"/>
      <c r="CI335" s="8"/>
      <c r="CJ335" s="8"/>
      <c r="CK335" s="8"/>
    </row>
    <row r="336" spans="1:89"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c r="BZ336" s="8"/>
      <c r="CA336" s="8"/>
      <c r="CB336" s="8"/>
      <c r="CC336" s="8"/>
      <c r="CD336" s="8"/>
      <c r="CE336" s="8"/>
      <c r="CF336" s="8"/>
      <c r="CG336" s="8"/>
      <c r="CH336" s="8"/>
      <c r="CI336" s="8"/>
      <c r="CJ336" s="8"/>
      <c r="CK336" s="8"/>
    </row>
    <row r="337" spans="1:89"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row>
    <row r="338" spans="1:89"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c r="BZ338" s="8"/>
      <c r="CA338" s="8"/>
      <c r="CB338" s="8"/>
      <c r="CC338" s="8"/>
      <c r="CD338" s="8"/>
      <c r="CE338" s="8"/>
      <c r="CF338" s="8"/>
      <c r="CG338" s="8"/>
      <c r="CH338" s="8"/>
      <c r="CI338" s="8"/>
      <c r="CJ338" s="8"/>
      <c r="CK338" s="8"/>
    </row>
    <row r="339" spans="1:89"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row>
    <row r="340" spans="1:89"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c r="CK340" s="8"/>
    </row>
    <row r="341" spans="1:89"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c r="BZ341" s="8"/>
      <c r="CA341" s="8"/>
      <c r="CB341" s="8"/>
      <c r="CC341" s="8"/>
      <c r="CD341" s="8"/>
      <c r="CE341" s="8"/>
      <c r="CF341" s="8"/>
      <c r="CG341" s="8"/>
      <c r="CH341" s="8"/>
      <c r="CI341" s="8"/>
      <c r="CJ341" s="8"/>
      <c r="CK341" s="8"/>
    </row>
    <row r="342" spans="1:89"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c r="BZ342" s="8"/>
      <c r="CA342" s="8"/>
      <c r="CB342" s="8"/>
      <c r="CC342" s="8"/>
      <c r="CD342" s="8"/>
      <c r="CE342" s="8"/>
      <c r="CF342" s="8"/>
      <c r="CG342" s="8"/>
      <c r="CH342" s="8"/>
      <c r="CI342" s="8"/>
      <c r="CJ342" s="8"/>
      <c r="CK342" s="8"/>
    </row>
    <row r="343" spans="1:89"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c r="BZ343" s="8"/>
      <c r="CA343" s="8"/>
      <c r="CB343" s="8"/>
      <c r="CC343" s="8"/>
      <c r="CD343" s="8"/>
      <c r="CE343" s="8"/>
      <c r="CF343" s="8"/>
      <c r="CG343" s="8"/>
      <c r="CH343" s="8"/>
      <c r="CI343" s="8"/>
      <c r="CJ343" s="8"/>
      <c r="CK343" s="8"/>
    </row>
    <row r="344" spans="1:89"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c r="BZ344" s="8"/>
      <c r="CA344" s="8"/>
      <c r="CB344" s="8"/>
      <c r="CC344" s="8"/>
      <c r="CD344" s="8"/>
      <c r="CE344" s="8"/>
      <c r="CF344" s="8"/>
      <c r="CG344" s="8"/>
      <c r="CH344" s="8"/>
      <c r="CI344" s="8"/>
      <c r="CJ344" s="8"/>
      <c r="CK344" s="8"/>
    </row>
    <row r="345" spans="1:89"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c r="BZ345" s="8"/>
      <c r="CA345" s="8"/>
      <c r="CB345" s="8"/>
      <c r="CC345" s="8"/>
      <c r="CD345" s="8"/>
      <c r="CE345" s="8"/>
      <c r="CF345" s="8"/>
      <c r="CG345" s="8"/>
      <c r="CH345" s="8"/>
      <c r="CI345" s="8"/>
      <c r="CJ345" s="8"/>
      <c r="CK345" s="8"/>
    </row>
    <row r="346" spans="1:89"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c r="BZ346" s="8"/>
      <c r="CA346" s="8"/>
      <c r="CB346" s="8"/>
      <c r="CC346" s="8"/>
      <c r="CD346" s="8"/>
      <c r="CE346" s="8"/>
      <c r="CF346" s="8"/>
      <c r="CG346" s="8"/>
      <c r="CH346" s="8"/>
      <c r="CI346" s="8"/>
      <c r="CJ346" s="8"/>
      <c r="CK346" s="8"/>
    </row>
    <row r="347" spans="1:89"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c r="CK347" s="8"/>
    </row>
    <row r="348" spans="1:89"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c r="BZ348" s="8"/>
      <c r="CA348" s="8"/>
      <c r="CB348" s="8"/>
      <c r="CC348" s="8"/>
      <c r="CD348" s="8"/>
      <c r="CE348" s="8"/>
      <c r="CF348" s="8"/>
      <c r="CG348" s="8"/>
      <c r="CH348" s="8"/>
      <c r="CI348" s="8"/>
      <c r="CJ348" s="8"/>
      <c r="CK348" s="8"/>
    </row>
    <row r="349" spans="1:89"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c r="BZ349" s="8"/>
      <c r="CA349" s="8"/>
      <c r="CB349" s="8"/>
      <c r="CC349" s="8"/>
      <c r="CD349" s="8"/>
      <c r="CE349" s="8"/>
      <c r="CF349" s="8"/>
      <c r="CG349" s="8"/>
      <c r="CH349" s="8"/>
      <c r="CI349" s="8"/>
      <c r="CJ349" s="8"/>
      <c r="CK349" s="8"/>
    </row>
    <row r="350" spans="1:89"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c r="CK350" s="8"/>
    </row>
    <row r="351" spans="1:89"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row>
    <row r="352" spans="1:89"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c r="BZ352" s="8"/>
      <c r="CA352" s="8"/>
      <c r="CB352" s="8"/>
      <c r="CC352" s="8"/>
      <c r="CD352" s="8"/>
      <c r="CE352" s="8"/>
      <c r="CF352" s="8"/>
      <c r="CG352" s="8"/>
      <c r="CH352" s="8"/>
      <c r="CI352" s="8"/>
      <c r="CJ352" s="8"/>
      <c r="CK352" s="8"/>
    </row>
    <row r="353" spans="1:89"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row>
    <row r="354" spans="1:89"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c r="CK354" s="8"/>
    </row>
    <row r="355" spans="1:89"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c r="CK355" s="8"/>
    </row>
    <row r="356" spans="1:89"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c r="CK356" s="8"/>
    </row>
    <row r="357" spans="1:89"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c r="CK357" s="8"/>
    </row>
    <row r="358" spans="1:89"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c r="CK358" s="8"/>
    </row>
    <row r="359" spans="1:89"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c r="BZ359" s="8"/>
      <c r="CA359" s="8"/>
      <c r="CB359" s="8"/>
      <c r="CC359" s="8"/>
      <c r="CD359" s="8"/>
      <c r="CE359" s="8"/>
      <c r="CF359" s="8"/>
      <c r="CG359" s="8"/>
      <c r="CH359" s="8"/>
      <c r="CI359" s="8"/>
      <c r="CJ359" s="8"/>
      <c r="CK359" s="8"/>
    </row>
    <row r="360" spans="1:89"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c r="CK360" s="8"/>
    </row>
    <row r="361" spans="1:89"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c r="CK361" s="8"/>
    </row>
    <row r="362" spans="1:89"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c r="CK362" s="8"/>
    </row>
    <row r="363" spans="1:89"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row>
    <row r="364" spans="1:89"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c r="CK364" s="8"/>
    </row>
    <row r="365" spans="1:89"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c r="BZ365" s="8"/>
      <c r="CA365" s="8"/>
      <c r="CB365" s="8"/>
      <c r="CC365" s="8"/>
      <c r="CD365" s="8"/>
      <c r="CE365" s="8"/>
      <c r="CF365" s="8"/>
      <c r="CG365" s="8"/>
      <c r="CH365" s="8"/>
      <c r="CI365" s="8"/>
      <c r="CJ365" s="8"/>
      <c r="CK365" s="8"/>
    </row>
    <row r="366" spans="1:89"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c r="CK366" s="8"/>
    </row>
    <row r="367" spans="1:89"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c r="BZ367" s="8"/>
      <c r="CA367" s="8"/>
      <c r="CB367" s="8"/>
      <c r="CC367" s="8"/>
      <c r="CD367" s="8"/>
      <c r="CE367" s="8"/>
      <c r="CF367" s="8"/>
      <c r="CG367" s="8"/>
      <c r="CH367" s="8"/>
      <c r="CI367" s="8"/>
      <c r="CJ367" s="8"/>
      <c r="CK367" s="8"/>
    </row>
    <row r="368" spans="1:89"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row>
    <row r="369" spans="1:89"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c r="CK369" s="8"/>
    </row>
    <row r="370" spans="1:89"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c r="CK370" s="8"/>
    </row>
    <row r="371" spans="1:89"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c r="CK371" s="8"/>
    </row>
    <row r="372" spans="1:89"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row>
    <row r="373" spans="1:89"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c r="BZ373" s="8"/>
      <c r="CA373" s="8"/>
      <c r="CB373" s="8"/>
      <c r="CC373" s="8"/>
      <c r="CD373" s="8"/>
      <c r="CE373" s="8"/>
      <c r="CF373" s="8"/>
      <c r="CG373" s="8"/>
      <c r="CH373" s="8"/>
      <c r="CI373" s="8"/>
      <c r="CJ373" s="8"/>
      <c r="CK373" s="8"/>
    </row>
    <row r="374" spans="1:89"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c r="CK374" s="8"/>
    </row>
    <row r="375" spans="1:89"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c r="CK375" s="8"/>
    </row>
    <row r="376" spans="1:89"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c r="CK376" s="8"/>
    </row>
    <row r="377" spans="1:89"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c r="CK377" s="8"/>
    </row>
    <row r="378" spans="1:89"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row>
    <row r="379" spans="1:89"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c r="CK379" s="8"/>
    </row>
    <row r="380" spans="1:89"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c r="CK380" s="8"/>
    </row>
    <row r="381" spans="1:89"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c r="CK381" s="8"/>
    </row>
    <row r="382" spans="1:89"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c r="CK382" s="8"/>
    </row>
    <row r="383" spans="1:89"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c r="CK383" s="8"/>
    </row>
    <row r="384" spans="1:89"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c r="CK384" s="8"/>
    </row>
    <row r="385" spans="1:89"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c r="CK385" s="8"/>
    </row>
    <row r="386" spans="1:89"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row>
    <row r="387" spans="1:89"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row>
    <row r="388" spans="1:89"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row>
    <row r="389" spans="1:89"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c r="CK389" s="8"/>
    </row>
    <row r="390" spans="1:89"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c r="CK390" s="8"/>
    </row>
    <row r="391" spans="1:89"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row>
    <row r="392" spans="1:89"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row>
    <row r="393" spans="1:89"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c r="CK393" s="8"/>
    </row>
    <row r="394" spans="1:89"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c r="BZ394" s="8"/>
      <c r="CA394" s="8"/>
      <c r="CB394" s="8"/>
      <c r="CC394" s="8"/>
      <c r="CD394" s="8"/>
      <c r="CE394" s="8"/>
      <c r="CF394" s="8"/>
      <c r="CG394" s="8"/>
      <c r="CH394" s="8"/>
      <c r="CI394" s="8"/>
      <c r="CJ394" s="8"/>
      <c r="CK394" s="8"/>
    </row>
    <row r="395" spans="1:89"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8"/>
      <c r="CA395" s="8"/>
      <c r="CB395" s="8"/>
      <c r="CC395" s="8"/>
      <c r="CD395" s="8"/>
      <c r="CE395" s="8"/>
      <c r="CF395" s="8"/>
      <c r="CG395" s="8"/>
      <c r="CH395" s="8"/>
      <c r="CI395" s="8"/>
      <c r="CJ395" s="8"/>
      <c r="CK395" s="8"/>
    </row>
    <row r="396" spans="1:89"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c r="CK396" s="8"/>
    </row>
    <row r="397" spans="1:89"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c r="CK397" s="8"/>
    </row>
    <row r="398" spans="1:89"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c r="CK398" s="8"/>
    </row>
    <row r="399" spans="1:89"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row>
    <row r="400" spans="1:89"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c r="BZ400" s="8"/>
      <c r="CA400" s="8"/>
      <c r="CB400" s="8"/>
      <c r="CC400" s="8"/>
      <c r="CD400" s="8"/>
      <c r="CE400" s="8"/>
      <c r="CF400" s="8"/>
      <c r="CG400" s="8"/>
      <c r="CH400" s="8"/>
      <c r="CI400" s="8"/>
      <c r="CJ400" s="8"/>
      <c r="CK400" s="8"/>
    </row>
    <row r="401" spans="1:89"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row>
    <row r="402" spans="1:89"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c r="CK402" s="8"/>
    </row>
    <row r="403" spans="1:89"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row>
    <row r="404" spans="1:89"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row>
    <row r="405" spans="1:89"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row>
    <row r="406" spans="1:89"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c r="BZ406" s="8"/>
      <c r="CA406" s="8"/>
      <c r="CB406" s="8"/>
      <c r="CC406" s="8"/>
      <c r="CD406" s="8"/>
      <c r="CE406" s="8"/>
      <c r="CF406" s="8"/>
      <c r="CG406" s="8"/>
      <c r="CH406" s="8"/>
      <c r="CI406" s="8"/>
      <c r="CJ406" s="8"/>
      <c r="CK406" s="8"/>
    </row>
    <row r="407" spans="1:89"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row>
    <row r="408" spans="1:89"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row>
    <row r="409" spans="1:89"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c r="BZ409" s="8"/>
      <c r="CA409" s="8"/>
      <c r="CB409" s="8"/>
      <c r="CC409" s="8"/>
      <c r="CD409" s="8"/>
      <c r="CE409" s="8"/>
      <c r="CF409" s="8"/>
      <c r="CG409" s="8"/>
      <c r="CH409" s="8"/>
      <c r="CI409" s="8"/>
      <c r="CJ409" s="8"/>
      <c r="CK409" s="8"/>
    </row>
    <row r="410" spans="1:89"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row>
    <row r="411" spans="1:89"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row>
    <row r="412" spans="1:89"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c r="CK412" s="8"/>
    </row>
    <row r="413" spans="1:89"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c r="CK413" s="8"/>
    </row>
    <row r="414" spans="1:89"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c r="CK414" s="8"/>
    </row>
    <row r="415" spans="1:89"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row>
    <row r="416" spans="1:89"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row>
    <row r="417" spans="1:89"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c r="CK417" s="8"/>
    </row>
    <row r="418" spans="1:89"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c r="CK418" s="8"/>
    </row>
    <row r="419" spans="1:89"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row>
    <row r="420" spans="1:89"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row>
    <row r="421" spans="1:89"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c r="CK421" s="8"/>
    </row>
    <row r="422" spans="1:89"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c r="BZ422" s="8"/>
      <c r="CA422" s="8"/>
      <c r="CB422" s="8"/>
      <c r="CC422" s="8"/>
      <c r="CD422" s="8"/>
      <c r="CE422" s="8"/>
      <c r="CF422" s="8"/>
      <c r="CG422" s="8"/>
      <c r="CH422" s="8"/>
      <c r="CI422" s="8"/>
      <c r="CJ422" s="8"/>
      <c r="CK422" s="8"/>
    </row>
    <row r="423" spans="1:89"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c r="CK423" s="8"/>
    </row>
    <row r="424" spans="1:89"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c r="CK424" s="8"/>
    </row>
    <row r="425" spans="1:89"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c r="BZ425" s="8"/>
      <c r="CA425" s="8"/>
      <c r="CB425" s="8"/>
      <c r="CC425" s="8"/>
      <c r="CD425" s="8"/>
      <c r="CE425" s="8"/>
      <c r="CF425" s="8"/>
      <c r="CG425" s="8"/>
      <c r="CH425" s="8"/>
      <c r="CI425" s="8"/>
      <c r="CJ425" s="8"/>
      <c r="CK425" s="8"/>
    </row>
    <row r="426" spans="1:89"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c r="CK426" s="8"/>
    </row>
    <row r="427" spans="1:89"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row>
    <row r="428" spans="1:89"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c r="CK428" s="8"/>
    </row>
    <row r="429" spans="1:89"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row>
    <row r="430" spans="1:89"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c r="BW430" s="8"/>
      <c r="BX430" s="8"/>
      <c r="BY430" s="8"/>
      <c r="BZ430" s="8"/>
      <c r="CA430" s="8"/>
      <c r="CB430" s="8"/>
      <c r="CC430" s="8"/>
      <c r="CD430" s="8"/>
      <c r="CE430" s="8"/>
      <c r="CF430" s="8"/>
      <c r="CG430" s="8"/>
      <c r="CH430" s="8"/>
      <c r="CI430" s="8"/>
      <c r="CJ430" s="8"/>
      <c r="CK430" s="8"/>
    </row>
    <row r="431" spans="1:89"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row>
    <row r="432" spans="1:89"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c r="BW432" s="8"/>
      <c r="BX432" s="8"/>
      <c r="BY432" s="8"/>
      <c r="BZ432" s="8"/>
      <c r="CA432" s="8"/>
      <c r="CB432" s="8"/>
      <c r="CC432" s="8"/>
      <c r="CD432" s="8"/>
      <c r="CE432" s="8"/>
      <c r="CF432" s="8"/>
      <c r="CG432" s="8"/>
      <c r="CH432" s="8"/>
      <c r="CI432" s="8"/>
      <c r="CJ432" s="8"/>
      <c r="CK432" s="8"/>
    </row>
    <row r="433" spans="1:89"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8"/>
      <c r="CF433" s="8"/>
      <c r="CG433" s="8"/>
      <c r="CH433" s="8"/>
      <c r="CI433" s="8"/>
      <c r="CJ433" s="8"/>
      <c r="CK433" s="8"/>
    </row>
    <row r="434" spans="1:89"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row>
    <row r="435" spans="1:89"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row>
    <row r="436" spans="1:89"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8"/>
      <c r="CF436" s="8"/>
      <c r="CG436" s="8"/>
      <c r="CH436" s="8"/>
      <c r="CI436" s="8"/>
      <c r="CJ436" s="8"/>
      <c r="CK436" s="8"/>
    </row>
    <row r="437" spans="1:89"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8"/>
      <c r="BY437" s="8"/>
      <c r="BZ437" s="8"/>
      <c r="CA437" s="8"/>
      <c r="CB437" s="8"/>
      <c r="CC437" s="8"/>
      <c r="CD437" s="8"/>
      <c r="CE437" s="8"/>
      <c r="CF437" s="8"/>
      <c r="CG437" s="8"/>
      <c r="CH437" s="8"/>
      <c r="CI437" s="8"/>
      <c r="CJ437" s="8"/>
      <c r="CK437" s="8"/>
    </row>
    <row r="438" spans="1:89"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c r="BZ438" s="8"/>
      <c r="CA438" s="8"/>
      <c r="CB438" s="8"/>
      <c r="CC438" s="8"/>
      <c r="CD438" s="8"/>
      <c r="CE438" s="8"/>
      <c r="CF438" s="8"/>
      <c r="CG438" s="8"/>
      <c r="CH438" s="8"/>
      <c r="CI438" s="8"/>
      <c r="CJ438" s="8"/>
      <c r="CK438" s="8"/>
    </row>
    <row r="439" spans="1:89"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8"/>
      <c r="CF439" s="8"/>
      <c r="CG439" s="8"/>
      <c r="CH439" s="8"/>
      <c r="CI439" s="8"/>
      <c r="CJ439" s="8"/>
      <c r="CK439" s="8"/>
    </row>
    <row r="440" spans="1:89"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8"/>
      <c r="CF440" s="8"/>
      <c r="CG440" s="8"/>
      <c r="CH440" s="8"/>
      <c r="CI440" s="8"/>
      <c r="CJ440" s="8"/>
      <c r="CK440" s="8"/>
    </row>
    <row r="441" spans="1:89"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8"/>
      <c r="CF441" s="8"/>
      <c r="CG441" s="8"/>
      <c r="CH441" s="8"/>
      <c r="CI441" s="8"/>
      <c r="CJ441" s="8"/>
      <c r="CK441" s="8"/>
    </row>
    <row r="442" spans="1:89"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c r="BZ442" s="8"/>
      <c r="CA442" s="8"/>
      <c r="CB442" s="8"/>
      <c r="CC442" s="8"/>
      <c r="CD442" s="8"/>
      <c r="CE442" s="8"/>
      <c r="CF442" s="8"/>
      <c r="CG442" s="8"/>
      <c r="CH442" s="8"/>
      <c r="CI442" s="8"/>
      <c r="CJ442" s="8"/>
      <c r="CK442" s="8"/>
    </row>
    <row r="443" spans="1:89"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8"/>
      <c r="CF443" s="8"/>
      <c r="CG443" s="8"/>
      <c r="CH443" s="8"/>
      <c r="CI443" s="8"/>
      <c r="CJ443" s="8"/>
      <c r="CK443" s="8"/>
    </row>
    <row r="444" spans="1:89"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c r="BZ444" s="8"/>
      <c r="CA444" s="8"/>
      <c r="CB444" s="8"/>
      <c r="CC444" s="8"/>
      <c r="CD444" s="8"/>
      <c r="CE444" s="8"/>
      <c r="CF444" s="8"/>
      <c r="CG444" s="8"/>
      <c r="CH444" s="8"/>
      <c r="CI444" s="8"/>
      <c r="CJ444" s="8"/>
      <c r="CK444" s="8"/>
    </row>
    <row r="445" spans="1:89"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row>
    <row r="446" spans="1:89"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c r="CA446" s="8"/>
      <c r="CB446" s="8"/>
      <c r="CC446" s="8"/>
      <c r="CD446" s="8"/>
      <c r="CE446" s="8"/>
      <c r="CF446" s="8"/>
      <c r="CG446" s="8"/>
      <c r="CH446" s="8"/>
      <c r="CI446" s="8"/>
      <c r="CJ446" s="8"/>
      <c r="CK446" s="8"/>
    </row>
    <row r="447" spans="1:89"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8"/>
      <c r="CF447" s="8"/>
      <c r="CG447" s="8"/>
      <c r="CH447" s="8"/>
      <c r="CI447" s="8"/>
      <c r="CJ447" s="8"/>
      <c r="CK447" s="8"/>
    </row>
    <row r="448" spans="1:89"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8"/>
      <c r="CF448" s="8"/>
      <c r="CG448" s="8"/>
      <c r="CH448" s="8"/>
      <c r="CI448" s="8"/>
      <c r="CJ448" s="8"/>
      <c r="CK448" s="8"/>
    </row>
    <row r="449" spans="1:89"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row>
    <row r="450" spans="1:89"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row>
    <row r="451" spans="1:89"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row>
    <row r="452" spans="1:89"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c r="BZ452" s="8"/>
      <c r="CA452" s="8"/>
      <c r="CB452" s="8"/>
      <c r="CC452" s="8"/>
      <c r="CD452" s="8"/>
      <c r="CE452" s="8"/>
      <c r="CF452" s="8"/>
      <c r="CG452" s="8"/>
      <c r="CH452" s="8"/>
      <c r="CI452" s="8"/>
      <c r="CJ452" s="8"/>
      <c r="CK452" s="8"/>
    </row>
    <row r="453" spans="1:89"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c r="BZ453" s="8"/>
      <c r="CA453" s="8"/>
      <c r="CB453" s="8"/>
      <c r="CC453" s="8"/>
      <c r="CD453" s="8"/>
      <c r="CE453" s="8"/>
      <c r="CF453" s="8"/>
      <c r="CG453" s="8"/>
      <c r="CH453" s="8"/>
      <c r="CI453" s="8"/>
      <c r="CJ453" s="8"/>
      <c r="CK453" s="8"/>
    </row>
    <row r="454" spans="1:89"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c r="BZ454" s="8"/>
      <c r="CA454" s="8"/>
      <c r="CB454" s="8"/>
      <c r="CC454" s="8"/>
      <c r="CD454" s="8"/>
      <c r="CE454" s="8"/>
      <c r="CF454" s="8"/>
      <c r="CG454" s="8"/>
      <c r="CH454" s="8"/>
      <c r="CI454" s="8"/>
      <c r="CJ454" s="8"/>
      <c r="CK454" s="8"/>
    </row>
    <row r="455" spans="1:89"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c r="BZ455" s="8"/>
      <c r="CA455" s="8"/>
      <c r="CB455" s="8"/>
      <c r="CC455" s="8"/>
      <c r="CD455" s="8"/>
      <c r="CE455" s="8"/>
      <c r="CF455" s="8"/>
      <c r="CG455" s="8"/>
      <c r="CH455" s="8"/>
      <c r="CI455" s="8"/>
      <c r="CJ455" s="8"/>
      <c r="CK455" s="8"/>
    </row>
    <row r="456" spans="1:89"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row>
    <row r="457" spans="1:89"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c r="BZ457" s="8"/>
      <c r="CA457" s="8"/>
      <c r="CB457" s="8"/>
      <c r="CC457" s="8"/>
      <c r="CD457" s="8"/>
      <c r="CE457" s="8"/>
      <c r="CF457" s="8"/>
      <c r="CG457" s="8"/>
      <c r="CH457" s="8"/>
      <c r="CI457" s="8"/>
      <c r="CJ457" s="8"/>
      <c r="CK457" s="8"/>
    </row>
    <row r="458" spans="1:89"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c r="BZ458" s="8"/>
      <c r="CA458" s="8"/>
      <c r="CB458" s="8"/>
      <c r="CC458" s="8"/>
      <c r="CD458" s="8"/>
      <c r="CE458" s="8"/>
      <c r="CF458" s="8"/>
      <c r="CG458" s="8"/>
      <c r="CH458" s="8"/>
      <c r="CI458" s="8"/>
      <c r="CJ458" s="8"/>
      <c r="CK458" s="8"/>
    </row>
    <row r="459" spans="1:89"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row>
    <row r="460" spans="1:89"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c r="BZ460" s="8"/>
      <c r="CA460" s="8"/>
      <c r="CB460" s="8"/>
      <c r="CC460" s="8"/>
      <c r="CD460" s="8"/>
      <c r="CE460" s="8"/>
      <c r="CF460" s="8"/>
      <c r="CG460" s="8"/>
      <c r="CH460" s="8"/>
      <c r="CI460" s="8"/>
      <c r="CJ460" s="8"/>
      <c r="CK460" s="8"/>
    </row>
    <row r="461" spans="1:89"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row>
    <row r="462" spans="1:89"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c r="BZ462" s="8"/>
      <c r="CA462" s="8"/>
      <c r="CB462" s="8"/>
      <c r="CC462" s="8"/>
      <c r="CD462" s="8"/>
      <c r="CE462" s="8"/>
      <c r="CF462" s="8"/>
      <c r="CG462" s="8"/>
      <c r="CH462" s="8"/>
      <c r="CI462" s="8"/>
      <c r="CJ462" s="8"/>
      <c r="CK462" s="8"/>
    </row>
    <row r="463" spans="1:89"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row>
    <row r="464" spans="1:89"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row>
    <row r="465" spans="1:89"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8"/>
      <c r="CF465" s="8"/>
      <c r="CG465" s="8"/>
      <c r="CH465" s="8"/>
      <c r="CI465" s="8"/>
      <c r="CJ465" s="8"/>
      <c r="CK465" s="8"/>
    </row>
    <row r="466" spans="1:89"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c r="BZ466" s="8"/>
      <c r="CA466" s="8"/>
      <c r="CB466" s="8"/>
      <c r="CC466" s="8"/>
      <c r="CD466" s="8"/>
      <c r="CE466" s="8"/>
      <c r="CF466" s="8"/>
      <c r="CG466" s="8"/>
      <c r="CH466" s="8"/>
      <c r="CI466" s="8"/>
      <c r="CJ466" s="8"/>
      <c r="CK466" s="8"/>
    </row>
    <row r="467" spans="1:89"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8"/>
      <c r="CF467" s="8"/>
      <c r="CG467" s="8"/>
      <c r="CH467" s="8"/>
      <c r="CI467" s="8"/>
      <c r="CJ467" s="8"/>
      <c r="CK467" s="8"/>
    </row>
    <row r="468" spans="1:89"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row>
    <row r="469" spans="1:89"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c r="BZ469" s="8"/>
      <c r="CA469" s="8"/>
      <c r="CB469" s="8"/>
      <c r="CC469" s="8"/>
      <c r="CD469" s="8"/>
      <c r="CE469" s="8"/>
      <c r="CF469" s="8"/>
      <c r="CG469" s="8"/>
      <c r="CH469" s="8"/>
      <c r="CI469" s="8"/>
      <c r="CJ469" s="8"/>
      <c r="CK469" s="8"/>
    </row>
    <row r="470" spans="1:89"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c r="BZ470" s="8"/>
      <c r="CA470" s="8"/>
      <c r="CB470" s="8"/>
      <c r="CC470" s="8"/>
      <c r="CD470" s="8"/>
      <c r="CE470" s="8"/>
      <c r="CF470" s="8"/>
      <c r="CG470" s="8"/>
      <c r="CH470" s="8"/>
      <c r="CI470" s="8"/>
      <c r="CJ470" s="8"/>
      <c r="CK470" s="8"/>
    </row>
    <row r="471" spans="1:89"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row>
    <row r="472" spans="1:89"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8"/>
      <c r="CF472" s="8"/>
      <c r="CG472" s="8"/>
      <c r="CH472" s="8"/>
      <c r="CI472" s="8"/>
      <c r="CJ472" s="8"/>
      <c r="CK472" s="8"/>
    </row>
    <row r="473" spans="1:89"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8"/>
      <c r="CF473" s="8"/>
      <c r="CG473" s="8"/>
      <c r="CH473" s="8"/>
      <c r="CI473" s="8"/>
      <c r="CJ473" s="8"/>
      <c r="CK473" s="8"/>
    </row>
    <row r="474" spans="1:89"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c r="BZ474" s="8"/>
      <c r="CA474" s="8"/>
      <c r="CB474" s="8"/>
      <c r="CC474" s="8"/>
      <c r="CD474" s="8"/>
      <c r="CE474" s="8"/>
      <c r="CF474" s="8"/>
      <c r="CG474" s="8"/>
      <c r="CH474" s="8"/>
      <c r="CI474" s="8"/>
      <c r="CJ474" s="8"/>
      <c r="CK474" s="8"/>
    </row>
    <row r="475" spans="1:89"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c r="BZ475" s="8"/>
      <c r="CA475" s="8"/>
      <c r="CB475" s="8"/>
      <c r="CC475" s="8"/>
      <c r="CD475" s="8"/>
      <c r="CE475" s="8"/>
      <c r="CF475" s="8"/>
      <c r="CG475" s="8"/>
      <c r="CH475" s="8"/>
      <c r="CI475" s="8"/>
      <c r="CJ475" s="8"/>
      <c r="CK475" s="8"/>
    </row>
    <row r="476" spans="1:89"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c r="BZ476" s="8"/>
      <c r="CA476" s="8"/>
      <c r="CB476" s="8"/>
      <c r="CC476" s="8"/>
      <c r="CD476" s="8"/>
      <c r="CE476" s="8"/>
      <c r="CF476" s="8"/>
      <c r="CG476" s="8"/>
      <c r="CH476" s="8"/>
      <c r="CI476" s="8"/>
      <c r="CJ476" s="8"/>
      <c r="CK476" s="8"/>
    </row>
    <row r="477" spans="1:89"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8"/>
      <c r="CF477" s="8"/>
      <c r="CG477" s="8"/>
      <c r="CH477" s="8"/>
      <c r="CI477" s="8"/>
      <c r="CJ477" s="8"/>
      <c r="CK477" s="8"/>
    </row>
    <row r="478" spans="1:89"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c r="BZ478" s="8"/>
      <c r="CA478" s="8"/>
      <c r="CB478" s="8"/>
      <c r="CC478" s="8"/>
      <c r="CD478" s="8"/>
      <c r="CE478" s="8"/>
      <c r="CF478" s="8"/>
      <c r="CG478" s="8"/>
      <c r="CH478" s="8"/>
      <c r="CI478" s="8"/>
      <c r="CJ478" s="8"/>
      <c r="CK478" s="8"/>
    </row>
    <row r="479" spans="1:89"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c r="BZ479" s="8"/>
      <c r="CA479" s="8"/>
      <c r="CB479" s="8"/>
      <c r="CC479" s="8"/>
      <c r="CD479" s="8"/>
      <c r="CE479" s="8"/>
      <c r="CF479" s="8"/>
      <c r="CG479" s="8"/>
      <c r="CH479" s="8"/>
      <c r="CI479" s="8"/>
      <c r="CJ479" s="8"/>
      <c r="CK479" s="8"/>
    </row>
    <row r="480" spans="1:89"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c r="BZ480" s="8"/>
      <c r="CA480" s="8"/>
      <c r="CB480" s="8"/>
      <c r="CC480" s="8"/>
      <c r="CD480" s="8"/>
      <c r="CE480" s="8"/>
      <c r="CF480" s="8"/>
      <c r="CG480" s="8"/>
      <c r="CH480" s="8"/>
      <c r="CI480" s="8"/>
      <c r="CJ480" s="8"/>
      <c r="CK480" s="8"/>
    </row>
    <row r="481" spans="1:89"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8"/>
      <c r="CF481" s="8"/>
      <c r="CG481" s="8"/>
      <c r="CH481" s="8"/>
      <c r="CI481" s="8"/>
      <c r="CJ481" s="8"/>
      <c r="CK481" s="8"/>
    </row>
    <row r="482" spans="1:89"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c r="BZ482" s="8"/>
      <c r="CA482" s="8"/>
      <c r="CB482" s="8"/>
      <c r="CC482" s="8"/>
      <c r="CD482" s="8"/>
      <c r="CE482" s="8"/>
      <c r="CF482" s="8"/>
      <c r="CG482" s="8"/>
      <c r="CH482" s="8"/>
      <c r="CI482" s="8"/>
      <c r="CJ482" s="8"/>
      <c r="CK482" s="8"/>
    </row>
    <row r="483" spans="1:89"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row>
    <row r="484" spans="1:89"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row>
    <row r="485" spans="1:89"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row>
    <row r="486" spans="1:89"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row>
    <row r="487" spans="1:89"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row>
    <row r="488" spans="1:89"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row>
    <row r="489" spans="1:89"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row>
    <row r="490" spans="1:89"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c r="BZ490" s="8"/>
      <c r="CA490" s="8"/>
      <c r="CB490" s="8"/>
      <c r="CC490" s="8"/>
      <c r="CD490" s="8"/>
      <c r="CE490" s="8"/>
      <c r="CF490" s="8"/>
      <c r="CG490" s="8"/>
      <c r="CH490" s="8"/>
      <c r="CI490" s="8"/>
      <c r="CJ490" s="8"/>
      <c r="CK490" s="8"/>
    </row>
    <row r="491" spans="1:89"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row>
    <row r="492" spans="1:89"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row>
    <row r="493" spans="1:89"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row>
    <row r="494" spans="1:89"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row>
    <row r="495" spans="1:89"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row>
    <row r="496" spans="1:89"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row>
    <row r="497" spans="1:89"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8"/>
      <c r="CF497" s="8"/>
      <c r="CG497" s="8"/>
      <c r="CH497" s="8"/>
      <c r="CI497" s="8"/>
      <c r="CJ497" s="8"/>
      <c r="CK497" s="8"/>
    </row>
    <row r="498" spans="1:89"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c r="BZ498" s="8"/>
      <c r="CA498" s="8"/>
      <c r="CB498" s="8"/>
      <c r="CC498" s="8"/>
      <c r="CD498" s="8"/>
      <c r="CE498" s="8"/>
      <c r="CF498" s="8"/>
      <c r="CG498" s="8"/>
      <c r="CH498" s="8"/>
      <c r="CI498" s="8"/>
      <c r="CJ498" s="8"/>
      <c r="CK498" s="8"/>
    </row>
    <row r="499" spans="1:89"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8"/>
      <c r="CF499" s="8"/>
      <c r="CG499" s="8"/>
      <c r="CH499" s="8"/>
      <c r="CI499" s="8"/>
      <c r="CJ499" s="8"/>
      <c r="CK499" s="8"/>
    </row>
    <row r="500" spans="1:89"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row>
    <row r="501" spans="1:89"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row>
    <row r="502" spans="1:89"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row>
    <row r="503" spans="1:89"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8"/>
      <c r="CF503" s="8"/>
      <c r="CG503" s="8"/>
      <c r="CH503" s="8"/>
      <c r="CI503" s="8"/>
      <c r="CJ503" s="8"/>
      <c r="CK503" s="8"/>
    </row>
    <row r="504" spans="1:89"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row>
    <row r="505" spans="1:89"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8"/>
      <c r="CF505" s="8"/>
      <c r="CG505" s="8"/>
      <c r="CH505" s="8"/>
      <c r="CI505" s="8"/>
      <c r="CJ505" s="8"/>
      <c r="CK505" s="8"/>
    </row>
    <row r="506" spans="1:89"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c r="CA506" s="8"/>
      <c r="CB506" s="8"/>
      <c r="CC506" s="8"/>
      <c r="CD506" s="8"/>
      <c r="CE506" s="8"/>
      <c r="CF506" s="8"/>
      <c r="CG506" s="8"/>
      <c r="CH506" s="8"/>
      <c r="CI506" s="8"/>
      <c r="CJ506" s="8"/>
      <c r="CK506" s="8"/>
    </row>
    <row r="507" spans="1:89"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row>
    <row r="508" spans="1:89"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row>
    <row r="509" spans="1:89"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row>
    <row r="510" spans="1:89"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row>
    <row r="511" spans="1:89"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c r="CA511" s="8"/>
      <c r="CB511" s="8"/>
      <c r="CC511" s="8"/>
      <c r="CD511" s="8"/>
      <c r="CE511" s="8"/>
      <c r="CF511" s="8"/>
      <c r="CG511" s="8"/>
      <c r="CH511" s="8"/>
      <c r="CI511" s="8"/>
      <c r="CJ511" s="8"/>
      <c r="CK511" s="8"/>
    </row>
    <row r="512" spans="1:89"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c r="BZ512" s="8"/>
      <c r="CA512" s="8"/>
      <c r="CB512" s="8"/>
      <c r="CC512" s="8"/>
      <c r="CD512" s="8"/>
      <c r="CE512" s="8"/>
      <c r="CF512" s="8"/>
      <c r="CG512" s="8"/>
      <c r="CH512" s="8"/>
      <c r="CI512" s="8"/>
      <c r="CJ512" s="8"/>
      <c r="CK512" s="8"/>
    </row>
    <row r="513" spans="1:89"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8"/>
      <c r="CF513" s="8"/>
      <c r="CG513" s="8"/>
      <c r="CH513" s="8"/>
      <c r="CI513" s="8"/>
      <c r="CJ513" s="8"/>
      <c r="CK513" s="8"/>
    </row>
    <row r="514" spans="1:89"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8"/>
      <c r="BY514" s="8"/>
      <c r="BZ514" s="8"/>
      <c r="CA514" s="8"/>
      <c r="CB514" s="8"/>
      <c r="CC514" s="8"/>
      <c r="CD514" s="8"/>
      <c r="CE514" s="8"/>
      <c r="CF514" s="8"/>
      <c r="CG514" s="8"/>
      <c r="CH514" s="8"/>
      <c r="CI514" s="8"/>
      <c r="CJ514" s="8"/>
      <c r="CK514" s="8"/>
    </row>
    <row r="515" spans="1:89"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row>
    <row r="516" spans="1:89"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row>
    <row r="517" spans="1:89"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8"/>
      <c r="BY517" s="8"/>
      <c r="BZ517" s="8"/>
      <c r="CA517" s="8"/>
      <c r="CB517" s="8"/>
      <c r="CC517" s="8"/>
      <c r="CD517" s="8"/>
      <c r="CE517" s="8"/>
      <c r="CF517" s="8"/>
      <c r="CG517" s="8"/>
      <c r="CH517" s="8"/>
      <c r="CI517" s="8"/>
      <c r="CJ517" s="8"/>
      <c r="CK517" s="8"/>
    </row>
    <row r="518" spans="1:89"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row>
    <row r="519" spans="1:89"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row>
    <row r="520" spans="1:89"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row>
    <row r="521" spans="1:89"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8"/>
      <c r="BY521" s="8"/>
      <c r="BZ521" s="8"/>
      <c r="CA521" s="8"/>
      <c r="CB521" s="8"/>
      <c r="CC521" s="8"/>
      <c r="CD521" s="8"/>
      <c r="CE521" s="8"/>
      <c r="CF521" s="8"/>
      <c r="CG521" s="8"/>
      <c r="CH521" s="8"/>
      <c r="CI521" s="8"/>
      <c r="CJ521" s="8"/>
      <c r="CK521" s="8"/>
    </row>
    <row r="522" spans="1:89"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c r="CA522" s="8"/>
      <c r="CB522" s="8"/>
      <c r="CC522" s="8"/>
      <c r="CD522" s="8"/>
      <c r="CE522" s="8"/>
      <c r="CF522" s="8"/>
      <c r="CG522" s="8"/>
      <c r="CH522" s="8"/>
      <c r="CI522" s="8"/>
      <c r="CJ522" s="8"/>
      <c r="CK522" s="8"/>
    </row>
    <row r="523" spans="1:89"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c r="BW523" s="8"/>
      <c r="BX523" s="8"/>
      <c r="BY523" s="8"/>
      <c r="BZ523" s="8"/>
      <c r="CA523" s="8"/>
      <c r="CB523" s="8"/>
      <c r="CC523" s="8"/>
      <c r="CD523" s="8"/>
      <c r="CE523" s="8"/>
      <c r="CF523" s="8"/>
      <c r="CG523" s="8"/>
      <c r="CH523" s="8"/>
      <c r="CI523" s="8"/>
      <c r="CJ523" s="8"/>
      <c r="CK523" s="8"/>
    </row>
    <row r="524" spans="1:89"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c r="BZ524" s="8"/>
      <c r="CA524" s="8"/>
      <c r="CB524" s="8"/>
      <c r="CC524" s="8"/>
      <c r="CD524" s="8"/>
      <c r="CE524" s="8"/>
      <c r="CF524" s="8"/>
      <c r="CG524" s="8"/>
      <c r="CH524" s="8"/>
      <c r="CI524" s="8"/>
      <c r="CJ524" s="8"/>
      <c r="CK524" s="8"/>
    </row>
    <row r="525" spans="1:89"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row>
    <row r="526" spans="1:89"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c r="CA526" s="8"/>
      <c r="CB526" s="8"/>
      <c r="CC526" s="8"/>
      <c r="CD526" s="8"/>
      <c r="CE526" s="8"/>
      <c r="CF526" s="8"/>
      <c r="CG526" s="8"/>
      <c r="CH526" s="8"/>
      <c r="CI526" s="8"/>
      <c r="CJ526" s="8"/>
      <c r="CK526" s="8"/>
    </row>
    <row r="527" spans="1:89"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row>
    <row r="528" spans="1:89"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c r="BZ528" s="8"/>
      <c r="CA528" s="8"/>
      <c r="CB528" s="8"/>
      <c r="CC528" s="8"/>
      <c r="CD528" s="8"/>
      <c r="CE528" s="8"/>
      <c r="CF528" s="8"/>
      <c r="CG528" s="8"/>
      <c r="CH528" s="8"/>
      <c r="CI528" s="8"/>
      <c r="CJ528" s="8"/>
      <c r="CK528" s="8"/>
    </row>
    <row r="529" spans="1:89"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c r="BZ529" s="8"/>
      <c r="CA529" s="8"/>
      <c r="CB529" s="8"/>
      <c r="CC529" s="8"/>
      <c r="CD529" s="8"/>
      <c r="CE529" s="8"/>
      <c r="CF529" s="8"/>
      <c r="CG529" s="8"/>
      <c r="CH529" s="8"/>
      <c r="CI529" s="8"/>
      <c r="CJ529" s="8"/>
      <c r="CK529" s="8"/>
    </row>
    <row r="530" spans="1:89"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c r="BW530" s="8"/>
      <c r="BX530" s="8"/>
      <c r="BY530" s="8"/>
      <c r="BZ530" s="8"/>
      <c r="CA530" s="8"/>
      <c r="CB530" s="8"/>
      <c r="CC530" s="8"/>
      <c r="CD530" s="8"/>
      <c r="CE530" s="8"/>
      <c r="CF530" s="8"/>
      <c r="CG530" s="8"/>
      <c r="CH530" s="8"/>
      <c r="CI530" s="8"/>
      <c r="CJ530" s="8"/>
      <c r="CK530" s="8"/>
    </row>
    <row r="531" spans="1:89"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row>
    <row r="532" spans="1:89"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c r="BZ532" s="8"/>
      <c r="CA532" s="8"/>
      <c r="CB532" s="8"/>
      <c r="CC532" s="8"/>
      <c r="CD532" s="8"/>
      <c r="CE532" s="8"/>
      <c r="CF532" s="8"/>
      <c r="CG532" s="8"/>
      <c r="CH532" s="8"/>
      <c r="CI532" s="8"/>
      <c r="CJ532" s="8"/>
      <c r="CK532" s="8"/>
    </row>
    <row r="533" spans="1:89"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row>
    <row r="534" spans="1:89"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row>
    <row r="535" spans="1:89"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c r="BZ535" s="8"/>
      <c r="CA535" s="8"/>
      <c r="CB535" s="8"/>
      <c r="CC535" s="8"/>
      <c r="CD535" s="8"/>
      <c r="CE535" s="8"/>
      <c r="CF535" s="8"/>
      <c r="CG535" s="8"/>
      <c r="CH535" s="8"/>
      <c r="CI535" s="8"/>
      <c r="CJ535" s="8"/>
      <c r="CK535" s="8"/>
    </row>
    <row r="536" spans="1:89"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c r="BW536" s="8"/>
      <c r="BX536" s="8"/>
      <c r="BY536" s="8"/>
      <c r="BZ536" s="8"/>
      <c r="CA536" s="8"/>
      <c r="CB536" s="8"/>
      <c r="CC536" s="8"/>
      <c r="CD536" s="8"/>
      <c r="CE536" s="8"/>
      <c r="CF536" s="8"/>
      <c r="CG536" s="8"/>
      <c r="CH536" s="8"/>
      <c r="CI536" s="8"/>
      <c r="CJ536" s="8"/>
      <c r="CK536" s="8"/>
    </row>
    <row r="537" spans="1:89"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c r="BW537" s="8"/>
      <c r="BX537" s="8"/>
      <c r="BY537" s="8"/>
      <c r="BZ537" s="8"/>
      <c r="CA537" s="8"/>
      <c r="CB537" s="8"/>
      <c r="CC537" s="8"/>
      <c r="CD537" s="8"/>
      <c r="CE537" s="8"/>
      <c r="CF537" s="8"/>
      <c r="CG537" s="8"/>
      <c r="CH537" s="8"/>
      <c r="CI537" s="8"/>
      <c r="CJ537" s="8"/>
      <c r="CK537" s="8"/>
    </row>
    <row r="538" spans="1:89"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c r="BW538" s="8"/>
      <c r="BX538" s="8"/>
      <c r="BY538" s="8"/>
      <c r="BZ538" s="8"/>
      <c r="CA538" s="8"/>
      <c r="CB538" s="8"/>
      <c r="CC538" s="8"/>
      <c r="CD538" s="8"/>
      <c r="CE538" s="8"/>
      <c r="CF538" s="8"/>
      <c r="CG538" s="8"/>
      <c r="CH538" s="8"/>
      <c r="CI538" s="8"/>
      <c r="CJ538" s="8"/>
      <c r="CK538" s="8"/>
    </row>
    <row r="539" spans="1:89"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8"/>
      <c r="BY539" s="8"/>
      <c r="BZ539" s="8"/>
      <c r="CA539" s="8"/>
      <c r="CB539" s="8"/>
      <c r="CC539" s="8"/>
      <c r="CD539" s="8"/>
      <c r="CE539" s="8"/>
      <c r="CF539" s="8"/>
      <c r="CG539" s="8"/>
      <c r="CH539" s="8"/>
      <c r="CI539" s="8"/>
      <c r="CJ539" s="8"/>
      <c r="CK539" s="8"/>
    </row>
    <row r="540" spans="1:89"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c r="BW540" s="8"/>
      <c r="BX540" s="8"/>
      <c r="BY540" s="8"/>
      <c r="BZ540" s="8"/>
      <c r="CA540" s="8"/>
      <c r="CB540" s="8"/>
      <c r="CC540" s="8"/>
      <c r="CD540" s="8"/>
      <c r="CE540" s="8"/>
      <c r="CF540" s="8"/>
      <c r="CG540" s="8"/>
      <c r="CH540" s="8"/>
      <c r="CI540" s="8"/>
      <c r="CJ540" s="8"/>
      <c r="CK540" s="8"/>
    </row>
    <row r="541" spans="1:89"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c r="BZ541" s="8"/>
      <c r="CA541" s="8"/>
      <c r="CB541" s="8"/>
      <c r="CC541" s="8"/>
      <c r="CD541" s="8"/>
      <c r="CE541" s="8"/>
      <c r="CF541" s="8"/>
      <c r="CG541" s="8"/>
      <c r="CH541" s="8"/>
      <c r="CI541" s="8"/>
      <c r="CJ541" s="8"/>
      <c r="CK541" s="8"/>
    </row>
    <row r="542" spans="1:89"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c r="BZ542" s="8"/>
      <c r="CA542" s="8"/>
      <c r="CB542" s="8"/>
      <c r="CC542" s="8"/>
      <c r="CD542" s="8"/>
      <c r="CE542" s="8"/>
      <c r="CF542" s="8"/>
      <c r="CG542" s="8"/>
      <c r="CH542" s="8"/>
      <c r="CI542" s="8"/>
      <c r="CJ542" s="8"/>
      <c r="CK542" s="8"/>
    </row>
    <row r="543" spans="1:89"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c r="BW543" s="8"/>
      <c r="BX543" s="8"/>
      <c r="BY543" s="8"/>
      <c r="BZ543" s="8"/>
      <c r="CA543" s="8"/>
      <c r="CB543" s="8"/>
      <c r="CC543" s="8"/>
      <c r="CD543" s="8"/>
      <c r="CE543" s="8"/>
      <c r="CF543" s="8"/>
      <c r="CG543" s="8"/>
      <c r="CH543" s="8"/>
      <c r="CI543" s="8"/>
      <c r="CJ543" s="8"/>
      <c r="CK543" s="8"/>
    </row>
    <row r="544" spans="1:89"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row>
    <row r="545" spans="1:89"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row>
    <row r="546" spans="1:89"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row>
    <row r="547" spans="1:89"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row>
    <row r="548" spans="1:89"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c r="CA548" s="8"/>
      <c r="CB548" s="8"/>
      <c r="CC548" s="8"/>
      <c r="CD548" s="8"/>
      <c r="CE548" s="8"/>
      <c r="CF548" s="8"/>
      <c r="CG548" s="8"/>
      <c r="CH548" s="8"/>
      <c r="CI548" s="8"/>
      <c r="CJ548" s="8"/>
      <c r="CK548" s="8"/>
    </row>
    <row r="549" spans="1:89"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c r="BW549" s="8"/>
      <c r="BX549" s="8"/>
      <c r="BY549" s="8"/>
      <c r="BZ549" s="8"/>
      <c r="CA549" s="8"/>
      <c r="CB549" s="8"/>
      <c r="CC549" s="8"/>
      <c r="CD549" s="8"/>
      <c r="CE549" s="8"/>
      <c r="CF549" s="8"/>
      <c r="CG549" s="8"/>
      <c r="CH549" s="8"/>
      <c r="CI549" s="8"/>
      <c r="CJ549" s="8"/>
      <c r="CK549" s="8"/>
    </row>
    <row r="550" spans="1:89"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8"/>
      <c r="BY550" s="8"/>
      <c r="BZ550" s="8"/>
      <c r="CA550" s="8"/>
      <c r="CB550" s="8"/>
      <c r="CC550" s="8"/>
      <c r="CD550" s="8"/>
      <c r="CE550" s="8"/>
      <c r="CF550" s="8"/>
      <c r="CG550" s="8"/>
      <c r="CH550" s="8"/>
      <c r="CI550" s="8"/>
      <c r="CJ550" s="8"/>
      <c r="CK550" s="8"/>
    </row>
    <row r="551" spans="1:89"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c r="CA551" s="8"/>
      <c r="CB551" s="8"/>
      <c r="CC551" s="8"/>
      <c r="CD551" s="8"/>
      <c r="CE551" s="8"/>
      <c r="CF551" s="8"/>
      <c r="CG551" s="8"/>
      <c r="CH551" s="8"/>
      <c r="CI551" s="8"/>
      <c r="CJ551" s="8"/>
      <c r="CK551" s="8"/>
    </row>
    <row r="552" spans="1:89"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c r="CA552" s="8"/>
      <c r="CB552" s="8"/>
      <c r="CC552" s="8"/>
      <c r="CD552" s="8"/>
      <c r="CE552" s="8"/>
      <c r="CF552" s="8"/>
      <c r="CG552" s="8"/>
      <c r="CH552" s="8"/>
      <c r="CI552" s="8"/>
      <c r="CJ552" s="8"/>
      <c r="CK552" s="8"/>
    </row>
    <row r="553" spans="1:89"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c r="BW553" s="8"/>
      <c r="BX553" s="8"/>
      <c r="BY553" s="8"/>
      <c r="BZ553" s="8"/>
      <c r="CA553" s="8"/>
      <c r="CB553" s="8"/>
      <c r="CC553" s="8"/>
      <c r="CD553" s="8"/>
      <c r="CE553" s="8"/>
      <c r="CF553" s="8"/>
      <c r="CG553" s="8"/>
      <c r="CH553" s="8"/>
      <c r="CI553" s="8"/>
      <c r="CJ553" s="8"/>
      <c r="CK553" s="8"/>
    </row>
    <row r="554" spans="1:89"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c r="BQ554" s="8"/>
      <c r="BR554" s="8"/>
      <c r="BS554" s="8"/>
      <c r="BT554" s="8"/>
      <c r="BU554" s="8"/>
      <c r="BV554" s="8"/>
      <c r="BW554" s="8"/>
      <c r="BX554" s="8"/>
      <c r="BY554" s="8"/>
      <c r="BZ554" s="8"/>
      <c r="CA554" s="8"/>
      <c r="CB554" s="8"/>
      <c r="CC554" s="8"/>
      <c r="CD554" s="8"/>
      <c r="CE554" s="8"/>
      <c r="CF554" s="8"/>
      <c r="CG554" s="8"/>
      <c r="CH554" s="8"/>
      <c r="CI554" s="8"/>
      <c r="CJ554" s="8"/>
      <c r="CK554" s="8"/>
    </row>
    <row r="555" spans="1:89"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c r="BQ555" s="8"/>
      <c r="BR555" s="8"/>
      <c r="BS555" s="8"/>
      <c r="BT555" s="8"/>
      <c r="BU555" s="8"/>
      <c r="BV555" s="8"/>
      <c r="BW555" s="8"/>
      <c r="BX555" s="8"/>
      <c r="BY555" s="8"/>
      <c r="BZ555" s="8"/>
      <c r="CA555" s="8"/>
      <c r="CB555" s="8"/>
      <c r="CC555" s="8"/>
      <c r="CD555" s="8"/>
      <c r="CE555" s="8"/>
      <c r="CF555" s="8"/>
      <c r="CG555" s="8"/>
      <c r="CH555" s="8"/>
      <c r="CI555" s="8"/>
      <c r="CJ555" s="8"/>
      <c r="CK555" s="8"/>
    </row>
    <row r="556" spans="1:89"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8"/>
    </row>
    <row r="557" spans="1:89"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8"/>
    </row>
    <row r="558" spans="1:89"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c r="BQ558" s="8"/>
      <c r="BR558" s="8"/>
      <c r="BS558" s="8"/>
      <c r="BT558" s="8"/>
      <c r="BU558" s="8"/>
      <c r="BV558" s="8"/>
      <c r="BW558" s="8"/>
      <c r="BX558" s="8"/>
      <c r="BY558" s="8"/>
      <c r="BZ558" s="8"/>
      <c r="CA558" s="8"/>
      <c r="CB558" s="8"/>
      <c r="CC558" s="8"/>
      <c r="CD558" s="8"/>
      <c r="CE558" s="8"/>
      <c r="CF558" s="8"/>
      <c r="CG558" s="8"/>
      <c r="CH558" s="8"/>
      <c r="CI558" s="8"/>
      <c r="CJ558" s="8"/>
      <c r="CK558" s="8"/>
    </row>
    <row r="559" spans="1:89"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c r="BQ559" s="8"/>
      <c r="BR559" s="8"/>
      <c r="BS559" s="8"/>
      <c r="BT559" s="8"/>
      <c r="BU559" s="8"/>
      <c r="BV559" s="8"/>
      <c r="BW559" s="8"/>
      <c r="BX559" s="8"/>
      <c r="BY559" s="8"/>
      <c r="BZ559" s="8"/>
      <c r="CA559" s="8"/>
      <c r="CB559" s="8"/>
      <c r="CC559" s="8"/>
      <c r="CD559" s="8"/>
      <c r="CE559" s="8"/>
      <c r="CF559" s="8"/>
      <c r="CG559" s="8"/>
      <c r="CH559" s="8"/>
      <c r="CI559" s="8"/>
      <c r="CJ559" s="8"/>
      <c r="CK559" s="8"/>
    </row>
    <row r="560" spans="1:89"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c r="BQ560" s="8"/>
      <c r="BR560" s="8"/>
      <c r="BS560" s="8"/>
      <c r="BT560" s="8"/>
      <c r="BU560" s="8"/>
      <c r="BV560" s="8"/>
      <c r="BW560" s="8"/>
      <c r="BX560" s="8"/>
      <c r="BY560" s="8"/>
      <c r="BZ560" s="8"/>
      <c r="CA560" s="8"/>
      <c r="CB560" s="8"/>
      <c r="CC560" s="8"/>
      <c r="CD560" s="8"/>
      <c r="CE560" s="8"/>
      <c r="CF560" s="8"/>
      <c r="CG560" s="8"/>
      <c r="CH560" s="8"/>
      <c r="CI560" s="8"/>
      <c r="CJ560" s="8"/>
      <c r="CK560" s="8"/>
    </row>
    <row r="561" spans="1:89"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c r="BQ561" s="8"/>
      <c r="BR561" s="8"/>
      <c r="BS561" s="8"/>
      <c r="BT561" s="8"/>
      <c r="BU561" s="8"/>
      <c r="BV561" s="8"/>
      <c r="BW561" s="8"/>
      <c r="BX561" s="8"/>
      <c r="BY561" s="8"/>
      <c r="BZ561" s="8"/>
      <c r="CA561" s="8"/>
      <c r="CB561" s="8"/>
      <c r="CC561" s="8"/>
      <c r="CD561" s="8"/>
      <c r="CE561" s="8"/>
      <c r="CF561" s="8"/>
      <c r="CG561" s="8"/>
      <c r="CH561" s="8"/>
      <c r="CI561" s="8"/>
      <c r="CJ561" s="8"/>
      <c r="CK561" s="8"/>
    </row>
    <row r="562" spans="1:89"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c r="BQ562" s="8"/>
      <c r="BR562" s="8"/>
      <c r="BS562" s="8"/>
      <c r="BT562" s="8"/>
      <c r="BU562" s="8"/>
      <c r="BV562" s="8"/>
      <c r="BW562" s="8"/>
      <c r="BX562" s="8"/>
      <c r="BY562" s="8"/>
      <c r="BZ562" s="8"/>
      <c r="CA562" s="8"/>
      <c r="CB562" s="8"/>
      <c r="CC562" s="8"/>
      <c r="CD562" s="8"/>
      <c r="CE562" s="8"/>
      <c r="CF562" s="8"/>
      <c r="CG562" s="8"/>
      <c r="CH562" s="8"/>
      <c r="CI562" s="8"/>
      <c r="CJ562" s="8"/>
      <c r="CK562" s="8"/>
    </row>
    <row r="563" spans="1:89"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c r="BQ563" s="8"/>
      <c r="BR563" s="8"/>
      <c r="BS563" s="8"/>
      <c r="BT563" s="8"/>
      <c r="BU563" s="8"/>
      <c r="BV563" s="8"/>
      <c r="BW563" s="8"/>
      <c r="BX563" s="8"/>
      <c r="BY563" s="8"/>
      <c r="BZ563" s="8"/>
      <c r="CA563" s="8"/>
      <c r="CB563" s="8"/>
      <c r="CC563" s="8"/>
      <c r="CD563" s="8"/>
      <c r="CE563" s="8"/>
      <c r="CF563" s="8"/>
      <c r="CG563" s="8"/>
      <c r="CH563" s="8"/>
      <c r="CI563" s="8"/>
      <c r="CJ563" s="8"/>
      <c r="CK563" s="8"/>
    </row>
    <row r="564" spans="1:89"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c r="BQ564" s="8"/>
      <c r="BR564" s="8"/>
      <c r="BS564" s="8"/>
      <c r="BT564" s="8"/>
      <c r="BU564" s="8"/>
      <c r="BV564" s="8"/>
      <c r="BW564" s="8"/>
      <c r="BX564" s="8"/>
      <c r="BY564" s="8"/>
      <c r="BZ564" s="8"/>
      <c r="CA564" s="8"/>
      <c r="CB564" s="8"/>
      <c r="CC564" s="8"/>
      <c r="CD564" s="8"/>
      <c r="CE564" s="8"/>
      <c r="CF564" s="8"/>
      <c r="CG564" s="8"/>
      <c r="CH564" s="8"/>
      <c r="CI564" s="8"/>
      <c r="CJ564" s="8"/>
      <c r="CK564" s="8"/>
    </row>
    <row r="565" spans="1:89"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c r="BQ565" s="8"/>
      <c r="BR565" s="8"/>
      <c r="BS565" s="8"/>
      <c r="BT565" s="8"/>
      <c r="BU565" s="8"/>
      <c r="BV565" s="8"/>
      <c r="BW565" s="8"/>
      <c r="BX565" s="8"/>
      <c r="BY565" s="8"/>
      <c r="BZ565" s="8"/>
      <c r="CA565" s="8"/>
      <c r="CB565" s="8"/>
      <c r="CC565" s="8"/>
      <c r="CD565" s="8"/>
      <c r="CE565" s="8"/>
      <c r="CF565" s="8"/>
      <c r="CG565" s="8"/>
      <c r="CH565" s="8"/>
      <c r="CI565" s="8"/>
      <c r="CJ565" s="8"/>
      <c r="CK565" s="8"/>
    </row>
    <row r="566" spans="1:89"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c r="BQ566" s="8"/>
      <c r="BR566" s="8"/>
      <c r="BS566" s="8"/>
      <c r="BT566" s="8"/>
      <c r="BU566" s="8"/>
      <c r="BV566" s="8"/>
      <c r="BW566" s="8"/>
      <c r="BX566" s="8"/>
      <c r="BY566" s="8"/>
      <c r="BZ566" s="8"/>
      <c r="CA566" s="8"/>
      <c r="CB566" s="8"/>
      <c r="CC566" s="8"/>
      <c r="CD566" s="8"/>
      <c r="CE566" s="8"/>
      <c r="CF566" s="8"/>
      <c r="CG566" s="8"/>
      <c r="CH566" s="8"/>
      <c r="CI566" s="8"/>
      <c r="CJ566" s="8"/>
      <c r="CK566" s="8"/>
    </row>
    <row r="567" spans="1:89"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c r="BQ567" s="8"/>
      <c r="BR567" s="8"/>
      <c r="BS567" s="8"/>
      <c r="BT567" s="8"/>
      <c r="BU567" s="8"/>
      <c r="BV567" s="8"/>
      <c r="BW567" s="8"/>
      <c r="BX567" s="8"/>
      <c r="BY567" s="8"/>
      <c r="BZ567" s="8"/>
      <c r="CA567" s="8"/>
      <c r="CB567" s="8"/>
      <c r="CC567" s="8"/>
      <c r="CD567" s="8"/>
      <c r="CE567" s="8"/>
      <c r="CF567" s="8"/>
      <c r="CG567" s="8"/>
      <c r="CH567" s="8"/>
      <c r="CI567" s="8"/>
      <c r="CJ567" s="8"/>
      <c r="CK567" s="8"/>
    </row>
    <row r="568" spans="1:89"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c r="BQ568" s="8"/>
      <c r="BR568" s="8"/>
      <c r="BS568" s="8"/>
      <c r="BT568" s="8"/>
      <c r="BU568" s="8"/>
      <c r="BV568" s="8"/>
      <c r="BW568" s="8"/>
      <c r="BX568" s="8"/>
      <c r="BY568" s="8"/>
      <c r="BZ568" s="8"/>
      <c r="CA568" s="8"/>
      <c r="CB568" s="8"/>
      <c r="CC568" s="8"/>
      <c r="CD568" s="8"/>
      <c r="CE568" s="8"/>
      <c r="CF568" s="8"/>
      <c r="CG568" s="8"/>
      <c r="CH568" s="8"/>
      <c r="CI568" s="8"/>
      <c r="CJ568" s="8"/>
      <c r="CK568" s="8"/>
    </row>
    <row r="569" spans="1:89"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c r="CB569" s="8"/>
      <c r="CC569" s="8"/>
      <c r="CD569" s="8"/>
      <c r="CE569" s="8"/>
      <c r="CF569" s="8"/>
      <c r="CG569" s="8"/>
      <c r="CH569" s="8"/>
      <c r="CI569" s="8"/>
      <c r="CJ569" s="8"/>
      <c r="CK569" s="8"/>
    </row>
    <row r="570" spans="1:89"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c r="BQ570" s="8"/>
      <c r="BR570" s="8"/>
      <c r="BS570" s="8"/>
      <c r="BT570" s="8"/>
      <c r="BU570" s="8"/>
      <c r="BV570" s="8"/>
      <c r="BW570" s="8"/>
      <c r="BX570" s="8"/>
      <c r="BY570" s="8"/>
      <c r="BZ570" s="8"/>
      <c r="CA570" s="8"/>
      <c r="CB570" s="8"/>
      <c r="CC570" s="8"/>
      <c r="CD570" s="8"/>
      <c r="CE570" s="8"/>
      <c r="CF570" s="8"/>
      <c r="CG570" s="8"/>
      <c r="CH570" s="8"/>
      <c r="CI570" s="8"/>
      <c r="CJ570" s="8"/>
      <c r="CK570" s="8"/>
    </row>
    <row r="571" spans="1:89"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c r="BQ571" s="8"/>
      <c r="BR571" s="8"/>
      <c r="BS571" s="8"/>
      <c r="BT571" s="8"/>
      <c r="BU571" s="8"/>
      <c r="BV571" s="8"/>
      <c r="BW571" s="8"/>
      <c r="BX571" s="8"/>
      <c r="BY571" s="8"/>
      <c r="BZ571" s="8"/>
      <c r="CA571" s="8"/>
      <c r="CB571" s="8"/>
      <c r="CC571" s="8"/>
      <c r="CD571" s="8"/>
      <c r="CE571" s="8"/>
      <c r="CF571" s="8"/>
      <c r="CG571" s="8"/>
      <c r="CH571" s="8"/>
      <c r="CI571" s="8"/>
      <c r="CJ571" s="8"/>
      <c r="CK571" s="8"/>
    </row>
    <row r="572" spans="1:89"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c r="BQ572" s="8"/>
      <c r="BR572" s="8"/>
      <c r="BS572" s="8"/>
      <c r="BT572" s="8"/>
      <c r="BU572" s="8"/>
      <c r="BV572" s="8"/>
      <c r="BW572" s="8"/>
      <c r="BX572" s="8"/>
      <c r="BY572" s="8"/>
      <c r="BZ572" s="8"/>
      <c r="CA572" s="8"/>
      <c r="CB572" s="8"/>
      <c r="CC572" s="8"/>
      <c r="CD572" s="8"/>
      <c r="CE572" s="8"/>
      <c r="CF572" s="8"/>
      <c r="CG572" s="8"/>
      <c r="CH572" s="8"/>
      <c r="CI572" s="8"/>
      <c r="CJ572" s="8"/>
      <c r="CK572" s="8"/>
    </row>
    <row r="573" spans="1:89"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c r="BQ573" s="8"/>
      <c r="BR573" s="8"/>
      <c r="BS573" s="8"/>
      <c r="BT573" s="8"/>
      <c r="BU573" s="8"/>
      <c r="BV573" s="8"/>
      <c r="BW573" s="8"/>
      <c r="BX573" s="8"/>
      <c r="BY573" s="8"/>
      <c r="BZ573" s="8"/>
      <c r="CA573" s="8"/>
      <c r="CB573" s="8"/>
      <c r="CC573" s="8"/>
      <c r="CD573" s="8"/>
      <c r="CE573" s="8"/>
      <c r="CF573" s="8"/>
      <c r="CG573" s="8"/>
      <c r="CH573" s="8"/>
      <c r="CI573" s="8"/>
      <c r="CJ573" s="8"/>
      <c r="CK573" s="8"/>
    </row>
    <row r="574" spans="1:89"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c r="BQ574" s="8"/>
      <c r="BR574" s="8"/>
      <c r="BS574" s="8"/>
      <c r="BT574" s="8"/>
      <c r="BU574" s="8"/>
      <c r="BV574" s="8"/>
      <c r="BW574" s="8"/>
      <c r="BX574" s="8"/>
      <c r="BY574" s="8"/>
      <c r="BZ574" s="8"/>
      <c r="CA574" s="8"/>
      <c r="CB574" s="8"/>
      <c r="CC574" s="8"/>
      <c r="CD574" s="8"/>
      <c r="CE574" s="8"/>
      <c r="CF574" s="8"/>
      <c r="CG574" s="8"/>
      <c r="CH574" s="8"/>
      <c r="CI574" s="8"/>
      <c r="CJ574" s="8"/>
      <c r="CK574" s="8"/>
    </row>
    <row r="575" spans="1:89"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c r="BQ575" s="8"/>
      <c r="BR575" s="8"/>
      <c r="BS575" s="8"/>
      <c r="BT575" s="8"/>
      <c r="BU575" s="8"/>
      <c r="BV575" s="8"/>
      <c r="BW575" s="8"/>
      <c r="BX575" s="8"/>
      <c r="BY575" s="8"/>
      <c r="BZ575" s="8"/>
      <c r="CA575" s="8"/>
      <c r="CB575" s="8"/>
      <c r="CC575" s="8"/>
      <c r="CD575" s="8"/>
      <c r="CE575" s="8"/>
      <c r="CF575" s="8"/>
      <c r="CG575" s="8"/>
      <c r="CH575" s="8"/>
      <c r="CI575" s="8"/>
      <c r="CJ575" s="8"/>
      <c r="CK575" s="8"/>
    </row>
    <row r="576" spans="1:89"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c r="BQ576" s="8"/>
      <c r="BR576" s="8"/>
      <c r="BS576" s="8"/>
      <c r="BT576" s="8"/>
      <c r="BU576" s="8"/>
      <c r="BV576" s="8"/>
      <c r="BW576" s="8"/>
      <c r="BX576" s="8"/>
      <c r="BY576" s="8"/>
      <c r="BZ576" s="8"/>
      <c r="CA576" s="8"/>
      <c r="CB576" s="8"/>
      <c r="CC576" s="8"/>
      <c r="CD576" s="8"/>
      <c r="CE576" s="8"/>
      <c r="CF576" s="8"/>
      <c r="CG576" s="8"/>
      <c r="CH576" s="8"/>
      <c r="CI576" s="8"/>
      <c r="CJ576" s="8"/>
      <c r="CK576" s="8"/>
    </row>
    <row r="577" spans="1:89"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c r="BQ577" s="8"/>
      <c r="BR577" s="8"/>
      <c r="BS577" s="8"/>
      <c r="BT577" s="8"/>
      <c r="BU577" s="8"/>
      <c r="BV577" s="8"/>
      <c r="BW577" s="8"/>
      <c r="BX577" s="8"/>
      <c r="BY577" s="8"/>
      <c r="BZ577" s="8"/>
      <c r="CA577" s="8"/>
      <c r="CB577" s="8"/>
      <c r="CC577" s="8"/>
      <c r="CD577" s="8"/>
      <c r="CE577" s="8"/>
      <c r="CF577" s="8"/>
      <c r="CG577" s="8"/>
      <c r="CH577" s="8"/>
      <c r="CI577" s="8"/>
      <c r="CJ577" s="8"/>
      <c r="CK577" s="8"/>
    </row>
    <row r="578" spans="1:89"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c r="BQ578" s="8"/>
      <c r="BR578" s="8"/>
      <c r="BS578" s="8"/>
      <c r="BT578" s="8"/>
      <c r="BU578" s="8"/>
      <c r="BV578" s="8"/>
      <c r="BW578" s="8"/>
      <c r="BX578" s="8"/>
      <c r="BY578" s="8"/>
      <c r="BZ578" s="8"/>
      <c r="CA578" s="8"/>
      <c r="CB578" s="8"/>
      <c r="CC578" s="8"/>
      <c r="CD578" s="8"/>
      <c r="CE578" s="8"/>
      <c r="CF578" s="8"/>
      <c r="CG578" s="8"/>
      <c r="CH578" s="8"/>
      <c r="CI578" s="8"/>
      <c r="CJ578" s="8"/>
      <c r="CK578" s="8"/>
    </row>
    <row r="579" spans="1:89"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c r="BQ579" s="8"/>
      <c r="BR579" s="8"/>
      <c r="BS579" s="8"/>
      <c r="BT579" s="8"/>
      <c r="BU579" s="8"/>
      <c r="BV579" s="8"/>
      <c r="BW579" s="8"/>
      <c r="BX579" s="8"/>
      <c r="BY579" s="8"/>
      <c r="BZ579" s="8"/>
      <c r="CA579" s="8"/>
      <c r="CB579" s="8"/>
      <c r="CC579" s="8"/>
      <c r="CD579" s="8"/>
      <c r="CE579" s="8"/>
      <c r="CF579" s="8"/>
      <c r="CG579" s="8"/>
      <c r="CH579" s="8"/>
      <c r="CI579" s="8"/>
      <c r="CJ579" s="8"/>
      <c r="CK579" s="8"/>
    </row>
    <row r="580" spans="1:89"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c r="BQ580" s="8"/>
      <c r="BR580" s="8"/>
      <c r="BS580" s="8"/>
      <c r="BT580" s="8"/>
      <c r="BU580" s="8"/>
      <c r="BV580" s="8"/>
      <c r="BW580" s="8"/>
      <c r="BX580" s="8"/>
      <c r="BY580" s="8"/>
      <c r="BZ580" s="8"/>
      <c r="CA580" s="8"/>
      <c r="CB580" s="8"/>
      <c r="CC580" s="8"/>
      <c r="CD580" s="8"/>
      <c r="CE580" s="8"/>
      <c r="CF580" s="8"/>
      <c r="CG580" s="8"/>
      <c r="CH580" s="8"/>
      <c r="CI580" s="8"/>
      <c r="CJ580" s="8"/>
      <c r="CK580" s="8"/>
    </row>
    <row r="581" spans="1:89"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c r="BQ581" s="8"/>
      <c r="BR581" s="8"/>
      <c r="BS581" s="8"/>
      <c r="BT581" s="8"/>
      <c r="BU581" s="8"/>
      <c r="BV581" s="8"/>
      <c r="BW581" s="8"/>
      <c r="BX581" s="8"/>
      <c r="BY581" s="8"/>
      <c r="BZ581" s="8"/>
      <c r="CA581" s="8"/>
      <c r="CB581" s="8"/>
      <c r="CC581" s="8"/>
      <c r="CD581" s="8"/>
      <c r="CE581" s="8"/>
      <c r="CF581" s="8"/>
      <c r="CG581" s="8"/>
      <c r="CH581" s="8"/>
      <c r="CI581" s="8"/>
      <c r="CJ581" s="8"/>
      <c r="CK581" s="8"/>
    </row>
    <row r="582" spans="1:89"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c r="BQ582" s="8"/>
      <c r="BR582" s="8"/>
      <c r="BS582" s="8"/>
      <c r="BT582" s="8"/>
      <c r="BU582" s="8"/>
      <c r="BV582" s="8"/>
      <c r="BW582" s="8"/>
      <c r="BX582" s="8"/>
      <c r="BY582" s="8"/>
      <c r="BZ582" s="8"/>
      <c r="CA582" s="8"/>
      <c r="CB582" s="8"/>
      <c r="CC582" s="8"/>
      <c r="CD582" s="8"/>
      <c r="CE582" s="8"/>
      <c r="CF582" s="8"/>
      <c r="CG582" s="8"/>
      <c r="CH582" s="8"/>
      <c r="CI582" s="8"/>
      <c r="CJ582" s="8"/>
      <c r="CK582" s="8"/>
    </row>
    <row r="583" spans="1:89"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row>
    <row r="584" spans="1:89"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row>
    <row r="585" spans="1:89"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c r="BQ585" s="8"/>
      <c r="BR585" s="8"/>
      <c r="BS585" s="8"/>
      <c r="BT585" s="8"/>
      <c r="BU585" s="8"/>
      <c r="BV585" s="8"/>
      <c r="BW585" s="8"/>
      <c r="BX585" s="8"/>
      <c r="BY585" s="8"/>
      <c r="BZ585" s="8"/>
      <c r="CA585" s="8"/>
      <c r="CB585" s="8"/>
      <c r="CC585" s="8"/>
      <c r="CD585" s="8"/>
      <c r="CE585" s="8"/>
      <c r="CF585" s="8"/>
      <c r="CG585" s="8"/>
      <c r="CH585" s="8"/>
      <c r="CI585" s="8"/>
      <c r="CJ585" s="8"/>
      <c r="CK585" s="8"/>
    </row>
    <row r="586" spans="1:89"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c r="BQ586" s="8"/>
      <c r="BR586" s="8"/>
      <c r="BS586" s="8"/>
      <c r="BT586" s="8"/>
      <c r="BU586" s="8"/>
      <c r="BV586" s="8"/>
      <c r="BW586" s="8"/>
      <c r="BX586" s="8"/>
      <c r="BY586" s="8"/>
      <c r="BZ586" s="8"/>
      <c r="CA586" s="8"/>
      <c r="CB586" s="8"/>
      <c r="CC586" s="8"/>
      <c r="CD586" s="8"/>
      <c r="CE586" s="8"/>
      <c r="CF586" s="8"/>
      <c r="CG586" s="8"/>
      <c r="CH586" s="8"/>
      <c r="CI586" s="8"/>
      <c r="CJ586" s="8"/>
      <c r="CK586" s="8"/>
    </row>
    <row r="587" spans="1:89"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c r="BQ587" s="8"/>
      <c r="BR587" s="8"/>
      <c r="BS587" s="8"/>
      <c r="BT587" s="8"/>
      <c r="BU587" s="8"/>
      <c r="BV587" s="8"/>
      <c r="BW587" s="8"/>
      <c r="BX587" s="8"/>
      <c r="BY587" s="8"/>
      <c r="BZ587" s="8"/>
      <c r="CA587" s="8"/>
      <c r="CB587" s="8"/>
      <c r="CC587" s="8"/>
      <c r="CD587" s="8"/>
      <c r="CE587" s="8"/>
      <c r="CF587" s="8"/>
      <c r="CG587" s="8"/>
      <c r="CH587" s="8"/>
      <c r="CI587" s="8"/>
      <c r="CJ587" s="8"/>
      <c r="CK587" s="8"/>
    </row>
    <row r="588" spans="1:89"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c r="BQ588" s="8"/>
      <c r="BR588" s="8"/>
      <c r="BS588" s="8"/>
      <c r="BT588" s="8"/>
      <c r="BU588" s="8"/>
      <c r="BV588" s="8"/>
      <c r="BW588" s="8"/>
      <c r="BX588" s="8"/>
      <c r="BY588" s="8"/>
      <c r="BZ588" s="8"/>
      <c r="CA588" s="8"/>
      <c r="CB588" s="8"/>
      <c r="CC588" s="8"/>
      <c r="CD588" s="8"/>
      <c r="CE588" s="8"/>
      <c r="CF588" s="8"/>
      <c r="CG588" s="8"/>
      <c r="CH588" s="8"/>
      <c r="CI588" s="8"/>
      <c r="CJ588" s="8"/>
      <c r="CK588" s="8"/>
    </row>
    <row r="589" spans="1:89"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c r="BQ589" s="8"/>
      <c r="BR589" s="8"/>
      <c r="BS589" s="8"/>
      <c r="BT589" s="8"/>
      <c r="BU589" s="8"/>
      <c r="BV589" s="8"/>
      <c r="BW589" s="8"/>
      <c r="BX589" s="8"/>
      <c r="BY589" s="8"/>
      <c r="BZ589" s="8"/>
      <c r="CA589" s="8"/>
      <c r="CB589" s="8"/>
      <c r="CC589" s="8"/>
      <c r="CD589" s="8"/>
      <c r="CE589" s="8"/>
      <c r="CF589" s="8"/>
      <c r="CG589" s="8"/>
      <c r="CH589" s="8"/>
      <c r="CI589" s="8"/>
      <c r="CJ589" s="8"/>
      <c r="CK589" s="8"/>
    </row>
    <row r="590" spans="1:89"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c r="BQ590" s="8"/>
      <c r="BR590" s="8"/>
      <c r="BS590" s="8"/>
      <c r="BT590" s="8"/>
      <c r="BU590" s="8"/>
      <c r="BV590" s="8"/>
      <c r="BW590" s="8"/>
      <c r="BX590" s="8"/>
      <c r="BY590" s="8"/>
      <c r="BZ590" s="8"/>
      <c r="CA590" s="8"/>
      <c r="CB590" s="8"/>
      <c r="CC590" s="8"/>
      <c r="CD590" s="8"/>
      <c r="CE590" s="8"/>
      <c r="CF590" s="8"/>
      <c r="CG590" s="8"/>
      <c r="CH590" s="8"/>
      <c r="CI590" s="8"/>
      <c r="CJ590" s="8"/>
      <c r="CK590" s="8"/>
    </row>
    <row r="591" spans="1:89"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c r="BQ591" s="8"/>
      <c r="BR591" s="8"/>
      <c r="BS591" s="8"/>
      <c r="BT591" s="8"/>
      <c r="BU591" s="8"/>
      <c r="BV591" s="8"/>
      <c r="BW591" s="8"/>
      <c r="BX591" s="8"/>
      <c r="BY591" s="8"/>
      <c r="BZ591" s="8"/>
      <c r="CA591" s="8"/>
      <c r="CB591" s="8"/>
      <c r="CC591" s="8"/>
      <c r="CD591" s="8"/>
      <c r="CE591" s="8"/>
      <c r="CF591" s="8"/>
      <c r="CG591" s="8"/>
      <c r="CH591" s="8"/>
      <c r="CI591" s="8"/>
      <c r="CJ591" s="8"/>
      <c r="CK591" s="8"/>
    </row>
    <row r="592" spans="1:89"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c r="BQ592" s="8"/>
      <c r="BR592" s="8"/>
      <c r="BS592" s="8"/>
      <c r="BT592" s="8"/>
      <c r="BU592" s="8"/>
      <c r="BV592" s="8"/>
      <c r="BW592" s="8"/>
      <c r="BX592" s="8"/>
      <c r="BY592" s="8"/>
      <c r="BZ592" s="8"/>
      <c r="CA592" s="8"/>
      <c r="CB592" s="8"/>
      <c r="CC592" s="8"/>
      <c r="CD592" s="8"/>
      <c r="CE592" s="8"/>
      <c r="CF592" s="8"/>
      <c r="CG592" s="8"/>
      <c r="CH592" s="8"/>
      <c r="CI592" s="8"/>
      <c r="CJ592" s="8"/>
      <c r="CK592" s="8"/>
    </row>
    <row r="593" spans="1:89"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c r="BQ593" s="8"/>
      <c r="BR593" s="8"/>
      <c r="BS593" s="8"/>
      <c r="BT593" s="8"/>
      <c r="BU593" s="8"/>
      <c r="BV593" s="8"/>
      <c r="BW593" s="8"/>
      <c r="BX593" s="8"/>
      <c r="BY593" s="8"/>
      <c r="BZ593" s="8"/>
      <c r="CA593" s="8"/>
      <c r="CB593" s="8"/>
      <c r="CC593" s="8"/>
      <c r="CD593" s="8"/>
      <c r="CE593" s="8"/>
      <c r="CF593" s="8"/>
      <c r="CG593" s="8"/>
      <c r="CH593" s="8"/>
      <c r="CI593" s="8"/>
      <c r="CJ593" s="8"/>
      <c r="CK593" s="8"/>
    </row>
    <row r="594" spans="1:89"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c r="BQ594" s="8"/>
      <c r="BR594" s="8"/>
      <c r="BS594" s="8"/>
      <c r="BT594" s="8"/>
      <c r="BU594" s="8"/>
      <c r="BV594" s="8"/>
      <c r="BW594" s="8"/>
      <c r="BX594" s="8"/>
      <c r="BY594" s="8"/>
      <c r="BZ594" s="8"/>
      <c r="CA594" s="8"/>
      <c r="CB594" s="8"/>
      <c r="CC594" s="8"/>
      <c r="CD594" s="8"/>
      <c r="CE594" s="8"/>
      <c r="CF594" s="8"/>
      <c r="CG594" s="8"/>
      <c r="CH594" s="8"/>
      <c r="CI594" s="8"/>
      <c r="CJ594" s="8"/>
      <c r="CK594" s="8"/>
    </row>
    <row r="595" spans="1:89"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c r="BQ595" s="8"/>
      <c r="BR595" s="8"/>
      <c r="BS595" s="8"/>
      <c r="BT595" s="8"/>
      <c r="BU595" s="8"/>
      <c r="BV595" s="8"/>
      <c r="BW595" s="8"/>
      <c r="BX595" s="8"/>
      <c r="BY595" s="8"/>
      <c r="BZ595" s="8"/>
      <c r="CA595" s="8"/>
      <c r="CB595" s="8"/>
      <c r="CC595" s="8"/>
      <c r="CD595" s="8"/>
      <c r="CE595" s="8"/>
      <c r="CF595" s="8"/>
      <c r="CG595" s="8"/>
      <c r="CH595" s="8"/>
      <c r="CI595" s="8"/>
      <c r="CJ595" s="8"/>
      <c r="CK595" s="8"/>
    </row>
    <row r="596" spans="1:89"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c r="BQ596" s="8"/>
      <c r="BR596" s="8"/>
      <c r="BS596" s="8"/>
      <c r="BT596" s="8"/>
      <c r="BU596" s="8"/>
      <c r="BV596" s="8"/>
      <c r="BW596" s="8"/>
      <c r="BX596" s="8"/>
      <c r="BY596" s="8"/>
      <c r="BZ596" s="8"/>
      <c r="CA596" s="8"/>
      <c r="CB596" s="8"/>
      <c r="CC596" s="8"/>
      <c r="CD596" s="8"/>
      <c r="CE596" s="8"/>
      <c r="CF596" s="8"/>
      <c r="CG596" s="8"/>
      <c r="CH596" s="8"/>
      <c r="CI596" s="8"/>
      <c r="CJ596" s="8"/>
      <c r="CK596" s="8"/>
    </row>
    <row r="597" spans="1:89"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c r="BZ597" s="8"/>
      <c r="CA597" s="8"/>
      <c r="CB597" s="8"/>
      <c r="CC597" s="8"/>
      <c r="CD597" s="8"/>
      <c r="CE597" s="8"/>
      <c r="CF597" s="8"/>
      <c r="CG597" s="8"/>
      <c r="CH597" s="8"/>
      <c r="CI597" s="8"/>
      <c r="CJ597" s="8"/>
      <c r="CK597" s="8"/>
    </row>
    <row r="598" spans="1:89"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c r="BQ598" s="8"/>
      <c r="BR598" s="8"/>
      <c r="BS598" s="8"/>
      <c r="BT598" s="8"/>
      <c r="BU598" s="8"/>
      <c r="BV598" s="8"/>
      <c r="BW598" s="8"/>
      <c r="BX598" s="8"/>
      <c r="BY598" s="8"/>
      <c r="BZ598" s="8"/>
      <c r="CA598" s="8"/>
      <c r="CB598" s="8"/>
      <c r="CC598" s="8"/>
      <c r="CD598" s="8"/>
      <c r="CE598" s="8"/>
      <c r="CF598" s="8"/>
      <c r="CG598" s="8"/>
      <c r="CH598" s="8"/>
      <c r="CI598" s="8"/>
      <c r="CJ598" s="8"/>
      <c r="CK598" s="8"/>
    </row>
    <row r="599" spans="1:89"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c r="BQ599" s="8"/>
      <c r="BR599" s="8"/>
      <c r="BS599" s="8"/>
      <c r="BT599" s="8"/>
      <c r="BU599" s="8"/>
      <c r="BV599" s="8"/>
      <c r="BW599" s="8"/>
      <c r="BX599" s="8"/>
      <c r="BY599" s="8"/>
      <c r="BZ599" s="8"/>
      <c r="CA599" s="8"/>
      <c r="CB599" s="8"/>
      <c r="CC599" s="8"/>
      <c r="CD599" s="8"/>
      <c r="CE599" s="8"/>
      <c r="CF599" s="8"/>
      <c r="CG599" s="8"/>
      <c r="CH599" s="8"/>
      <c r="CI599" s="8"/>
      <c r="CJ599" s="8"/>
      <c r="CK599" s="8"/>
    </row>
    <row r="600" spans="1:89"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c r="BQ600" s="8"/>
      <c r="BR600" s="8"/>
      <c r="BS600" s="8"/>
      <c r="BT600" s="8"/>
      <c r="BU600" s="8"/>
      <c r="BV600" s="8"/>
      <c r="BW600" s="8"/>
      <c r="BX600" s="8"/>
      <c r="BY600" s="8"/>
      <c r="BZ600" s="8"/>
      <c r="CA600" s="8"/>
      <c r="CB600" s="8"/>
      <c r="CC600" s="8"/>
      <c r="CD600" s="8"/>
      <c r="CE600" s="8"/>
      <c r="CF600" s="8"/>
      <c r="CG600" s="8"/>
      <c r="CH600" s="8"/>
      <c r="CI600" s="8"/>
      <c r="CJ600" s="8"/>
      <c r="CK600" s="8"/>
    </row>
    <row r="601" spans="1:89"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row>
    <row r="602" spans="1:89"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row>
    <row r="603" spans="1:89"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row>
    <row r="604" spans="1:89"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c r="BQ604" s="8"/>
      <c r="BR604" s="8"/>
      <c r="BS604" s="8"/>
      <c r="BT604" s="8"/>
      <c r="BU604" s="8"/>
      <c r="BV604" s="8"/>
      <c r="BW604" s="8"/>
      <c r="BX604" s="8"/>
      <c r="BY604" s="8"/>
      <c r="BZ604" s="8"/>
      <c r="CA604" s="8"/>
      <c r="CB604" s="8"/>
      <c r="CC604" s="8"/>
      <c r="CD604" s="8"/>
      <c r="CE604" s="8"/>
      <c r="CF604" s="8"/>
      <c r="CG604" s="8"/>
      <c r="CH604" s="8"/>
      <c r="CI604" s="8"/>
      <c r="CJ604" s="8"/>
      <c r="CK604" s="8"/>
    </row>
    <row r="605" spans="1:89"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c r="BQ605" s="8"/>
      <c r="BR605" s="8"/>
      <c r="BS605" s="8"/>
      <c r="BT605" s="8"/>
      <c r="BU605" s="8"/>
      <c r="BV605" s="8"/>
      <c r="BW605" s="8"/>
      <c r="BX605" s="8"/>
      <c r="BY605" s="8"/>
      <c r="BZ605" s="8"/>
      <c r="CA605" s="8"/>
      <c r="CB605" s="8"/>
      <c r="CC605" s="8"/>
      <c r="CD605" s="8"/>
      <c r="CE605" s="8"/>
      <c r="CF605" s="8"/>
      <c r="CG605" s="8"/>
      <c r="CH605" s="8"/>
      <c r="CI605" s="8"/>
      <c r="CJ605" s="8"/>
      <c r="CK605" s="8"/>
    </row>
    <row r="606" spans="1:89"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c r="BQ606" s="8"/>
      <c r="BR606" s="8"/>
      <c r="BS606" s="8"/>
      <c r="BT606" s="8"/>
      <c r="BU606" s="8"/>
      <c r="BV606" s="8"/>
      <c r="BW606" s="8"/>
      <c r="BX606" s="8"/>
      <c r="BY606" s="8"/>
      <c r="BZ606" s="8"/>
      <c r="CA606" s="8"/>
      <c r="CB606" s="8"/>
      <c r="CC606" s="8"/>
      <c r="CD606" s="8"/>
      <c r="CE606" s="8"/>
      <c r="CF606" s="8"/>
      <c r="CG606" s="8"/>
      <c r="CH606" s="8"/>
      <c r="CI606" s="8"/>
      <c r="CJ606" s="8"/>
      <c r="CK606" s="8"/>
    </row>
    <row r="607" spans="1:89"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8"/>
      <c r="CF607" s="8"/>
      <c r="CG607" s="8"/>
      <c r="CH607" s="8"/>
      <c r="CI607" s="8"/>
      <c r="CJ607" s="8"/>
      <c r="CK607" s="8"/>
    </row>
    <row r="608" spans="1:89"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c r="BQ608" s="8"/>
      <c r="BR608" s="8"/>
      <c r="BS608" s="8"/>
      <c r="BT608" s="8"/>
      <c r="BU608" s="8"/>
      <c r="BV608" s="8"/>
      <c r="BW608" s="8"/>
      <c r="BX608" s="8"/>
      <c r="BY608" s="8"/>
      <c r="BZ608" s="8"/>
      <c r="CA608" s="8"/>
      <c r="CB608" s="8"/>
      <c r="CC608" s="8"/>
      <c r="CD608" s="8"/>
      <c r="CE608" s="8"/>
      <c r="CF608" s="8"/>
      <c r="CG608" s="8"/>
      <c r="CH608" s="8"/>
      <c r="CI608" s="8"/>
      <c r="CJ608" s="8"/>
      <c r="CK608" s="8"/>
    </row>
    <row r="609" spans="1:89"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c r="BQ609" s="8"/>
      <c r="BR609" s="8"/>
      <c r="BS609" s="8"/>
      <c r="BT609" s="8"/>
      <c r="BU609" s="8"/>
      <c r="BV609" s="8"/>
      <c r="BW609" s="8"/>
      <c r="BX609" s="8"/>
      <c r="BY609" s="8"/>
      <c r="BZ609" s="8"/>
      <c r="CA609" s="8"/>
      <c r="CB609" s="8"/>
      <c r="CC609" s="8"/>
      <c r="CD609" s="8"/>
      <c r="CE609" s="8"/>
      <c r="CF609" s="8"/>
      <c r="CG609" s="8"/>
      <c r="CH609" s="8"/>
      <c r="CI609" s="8"/>
      <c r="CJ609" s="8"/>
      <c r="CK609" s="8"/>
    </row>
    <row r="610" spans="1:89"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c r="BQ610" s="8"/>
      <c r="BR610" s="8"/>
      <c r="BS610" s="8"/>
      <c r="BT610" s="8"/>
      <c r="BU610" s="8"/>
      <c r="BV610" s="8"/>
      <c r="BW610" s="8"/>
      <c r="BX610" s="8"/>
      <c r="BY610" s="8"/>
      <c r="BZ610" s="8"/>
      <c r="CA610" s="8"/>
      <c r="CB610" s="8"/>
      <c r="CC610" s="8"/>
      <c r="CD610" s="8"/>
      <c r="CE610" s="8"/>
      <c r="CF610" s="8"/>
      <c r="CG610" s="8"/>
      <c r="CH610" s="8"/>
      <c r="CI610" s="8"/>
      <c r="CJ610" s="8"/>
      <c r="CK610" s="8"/>
    </row>
    <row r="611" spans="1:89"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c r="BQ611" s="8"/>
      <c r="BR611" s="8"/>
      <c r="BS611" s="8"/>
      <c r="BT611" s="8"/>
      <c r="BU611" s="8"/>
      <c r="BV611" s="8"/>
      <c r="BW611" s="8"/>
      <c r="BX611" s="8"/>
      <c r="BY611" s="8"/>
      <c r="BZ611" s="8"/>
      <c r="CA611" s="8"/>
      <c r="CB611" s="8"/>
      <c r="CC611" s="8"/>
      <c r="CD611" s="8"/>
      <c r="CE611" s="8"/>
      <c r="CF611" s="8"/>
      <c r="CG611" s="8"/>
      <c r="CH611" s="8"/>
      <c r="CI611" s="8"/>
      <c r="CJ611" s="8"/>
      <c r="CK611" s="8"/>
    </row>
    <row r="612" spans="1:89"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c r="BW612" s="8"/>
      <c r="BX612" s="8"/>
      <c r="BY612" s="8"/>
      <c r="BZ612" s="8"/>
      <c r="CA612" s="8"/>
      <c r="CB612" s="8"/>
      <c r="CC612" s="8"/>
      <c r="CD612" s="8"/>
      <c r="CE612" s="8"/>
      <c r="CF612" s="8"/>
      <c r="CG612" s="8"/>
      <c r="CH612" s="8"/>
      <c r="CI612" s="8"/>
      <c r="CJ612" s="8"/>
      <c r="CK612" s="8"/>
    </row>
    <row r="613" spans="1:89"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c r="BQ613" s="8"/>
      <c r="BR613" s="8"/>
      <c r="BS613" s="8"/>
      <c r="BT613" s="8"/>
      <c r="BU613" s="8"/>
      <c r="BV613" s="8"/>
      <c r="BW613" s="8"/>
      <c r="BX613" s="8"/>
      <c r="BY613" s="8"/>
      <c r="BZ613" s="8"/>
      <c r="CA613" s="8"/>
      <c r="CB613" s="8"/>
      <c r="CC613" s="8"/>
      <c r="CD613" s="8"/>
      <c r="CE613" s="8"/>
      <c r="CF613" s="8"/>
      <c r="CG613" s="8"/>
      <c r="CH613" s="8"/>
      <c r="CI613" s="8"/>
      <c r="CJ613" s="8"/>
      <c r="CK613" s="8"/>
    </row>
    <row r="614" spans="1:89"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c r="BZ614" s="8"/>
      <c r="CA614" s="8"/>
      <c r="CB614" s="8"/>
      <c r="CC614" s="8"/>
      <c r="CD614" s="8"/>
      <c r="CE614" s="8"/>
      <c r="CF614" s="8"/>
      <c r="CG614" s="8"/>
      <c r="CH614" s="8"/>
      <c r="CI614" s="8"/>
      <c r="CJ614" s="8"/>
      <c r="CK614" s="8"/>
    </row>
    <row r="615" spans="1:89"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c r="BQ615" s="8"/>
      <c r="BR615" s="8"/>
      <c r="BS615" s="8"/>
      <c r="BT615" s="8"/>
      <c r="BU615" s="8"/>
      <c r="BV615" s="8"/>
      <c r="BW615" s="8"/>
      <c r="BX615" s="8"/>
      <c r="BY615" s="8"/>
      <c r="BZ615" s="8"/>
      <c r="CA615" s="8"/>
      <c r="CB615" s="8"/>
      <c r="CC615" s="8"/>
      <c r="CD615" s="8"/>
      <c r="CE615" s="8"/>
      <c r="CF615" s="8"/>
      <c r="CG615" s="8"/>
      <c r="CH615" s="8"/>
      <c r="CI615" s="8"/>
      <c r="CJ615" s="8"/>
      <c r="CK615" s="8"/>
    </row>
    <row r="616" spans="1:89"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c r="BQ616" s="8"/>
      <c r="BR616" s="8"/>
      <c r="BS616" s="8"/>
      <c r="BT616" s="8"/>
      <c r="BU616" s="8"/>
      <c r="BV616" s="8"/>
      <c r="BW616" s="8"/>
      <c r="BX616" s="8"/>
      <c r="BY616" s="8"/>
      <c r="BZ616" s="8"/>
      <c r="CA616" s="8"/>
      <c r="CB616" s="8"/>
      <c r="CC616" s="8"/>
      <c r="CD616" s="8"/>
      <c r="CE616" s="8"/>
      <c r="CF616" s="8"/>
      <c r="CG616" s="8"/>
      <c r="CH616" s="8"/>
      <c r="CI616" s="8"/>
      <c r="CJ616" s="8"/>
      <c r="CK616" s="8"/>
    </row>
    <row r="617" spans="1:89"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c r="BZ617" s="8"/>
      <c r="CA617" s="8"/>
      <c r="CB617" s="8"/>
      <c r="CC617" s="8"/>
      <c r="CD617" s="8"/>
      <c r="CE617" s="8"/>
      <c r="CF617" s="8"/>
      <c r="CG617" s="8"/>
      <c r="CH617" s="8"/>
      <c r="CI617" s="8"/>
      <c r="CJ617" s="8"/>
      <c r="CK617" s="8"/>
    </row>
    <row r="618" spans="1:89"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c r="BQ618" s="8"/>
      <c r="BR618" s="8"/>
      <c r="BS618" s="8"/>
      <c r="BT618" s="8"/>
      <c r="BU618" s="8"/>
      <c r="BV618" s="8"/>
      <c r="BW618" s="8"/>
      <c r="BX618" s="8"/>
      <c r="BY618" s="8"/>
      <c r="BZ618" s="8"/>
      <c r="CA618" s="8"/>
      <c r="CB618" s="8"/>
      <c r="CC618" s="8"/>
      <c r="CD618" s="8"/>
      <c r="CE618" s="8"/>
      <c r="CF618" s="8"/>
      <c r="CG618" s="8"/>
      <c r="CH618" s="8"/>
      <c r="CI618" s="8"/>
      <c r="CJ618" s="8"/>
      <c r="CK618" s="8"/>
    </row>
    <row r="619" spans="1:89"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c r="BZ619" s="8"/>
      <c r="CA619" s="8"/>
      <c r="CB619" s="8"/>
      <c r="CC619" s="8"/>
      <c r="CD619" s="8"/>
      <c r="CE619" s="8"/>
      <c r="CF619" s="8"/>
      <c r="CG619" s="8"/>
      <c r="CH619" s="8"/>
      <c r="CI619" s="8"/>
      <c r="CJ619" s="8"/>
      <c r="CK619" s="8"/>
    </row>
    <row r="620" spans="1:89"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c r="BZ620" s="8"/>
      <c r="CA620" s="8"/>
      <c r="CB620" s="8"/>
      <c r="CC620" s="8"/>
      <c r="CD620" s="8"/>
      <c r="CE620" s="8"/>
      <c r="CF620" s="8"/>
      <c r="CG620" s="8"/>
      <c r="CH620" s="8"/>
      <c r="CI620" s="8"/>
      <c r="CJ620" s="8"/>
      <c r="CK620" s="8"/>
    </row>
    <row r="621" spans="1:89"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c r="BQ621" s="8"/>
      <c r="BR621" s="8"/>
      <c r="BS621" s="8"/>
      <c r="BT621" s="8"/>
      <c r="BU621" s="8"/>
      <c r="BV621" s="8"/>
      <c r="BW621" s="8"/>
      <c r="BX621" s="8"/>
      <c r="BY621" s="8"/>
      <c r="BZ621" s="8"/>
      <c r="CA621" s="8"/>
      <c r="CB621" s="8"/>
      <c r="CC621" s="8"/>
      <c r="CD621" s="8"/>
      <c r="CE621" s="8"/>
      <c r="CF621" s="8"/>
      <c r="CG621" s="8"/>
      <c r="CH621" s="8"/>
      <c r="CI621" s="8"/>
      <c r="CJ621" s="8"/>
      <c r="CK621" s="8"/>
    </row>
    <row r="622" spans="1:89"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c r="BQ622" s="8"/>
      <c r="BR622" s="8"/>
      <c r="BS622" s="8"/>
      <c r="BT622" s="8"/>
      <c r="BU622" s="8"/>
      <c r="BV622" s="8"/>
      <c r="BW622" s="8"/>
      <c r="BX622" s="8"/>
      <c r="BY622" s="8"/>
      <c r="BZ622" s="8"/>
      <c r="CA622" s="8"/>
      <c r="CB622" s="8"/>
      <c r="CC622" s="8"/>
      <c r="CD622" s="8"/>
      <c r="CE622" s="8"/>
      <c r="CF622" s="8"/>
      <c r="CG622" s="8"/>
      <c r="CH622" s="8"/>
      <c r="CI622" s="8"/>
      <c r="CJ622" s="8"/>
      <c r="CK622" s="8"/>
    </row>
    <row r="623" spans="1:89"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c r="BQ623" s="8"/>
      <c r="BR623" s="8"/>
      <c r="BS623" s="8"/>
      <c r="BT623" s="8"/>
      <c r="BU623" s="8"/>
      <c r="BV623" s="8"/>
      <c r="BW623" s="8"/>
      <c r="BX623" s="8"/>
      <c r="BY623" s="8"/>
      <c r="BZ623" s="8"/>
      <c r="CA623" s="8"/>
      <c r="CB623" s="8"/>
      <c r="CC623" s="8"/>
      <c r="CD623" s="8"/>
      <c r="CE623" s="8"/>
      <c r="CF623" s="8"/>
      <c r="CG623" s="8"/>
      <c r="CH623" s="8"/>
      <c r="CI623" s="8"/>
      <c r="CJ623" s="8"/>
      <c r="CK623" s="8"/>
    </row>
    <row r="624" spans="1:89"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c r="BZ624" s="8"/>
      <c r="CA624" s="8"/>
      <c r="CB624" s="8"/>
      <c r="CC624" s="8"/>
      <c r="CD624" s="8"/>
      <c r="CE624" s="8"/>
      <c r="CF624" s="8"/>
      <c r="CG624" s="8"/>
      <c r="CH624" s="8"/>
      <c r="CI624" s="8"/>
      <c r="CJ624" s="8"/>
      <c r="CK624" s="8"/>
    </row>
    <row r="625" spans="1:89"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c r="BQ625" s="8"/>
      <c r="BR625" s="8"/>
      <c r="BS625" s="8"/>
      <c r="BT625" s="8"/>
      <c r="BU625" s="8"/>
      <c r="BV625" s="8"/>
      <c r="BW625" s="8"/>
      <c r="BX625" s="8"/>
      <c r="BY625" s="8"/>
      <c r="BZ625" s="8"/>
      <c r="CA625" s="8"/>
      <c r="CB625" s="8"/>
      <c r="CC625" s="8"/>
      <c r="CD625" s="8"/>
      <c r="CE625" s="8"/>
      <c r="CF625" s="8"/>
      <c r="CG625" s="8"/>
      <c r="CH625" s="8"/>
      <c r="CI625" s="8"/>
      <c r="CJ625" s="8"/>
      <c r="CK625" s="8"/>
    </row>
    <row r="626" spans="1:89"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c r="BZ626" s="8"/>
      <c r="CA626" s="8"/>
      <c r="CB626" s="8"/>
      <c r="CC626" s="8"/>
      <c r="CD626" s="8"/>
      <c r="CE626" s="8"/>
      <c r="CF626" s="8"/>
      <c r="CG626" s="8"/>
      <c r="CH626" s="8"/>
      <c r="CI626" s="8"/>
      <c r="CJ626" s="8"/>
      <c r="CK626" s="8"/>
    </row>
    <row r="627" spans="1:89"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c r="BZ627" s="8"/>
      <c r="CA627" s="8"/>
      <c r="CB627" s="8"/>
      <c r="CC627" s="8"/>
      <c r="CD627" s="8"/>
      <c r="CE627" s="8"/>
      <c r="CF627" s="8"/>
      <c r="CG627" s="8"/>
      <c r="CH627" s="8"/>
      <c r="CI627" s="8"/>
      <c r="CJ627" s="8"/>
      <c r="CK627" s="8"/>
    </row>
    <row r="628" spans="1:89"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c r="BZ628" s="8"/>
      <c r="CA628" s="8"/>
      <c r="CB628" s="8"/>
      <c r="CC628" s="8"/>
      <c r="CD628" s="8"/>
      <c r="CE628" s="8"/>
      <c r="CF628" s="8"/>
      <c r="CG628" s="8"/>
      <c r="CH628" s="8"/>
      <c r="CI628" s="8"/>
      <c r="CJ628" s="8"/>
      <c r="CK628" s="8"/>
    </row>
    <row r="629" spans="1:89"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c r="BZ629" s="8"/>
      <c r="CA629" s="8"/>
      <c r="CB629" s="8"/>
      <c r="CC629" s="8"/>
      <c r="CD629" s="8"/>
      <c r="CE629" s="8"/>
      <c r="CF629" s="8"/>
      <c r="CG629" s="8"/>
      <c r="CH629" s="8"/>
      <c r="CI629" s="8"/>
      <c r="CJ629" s="8"/>
      <c r="CK629" s="8"/>
    </row>
    <row r="630" spans="1:89"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c r="BZ630" s="8"/>
      <c r="CA630" s="8"/>
      <c r="CB630" s="8"/>
      <c r="CC630" s="8"/>
      <c r="CD630" s="8"/>
      <c r="CE630" s="8"/>
      <c r="CF630" s="8"/>
      <c r="CG630" s="8"/>
      <c r="CH630" s="8"/>
      <c r="CI630" s="8"/>
      <c r="CJ630" s="8"/>
      <c r="CK630" s="8"/>
    </row>
    <row r="631" spans="1:89"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c r="BZ631" s="8"/>
      <c r="CA631" s="8"/>
      <c r="CB631" s="8"/>
      <c r="CC631" s="8"/>
      <c r="CD631" s="8"/>
      <c r="CE631" s="8"/>
      <c r="CF631" s="8"/>
      <c r="CG631" s="8"/>
      <c r="CH631" s="8"/>
      <c r="CI631" s="8"/>
      <c r="CJ631" s="8"/>
      <c r="CK631" s="8"/>
    </row>
    <row r="632" spans="1:89"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c r="BZ632" s="8"/>
      <c r="CA632" s="8"/>
      <c r="CB632" s="8"/>
      <c r="CC632" s="8"/>
      <c r="CD632" s="8"/>
      <c r="CE632" s="8"/>
      <c r="CF632" s="8"/>
      <c r="CG632" s="8"/>
      <c r="CH632" s="8"/>
      <c r="CI632" s="8"/>
      <c r="CJ632" s="8"/>
      <c r="CK632" s="8"/>
    </row>
    <row r="633" spans="1:89"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c r="BZ633" s="8"/>
      <c r="CA633" s="8"/>
      <c r="CB633" s="8"/>
      <c r="CC633" s="8"/>
      <c r="CD633" s="8"/>
      <c r="CE633" s="8"/>
      <c r="CF633" s="8"/>
      <c r="CG633" s="8"/>
      <c r="CH633" s="8"/>
      <c r="CI633" s="8"/>
      <c r="CJ633" s="8"/>
      <c r="CK633" s="8"/>
    </row>
    <row r="634" spans="1:89"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c r="BZ634" s="8"/>
      <c r="CA634" s="8"/>
      <c r="CB634" s="8"/>
      <c r="CC634" s="8"/>
      <c r="CD634" s="8"/>
      <c r="CE634" s="8"/>
      <c r="CF634" s="8"/>
      <c r="CG634" s="8"/>
      <c r="CH634" s="8"/>
      <c r="CI634" s="8"/>
      <c r="CJ634" s="8"/>
      <c r="CK634" s="8"/>
    </row>
    <row r="635" spans="1:89"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c r="BZ635" s="8"/>
      <c r="CA635" s="8"/>
      <c r="CB635" s="8"/>
      <c r="CC635" s="8"/>
      <c r="CD635" s="8"/>
      <c r="CE635" s="8"/>
      <c r="CF635" s="8"/>
      <c r="CG635" s="8"/>
      <c r="CH635" s="8"/>
      <c r="CI635" s="8"/>
      <c r="CJ635" s="8"/>
      <c r="CK635" s="8"/>
    </row>
    <row r="636" spans="1:89"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c r="BQ636" s="8"/>
      <c r="BR636" s="8"/>
      <c r="BS636" s="8"/>
      <c r="BT636" s="8"/>
      <c r="BU636" s="8"/>
      <c r="BV636" s="8"/>
      <c r="BW636" s="8"/>
      <c r="BX636" s="8"/>
      <c r="BY636" s="8"/>
      <c r="BZ636" s="8"/>
      <c r="CA636" s="8"/>
      <c r="CB636" s="8"/>
      <c r="CC636" s="8"/>
      <c r="CD636" s="8"/>
      <c r="CE636" s="8"/>
      <c r="CF636" s="8"/>
      <c r="CG636" s="8"/>
      <c r="CH636" s="8"/>
      <c r="CI636" s="8"/>
      <c r="CJ636" s="8"/>
      <c r="CK636" s="8"/>
    </row>
    <row r="637" spans="1:89"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c r="BZ637" s="8"/>
      <c r="CA637" s="8"/>
      <c r="CB637" s="8"/>
      <c r="CC637" s="8"/>
      <c r="CD637" s="8"/>
      <c r="CE637" s="8"/>
      <c r="CF637" s="8"/>
      <c r="CG637" s="8"/>
      <c r="CH637" s="8"/>
      <c r="CI637" s="8"/>
      <c r="CJ637" s="8"/>
      <c r="CK637" s="8"/>
    </row>
    <row r="638" spans="1:89"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c r="BZ638" s="8"/>
      <c r="CA638" s="8"/>
      <c r="CB638" s="8"/>
      <c r="CC638" s="8"/>
      <c r="CD638" s="8"/>
      <c r="CE638" s="8"/>
      <c r="CF638" s="8"/>
      <c r="CG638" s="8"/>
      <c r="CH638" s="8"/>
      <c r="CI638" s="8"/>
      <c r="CJ638" s="8"/>
      <c r="CK638" s="8"/>
    </row>
    <row r="639" spans="1:89"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c r="BW639" s="8"/>
      <c r="BX639" s="8"/>
      <c r="BY639" s="8"/>
      <c r="BZ639" s="8"/>
      <c r="CA639" s="8"/>
      <c r="CB639" s="8"/>
      <c r="CC639" s="8"/>
      <c r="CD639" s="8"/>
      <c r="CE639" s="8"/>
      <c r="CF639" s="8"/>
      <c r="CG639" s="8"/>
      <c r="CH639" s="8"/>
      <c r="CI639" s="8"/>
      <c r="CJ639" s="8"/>
      <c r="CK639" s="8"/>
    </row>
    <row r="640" spans="1:89"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c r="BZ640" s="8"/>
      <c r="CA640" s="8"/>
      <c r="CB640" s="8"/>
      <c r="CC640" s="8"/>
      <c r="CD640" s="8"/>
      <c r="CE640" s="8"/>
      <c r="CF640" s="8"/>
      <c r="CG640" s="8"/>
      <c r="CH640" s="8"/>
      <c r="CI640" s="8"/>
      <c r="CJ640" s="8"/>
      <c r="CK640" s="8"/>
    </row>
    <row r="641" spans="1:89"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c r="BZ641" s="8"/>
      <c r="CA641" s="8"/>
      <c r="CB641" s="8"/>
      <c r="CC641" s="8"/>
      <c r="CD641" s="8"/>
      <c r="CE641" s="8"/>
      <c r="CF641" s="8"/>
      <c r="CG641" s="8"/>
      <c r="CH641" s="8"/>
      <c r="CI641" s="8"/>
      <c r="CJ641" s="8"/>
      <c r="CK641" s="8"/>
    </row>
    <row r="642" spans="1:89"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c r="BW642" s="8"/>
      <c r="BX642" s="8"/>
      <c r="BY642" s="8"/>
      <c r="BZ642" s="8"/>
      <c r="CA642" s="8"/>
      <c r="CB642" s="8"/>
      <c r="CC642" s="8"/>
      <c r="CD642" s="8"/>
      <c r="CE642" s="8"/>
      <c r="CF642" s="8"/>
      <c r="CG642" s="8"/>
      <c r="CH642" s="8"/>
      <c r="CI642" s="8"/>
      <c r="CJ642" s="8"/>
      <c r="CK642" s="8"/>
    </row>
    <row r="643" spans="1:89"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c r="BQ643" s="8"/>
      <c r="BR643" s="8"/>
      <c r="BS643" s="8"/>
      <c r="BT643" s="8"/>
      <c r="BU643" s="8"/>
      <c r="BV643" s="8"/>
      <c r="BW643" s="8"/>
      <c r="BX643" s="8"/>
      <c r="BY643" s="8"/>
      <c r="BZ643" s="8"/>
      <c r="CA643" s="8"/>
      <c r="CB643" s="8"/>
      <c r="CC643" s="8"/>
      <c r="CD643" s="8"/>
      <c r="CE643" s="8"/>
      <c r="CF643" s="8"/>
      <c r="CG643" s="8"/>
      <c r="CH643" s="8"/>
      <c r="CI643" s="8"/>
      <c r="CJ643" s="8"/>
      <c r="CK643" s="8"/>
    </row>
    <row r="644" spans="1:89"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c r="BQ644" s="8"/>
      <c r="BR644" s="8"/>
      <c r="BS644" s="8"/>
      <c r="BT644" s="8"/>
      <c r="BU644" s="8"/>
      <c r="BV644" s="8"/>
      <c r="BW644" s="8"/>
      <c r="BX644" s="8"/>
      <c r="BY644" s="8"/>
      <c r="BZ644" s="8"/>
      <c r="CA644" s="8"/>
      <c r="CB644" s="8"/>
      <c r="CC644" s="8"/>
      <c r="CD644" s="8"/>
      <c r="CE644" s="8"/>
      <c r="CF644" s="8"/>
      <c r="CG644" s="8"/>
      <c r="CH644" s="8"/>
      <c r="CI644" s="8"/>
      <c r="CJ644" s="8"/>
      <c r="CK644" s="8"/>
    </row>
    <row r="645" spans="1:89"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c r="BQ645" s="8"/>
      <c r="BR645" s="8"/>
      <c r="BS645" s="8"/>
      <c r="BT645" s="8"/>
      <c r="BU645" s="8"/>
      <c r="BV645" s="8"/>
      <c r="BW645" s="8"/>
      <c r="BX645" s="8"/>
      <c r="BY645" s="8"/>
      <c r="BZ645" s="8"/>
      <c r="CA645" s="8"/>
      <c r="CB645" s="8"/>
      <c r="CC645" s="8"/>
      <c r="CD645" s="8"/>
      <c r="CE645" s="8"/>
      <c r="CF645" s="8"/>
      <c r="CG645" s="8"/>
      <c r="CH645" s="8"/>
      <c r="CI645" s="8"/>
      <c r="CJ645" s="8"/>
      <c r="CK645" s="8"/>
    </row>
    <row r="646" spans="1:89"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c r="BQ646" s="8"/>
      <c r="BR646" s="8"/>
      <c r="BS646" s="8"/>
      <c r="BT646" s="8"/>
      <c r="BU646" s="8"/>
      <c r="BV646" s="8"/>
      <c r="BW646" s="8"/>
      <c r="BX646" s="8"/>
      <c r="BY646" s="8"/>
      <c r="BZ646" s="8"/>
      <c r="CA646" s="8"/>
      <c r="CB646" s="8"/>
      <c r="CC646" s="8"/>
      <c r="CD646" s="8"/>
      <c r="CE646" s="8"/>
      <c r="CF646" s="8"/>
      <c r="CG646" s="8"/>
      <c r="CH646" s="8"/>
      <c r="CI646" s="8"/>
      <c r="CJ646" s="8"/>
      <c r="CK646" s="8"/>
    </row>
    <row r="647" spans="1:89"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c r="BZ647" s="8"/>
      <c r="CA647" s="8"/>
      <c r="CB647" s="8"/>
      <c r="CC647" s="8"/>
      <c r="CD647" s="8"/>
      <c r="CE647" s="8"/>
      <c r="CF647" s="8"/>
      <c r="CG647" s="8"/>
      <c r="CH647" s="8"/>
      <c r="CI647" s="8"/>
      <c r="CJ647" s="8"/>
      <c r="CK647" s="8"/>
    </row>
    <row r="648" spans="1:89"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c r="BQ648" s="8"/>
      <c r="BR648" s="8"/>
      <c r="BS648" s="8"/>
      <c r="BT648" s="8"/>
      <c r="BU648" s="8"/>
      <c r="BV648" s="8"/>
      <c r="BW648" s="8"/>
      <c r="BX648" s="8"/>
      <c r="BY648" s="8"/>
      <c r="BZ648" s="8"/>
      <c r="CA648" s="8"/>
      <c r="CB648" s="8"/>
      <c r="CC648" s="8"/>
      <c r="CD648" s="8"/>
      <c r="CE648" s="8"/>
      <c r="CF648" s="8"/>
      <c r="CG648" s="8"/>
      <c r="CH648" s="8"/>
      <c r="CI648" s="8"/>
      <c r="CJ648" s="8"/>
      <c r="CK648" s="8"/>
    </row>
    <row r="649" spans="1:89"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c r="BQ649" s="8"/>
      <c r="BR649" s="8"/>
      <c r="BS649" s="8"/>
      <c r="BT649" s="8"/>
      <c r="BU649" s="8"/>
      <c r="BV649" s="8"/>
      <c r="BW649" s="8"/>
      <c r="BX649" s="8"/>
      <c r="BY649" s="8"/>
      <c r="BZ649" s="8"/>
      <c r="CA649" s="8"/>
      <c r="CB649" s="8"/>
      <c r="CC649" s="8"/>
      <c r="CD649" s="8"/>
      <c r="CE649" s="8"/>
      <c r="CF649" s="8"/>
      <c r="CG649" s="8"/>
      <c r="CH649" s="8"/>
      <c r="CI649" s="8"/>
      <c r="CJ649" s="8"/>
      <c r="CK649" s="8"/>
    </row>
    <row r="650" spans="1:89"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c r="BZ650" s="8"/>
      <c r="CA650" s="8"/>
      <c r="CB650" s="8"/>
      <c r="CC650" s="8"/>
      <c r="CD650" s="8"/>
      <c r="CE650" s="8"/>
      <c r="CF650" s="8"/>
      <c r="CG650" s="8"/>
      <c r="CH650" s="8"/>
      <c r="CI650" s="8"/>
      <c r="CJ650" s="8"/>
      <c r="CK650" s="8"/>
    </row>
    <row r="651" spans="1:89"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c r="BZ651" s="8"/>
      <c r="CA651" s="8"/>
      <c r="CB651" s="8"/>
      <c r="CC651" s="8"/>
      <c r="CD651" s="8"/>
      <c r="CE651" s="8"/>
      <c r="CF651" s="8"/>
      <c r="CG651" s="8"/>
      <c r="CH651" s="8"/>
      <c r="CI651" s="8"/>
      <c r="CJ651" s="8"/>
      <c r="CK651" s="8"/>
    </row>
    <row r="652" spans="1:89"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c r="BQ652" s="8"/>
      <c r="BR652" s="8"/>
      <c r="BS652" s="8"/>
      <c r="BT652" s="8"/>
      <c r="BU652" s="8"/>
      <c r="BV652" s="8"/>
      <c r="BW652" s="8"/>
      <c r="BX652" s="8"/>
      <c r="BY652" s="8"/>
      <c r="BZ652" s="8"/>
      <c r="CA652" s="8"/>
      <c r="CB652" s="8"/>
      <c r="CC652" s="8"/>
      <c r="CD652" s="8"/>
      <c r="CE652" s="8"/>
      <c r="CF652" s="8"/>
      <c r="CG652" s="8"/>
      <c r="CH652" s="8"/>
      <c r="CI652" s="8"/>
      <c r="CJ652" s="8"/>
      <c r="CK652" s="8"/>
    </row>
    <row r="653" spans="1:89"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c r="BZ653" s="8"/>
      <c r="CA653" s="8"/>
      <c r="CB653" s="8"/>
      <c r="CC653" s="8"/>
      <c r="CD653" s="8"/>
      <c r="CE653" s="8"/>
      <c r="CF653" s="8"/>
      <c r="CG653" s="8"/>
      <c r="CH653" s="8"/>
      <c r="CI653" s="8"/>
      <c r="CJ653" s="8"/>
      <c r="CK653" s="8"/>
    </row>
    <row r="654" spans="1:89"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c r="BZ654" s="8"/>
      <c r="CA654" s="8"/>
      <c r="CB654" s="8"/>
      <c r="CC654" s="8"/>
      <c r="CD654" s="8"/>
      <c r="CE654" s="8"/>
      <c r="CF654" s="8"/>
      <c r="CG654" s="8"/>
      <c r="CH654" s="8"/>
      <c r="CI654" s="8"/>
      <c r="CJ654" s="8"/>
      <c r="CK654" s="8"/>
    </row>
    <row r="655" spans="1:89"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c r="BZ655" s="8"/>
      <c r="CA655" s="8"/>
      <c r="CB655" s="8"/>
      <c r="CC655" s="8"/>
      <c r="CD655" s="8"/>
      <c r="CE655" s="8"/>
      <c r="CF655" s="8"/>
      <c r="CG655" s="8"/>
      <c r="CH655" s="8"/>
      <c r="CI655" s="8"/>
      <c r="CJ655" s="8"/>
      <c r="CK655" s="8"/>
    </row>
    <row r="656" spans="1:89"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c r="BQ656" s="8"/>
      <c r="BR656" s="8"/>
      <c r="BS656" s="8"/>
      <c r="BT656" s="8"/>
      <c r="BU656" s="8"/>
      <c r="BV656" s="8"/>
      <c r="BW656" s="8"/>
      <c r="BX656" s="8"/>
      <c r="BY656" s="8"/>
      <c r="BZ656" s="8"/>
      <c r="CA656" s="8"/>
      <c r="CB656" s="8"/>
      <c r="CC656" s="8"/>
      <c r="CD656" s="8"/>
      <c r="CE656" s="8"/>
      <c r="CF656" s="8"/>
      <c r="CG656" s="8"/>
      <c r="CH656" s="8"/>
      <c r="CI656" s="8"/>
      <c r="CJ656" s="8"/>
      <c r="CK656" s="8"/>
    </row>
    <row r="657" spans="1:89"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c r="BQ657" s="8"/>
      <c r="BR657" s="8"/>
      <c r="BS657" s="8"/>
      <c r="BT657" s="8"/>
      <c r="BU657" s="8"/>
      <c r="BV657" s="8"/>
      <c r="BW657" s="8"/>
      <c r="BX657" s="8"/>
      <c r="BY657" s="8"/>
      <c r="BZ657" s="8"/>
      <c r="CA657" s="8"/>
      <c r="CB657" s="8"/>
      <c r="CC657" s="8"/>
      <c r="CD657" s="8"/>
      <c r="CE657" s="8"/>
      <c r="CF657" s="8"/>
      <c r="CG657" s="8"/>
      <c r="CH657" s="8"/>
      <c r="CI657" s="8"/>
      <c r="CJ657" s="8"/>
      <c r="CK657" s="8"/>
    </row>
    <row r="658" spans="1:89"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c r="BQ658" s="8"/>
      <c r="BR658" s="8"/>
      <c r="BS658" s="8"/>
      <c r="BT658" s="8"/>
      <c r="BU658" s="8"/>
      <c r="BV658" s="8"/>
      <c r="BW658" s="8"/>
      <c r="BX658" s="8"/>
      <c r="BY658" s="8"/>
      <c r="BZ658" s="8"/>
      <c r="CA658" s="8"/>
      <c r="CB658" s="8"/>
      <c r="CC658" s="8"/>
      <c r="CD658" s="8"/>
      <c r="CE658" s="8"/>
      <c r="CF658" s="8"/>
      <c r="CG658" s="8"/>
      <c r="CH658" s="8"/>
      <c r="CI658" s="8"/>
      <c r="CJ658" s="8"/>
      <c r="CK658" s="8"/>
    </row>
    <row r="659" spans="1:89"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c r="BQ659" s="8"/>
      <c r="BR659" s="8"/>
      <c r="BS659" s="8"/>
      <c r="BT659" s="8"/>
      <c r="BU659" s="8"/>
      <c r="BV659" s="8"/>
      <c r="BW659" s="8"/>
      <c r="BX659" s="8"/>
      <c r="BY659" s="8"/>
      <c r="BZ659" s="8"/>
      <c r="CA659" s="8"/>
      <c r="CB659" s="8"/>
      <c r="CC659" s="8"/>
      <c r="CD659" s="8"/>
      <c r="CE659" s="8"/>
      <c r="CF659" s="8"/>
      <c r="CG659" s="8"/>
      <c r="CH659" s="8"/>
      <c r="CI659" s="8"/>
      <c r="CJ659" s="8"/>
      <c r="CK659" s="8"/>
    </row>
    <row r="660" spans="1:89"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c r="BZ660" s="8"/>
      <c r="CA660" s="8"/>
      <c r="CB660" s="8"/>
      <c r="CC660" s="8"/>
      <c r="CD660" s="8"/>
      <c r="CE660" s="8"/>
      <c r="CF660" s="8"/>
      <c r="CG660" s="8"/>
      <c r="CH660" s="8"/>
      <c r="CI660" s="8"/>
      <c r="CJ660" s="8"/>
      <c r="CK660" s="8"/>
    </row>
    <row r="661" spans="1:89"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c r="BZ661" s="8"/>
      <c r="CA661" s="8"/>
      <c r="CB661" s="8"/>
      <c r="CC661" s="8"/>
      <c r="CD661" s="8"/>
      <c r="CE661" s="8"/>
      <c r="CF661" s="8"/>
      <c r="CG661" s="8"/>
      <c r="CH661" s="8"/>
      <c r="CI661" s="8"/>
      <c r="CJ661" s="8"/>
      <c r="CK661" s="8"/>
    </row>
    <row r="662" spans="1:89"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c r="BZ662" s="8"/>
      <c r="CA662" s="8"/>
      <c r="CB662" s="8"/>
      <c r="CC662" s="8"/>
      <c r="CD662" s="8"/>
      <c r="CE662" s="8"/>
      <c r="CF662" s="8"/>
      <c r="CG662" s="8"/>
      <c r="CH662" s="8"/>
      <c r="CI662" s="8"/>
      <c r="CJ662" s="8"/>
      <c r="CK662" s="8"/>
    </row>
    <row r="663" spans="1:89"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c r="BQ663" s="8"/>
      <c r="BR663" s="8"/>
      <c r="BS663" s="8"/>
      <c r="BT663" s="8"/>
      <c r="BU663" s="8"/>
      <c r="BV663" s="8"/>
      <c r="BW663" s="8"/>
      <c r="BX663" s="8"/>
      <c r="BY663" s="8"/>
      <c r="BZ663" s="8"/>
      <c r="CA663" s="8"/>
      <c r="CB663" s="8"/>
      <c r="CC663" s="8"/>
      <c r="CD663" s="8"/>
      <c r="CE663" s="8"/>
      <c r="CF663" s="8"/>
      <c r="CG663" s="8"/>
      <c r="CH663" s="8"/>
      <c r="CI663" s="8"/>
      <c r="CJ663" s="8"/>
      <c r="CK663" s="8"/>
    </row>
    <row r="664" spans="1:89"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c r="BQ664" s="8"/>
      <c r="BR664" s="8"/>
      <c r="BS664" s="8"/>
      <c r="BT664" s="8"/>
      <c r="BU664" s="8"/>
      <c r="BV664" s="8"/>
      <c r="BW664" s="8"/>
      <c r="BX664" s="8"/>
      <c r="BY664" s="8"/>
      <c r="BZ664" s="8"/>
      <c r="CA664" s="8"/>
      <c r="CB664" s="8"/>
      <c r="CC664" s="8"/>
      <c r="CD664" s="8"/>
      <c r="CE664" s="8"/>
      <c r="CF664" s="8"/>
      <c r="CG664" s="8"/>
      <c r="CH664" s="8"/>
      <c r="CI664" s="8"/>
      <c r="CJ664" s="8"/>
      <c r="CK664" s="8"/>
    </row>
    <row r="665" spans="1:89"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c r="BZ665" s="8"/>
      <c r="CA665" s="8"/>
      <c r="CB665" s="8"/>
      <c r="CC665" s="8"/>
      <c r="CD665" s="8"/>
      <c r="CE665" s="8"/>
      <c r="CF665" s="8"/>
      <c r="CG665" s="8"/>
      <c r="CH665" s="8"/>
      <c r="CI665" s="8"/>
      <c r="CJ665" s="8"/>
      <c r="CK665" s="8"/>
    </row>
    <row r="666" spans="1:89"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c r="BZ666" s="8"/>
      <c r="CA666" s="8"/>
      <c r="CB666" s="8"/>
      <c r="CC666" s="8"/>
      <c r="CD666" s="8"/>
      <c r="CE666" s="8"/>
      <c r="CF666" s="8"/>
      <c r="CG666" s="8"/>
      <c r="CH666" s="8"/>
      <c r="CI666" s="8"/>
      <c r="CJ666" s="8"/>
      <c r="CK666" s="8"/>
    </row>
    <row r="667" spans="1:89"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c r="BZ667" s="8"/>
      <c r="CA667" s="8"/>
      <c r="CB667" s="8"/>
      <c r="CC667" s="8"/>
      <c r="CD667" s="8"/>
      <c r="CE667" s="8"/>
      <c r="CF667" s="8"/>
      <c r="CG667" s="8"/>
      <c r="CH667" s="8"/>
      <c r="CI667" s="8"/>
      <c r="CJ667" s="8"/>
      <c r="CK667" s="8"/>
    </row>
    <row r="668" spans="1:89"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c r="BQ668" s="8"/>
      <c r="BR668" s="8"/>
      <c r="BS668" s="8"/>
      <c r="BT668" s="8"/>
      <c r="BU668" s="8"/>
      <c r="BV668" s="8"/>
      <c r="BW668" s="8"/>
      <c r="BX668" s="8"/>
      <c r="BY668" s="8"/>
      <c r="BZ668" s="8"/>
      <c r="CA668" s="8"/>
      <c r="CB668" s="8"/>
      <c r="CC668" s="8"/>
      <c r="CD668" s="8"/>
      <c r="CE668" s="8"/>
      <c r="CF668" s="8"/>
      <c r="CG668" s="8"/>
      <c r="CH668" s="8"/>
      <c r="CI668" s="8"/>
      <c r="CJ668" s="8"/>
      <c r="CK668" s="8"/>
    </row>
    <row r="669" spans="1:89"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c r="BQ669" s="8"/>
      <c r="BR669" s="8"/>
      <c r="BS669" s="8"/>
      <c r="BT669" s="8"/>
      <c r="BU669" s="8"/>
      <c r="BV669" s="8"/>
      <c r="BW669" s="8"/>
      <c r="BX669" s="8"/>
      <c r="BY669" s="8"/>
      <c r="BZ669" s="8"/>
      <c r="CA669" s="8"/>
      <c r="CB669" s="8"/>
      <c r="CC669" s="8"/>
      <c r="CD669" s="8"/>
      <c r="CE669" s="8"/>
      <c r="CF669" s="8"/>
      <c r="CG669" s="8"/>
      <c r="CH669" s="8"/>
      <c r="CI669" s="8"/>
      <c r="CJ669" s="8"/>
      <c r="CK669" s="8"/>
    </row>
    <row r="670" spans="1:89"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c r="BW670" s="8"/>
      <c r="BX670" s="8"/>
      <c r="BY670" s="8"/>
      <c r="BZ670" s="8"/>
      <c r="CA670" s="8"/>
      <c r="CB670" s="8"/>
      <c r="CC670" s="8"/>
      <c r="CD670" s="8"/>
      <c r="CE670" s="8"/>
      <c r="CF670" s="8"/>
      <c r="CG670" s="8"/>
      <c r="CH670" s="8"/>
      <c r="CI670" s="8"/>
      <c r="CJ670" s="8"/>
      <c r="CK670" s="8"/>
    </row>
    <row r="671" spans="1:89"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c r="BQ671" s="8"/>
      <c r="BR671" s="8"/>
      <c r="BS671" s="8"/>
      <c r="BT671" s="8"/>
      <c r="BU671" s="8"/>
      <c r="BV671" s="8"/>
      <c r="BW671" s="8"/>
      <c r="BX671" s="8"/>
      <c r="BY671" s="8"/>
      <c r="BZ671" s="8"/>
      <c r="CA671" s="8"/>
      <c r="CB671" s="8"/>
      <c r="CC671" s="8"/>
      <c r="CD671" s="8"/>
      <c r="CE671" s="8"/>
      <c r="CF671" s="8"/>
      <c r="CG671" s="8"/>
      <c r="CH671" s="8"/>
      <c r="CI671" s="8"/>
      <c r="CJ671" s="8"/>
      <c r="CK671" s="8"/>
    </row>
    <row r="672" spans="1:89"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c r="BZ672" s="8"/>
      <c r="CA672" s="8"/>
      <c r="CB672" s="8"/>
      <c r="CC672" s="8"/>
      <c r="CD672" s="8"/>
      <c r="CE672" s="8"/>
      <c r="CF672" s="8"/>
      <c r="CG672" s="8"/>
      <c r="CH672" s="8"/>
      <c r="CI672" s="8"/>
      <c r="CJ672" s="8"/>
      <c r="CK672" s="8"/>
    </row>
    <row r="673" spans="1:89"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c r="BW673" s="8"/>
      <c r="BX673" s="8"/>
      <c r="BY673" s="8"/>
      <c r="BZ673" s="8"/>
      <c r="CA673" s="8"/>
      <c r="CB673" s="8"/>
      <c r="CC673" s="8"/>
      <c r="CD673" s="8"/>
      <c r="CE673" s="8"/>
      <c r="CF673" s="8"/>
      <c r="CG673" s="8"/>
      <c r="CH673" s="8"/>
      <c r="CI673" s="8"/>
      <c r="CJ673" s="8"/>
      <c r="CK673" s="8"/>
    </row>
    <row r="674" spans="1:89"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c r="BQ674" s="8"/>
      <c r="BR674" s="8"/>
      <c r="BS674" s="8"/>
      <c r="BT674" s="8"/>
      <c r="BU674" s="8"/>
      <c r="BV674" s="8"/>
      <c r="BW674" s="8"/>
      <c r="BX674" s="8"/>
      <c r="BY674" s="8"/>
      <c r="BZ674" s="8"/>
      <c r="CA674" s="8"/>
      <c r="CB674" s="8"/>
      <c r="CC674" s="8"/>
      <c r="CD674" s="8"/>
      <c r="CE674" s="8"/>
      <c r="CF674" s="8"/>
      <c r="CG674" s="8"/>
      <c r="CH674" s="8"/>
      <c r="CI674" s="8"/>
      <c r="CJ674" s="8"/>
      <c r="CK674" s="8"/>
    </row>
    <row r="675" spans="1:89"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c r="BQ675" s="8"/>
      <c r="BR675" s="8"/>
      <c r="BS675" s="8"/>
      <c r="BT675" s="8"/>
      <c r="BU675" s="8"/>
      <c r="BV675" s="8"/>
      <c r="BW675" s="8"/>
      <c r="BX675" s="8"/>
      <c r="BY675" s="8"/>
      <c r="BZ675" s="8"/>
      <c r="CA675" s="8"/>
      <c r="CB675" s="8"/>
      <c r="CC675" s="8"/>
      <c r="CD675" s="8"/>
      <c r="CE675" s="8"/>
      <c r="CF675" s="8"/>
      <c r="CG675" s="8"/>
      <c r="CH675" s="8"/>
      <c r="CI675" s="8"/>
      <c r="CJ675" s="8"/>
      <c r="CK675" s="8"/>
    </row>
    <row r="676" spans="1:89"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c r="BZ676" s="8"/>
      <c r="CA676" s="8"/>
      <c r="CB676" s="8"/>
      <c r="CC676" s="8"/>
      <c r="CD676" s="8"/>
      <c r="CE676" s="8"/>
      <c r="CF676" s="8"/>
      <c r="CG676" s="8"/>
      <c r="CH676" s="8"/>
      <c r="CI676" s="8"/>
      <c r="CJ676" s="8"/>
      <c r="CK676" s="8"/>
    </row>
    <row r="677" spans="1:89"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c r="BQ677" s="8"/>
      <c r="BR677" s="8"/>
      <c r="BS677" s="8"/>
      <c r="BT677" s="8"/>
      <c r="BU677" s="8"/>
      <c r="BV677" s="8"/>
      <c r="BW677" s="8"/>
      <c r="BX677" s="8"/>
      <c r="BY677" s="8"/>
      <c r="BZ677" s="8"/>
      <c r="CA677" s="8"/>
      <c r="CB677" s="8"/>
      <c r="CC677" s="8"/>
      <c r="CD677" s="8"/>
      <c r="CE677" s="8"/>
      <c r="CF677" s="8"/>
      <c r="CG677" s="8"/>
      <c r="CH677" s="8"/>
      <c r="CI677" s="8"/>
      <c r="CJ677" s="8"/>
      <c r="CK677" s="8"/>
    </row>
    <row r="678" spans="1:89"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c r="BZ678" s="8"/>
      <c r="CA678" s="8"/>
      <c r="CB678" s="8"/>
      <c r="CC678" s="8"/>
      <c r="CD678" s="8"/>
      <c r="CE678" s="8"/>
      <c r="CF678" s="8"/>
      <c r="CG678" s="8"/>
      <c r="CH678" s="8"/>
      <c r="CI678" s="8"/>
      <c r="CJ678" s="8"/>
      <c r="CK678" s="8"/>
    </row>
    <row r="679" spans="1:89"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8"/>
      <c r="CF679" s="8"/>
      <c r="CG679" s="8"/>
      <c r="CH679" s="8"/>
      <c r="CI679" s="8"/>
      <c r="CJ679" s="8"/>
      <c r="CK679" s="8"/>
    </row>
    <row r="680" spans="1:89"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c r="BZ680" s="8"/>
      <c r="CA680" s="8"/>
      <c r="CB680" s="8"/>
      <c r="CC680" s="8"/>
      <c r="CD680" s="8"/>
      <c r="CE680" s="8"/>
      <c r="CF680" s="8"/>
      <c r="CG680" s="8"/>
      <c r="CH680" s="8"/>
      <c r="CI680" s="8"/>
      <c r="CJ680" s="8"/>
      <c r="CK680" s="8"/>
    </row>
    <row r="681" spans="1:89"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c r="BQ681" s="8"/>
      <c r="BR681" s="8"/>
      <c r="BS681" s="8"/>
      <c r="BT681" s="8"/>
      <c r="BU681" s="8"/>
      <c r="BV681" s="8"/>
      <c r="BW681" s="8"/>
      <c r="BX681" s="8"/>
      <c r="BY681" s="8"/>
      <c r="BZ681" s="8"/>
      <c r="CA681" s="8"/>
      <c r="CB681" s="8"/>
      <c r="CC681" s="8"/>
      <c r="CD681" s="8"/>
      <c r="CE681" s="8"/>
      <c r="CF681" s="8"/>
      <c r="CG681" s="8"/>
      <c r="CH681" s="8"/>
      <c r="CI681" s="8"/>
      <c r="CJ681" s="8"/>
      <c r="CK681" s="8"/>
    </row>
    <row r="682" spans="1:89"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c r="BZ682" s="8"/>
      <c r="CA682" s="8"/>
      <c r="CB682" s="8"/>
      <c r="CC682" s="8"/>
      <c r="CD682" s="8"/>
      <c r="CE682" s="8"/>
      <c r="CF682" s="8"/>
      <c r="CG682" s="8"/>
      <c r="CH682" s="8"/>
      <c r="CI682" s="8"/>
      <c r="CJ682" s="8"/>
      <c r="CK682" s="8"/>
    </row>
    <row r="683" spans="1:89"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c r="BZ683" s="8"/>
      <c r="CA683" s="8"/>
      <c r="CB683" s="8"/>
      <c r="CC683" s="8"/>
      <c r="CD683" s="8"/>
      <c r="CE683" s="8"/>
      <c r="CF683" s="8"/>
      <c r="CG683" s="8"/>
      <c r="CH683" s="8"/>
      <c r="CI683" s="8"/>
      <c r="CJ683" s="8"/>
      <c r="CK683" s="8"/>
    </row>
    <row r="684" spans="1:89"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c r="BZ684" s="8"/>
      <c r="CA684" s="8"/>
      <c r="CB684" s="8"/>
      <c r="CC684" s="8"/>
      <c r="CD684" s="8"/>
      <c r="CE684" s="8"/>
      <c r="CF684" s="8"/>
      <c r="CG684" s="8"/>
      <c r="CH684" s="8"/>
      <c r="CI684" s="8"/>
      <c r="CJ684" s="8"/>
      <c r="CK684" s="8"/>
    </row>
    <row r="685" spans="1:89"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c r="BQ685" s="8"/>
      <c r="BR685" s="8"/>
      <c r="BS685" s="8"/>
      <c r="BT685" s="8"/>
      <c r="BU685" s="8"/>
      <c r="BV685" s="8"/>
      <c r="BW685" s="8"/>
      <c r="BX685" s="8"/>
      <c r="BY685" s="8"/>
      <c r="BZ685" s="8"/>
      <c r="CA685" s="8"/>
      <c r="CB685" s="8"/>
      <c r="CC685" s="8"/>
      <c r="CD685" s="8"/>
      <c r="CE685" s="8"/>
      <c r="CF685" s="8"/>
      <c r="CG685" s="8"/>
      <c r="CH685" s="8"/>
      <c r="CI685" s="8"/>
      <c r="CJ685" s="8"/>
      <c r="CK685" s="8"/>
    </row>
    <row r="686" spans="1:89"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c r="BZ686" s="8"/>
      <c r="CA686" s="8"/>
      <c r="CB686" s="8"/>
      <c r="CC686" s="8"/>
      <c r="CD686" s="8"/>
      <c r="CE686" s="8"/>
      <c r="CF686" s="8"/>
      <c r="CG686" s="8"/>
      <c r="CH686" s="8"/>
      <c r="CI686" s="8"/>
      <c r="CJ686" s="8"/>
      <c r="CK686" s="8"/>
    </row>
    <row r="687" spans="1:89"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c r="BQ687" s="8"/>
      <c r="BR687" s="8"/>
      <c r="BS687" s="8"/>
      <c r="BT687" s="8"/>
      <c r="BU687" s="8"/>
      <c r="BV687" s="8"/>
      <c r="BW687" s="8"/>
      <c r="BX687" s="8"/>
      <c r="BY687" s="8"/>
      <c r="BZ687" s="8"/>
      <c r="CA687" s="8"/>
      <c r="CB687" s="8"/>
      <c r="CC687" s="8"/>
      <c r="CD687" s="8"/>
      <c r="CE687" s="8"/>
      <c r="CF687" s="8"/>
      <c r="CG687" s="8"/>
      <c r="CH687" s="8"/>
      <c r="CI687" s="8"/>
      <c r="CJ687" s="8"/>
      <c r="CK687" s="8"/>
    </row>
    <row r="688" spans="1:89"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c r="BQ688" s="8"/>
      <c r="BR688" s="8"/>
      <c r="BS688" s="8"/>
      <c r="BT688" s="8"/>
      <c r="BU688" s="8"/>
      <c r="BV688" s="8"/>
      <c r="BW688" s="8"/>
      <c r="BX688" s="8"/>
      <c r="BY688" s="8"/>
      <c r="BZ688" s="8"/>
      <c r="CA688" s="8"/>
      <c r="CB688" s="8"/>
      <c r="CC688" s="8"/>
      <c r="CD688" s="8"/>
      <c r="CE688" s="8"/>
      <c r="CF688" s="8"/>
      <c r="CG688" s="8"/>
      <c r="CH688" s="8"/>
      <c r="CI688" s="8"/>
      <c r="CJ688" s="8"/>
      <c r="CK688" s="8"/>
    </row>
    <row r="689" spans="1:89"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c r="BZ689" s="8"/>
      <c r="CA689" s="8"/>
      <c r="CB689" s="8"/>
      <c r="CC689" s="8"/>
      <c r="CD689" s="8"/>
      <c r="CE689" s="8"/>
      <c r="CF689" s="8"/>
      <c r="CG689" s="8"/>
      <c r="CH689" s="8"/>
      <c r="CI689" s="8"/>
      <c r="CJ689" s="8"/>
      <c r="CK689" s="8"/>
    </row>
    <row r="690" spans="1:89"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c r="BQ690" s="8"/>
      <c r="BR690" s="8"/>
      <c r="BS690" s="8"/>
      <c r="BT690" s="8"/>
      <c r="BU690" s="8"/>
      <c r="BV690" s="8"/>
      <c r="BW690" s="8"/>
      <c r="BX690" s="8"/>
      <c r="BY690" s="8"/>
      <c r="BZ690" s="8"/>
      <c r="CA690" s="8"/>
      <c r="CB690" s="8"/>
      <c r="CC690" s="8"/>
      <c r="CD690" s="8"/>
      <c r="CE690" s="8"/>
      <c r="CF690" s="8"/>
      <c r="CG690" s="8"/>
      <c r="CH690" s="8"/>
      <c r="CI690" s="8"/>
      <c r="CJ690" s="8"/>
      <c r="CK690" s="8"/>
    </row>
    <row r="691" spans="1:89"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c r="BZ691" s="8"/>
      <c r="CA691" s="8"/>
      <c r="CB691" s="8"/>
      <c r="CC691" s="8"/>
      <c r="CD691" s="8"/>
      <c r="CE691" s="8"/>
      <c r="CF691" s="8"/>
      <c r="CG691" s="8"/>
      <c r="CH691" s="8"/>
      <c r="CI691" s="8"/>
      <c r="CJ691" s="8"/>
      <c r="CK691" s="8"/>
    </row>
    <row r="692" spans="1:89"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c r="BZ692" s="8"/>
      <c r="CA692" s="8"/>
      <c r="CB692" s="8"/>
      <c r="CC692" s="8"/>
      <c r="CD692" s="8"/>
      <c r="CE692" s="8"/>
      <c r="CF692" s="8"/>
      <c r="CG692" s="8"/>
      <c r="CH692" s="8"/>
      <c r="CI692" s="8"/>
      <c r="CJ692" s="8"/>
      <c r="CK692" s="8"/>
    </row>
    <row r="693" spans="1:89"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c r="BZ693" s="8"/>
      <c r="CA693" s="8"/>
      <c r="CB693" s="8"/>
      <c r="CC693" s="8"/>
      <c r="CD693" s="8"/>
      <c r="CE693" s="8"/>
      <c r="CF693" s="8"/>
      <c r="CG693" s="8"/>
      <c r="CH693" s="8"/>
      <c r="CI693" s="8"/>
      <c r="CJ693" s="8"/>
      <c r="CK693" s="8"/>
    </row>
    <row r="694" spans="1:89"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c r="BQ694" s="8"/>
      <c r="BR694" s="8"/>
      <c r="BS694" s="8"/>
      <c r="BT694" s="8"/>
      <c r="BU694" s="8"/>
      <c r="BV694" s="8"/>
      <c r="BW694" s="8"/>
      <c r="BX694" s="8"/>
      <c r="BY694" s="8"/>
      <c r="BZ694" s="8"/>
      <c r="CA694" s="8"/>
      <c r="CB694" s="8"/>
      <c r="CC694" s="8"/>
      <c r="CD694" s="8"/>
      <c r="CE694" s="8"/>
      <c r="CF694" s="8"/>
      <c r="CG694" s="8"/>
      <c r="CH694" s="8"/>
      <c r="CI694" s="8"/>
      <c r="CJ694" s="8"/>
      <c r="CK694" s="8"/>
    </row>
    <row r="695" spans="1:89"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c r="BQ695" s="8"/>
      <c r="BR695" s="8"/>
      <c r="BS695" s="8"/>
      <c r="BT695" s="8"/>
      <c r="BU695" s="8"/>
      <c r="BV695" s="8"/>
      <c r="BW695" s="8"/>
      <c r="BX695" s="8"/>
      <c r="BY695" s="8"/>
      <c r="BZ695" s="8"/>
      <c r="CA695" s="8"/>
      <c r="CB695" s="8"/>
      <c r="CC695" s="8"/>
      <c r="CD695" s="8"/>
      <c r="CE695" s="8"/>
      <c r="CF695" s="8"/>
      <c r="CG695" s="8"/>
      <c r="CH695" s="8"/>
      <c r="CI695" s="8"/>
      <c r="CJ695" s="8"/>
      <c r="CK695" s="8"/>
    </row>
    <row r="696" spans="1:89"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c r="BQ696" s="8"/>
      <c r="BR696" s="8"/>
      <c r="BS696" s="8"/>
      <c r="BT696" s="8"/>
      <c r="BU696" s="8"/>
      <c r="BV696" s="8"/>
      <c r="BW696" s="8"/>
      <c r="BX696" s="8"/>
      <c r="BY696" s="8"/>
      <c r="BZ696" s="8"/>
      <c r="CA696" s="8"/>
      <c r="CB696" s="8"/>
      <c r="CC696" s="8"/>
      <c r="CD696" s="8"/>
      <c r="CE696" s="8"/>
      <c r="CF696" s="8"/>
      <c r="CG696" s="8"/>
      <c r="CH696" s="8"/>
      <c r="CI696" s="8"/>
      <c r="CJ696" s="8"/>
      <c r="CK696" s="8"/>
    </row>
    <row r="697" spans="1:89"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c r="BQ697" s="8"/>
      <c r="BR697" s="8"/>
      <c r="BS697" s="8"/>
      <c r="BT697" s="8"/>
      <c r="BU697" s="8"/>
      <c r="BV697" s="8"/>
      <c r="BW697" s="8"/>
      <c r="BX697" s="8"/>
      <c r="BY697" s="8"/>
      <c r="BZ697" s="8"/>
      <c r="CA697" s="8"/>
      <c r="CB697" s="8"/>
      <c r="CC697" s="8"/>
      <c r="CD697" s="8"/>
      <c r="CE697" s="8"/>
      <c r="CF697" s="8"/>
      <c r="CG697" s="8"/>
      <c r="CH697" s="8"/>
      <c r="CI697" s="8"/>
      <c r="CJ697" s="8"/>
      <c r="CK697" s="8"/>
    </row>
    <row r="698" spans="1:89"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c r="BZ698" s="8"/>
      <c r="CA698" s="8"/>
      <c r="CB698" s="8"/>
      <c r="CC698" s="8"/>
      <c r="CD698" s="8"/>
      <c r="CE698" s="8"/>
      <c r="CF698" s="8"/>
      <c r="CG698" s="8"/>
      <c r="CH698" s="8"/>
      <c r="CI698" s="8"/>
      <c r="CJ698" s="8"/>
      <c r="CK698" s="8"/>
    </row>
    <row r="699" spans="1:89"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c r="BQ699" s="8"/>
      <c r="BR699" s="8"/>
      <c r="BS699" s="8"/>
      <c r="BT699" s="8"/>
      <c r="BU699" s="8"/>
      <c r="BV699" s="8"/>
      <c r="BW699" s="8"/>
      <c r="BX699" s="8"/>
      <c r="BY699" s="8"/>
      <c r="BZ699" s="8"/>
      <c r="CA699" s="8"/>
      <c r="CB699" s="8"/>
      <c r="CC699" s="8"/>
      <c r="CD699" s="8"/>
      <c r="CE699" s="8"/>
      <c r="CF699" s="8"/>
      <c r="CG699" s="8"/>
      <c r="CH699" s="8"/>
      <c r="CI699" s="8"/>
      <c r="CJ699" s="8"/>
      <c r="CK699" s="8"/>
    </row>
    <row r="700" spans="1:89"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c r="BZ700" s="8"/>
      <c r="CA700" s="8"/>
      <c r="CB700" s="8"/>
      <c r="CC700" s="8"/>
      <c r="CD700" s="8"/>
      <c r="CE700" s="8"/>
      <c r="CF700" s="8"/>
      <c r="CG700" s="8"/>
      <c r="CH700" s="8"/>
      <c r="CI700" s="8"/>
      <c r="CJ700" s="8"/>
      <c r="CK700" s="8"/>
    </row>
    <row r="701" spans="1:89"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c r="BZ701" s="8"/>
      <c r="CA701" s="8"/>
      <c r="CB701" s="8"/>
      <c r="CC701" s="8"/>
      <c r="CD701" s="8"/>
      <c r="CE701" s="8"/>
      <c r="CF701" s="8"/>
      <c r="CG701" s="8"/>
      <c r="CH701" s="8"/>
      <c r="CI701" s="8"/>
      <c r="CJ701" s="8"/>
      <c r="CK701" s="8"/>
    </row>
    <row r="702" spans="1:89"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c r="BZ702" s="8"/>
      <c r="CA702" s="8"/>
      <c r="CB702" s="8"/>
      <c r="CC702" s="8"/>
      <c r="CD702" s="8"/>
      <c r="CE702" s="8"/>
      <c r="CF702" s="8"/>
      <c r="CG702" s="8"/>
      <c r="CH702" s="8"/>
      <c r="CI702" s="8"/>
      <c r="CJ702" s="8"/>
      <c r="CK702" s="8"/>
    </row>
    <row r="703" spans="1:89"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c r="BQ703" s="8"/>
      <c r="BR703" s="8"/>
      <c r="BS703" s="8"/>
      <c r="BT703" s="8"/>
      <c r="BU703" s="8"/>
      <c r="BV703" s="8"/>
      <c r="BW703" s="8"/>
      <c r="BX703" s="8"/>
      <c r="BY703" s="8"/>
      <c r="BZ703" s="8"/>
      <c r="CA703" s="8"/>
      <c r="CB703" s="8"/>
      <c r="CC703" s="8"/>
      <c r="CD703" s="8"/>
      <c r="CE703" s="8"/>
      <c r="CF703" s="8"/>
      <c r="CG703" s="8"/>
      <c r="CH703" s="8"/>
      <c r="CI703" s="8"/>
      <c r="CJ703" s="8"/>
      <c r="CK703" s="8"/>
    </row>
    <row r="704" spans="1:89"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c r="BQ704" s="8"/>
      <c r="BR704" s="8"/>
      <c r="BS704" s="8"/>
      <c r="BT704" s="8"/>
      <c r="BU704" s="8"/>
      <c r="BV704" s="8"/>
      <c r="BW704" s="8"/>
      <c r="BX704" s="8"/>
      <c r="BY704" s="8"/>
      <c r="BZ704" s="8"/>
      <c r="CA704" s="8"/>
      <c r="CB704" s="8"/>
      <c r="CC704" s="8"/>
      <c r="CD704" s="8"/>
      <c r="CE704" s="8"/>
      <c r="CF704" s="8"/>
      <c r="CG704" s="8"/>
      <c r="CH704" s="8"/>
      <c r="CI704" s="8"/>
      <c r="CJ704" s="8"/>
      <c r="CK704" s="8"/>
    </row>
    <row r="705" spans="1:89"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c r="BQ705" s="8"/>
      <c r="BR705" s="8"/>
      <c r="BS705" s="8"/>
      <c r="BT705" s="8"/>
      <c r="BU705" s="8"/>
      <c r="BV705" s="8"/>
      <c r="BW705" s="8"/>
      <c r="BX705" s="8"/>
      <c r="BY705" s="8"/>
      <c r="BZ705" s="8"/>
      <c r="CA705" s="8"/>
      <c r="CB705" s="8"/>
      <c r="CC705" s="8"/>
      <c r="CD705" s="8"/>
      <c r="CE705" s="8"/>
      <c r="CF705" s="8"/>
      <c r="CG705" s="8"/>
      <c r="CH705" s="8"/>
      <c r="CI705" s="8"/>
      <c r="CJ705" s="8"/>
      <c r="CK705" s="8"/>
    </row>
    <row r="706" spans="1:89"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c r="BZ706" s="8"/>
      <c r="CA706" s="8"/>
      <c r="CB706" s="8"/>
      <c r="CC706" s="8"/>
      <c r="CD706" s="8"/>
      <c r="CE706" s="8"/>
      <c r="CF706" s="8"/>
      <c r="CG706" s="8"/>
      <c r="CH706" s="8"/>
      <c r="CI706" s="8"/>
      <c r="CJ706" s="8"/>
      <c r="CK706" s="8"/>
    </row>
    <row r="707" spans="1:89"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c r="BQ707" s="8"/>
      <c r="BR707" s="8"/>
      <c r="BS707" s="8"/>
      <c r="BT707" s="8"/>
      <c r="BU707" s="8"/>
      <c r="BV707" s="8"/>
      <c r="BW707" s="8"/>
      <c r="BX707" s="8"/>
      <c r="BY707" s="8"/>
      <c r="BZ707" s="8"/>
      <c r="CA707" s="8"/>
      <c r="CB707" s="8"/>
      <c r="CC707" s="8"/>
      <c r="CD707" s="8"/>
      <c r="CE707" s="8"/>
      <c r="CF707" s="8"/>
      <c r="CG707" s="8"/>
      <c r="CH707" s="8"/>
      <c r="CI707" s="8"/>
      <c r="CJ707" s="8"/>
      <c r="CK707" s="8"/>
    </row>
    <row r="708" spans="1:89"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c r="BQ708" s="8"/>
      <c r="BR708" s="8"/>
      <c r="BS708" s="8"/>
      <c r="BT708" s="8"/>
      <c r="BU708" s="8"/>
      <c r="BV708" s="8"/>
      <c r="BW708" s="8"/>
      <c r="BX708" s="8"/>
      <c r="BY708" s="8"/>
      <c r="BZ708" s="8"/>
      <c r="CA708" s="8"/>
      <c r="CB708" s="8"/>
      <c r="CC708" s="8"/>
      <c r="CD708" s="8"/>
      <c r="CE708" s="8"/>
      <c r="CF708" s="8"/>
      <c r="CG708" s="8"/>
      <c r="CH708" s="8"/>
      <c r="CI708" s="8"/>
      <c r="CJ708" s="8"/>
      <c r="CK708" s="8"/>
    </row>
    <row r="709" spans="1:89"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c r="BZ709" s="8"/>
      <c r="CA709" s="8"/>
      <c r="CB709" s="8"/>
      <c r="CC709" s="8"/>
      <c r="CD709" s="8"/>
      <c r="CE709" s="8"/>
      <c r="CF709" s="8"/>
      <c r="CG709" s="8"/>
      <c r="CH709" s="8"/>
      <c r="CI709" s="8"/>
      <c r="CJ709" s="8"/>
      <c r="CK709" s="8"/>
    </row>
    <row r="710" spans="1:89"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c r="BQ710" s="8"/>
      <c r="BR710" s="8"/>
      <c r="BS710" s="8"/>
      <c r="BT710" s="8"/>
      <c r="BU710" s="8"/>
      <c r="BV710" s="8"/>
      <c r="BW710" s="8"/>
      <c r="BX710" s="8"/>
      <c r="BY710" s="8"/>
      <c r="BZ710" s="8"/>
      <c r="CA710" s="8"/>
      <c r="CB710" s="8"/>
      <c r="CC710" s="8"/>
      <c r="CD710" s="8"/>
      <c r="CE710" s="8"/>
      <c r="CF710" s="8"/>
      <c r="CG710" s="8"/>
      <c r="CH710" s="8"/>
      <c r="CI710" s="8"/>
      <c r="CJ710" s="8"/>
      <c r="CK710" s="8"/>
    </row>
    <row r="711" spans="1:89"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c r="BQ711" s="8"/>
      <c r="BR711" s="8"/>
      <c r="BS711" s="8"/>
      <c r="BT711" s="8"/>
      <c r="BU711" s="8"/>
      <c r="BV711" s="8"/>
      <c r="BW711" s="8"/>
      <c r="BX711" s="8"/>
      <c r="BY711" s="8"/>
      <c r="BZ711" s="8"/>
      <c r="CA711" s="8"/>
      <c r="CB711" s="8"/>
      <c r="CC711" s="8"/>
      <c r="CD711" s="8"/>
      <c r="CE711" s="8"/>
      <c r="CF711" s="8"/>
      <c r="CG711" s="8"/>
      <c r="CH711" s="8"/>
      <c r="CI711" s="8"/>
      <c r="CJ711" s="8"/>
      <c r="CK711" s="8"/>
    </row>
    <row r="712" spans="1:89"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c r="BQ712" s="8"/>
      <c r="BR712" s="8"/>
      <c r="BS712" s="8"/>
      <c r="BT712" s="8"/>
      <c r="BU712" s="8"/>
      <c r="BV712" s="8"/>
      <c r="BW712" s="8"/>
      <c r="BX712" s="8"/>
      <c r="BY712" s="8"/>
      <c r="BZ712" s="8"/>
      <c r="CA712" s="8"/>
      <c r="CB712" s="8"/>
      <c r="CC712" s="8"/>
      <c r="CD712" s="8"/>
      <c r="CE712" s="8"/>
      <c r="CF712" s="8"/>
      <c r="CG712" s="8"/>
      <c r="CH712" s="8"/>
      <c r="CI712" s="8"/>
      <c r="CJ712" s="8"/>
      <c r="CK712" s="8"/>
    </row>
    <row r="713" spans="1:89"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c r="BQ713" s="8"/>
      <c r="BR713" s="8"/>
      <c r="BS713" s="8"/>
      <c r="BT713" s="8"/>
      <c r="BU713" s="8"/>
      <c r="BV713" s="8"/>
      <c r="BW713" s="8"/>
      <c r="BX713" s="8"/>
      <c r="BY713" s="8"/>
      <c r="BZ713" s="8"/>
      <c r="CA713" s="8"/>
      <c r="CB713" s="8"/>
      <c r="CC713" s="8"/>
      <c r="CD713" s="8"/>
      <c r="CE713" s="8"/>
      <c r="CF713" s="8"/>
      <c r="CG713" s="8"/>
      <c r="CH713" s="8"/>
      <c r="CI713" s="8"/>
      <c r="CJ713" s="8"/>
      <c r="CK713" s="8"/>
    </row>
    <row r="714" spans="1:89"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c r="BQ714" s="8"/>
      <c r="BR714" s="8"/>
      <c r="BS714" s="8"/>
      <c r="BT714" s="8"/>
      <c r="BU714" s="8"/>
      <c r="BV714" s="8"/>
      <c r="BW714" s="8"/>
      <c r="BX714" s="8"/>
      <c r="BY714" s="8"/>
      <c r="BZ714" s="8"/>
      <c r="CA714" s="8"/>
      <c r="CB714" s="8"/>
      <c r="CC714" s="8"/>
      <c r="CD714" s="8"/>
      <c r="CE714" s="8"/>
      <c r="CF714" s="8"/>
      <c r="CG714" s="8"/>
      <c r="CH714" s="8"/>
      <c r="CI714" s="8"/>
      <c r="CJ714" s="8"/>
      <c r="CK714" s="8"/>
    </row>
    <row r="715" spans="1:89"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c r="BQ715" s="8"/>
      <c r="BR715" s="8"/>
      <c r="BS715" s="8"/>
      <c r="BT715" s="8"/>
      <c r="BU715" s="8"/>
      <c r="BV715" s="8"/>
      <c r="BW715" s="8"/>
      <c r="BX715" s="8"/>
      <c r="BY715" s="8"/>
      <c r="BZ715" s="8"/>
      <c r="CA715" s="8"/>
      <c r="CB715" s="8"/>
      <c r="CC715" s="8"/>
      <c r="CD715" s="8"/>
      <c r="CE715" s="8"/>
      <c r="CF715" s="8"/>
      <c r="CG715" s="8"/>
      <c r="CH715" s="8"/>
      <c r="CI715" s="8"/>
      <c r="CJ715" s="8"/>
      <c r="CK715" s="8"/>
    </row>
    <row r="716" spans="1:89"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c r="BZ716" s="8"/>
      <c r="CA716" s="8"/>
      <c r="CB716" s="8"/>
      <c r="CC716" s="8"/>
      <c r="CD716" s="8"/>
      <c r="CE716" s="8"/>
      <c r="CF716" s="8"/>
      <c r="CG716" s="8"/>
      <c r="CH716" s="8"/>
      <c r="CI716" s="8"/>
      <c r="CJ716" s="8"/>
      <c r="CK716" s="8"/>
    </row>
    <row r="717" spans="1:89"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c r="BQ717" s="8"/>
      <c r="BR717" s="8"/>
      <c r="BS717" s="8"/>
      <c r="BT717" s="8"/>
      <c r="BU717" s="8"/>
      <c r="BV717" s="8"/>
      <c r="BW717" s="8"/>
      <c r="BX717" s="8"/>
      <c r="BY717" s="8"/>
      <c r="BZ717" s="8"/>
      <c r="CA717" s="8"/>
      <c r="CB717" s="8"/>
      <c r="CC717" s="8"/>
      <c r="CD717" s="8"/>
      <c r="CE717" s="8"/>
      <c r="CF717" s="8"/>
      <c r="CG717" s="8"/>
      <c r="CH717" s="8"/>
      <c r="CI717" s="8"/>
      <c r="CJ717" s="8"/>
      <c r="CK717" s="8"/>
    </row>
    <row r="718" spans="1:89"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c r="BZ718" s="8"/>
      <c r="CA718" s="8"/>
      <c r="CB718" s="8"/>
      <c r="CC718" s="8"/>
      <c r="CD718" s="8"/>
      <c r="CE718" s="8"/>
      <c r="CF718" s="8"/>
      <c r="CG718" s="8"/>
      <c r="CH718" s="8"/>
      <c r="CI718" s="8"/>
      <c r="CJ718" s="8"/>
      <c r="CK718" s="8"/>
    </row>
    <row r="719" spans="1:89"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c r="BQ719" s="8"/>
      <c r="BR719" s="8"/>
      <c r="BS719" s="8"/>
      <c r="BT719" s="8"/>
      <c r="BU719" s="8"/>
      <c r="BV719" s="8"/>
      <c r="BW719" s="8"/>
      <c r="BX719" s="8"/>
      <c r="BY719" s="8"/>
      <c r="BZ719" s="8"/>
      <c r="CA719" s="8"/>
      <c r="CB719" s="8"/>
      <c r="CC719" s="8"/>
      <c r="CD719" s="8"/>
      <c r="CE719" s="8"/>
      <c r="CF719" s="8"/>
      <c r="CG719" s="8"/>
      <c r="CH719" s="8"/>
      <c r="CI719" s="8"/>
      <c r="CJ719" s="8"/>
      <c r="CK719" s="8"/>
    </row>
    <row r="720" spans="1:89"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c r="BQ720" s="8"/>
      <c r="BR720" s="8"/>
      <c r="BS720" s="8"/>
      <c r="BT720" s="8"/>
      <c r="BU720" s="8"/>
      <c r="BV720" s="8"/>
      <c r="BW720" s="8"/>
      <c r="BX720" s="8"/>
      <c r="BY720" s="8"/>
      <c r="BZ720" s="8"/>
      <c r="CA720" s="8"/>
      <c r="CB720" s="8"/>
      <c r="CC720" s="8"/>
      <c r="CD720" s="8"/>
      <c r="CE720" s="8"/>
      <c r="CF720" s="8"/>
      <c r="CG720" s="8"/>
      <c r="CH720" s="8"/>
      <c r="CI720" s="8"/>
      <c r="CJ720" s="8"/>
      <c r="CK720" s="8"/>
    </row>
    <row r="721" spans="1:89"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c r="BQ721" s="8"/>
      <c r="BR721" s="8"/>
      <c r="BS721" s="8"/>
      <c r="BT721" s="8"/>
      <c r="BU721" s="8"/>
      <c r="BV721" s="8"/>
      <c r="BW721" s="8"/>
      <c r="BX721" s="8"/>
      <c r="BY721" s="8"/>
      <c r="BZ721" s="8"/>
      <c r="CA721" s="8"/>
      <c r="CB721" s="8"/>
      <c r="CC721" s="8"/>
      <c r="CD721" s="8"/>
      <c r="CE721" s="8"/>
      <c r="CF721" s="8"/>
      <c r="CG721" s="8"/>
      <c r="CH721" s="8"/>
      <c r="CI721" s="8"/>
      <c r="CJ721" s="8"/>
      <c r="CK721" s="8"/>
    </row>
    <row r="722" spans="1:89"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c r="BZ722" s="8"/>
      <c r="CA722" s="8"/>
      <c r="CB722" s="8"/>
      <c r="CC722" s="8"/>
      <c r="CD722" s="8"/>
      <c r="CE722" s="8"/>
      <c r="CF722" s="8"/>
      <c r="CG722" s="8"/>
      <c r="CH722" s="8"/>
      <c r="CI722" s="8"/>
      <c r="CJ722" s="8"/>
      <c r="CK722" s="8"/>
    </row>
    <row r="723" spans="1:89"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c r="BQ723" s="8"/>
      <c r="BR723" s="8"/>
      <c r="BS723" s="8"/>
      <c r="BT723" s="8"/>
      <c r="BU723" s="8"/>
      <c r="BV723" s="8"/>
      <c r="BW723" s="8"/>
      <c r="BX723" s="8"/>
      <c r="BY723" s="8"/>
      <c r="BZ723" s="8"/>
      <c r="CA723" s="8"/>
      <c r="CB723" s="8"/>
      <c r="CC723" s="8"/>
      <c r="CD723" s="8"/>
      <c r="CE723" s="8"/>
      <c r="CF723" s="8"/>
      <c r="CG723" s="8"/>
      <c r="CH723" s="8"/>
      <c r="CI723" s="8"/>
      <c r="CJ723" s="8"/>
      <c r="CK723" s="8"/>
    </row>
    <row r="724" spans="1:89"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c r="BZ724" s="8"/>
      <c r="CA724" s="8"/>
      <c r="CB724" s="8"/>
      <c r="CC724" s="8"/>
      <c r="CD724" s="8"/>
      <c r="CE724" s="8"/>
      <c r="CF724" s="8"/>
      <c r="CG724" s="8"/>
      <c r="CH724" s="8"/>
      <c r="CI724" s="8"/>
      <c r="CJ724" s="8"/>
      <c r="CK724" s="8"/>
    </row>
    <row r="725" spans="1:89"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c r="BQ725" s="8"/>
      <c r="BR725" s="8"/>
      <c r="BS725" s="8"/>
      <c r="BT725" s="8"/>
      <c r="BU725" s="8"/>
      <c r="BV725" s="8"/>
      <c r="BW725" s="8"/>
      <c r="BX725" s="8"/>
      <c r="BY725" s="8"/>
      <c r="BZ725" s="8"/>
      <c r="CA725" s="8"/>
      <c r="CB725" s="8"/>
      <c r="CC725" s="8"/>
      <c r="CD725" s="8"/>
      <c r="CE725" s="8"/>
      <c r="CF725" s="8"/>
      <c r="CG725" s="8"/>
      <c r="CH725" s="8"/>
      <c r="CI725" s="8"/>
      <c r="CJ725" s="8"/>
      <c r="CK725" s="8"/>
    </row>
    <row r="726" spans="1:89"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c r="BQ726" s="8"/>
      <c r="BR726" s="8"/>
      <c r="BS726" s="8"/>
      <c r="BT726" s="8"/>
      <c r="BU726" s="8"/>
      <c r="BV726" s="8"/>
      <c r="BW726" s="8"/>
      <c r="BX726" s="8"/>
      <c r="BY726" s="8"/>
      <c r="BZ726" s="8"/>
      <c r="CA726" s="8"/>
      <c r="CB726" s="8"/>
      <c r="CC726" s="8"/>
      <c r="CD726" s="8"/>
      <c r="CE726" s="8"/>
      <c r="CF726" s="8"/>
      <c r="CG726" s="8"/>
      <c r="CH726" s="8"/>
      <c r="CI726" s="8"/>
      <c r="CJ726" s="8"/>
      <c r="CK726" s="8"/>
    </row>
    <row r="727" spans="1:89"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c r="BQ727" s="8"/>
      <c r="BR727" s="8"/>
      <c r="BS727" s="8"/>
      <c r="BT727" s="8"/>
      <c r="BU727" s="8"/>
      <c r="BV727" s="8"/>
      <c r="BW727" s="8"/>
      <c r="BX727" s="8"/>
      <c r="BY727" s="8"/>
      <c r="BZ727" s="8"/>
      <c r="CA727" s="8"/>
      <c r="CB727" s="8"/>
      <c r="CC727" s="8"/>
      <c r="CD727" s="8"/>
      <c r="CE727" s="8"/>
      <c r="CF727" s="8"/>
      <c r="CG727" s="8"/>
      <c r="CH727" s="8"/>
      <c r="CI727" s="8"/>
      <c r="CJ727" s="8"/>
      <c r="CK727" s="8"/>
    </row>
    <row r="728" spans="1:89"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c r="BQ728" s="8"/>
      <c r="BR728" s="8"/>
      <c r="BS728" s="8"/>
      <c r="BT728" s="8"/>
      <c r="BU728" s="8"/>
      <c r="BV728" s="8"/>
      <c r="BW728" s="8"/>
      <c r="BX728" s="8"/>
      <c r="BY728" s="8"/>
      <c r="BZ728" s="8"/>
      <c r="CA728" s="8"/>
      <c r="CB728" s="8"/>
      <c r="CC728" s="8"/>
      <c r="CD728" s="8"/>
      <c r="CE728" s="8"/>
      <c r="CF728" s="8"/>
      <c r="CG728" s="8"/>
      <c r="CH728" s="8"/>
      <c r="CI728" s="8"/>
      <c r="CJ728" s="8"/>
      <c r="CK728" s="8"/>
    </row>
    <row r="729" spans="1:89"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c r="BQ729" s="8"/>
      <c r="BR729" s="8"/>
      <c r="BS729" s="8"/>
      <c r="BT729" s="8"/>
      <c r="BU729" s="8"/>
      <c r="BV729" s="8"/>
      <c r="BW729" s="8"/>
      <c r="BX729" s="8"/>
      <c r="BY729" s="8"/>
      <c r="BZ729" s="8"/>
      <c r="CA729" s="8"/>
      <c r="CB729" s="8"/>
      <c r="CC729" s="8"/>
      <c r="CD729" s="8"/>
      <c r="CE729" s="8"/>
      <c r="CF729" s="8"/>
      <c r="CG729" s="8"/>
      <c r="CH729" s="8"/>
      <c r="CI729" s="8"/>
      <c r="CJ729" s="8"/>
      <c r="CK729" s="8"/>
    </row>
    <row r="730" spans="1:89"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c r="BQ730" s="8"/>
      <c r="BR730" s="8"/>
      <c r="BS730" s="8"/>
      <c r="BT730" s="8"/>
      <c r="BU730" s="8"/>
      <c r="BV730" s="8"/>
      <c r="BW730" s="8"/>
      <c r="BX730" s="8"/>
      <c r="BY730" s="8"/>
      <c r="BZ730" s="8"/>
      <c r="CA730" s="8"/>
      <c r="CB730" s="8"/>
      <c r="CC730" s="8"/>
      <c r="CD730" s="8"/>
      <c r="CE730" s="8"/>
      <c r="CF730" s="8"/>
      <c r="CG730" s="8"/>
      <c r="CH730" s="8"/>
      <c r="CI730" s="8"/>
      <c r="CJ730" s="8"/>
      <c r="CK730" s="8"/>
    </row>
    <row r="731" spans="1:89"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c r="BQ731" s="8"/>
      <c r="BR731" s="8"/>
      <c r="BS731" s="8"/>
      <c r="BT731" s="8"/>
      <c r="BU731" s="8"/>
      <c r="BV731" s="8"/>
      <c r="BW731" s="8"/>
      <c r="BX731" s="8"/>
      <c r="BY731" s="8"/>
      <c r="BZ731" s="8"/>
      <c r="CA731" s="8"/>
      <c r="CB731" s="8"/>
      <c r="CC731" s="8"/>
      <c r="CD731" s="8"/>
      <c r="CE731" s="8"/>
      <c r="CF731" s="8"/>
      <c r="CG731" s="8"/>
      <c r="CH731" s="8"/>
      <c r="CI731" s="8"/>
      <c r="CJ731" s="8"/>
      <c r="CK731" s="8"/>
    </row>
    <row r="732" spans="1:89"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c r="BQ732" s="8"/>
      <c r="BR732" s="8"/>
      <c r="BS732" s="8"/>
      <c r="BT732" s="8"/>
      <c r="BU732" s="8"/>
      <c r="BV732" s="8"/>
      <c r="BW732" s="8"/>
      <c r="BX732" s="8"/>
      <c r="BY732" s="8"/>
      <c r="BZ732" s="8"/>
      <c r="CA732" s="8"/>
      <c r="CB732" s="8"/>
      <c r="CC732" s="8"/>
      <c r="CD732" s="8"/>
      <c r="CE732" s="8"/>
      <c r="CF732" s="8"/>
      <c r="CG732" s="8"/>
      <c r="CH732" s="8"/>
      <c r="CI732" s="8"/>
      <c r="CJ732" s="8"/>
      <c r="CK732" s="8"/>
    </row>
    <row r="733" spans="1:89"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c r="BQ733" s="8"/>
      <c r="BR733" s="8"/>
      <c r="BS733" s="8"/>
      <c r="BT733" s="8"/>
      <c r="BU733" s="8"/>
      <c r="BV733" s="8"/>
      <c r="BW733" s="8"/>
      <c r="BX733" s="8"/>
      <c r="BY733" s="8"/>
      <c r="BZ733" s="8"/>
      <c r="CA733" s="8"/>
      <c r="CB733" s="8"/>
      <c r="CC733" s="8"/>
      <c r="CD733" s="8"/>
      <c r="CE733" s="8"/>
      <c r="CF733" s="8"/>
      <c r="CG733" s="8"/>
      <c r="CH733" s="8"/>
      <c r="CI733" s="8"/>
      <c r="CJ733" s="8"/>
      <c r="CK733" s="8"/>
    </row>
    <row r="734" spans="1:89"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c r="BZ734" s="8"/>
      <c r="CA734" s="8"/>
      <c r="CB734" s="8"/>
      <c r="CC734" s="8"/>
      <c r="CD734" s="8"/>
      <c r="CE734" s="8"/>
      <c r="CF734" s="8"/>
      <c r="CG734" s="8"/>
      <c r="CH734" s="8"/>
      <c r="CI734" s="8"/>
      <c r="CJ734" s="8"/>
      <c r="CK734" s="8"/>
    </row>
    <row r="735" spans="1:89"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c r="BZ735" s="8"/>
      <c r="CA735" s="8"/>
      <c r="CB735" s="8"/>
      <c r="CC735" s="8"/>
      <c r="CD735" s="8"/>
      <c r="CE735" s="8"/>
      <c r="CF735" s="8"/>
      <c r="CG735" s="8"/>
      <c r="CH735" s="8"/>
      <c r="CI735" s="8"/>
      <c r="CJ735" s="8"/>
      <c r="CK735" s="8"/>
    </row>
    <row r="736" spans="1:89"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c r="BZ736" s="8"/>
      <c r="CA736" s="8"/>
      <c r="CB736" s="8"/>
      <c r="CC736" s="8"/>
      <c r="CD736" s="8"/>
      <c r="CE736" s="8"/>
      <c r="CF736" s="8"/>
      <c r="CG736" s="8"/>
      <c r="CH736" s="8"/>
      <c r="CI736" s="8"/>
      <c r="CJ736" s="8"/>
      <c r="CK736" s="8"/>
    </row>
    <row r="737" spans="1:89"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c r="BZ737" s="8"/>
      <c r="CA737" s="8"/>
      <c r="CB737" s="8"/>
      <c r="CC737" s="8"/>
      <c r="CD737" s="8"/>
      <c r="CE737" s="8"/>
      <c r="CF737" s="8"/>
      <c r="CG737" s="8"/>
      <c r="CH737" s="8"/>
      <c r="CI737" s="8"/>
      <c r="CJ737" s="8"/>
      <c r="CK737" s="8"/>
    </row>
    <row r="738" spans="1:89"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c r="BQ738" s="8"/>
      <c r="BR738" s="8"/>
      <c r="BS738" s="8"/>
      <c r="BT738" s="8"/>
      <c r="BU738" s="8"/>
      <c r="BV738" s="8"/>
      <c r="BW738" s="8"/>
      <c r="BX738" s="8"/>
      <c r="BY738" s="8"/>
      <c r="BZ738" s="8"/>
      <c r="CA738" s="8"/>
      <c r="CB738" s="8"/>
      <c r="CC738" s="8"/>
      <c r="CD738" s="8"/>
      <c r="CE738" s="8"/>
      <c r="CF738" s="8"/>
      <c r="CG738" s="8"/>
      <c r="CH738" s="8"/>
      <c r="CI738" s="8"/>
      <c r="CJ738" s="8"/>
      <c r="CK738" s="8"/>
    </row>
    <row r="739" spans="1:89"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c r="BQ739" s="8"/>
      <c r="BR739" s="8"/>
      <c r="BS739" s="8"/>
      <c r="BT739" s="8"/>
      <c r="BU739" s="8"/>
      <c r="BV739" s="8"/>
      <c r="BW739" s="8"/>
      <c r="BX739" s="8"/>
      <c r="BY739" s="8"/>
      <c r="BZ739" s="8"/>
      <c r="CA739" s="8"/>
      <c r="CB739" s="8"/>
      <c r="CC739" s="8"/>
      <c r="CD739" s="8"/>
      <c r="CE739" s="8"/>
      <c r="CF739" s="8"/>
      <c r="CG739" s="8"/>
      <c r="CH739" s="8"/>
      <c r="CI739" s="8"/>
      <c r="CJ739" s="8"/>
      <c r="CK739" s="8"/>
    </row>
    <row r="740" spans="1:89"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c r="BZ740" s="8"/>
      <c r="CA740" s="8"/>
      <c r="CB740" s="8"/>
      <c r="CC740" s="8"/>
      <c r="CD740" s="8"/>
      <c r="CE740" s="8"/>
      <c r="CF740" s="8"/>
      <c r="CG740" s="8"/>
      <c r="CH740" s="8"/>
      <c r="CI740" s="8"/>
      <c r="CJ740" s="8"/>
      <c r="CK740" s="8"/>
    </row>
    <row r="741" spans="1:89"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c r="BZ741" s="8"/>
      <c r="CA741" s="8"/>
      <c r="CB741" s="8"/>
      <c r="CC741" s="8"/>
      <c r="CD741" s="8"/>
      <c r="CE741" s="8"/>
      <c r="CF741" s="8"/>
      <c r="CG741" s="8"/>
      <c r="CH741" s="8"/>
      <c r="CI741" s="8"/>
      <c r="CJ741" s="8"/>
      <c r="CK741" s="8"/>
    </row>
    <row r="742" spans="1:89"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c r="BZ742" s="8"/>
      <c r="CA742" s="8"/>
      <c r="CB742" s="8"/>
      <c r="CC742" s="8"/>
      <c r="CD742" s="8"/>
      <c r="CE742" s="8"/>
      <c r="CF742" s="8"/>
      <c r="CG742" s="8"/>
      <c r="CH742" s="8"/>
      <c r="CI742" s="8"/>
      <c r="CJ742" s="8"/>
      <c r="CK742" s="8"/>
    </row>
    <row r="743" spans="1:89"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c r="BQ743" s="8"/>
      <c r="BR743" s="8"/>
      <c r="BS743" s="8"/>
      <c r="BT743" s="8"/>
      <c r="BU743" s="8"/>
      <c r="BV743" s="8"/>
      <c r="BW743" s="8"/>
      <c r="BX743" s="8"/>
      <c r="BY743" s="8"/>
      <c r="BZ743" s="8"/>
      <c r="CA743" s="8"/>
      <c r="CB743" s="8"/>
      <c r="CC743" s="8"/>
      <c r="CD743" s="8"/>
      <c r="CE743" s="8"/>
      <c r="CF743" s="8"/>
      <c r="CG743" s="8"/>
      <c r="CH743" s="8"/>
      <c r="CI743" s="8"/>
      <c r="CJ743" s="8"/>
      <c r="CK743" s="8"/>
    </row>
    <row r="744" spans="1:89"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c r="BQ744" s="8"/>
      <c r="BR744" s="8"/>
      <c r="BS744" s="8"/>
      <c r="BT744" s="8"/>
      <c r="BU744" s="8"/>
      <c r="BV744" s="8"/>
      <c r="BW744" s="8"/>
      <c r="BX744" s="8"/>
      <c r="BY744" s="8"/>
      <c r="BZ744" s="8"/>
      <c r="CA744" s="8"/>
      <c r="CB744" s="8"/>
      <c r="CC744" s="8"/>
      <c r="CD744" s="8"/>
      <c r="CE744" s="8"/>
      <c r="CF744" s="8"/>
      <c r="CG744" s="8"/>
      <c r="CH744" s="8"/>
      <c r="CI744" s="8"/>
      <c r="CJ744" s="8"/>
      <c r="CK744" s="8"/>
    </row>
    <row r="745" spans="1:89"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c r="BZ745" s="8"/>
      <c r="CA745" s="8"/>
      <c r="CB745" s="8"/>
      <c r="CC745" s="8"/>
      <c r="CD745" s="8"/>
      <c r="CE745" s="8"/>
      <c r="CF745" s="8"/>
      <c r="CG745" s="8"/>
      <c r="CH745" s="8"/>
      <c r="CI745" s="8"/>
      <c r="CJ745" s="8"/>
      <c r="CK745" s="8"/>
    </row>
    <row r="746" spans="1:89"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c r="BZ746" s="8"/>
      <c r="CA746" s="8"/>
      <c r="CB746" s="8"/>
      <c r="CC746" s="8"/>
      <c r="CD746" s="8"/>
      <c r="CE746" s="8"/>
      <c r="CF746" s="8"/>
      <c r="CG746" s="8"/>
      <c r="CH746" s="8"/>
      <c r="CI746" s="8"/>
      <c r="CJ746" s="8"/>
      <c r="CK746" s="8"/>
    </row>
    <row r="747" spans="1:89"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c r="BQ747" s="8"/>
      <c r="BR747" s="8"/>
      <c r="BS747" s="8"/>
      <c r="BT747" s="8"/>
      <c r="BU747" s="8"/>
      <c r="BV747" s="8"/>
      <c r="BW747" s="8"/>
      <c r="BX747" s="8"/>
      <c r="BY747" s="8"/>
      <c r="BZ747" s="8"/>
      <c r="CA747" s="8"/>
      <c r="CB747" s="8"/>
      <c r="CC747" s="8"/>
      <c r="CD747" s="8"/>
      <c r="CE747" s="8"/>
      <c r="CF747" s="8"/>
      <c r="CG747" s="8"/>
      <c r="CH747" s="8"/>
      <c r="CI747" s="8"/>
      <c r="CJ747" s="8"/>
      <c r="CK747" s="8"/>
    </row>
    <row r="748" spans="1:89"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c r="BQ748" s="8"/>
      <c r="BR748" s="8"/>
      <c r="BS748" s="8"/>
      <c r="BT748" s="8"/>
      <c r="BU748" s="8"/>
      <c r="BV748" s="8"/>
      <c r="BW748" s="8"/>
      <c r="BX748" s="8"/>
      <c r="BY748" s="8"/>
      <c r="BZ748" s="8"/>
      <c r="CA748" s="8"/>
      <c r="CB748" s="8"/>
      <c r="CC748" s="8"/>
      <c r="CD748" s="8"/>
      <c r="CE748" s="8"/>
      <c r="CF748" s="8"/>
      <c r="CG748" s="8"/>
      <c r="CH748" s="8"/>
      <c r="CI748" s="8"/>
      <c r="CJ748" s="8"/>
      <c r="CK748" s="8"/>
    </row>
    <row r="749" spans="1:89"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c r="BQ749" s="8"/>
      <c r="BR749" s="8"/>
      <c r="BS749" s="8"/>
      <c r="BT749" s="8"/>
      <c r="BU749" s="8"/>
      <c r="BV749" s="8"/>
      <c r="BW749" s="8"/>
      <c r="BX749" s="8"/>
      <c r="BY749" s="8"/>
      <c r="BZ749" s="8"/>
      <c r="CA749" s="8"/>
      <c r="CB749" s="8"/>
      <c r="CC749" s="8"/>
      <c r="CD749" s="8"/>
      <c r="CE749" s="8"/>
      <c r="CF749" s="8"/>
      <c r="CG749" s="8"/>
      <c r="CH749" s="8"/>
      <c r="CI749" s="8"/>
      <c r="CJ749" s="8"/>
      <c r="CK749" s="8"/>
    </row>
    <row r="750" spans="1:89"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c r="BQ750" s="8"/>
      <c r="BR750" s="8"/>
      <c r="BS750" s="8"/>
      <c r="BT750" s="8"/>
      <c r="BU750" s="8"/>
      <c r="BV750" s="8"/>
      <c r="BW750" s="8"/>
      <c r="BX750" s="8"/>
      <c r="BY750" s="8"/>
      <c r="BZ750" s="8"/>
      <c r="CA750" s="8"/>
      <c r="CB750" s="8"/>
      <c r="CC750" s="8"/>
      <c r="CD750" s="8"/>
      <c r="CE750" s="8"/>
      <c r="CF750" s="8"/>
      <c r="CG750" s="8"/>
      <c r="CH750" s="8"/>
      <c r="CI750" s="8"/>
      <c r="CJ750" s="8"/>
      <c r="CK750" s="8"/>
    </row>
    <row r="751" spans="1:89"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c r="BQ751" s="8"/>
      <c r="BR751" s="8"/>
      <c r="BS751" s="8"/>
      <c r="BT751" s="8"/>
      <c r="BU751" s="8"/>
      <c r="BV751" s="8"/>
      <c r="BW751" s="8"/>
      <c r="BX751" s="8"/>
      <c r="BY751" s="8"/>
      <c r="BZ751" s="8"/>
      <c r="CA751" s="8"/>
      <c r="CB751" s="8"/>
      <c r="CC751" s="8"/>
      <c r="CD751" s="8"/>
      <c r="CE751" s="8"/>
      <c r="CF751" s="8"/>
      <c r="CG751" s="8"/>
      <c r="CH751" s="8"/>
      <c r="CI751" s="8"/>
      <c r="CJ751" s="8"/>
      <c r="CK751" s="8"/>
    </row>
    <row r="752" spans="1:89"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c r="BQ752" s="8"/>
      <c r="BR752" s="8"/>
      <c r="BS752" s="8"/>
      <c r="BT752" s="8"/>
      <c r="BU752" s="8"/>
      <c r="BV752" s="8"/>
      <c r="BW752" s="8"/>
      <c r="BX752" s="8"/>
      <c r="BY752" s="8"/>
      <c r="BZ752" s="8"/>
      <c r="CA752" s="8"/>
      <c r="CB752" s="8"/>
      <c r="CC752" s="8"/>
      <c r="CD752" s="8"/>
      <c r="CE752" s="8"/>
      <c r="CF752" s="8"/>
      <c r="CG752" s="8"/>
      <c r="CH752" s="8"/>
      <c r="CI752" s="8"/>
      <c r="CJ752" s="8"/>
      <c r="CK752" s="8"/>
    </row>
    <row r="753" spans="1:89"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c r="BQ753" s="8"/>
      <c r="BR753" s="8"/>
      <c r="BS753" s="8"/>
      <c r="BT753" s="8"/>
      <c r="BU753" s="8"/>
      <c r="BV753" s="8"/>
      <c r="BW753" s="8"/>
      <c r="BX753" s="8"/>
      <c r="BY753" s="8"/>
      <c r="BZ753" s="8"/>
      <c r="CA753" s="8"/>
      <c r="CB753" s="8"/>
      <c r="CC753" s="8"/>
      <c r="CD753" s="8"/>
      <c r="CE753" s="8"/>
      <c r="CF753" s="8"/>
      <c r="CG753" s="8"/>
      <c r="CH753" s="8"/>
      <c r="CI753" s="8"/>
      <c r="CJ753" s="8"/>
      <c r="CK753" s="8"/>
    </row>
    <row r="754" spans="1:89"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c r="BQ754" s="8"/>
      <c r="BR754" s="8"/>
      <c r="BS754" s="8"/>
      <c r="BT754" s="8"/>
      <c r="BU754" s="8"/>
      <c r="BV754" s="8"/>
      <c r="BW754" s="8"/>
      <c r="BX754" s="8"/>
      <c r="BY754" s="8"/>
      <c r="BZ754" s="8"/>
      <c r="CA754" s="8"/>
      <c r="CB754" s="8"/>
      <c r="CC754" s="8"/>
      <c r="CD754" s="8"/>
      <c r="CE754" s="8"/>
      <c r="CF754" s="8"/>
      <c r="CG754" s="8"/>
      <c r="CH754" s="8"/>
      <c r="CI754" s="8"/>
      <c r="CJ754" s="8"/>
      <c r="CK754" s="8"/>
    </row>
    <row r="755" spans="1:89"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c r="BQ755" s="8"/>
      <c r="BR755" s="8"/>
      <c r="BS755" s="8"/>
      <c r="BT755" s="8"/>
      <c r="BU755" s="8"/>
      <c r="BV755" s="8"/>
      <c r="BW755" s="8"/>
      <c r="BX755" s="8"/>
      <c r="BY755" s="8"/>
      <c r="BZ755" s="8"/>
      <c r="CA755" s="8"/>
      <c r="CB755" s="8"/>
      <c r="CC755" s="8"/>
      <c r="CD755" s="8"/>
      <c r="CE755" s="8"/>
      <c r="CF755" s="8"/>
      <c r="CG755" s="8"/>
      <c r="CH755" s="8"/>
      <c r="CI755" s="8"/>
      <c r="CJ755" s="8"/>
      <c r="CK755" s="8"/>
    </row>
    <row r="756" spans="1:89"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c r="BQ756" s="8"/>
      <c r="BR756" s="8"/>
      <c r="BS756" s="8"/>
      <c r="BT756" s="8"/>
      <c r="BU756" s="8"/>
      <c r="BV756" s="8"/>
      <c r="BW756" s="8"/>
      <c r="BX756" s="8"/>
      <c r="BY756" s="8"/>
      <c r="BZ756" s="8"/>
      <c r="CA756" s="8"/>
      <c r="CB756" s="8"/>
      <c r="CC756" s="8"/>
      <c r="CD756" s="8"/>
      <c r="CE756" s="8"/>
      <c r="CF756" s="8"/>
      <c r="CG756" s="8"/>
      <c r="CH756" s="8"/>
      <c r="CI756" s="8"/>
      <c r="CJ756" s="8"/>
      <c r="CK756" s="8"/>
    </row>
    <row r="757" spans="1:89"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c r="BQ757" s="8"/>
      <c r="BR757" s="8"/>
      <c r="BS757" s="8"/>
      <c r="BT757" s="8"/>
      <c r="BU757" s="8"/>
      <c r="BV757" s="8"/>
      <c r="BW757" s="8"/>
      <c r="BX757" s="8"/>
      <c r="BY757" s="8"/>
      <c r="BZ757" s="8"/>
      <c r="CA757" s="8"/>
      <c r="CB757" s="8"/>
      <c r="CC757" s="8"/>
      <c r="CD757" s="8"/>
      <c r="CE757" s="8"/>
      <c r="CF757" s="8"/>
      <c r="CG757" s="8"/>
      <c r="CH757" s="8"/>
      <c r="CI757" s="8"/>
      <c r="CJ757" s="8"/>
      <c r="CK757" s="8"/>
    </row>
    <row r="758" spans="1:89"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c r="BQ758" s="8"/>
      <c r="BR758" s="8"/>
      <c r="BS758" s="8"/>
      <c r="BT758" s="8"/>
      <c r="BU758" s="8"/>
      <c r="BV758" s="8"/>
      <c r="BW758" s="8"/>
      <c r="BX758" s="8"/>
      <c r="BY758" s="8"/>
      <c r="BZ758" s="8"/>
      <c r="CA758" s="8"/>
      <c r="CB758" s="8"/>
      <c r="CC758" s="8"/>
      <c r="CD758" s="8"/>
      <c r="CE758" s="8"/>
      <c r="CF758" s="8"/>
      <c r="CG758" s="8"/>
      <c r="CH758" s="8"/>
      <c r="CI758" s="8"/>
      <c r="CJ758" s="8"/>
      <c r="CK758" s="8"/>
    </row>
    <row r="759" spans="1:89"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c r="BQ759" s="8"/>
      <c r="BR759" s="8"/>
      <c r="BS759" s="8"/>
      <c r="BT759" s="8"/>
      <c r="BU759" s="8"/>
      <c r="BV759" s="8"/>
      <c r="BW759" s="8"/>
      <c r="BX759" s="8"/>
      <c r="BY759" s="8"/>
      <c r="BZ759" s="8"/>
      <c r="CA759" s="8"/>
      <c r="CB759" s="8"/>
      <c r="CC759" s="8"/>
      <c r="CD759" s="8"/>
      <c r="CE759" s="8"/>
      <c r="CF759" s="8"/>
      <c r="CG759" s="8"/>
      <c r="CH759" s="8"/>
      <c r="CI759" s="8"/>
      <c r="CJ759" s="8"/>
      <c r="CK759" s="8"/>
    </row>
    <row r="760" spans="1:89"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c r="BQ760" s="8"/>
      <c r="BR760" s="8"/>
      <c r="BS760" s="8"/>
      <c r="BT760" s="8"/>
      <c r="BU760" s="8"/>
      <c r="BV760" s="8"/>
      <c r="BW760" s="8"/>
      <c r="BX760" s="8"/>
      <c r="BY760" s="8"/>
      <c r="BZ760" s="8"/>
      <c r="CA760" s="8"/>
      <c r="CB760" s="8"/>
      <c r="CC760" s="8"/>
      <c r="CD760" s="8"/>
      <c r="CE760" s="8"/>
      <c r="CF760" s="8"/>
      <c r="CG760" s="8"/>
      <c r="CH760" s="8"/>
      <c r="CI760" s="8"/>
      <c r="CJ760" s="8"/>
      <c r="CK760" s="8"/>
    </row>
    <row r="761" spans="1:89"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c r="BQ761" s="8"/>
      <c r="BR761" s="8"/>
      <c r="BS761" s="8"/>
      <c r="BT761" s="8"/>
      <c r="BU761" s="8"/>
      <c r="BV761" s="8"/>
      <c r="BW761" s="8"/>
      <c r="BX761" s="8"/>
      <c r="BY761" s="8"/>
      <c r="BZ761" s="8"/>
      <c r="CA761" s="8"/>
      <c r="CB761" s="8"/>
      <c r="CC761" s="8"/>
      <c r="CD761" s="8"/>
      <c r="CE761" s="8"/>
      <c r="CF761" s="8"/>
      <c r="CG761" s="8"/>
      <c r="CH761" s="8"/>
      <c r="CI761" s="8"/>
      <c r="CJ761" s="8"/>
      <c r="CK761" s="8"/>
    </row>
    <row r="762" spans="1:89"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c r="BQ762" s="8"/>
      <c r="BR762" s="8"/>
      <c r="BS762" s="8"/>
      <c r="BT762" s="8"/>
      <c r="BU762" s="8"/>
      <c r="BV762" s="8"/>
      <c r="BW762" s="8"/>
      <c r="BX762" s="8"/>
      <c r="BY762" s="8"/>
      <c r="BZ762" s="8"/>
      <c r="CA762" s="8"/>
      <c r="CB762" s="8"/>
      <c r="CC762" s="8"/>
      <c r="CD762" s="8"/>
      <c r="CE762" s="8"/>
      <c r="CF762" s="8"/>
      <c r="CG762" s="8"/>
      <c r="CH762" s="8"/>
      <c r="CI762" s="8"/>
      <c r="CJ762" s="8"/>
      <c r="CK762" s="8"/>
    </row>
    <row r="763" spans="1:89"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c r="BQ763" s="8"/>
      <c r="BR763" s="8"/>
      <c r="BS763" s="8"/>
      <c r="BT763" s="8"/>
      <c r="BU763" s="8"/>
      <c r="BV763" s="8"/>
      <c r="BW763" s="8"/>
      <c r="BX763" s="8"/>
      <c r="BY763" s="8"/>
      <c r="BZ763" s="8"/>
      <c r="CA763" s="8"/>
      <c r="CB763" s="8"/>
      <c r="CC763" s="8"/>
      <c r="CD763" s="8"/>
      <c r="CE763" s="8"/>
      <c r="CF763" s="8"/>
      <c r="CG763" s="8"/>
      <c r="CH763" s="8"/>
      <c r="CI763" s="8"/>
      <c r="CJ763" s="8"/>
      <c r="CK763" s="8"/>
    </row>
    <row r="764" spans="1:89"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c r="BQ764" s="8"/>
      <c r="BR764" s="8"/>
      <c r="BS764" s="8"/>
      <c r="BT764" s="8"/>
      <c r="BU764" s="8"/>
      <c r="BV764" s="8"/>
      <c r="BW764" s="8"/>
      <c r="BX764" s="8"/>
      <c r="BY764" s="8"/>
      <c r="BZ764" s="8"/>
      <c r="CA764" s="8"/>
      <c r="CB764" s="8"/>
      <c r="CC764" s="8"/>
      <c r="CD764" s="8"/>
      <c r="CE764" s="8"/>
      <c r="CF764" s="8"/>
      <c r="CG764" s="8"/>
      <c r="CH764" s="8"/>
      <c r="CI764" s="8"/>
      <c r="CJ764" s="8"/>
      <c r="CK764" s="8"/>
    </row>
    <row r="765" spans="1:89"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c r="BQ765" s="8"/>
      <c r="BR765" s="8"/>
      <c r="BS765" s="8"/>
      <c r="BT765" s="8"/>
      <c r="BU765" s="8"/>
      <c r="BV765" s="8"/>
      <c r="BW765" s="8"/>
      <c r="BX765" s="8"/>
      <c r="BY765" s="8"/>
      <c r="BZ765" s="8"/>
      <c r="CA765" s="8"/>
      <c r="CB765" s="8"/>
      <c r="CC765" s="8"/>
      <c r="CD765" s="8"/>
      <c r="CE765" s="8"/>
      <c r="CF765" s="8"/>
      <c r="CG765" s="8"/>
      <c r="CH765" s="8"/>
      <c r="CI765" s="8"/>
      <c r="CJ765" s="8"/>
      <c r="CK765" s="8"/>
    </row>
    <row r="766" spans="1:89"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c r="BQ766" s="8"/>
      <c r="BR766" s="8"/>
      <c r="BS766" s="8"/>
      <c r="BT766" s="8"/>
      <c r="BU766" s="8"/>
      <c r="BV766" s="8"/>
      <c r="BW766" s="8"/>
      <c r="BX766" s="8"/>
      <c r="BY766" s="8"/>
      <c r="BZ766" s="8"/>
      <c r="CA766" s="8"/>
      <c r="CB766" s="8"/>
      <c r="CC766" s="8"/>
      <c r="CD766" s="8"/>
      <c r="CE766" s="8"/>
      <c r="CF766" s="8"/>
      <c r="CG766" s="8"/>
      <c r="CH766" s="8"/>
      <c r="CI766" s="8"/>
      <c r="CJ766" s="8"/>
      <c r="CK766" s="8"/>
    </row>
    <row r="767" spans="1:89"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c r="BQ767" s="8"/>
      <c r="BR767" s="8"/>
      <c r="BS767" s="8"/>
      <c r="BT767" s="8"/>
      <c r="BU767" s="8"/>
      <c r="BV767" s="8"/>
      <c r="BW767" s="8"/>
      <c r="BX767" s="8"/>
      <c r="BY767" s="8"/>
      <c r="BZ767" s="8"/>
      <c r="CA767" s="8"/>
      <c r="CB767" s="8"/>
      <c r="CC767" s="8"/>
      <c r="CD767" s="8"/>
      <c r="CE767" s="8"/>
      <c r="CF767" s="8"/>
      <c r="CG767" s="8"/>
      <c r="CH767" s="8"/>
      <c r="CI767" s="8"/>
      <c r="CJ767" s="8"/>
      <c r="CK767" s="8"/>
    </row>
    <row r="768" spans="1:89"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c r="BQ768" s="8"/>
      <c r="BR768" s="8"/>
      <c r="BS768" s="8"/>
      <c r="BT768" s="8"/>
      <c r="BU768" s="8"/>
      <c r="BV768" s="8"/>
      <c r="BW768" s="8"/>
      <c r="BX768" s="8"/>
      <c r="BY768" s="8"/>
      <c r="BZ768" s="8"/>
      <c r="CA768" s="8"/>
      <c r="CB768" s="8"/>
      <c r="CC768" s="8"/>
      <c r="CD768" s="8"/>
      <c r="CE768" s="8"/>
      <c r="CF768" s="8"/>
      <c r="CG768" s="8"/>
      <c r="CH768" s="8"/>
      <c r="CI768" s="8"/>
      <c r="CJ768" s="8"/>
      <c r="CK768" s="8"/>
    </row>
    <row r="769" spans="1:89"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c r="BQ769" s="8"/>
      <c r="BR769" s="8"/>
      <c r="BS769" s="8"/>
      <c r="BT769" s="8"/>
      <c r="BU769" s="8"/>
      <c r="BV769" s="8"/>
      <c r="BW769" s="8"/>
      <c r="BX769" s="8"/>
      <c r="BY769" s="8"/>
      <c r="BZ769" s="8"/>
      <c r="CA769" s="8"/>
      <c r="CB769" s="8"/>
      <c r="CC769" s="8"/>
      <c r="CD769" s="8"/>
      <c r="CE769" s="8"/>
      <c r="CF769" s="8"/>
      <c r="CG769" s="8"/>
      <c r="CH769" s="8"/>
      <c r="CI769" s="8"/>
      <c r="CJ769" s="8"/>
      <c r="CK769" s="8"/>
    </row>
    <row r="770" spans="1:89"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c r="BQ770" s="8"/>
      <c r="BR770" s="8"/>
      <c r="BS770" s="8"/>
      <c r="BT770" s="8"/>
      <c r="BU770" s="8"/>
      <c r="BV770" s="8"/>
      <c r="BW770" s="8"/>
      <c r="BX770" s="8"/>
      <c r="BY770" s="8"/>
      <c r="BZ770" s="8"/>
      <c r="CA770" s="8"/>
      <c r="CB770" s="8"/>
      <c r="CC770" s="8"/>
      <c r="CD770" s="8"/>
      <c r="CE770" s="8"/>
      <c r="CF770" s="8"/>
      <c r="CG770" s="8"/>
      <c r="CH770" s="8"/>
      <c r="CI770" s="8"/>
      <c r="CJ770" s="8"/>
      <c r="CK770" s="8"/>
    </row>
    <row r="771" spans="1:89"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c r="BQ771" s="8"/>
      <c r="BR771" s="8"/>
      <c r="BS771" s="8"/>
      <c r="BT771" s="8"/>
      <c r="BU771" s="8"/>
      <c r="BV771" s="8"/>
      <c r="BW771" s="8"/>
      <c r="BX771" s="8"/>
      <c r="BY771" s="8"/>
      <c r="BZ771" s="8"/>
      <c r="CA771" s="8"/>
      <c r="CB771" s="8"/>
      <c r="CC771" s="8"/>
      <c r="CD771" s="8"/>
      <c r="CE771" s="8"/>
      <c r="CF771" s="8"/>
      <c r="CG771" s="8"/>
      <c r="CH771" s="8"/>
      <c r="CI771" s="8"/>
      <c r="CJ771" s="8"/>
      <c r="CK771" s="8"/>
    </row>
    <row r="772" spans="1:89"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c r="BQ772" s="8"/>
      <c r="BR772" s="8"/>
      <c r="BS772" s="8"/>
      <c r="BT772" s="8"/>
      <c r="BU772" s="8"/>
      <c r="BV772" s="8"/>
      <c r="BW772" s="8"/>
      <c r="BX772" s="8"/>
      <c r="BY772" s="8"/>
      <c r="BZ772" s="8"/>
      <c r="CA772" s="8"/>
      <c r="CB772" s="8"/>
      <c r="CC772" s="8"/>
      <c r="CD772" s="8"/>
      <c r="CE772" s="8"/>
      <c r="CF772" s="8"/>
      <c r="CG772" s="8"/>
      <c r="CH772" s="8"/>
      <c r="CI772" s="8"/>
      <c r="CJ772" s="8"/>
      <c r="CK772" s="8"/>
    </row>
    <row r="773" spans="1:89"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c r="BQ773" s="8"/>
      <c r="BR773" s="8"/>
      <c r="BS773" s="8"/>
      <c r="BT773" s="8"/>
      <c r="BU773" s="8"/>
      <c r="BV773" s="8"/>
      <c r="BW773" s="8"/>
      <c r="BX773" s="8"/>
      <c r="BY773" s="8"/>
      <c r="BZ773" s="8"/>
      <c r="CA773" s="8"/>
      <c r="CB773" s="8"/>
      <c r="CC773" s="8"/>
      <c r="CD773" s="8"/>
      <c r="CE773" s="8"/>
      <c r="CF773" s="8"/>
      <c r="CG773" s="8"/>
      <c r="CH773" s="8"/>
      <c r="CI773" s="8"/>
      <c r="CJ773" s="8"/>
      <c r="CK773" s="8"/>
    </row>
    <row r="774" spans="1:89"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c r="BQ774" s="8"/>
      <c r="BR774" s="8"/>
      <c r="BS774" s="8"/>
      <c r="BT774" s="8"/>
      <c r="BU774" s="8"/>
      <c r="BV774" s="8"/>
      <c r="BW774" s="8"/>
      <c r="BX774" s="8"/>
      <c r="BY774" s="8"/>
      <c r="BZ774" s="8"/>
      <c r="CA774" s="8"/>
      <c r="CB774" s="8"/>
      <c r="CC774" s="8"/>
      <c r="CD774" s="8"/>
      <c r="CE774" s="8"/>
      <c r="CF774" s="8"/>
      <c r="CG774" s="8"/>
      <c r="CH774" s="8"/>
      <c r="CI774" s="8"/>
      <c r="CJ774" s="8"/>
      <c r="CK774" s="8"/>
    </row>
    <row r="775" spans="1:89"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c r="BQ775" s="8"/>
      <c r="BR775" s="8"/>
      <c r="BS775" s="8"/>
      <c r="BT775" s="8"/>
      <c r="BU775" s="8"/>
      <c r="BV775" s="8"/>
      <c r="BW775" s="8"/>
      <c r="BX775" s="8"/>
      <c r="BY775" s="8"/>
      <c r="BZ775" s="8"/>
      <c r="CA775" s="8"/>
      <c r="CB775" s="8"/>
      <c r="CC775" s="8"/>
      <c r="CD775" s="8"/>
      <c r="CE775" s="8"/>
      <c r="CF775" s="8"/>
      <c r="CG775" s="8"/>
      <c r="CH775" s="8"/>
      <c r="CI775" s="8"/>
      <c r="CJ775" s="8"/>
      <c r="CK775" s="8"/>
    </row>
    <row r="776" spans="1:89"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c r="BQ776" s="8"/>
      <c r="BR776" s="8"/>
      <c r="BS776" s="8"/>
      <c r="BT776" s="8"/>
      <c r="BU776" s="8"/>
      <c r="BV776" s="8"/>
      <c r="BW776" s="8"/>
      <c r="BX776" s="8"/>
      <c r="BY776" s="8"/>
      <c r="BZ776" s="8"/>
      <c r="CA776" s="8"/>
      <c r="CB776" s="8"/>
      <c r="CC776" s="8"/>
      <c r="CD776" s="8"/>
      <c r="CE776" s="8"/>
      <c r="CF776" s="8"/>
      <c r="CG776" s="8"/>
      <c r="CH776" s="8"/>
      <c r="CI776" s="8"/>
      <c r="CJ776" s="8"/>
      <c r="CK776" s="8"/>
    </row>
    <row r="777" spans="1:89"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c r="BQ777" s="8"/>
      <c r="BR777" s="8"/>
      <c r="BS777" s="8"/>
      <c r="BT777" s="8"/>
      <c r="BU777" s="8"/>
      <c r="BV777" s="8"/>
      <c r="BW777" s="8"/>
      <c r="BX777" s="8"/>
      <c r="BY777" s="8"/>
      <c r="BZ777" s="8"/>
      <c r="CA777" s="8"/>
      <c r="CB777" s="8"/>
      <c r="CC777" s="8"/>
      <c r="CD777" s="8"/>
      <c r="CE777" s="8"/>
      <c r="CF777" s="8"/>
      <c r="CG777" s="8"/>
      <c r="CH777" s="8"/>
      <c r="CI777" s="8"/>
      <c r="CJ777" s="8"/>
      <c r="CK777" s="8"/>
    </row>
    <row r="778" spans="1:89"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c r="BQ778" s="8"/>
      <c r="BR778" s="8"/>
      <c r="BS778" s="8"/>
      <c r="BT778" s="8"/>
      <c r="BU778" s="8"/>
      <c r="BV778" s="8"/>
      <c r="BW778" s="8"/>
      <c r="BX778" s="8"/>
      <c r="BY778" s="8"/>
      <c r="BZ778" s="8"/>
      <c r="CA778" s="8"/>
      <c r="CB778" s="8"/>
      <c r="CC778" s="8"/>
      <c r="CD778" s="8"/>
      <c r="CE778" s="8"/>
      <c r="CF778" s="8"/>
      <c r="CG778" s="8"/>
      <c r="CH778" s="8"/>
      <c r="CI778" s="8"/>
      <c r="CJ778" s="8"/>
      <c r="CK778" s="8"/>
    </row>
    <row r="779" spans="1:89"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c r="BQ779" s="8"/>
      <c r="BR779" s="8"/>
      <c r="BS779" s="8"/>
      <c r="BT779" s="8"/>
      <c r="BU779" s="8"/>
      <c r="BV779" s="8"/>
      <c r="BW779" s="8"/>
      <c r="BX779" s="8"/>
      <c r="BY779" s="8"/>
      <c r="BZ779" s="8"/>
      <c r="CA779" s="8"/>
      <c r="CB779" s="8"/>
      <c r="CC779" s="8"/>
      <c r="CD779" s="8"/>
      <c r="CE779" s="8"/>
      <c r="CF779" s="8"/>
      <c r="CG779" s="8"/>
      <c r="CH779" s="8"/>
      <c r="CI779" s="8"/>
      <c r="CJ779" s="8"/>
      <c r="CK779" s="8"/>
    </row>
    <row r="780" spans="1:89"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c r="BQ780" s="8"/>
      <c r="BR780" s="8"/>
      <c r="BS780" s="8"/>
      <c r="BT780" s="8"/>
      <c r="BU780" s="8"/>
      <c r="BV780" s="8"/>
      <c r="BW780" s="8"/>
      <c r="BX780" s="8"/>
      <c r="BY780" s="8"/>
      <c r="BZ780" s="8"/>
      <c r="CA780" s="8"/>
      <c r="CB780" s="8"/>
      <c r="CC780" s="8"/>
      <c r="CD780" s="8"/>
      <c r="CE780" s="8"/>
      <c r="CF780" s="8"/>
      <c r="CG780" s="8"/>
      <c r="CH780" s="8"/>
      <c r="CI780" s="8"/>
      <c r="CJ780" s="8"/>
      <c r="CK780" s="8"/>
    </row>
    <row r="781" spans="1:89"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c r="BQ781" s="8"/>
      <c r="BR781" s="8"/>
      <c r="BS781" s="8"/>
      <c r="BT781" s="8"/>
      <c r="BU781" s="8"/>
      <c r="BV781" s="8"/>
      <c r="BW781" s="8"/>
      <c r="BX781" s="8"/>
      <c r="BY781" s="8"/>
      <c r="BZ781" s="8"/>
      <c r="CA781" s="8"/>
      <c r="CB781" s="8"/>
      <c r="CC781" s="8"/>
      <c r="CD781" s="8"/>
      <c r="CE781" s="8"/>
      <c r="CF781" s="8"/>
      <c r="CG781" s="8"/>
      <c r="CH781" s="8"/>
      <c r="CI781" s="8"/>
      <c r="CJ781" s="8"/>
      <c r="CK781" s="8"/>
    </row>
    <row r="782" spans="1:89"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c r="BQ782" s="8"/>
      <c r="BR782" s="8"/>
      <c r="BS782" s="8"/>
      <c r="BT782" s="8"/>
      <c r="BU782" s="8"/>
      <c r="BV782" s="8"/>
      <c r="BW782" s="8"/>
      <c r="BX782" s="8"/>
      <c r="BY782" s="8"/>
      <c r="BZ782" s="8"/>
      <c r="CA782" s="8"/>
      <c r="CB782" s="8"/>
      <c r="CC782" s="8"/>
      <c r="CD782" s="8"/>
      <c r="CE782" s="8"/>
      <c r="CF782" s="8"/>
      <c r="CG782" s="8"/>
      <c r="CH782" s="8"/>
      <c r="CI782" s="8"/>
      <c r="CJ782" s="8"/>
      <c r="CK782" s="8"/>
    </row>
    <row r="783" spans="1:89"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c r="BQ783" s="8"/>
      <c r="BR783" s="8"/>
      <c r="BS783" s="8"/>
      <c r="BT783" s="8"/>
      <c r="BU783" s="8"/>
      <c r="BV783" s="8"/>
      <c r="BW783" s="8"/>
      <c r="BX783" s="8"/>
      <c r="BY783" s="8"/>
      <c r="BZ783" s="8"/>
      <c r="CA783" s="8"/>
      <c r="CB783" s="8"/>
      <c r="CC783" s="8"/>
      <c r="CD783" s="8"/>
      <c r="CE783" s="8"/>
      <c r="CF783" s="8"/>
      <c r="CG783" s="8"/>
      <c r="CH783" s="8"/>
      <c r="CI783" s="8"/>
      <c r="CJ783" s="8"/>
      <c r="CK783" s="8"/>
    </row>
    <row r="784" spans="1:89"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c r="BQ784" s="8"/>
      <c r="BR784" s="8"/>
      <c r="BS784" s="8"/>
      <c r="BT784" s="8"/>
      <c r="BU784" s="8"/>
      <c r="BV784" s="8"/>
      <c r="BW784" s="8"/>
      <c r="BX784" s="8"/>
      <c r="BY784" s="8"/>
      <c r="BZ784" s="8"/>
      <c r="CA784" s="8"/>
      <c r="CB784" s="8"/>
      <c r="CC784" s="8"/>
      <c r="CD784" s="8"/>
      <c r="CE784" s="8"/>
      <c r="CF784" s="8"/>
      <c r="CG784" s="8"/>
      <c r="CH784" s="8"/>
      <c r="CI784" s="8"/>
      <c r="CJ784" s="8"/>
      <c r="CK784" s="8"/>
    </row>
    <row r="785" spans="1:89"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c r="BQ785" s="8"/>
      <c r="BR785" s="8"/>
      <c r="BS785" s="8"/>
      <c r="BT785" s="8"/>
      <c r="BU785" s="8"/>
      <c r="BV785" s="8"/>
      <c r="BW785" s="8"/>
      <c r="BX785" s="8"/>
      <c r="BY785" s="8"/>
      <c r="BZ785" s="8"/>
      <c r="CA785" s="8"/>
      <c r="CB785" s="8"/>
      <c r="CC785" s="8"/>
      <c r="CD785" s="8"/>
      <c r="CE785" s="8"/>
      <c r="CF785" s="8"/>
      <c r="CG785" s="8"/>
      <c r="CH785" s="8"/>
      <c r="CI785" s="8"/>
      <c r="CJ785" s="8"/>
      <c r="CK785" s="8"/>
    </row>
    <row r="786" spans="1:89"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c r="BQ786" s="8"/>
      <c r="BR786" s="8"/>
      <c r="BS786" s="8"/>
      <c r="BT786" s="8"/>
      <c r="BU786" s="8"/>
      <c r="BV786" s="8"/>
      <c r="BW786" s="8"/>
      <c r="BX786" s="8"/>
      <c r="BY786" s="8"/>
      <c r="BZ786" s="8"/>
      <c r="CA786" s="8"/>
      <c r="CB786" s="8"/>
      <c r="CC786" s="8"/>
      <c r="CD786" s="8"/>
      <c r="CE786" s="8"/>
      <c r="CF786" s="8"/>
      <c r="CG786" s="8"/>
      <c r="CH786" s="8"/>
      <c r="CI786" s="8"/>
      <c r="CJ786" s="8"/>
      <c r="CK786" s="8"/>
    </row>
    <row r="787" spans="1:89"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c r="BQ787" s="8"/>
      <c r="BR787" s="8"/>
      <c r="BS787" s="8"/>
      <c r="BT787" s="8"/>
      <c r="BU787" s="8"/>
      <c r="BV787" s="8"/>
      <c r="BW787" s="8"/>
      <c r="BX787" s="8"/>
      <c r="BY787" s="8"/>
      <c r="BZ787" s="8"/>
      <c r="CA787" s="8"/>
      <c r="CB787" s="8"/>
      <c r="CC787" s="8"/>
      <c r="CD787" s="8"/>
      <c r="CE787" s="8"/>
      <c r="CF787" s="8"/>
      <c r="CG787" s="8"/>
      <c r="CH787" s="8"/>
      <c r="CI787" s="8"/>
      <c r="CJ787" s="8"/>
      <c r="CK787" s="8"/>
    </row>
    <row r="788" spans="1:89"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c r="BQ788" s="8"/>
      <c r="BR788" s="8"/>
      <c r="BS788" s="8"/>
      <c r="BT788" s="8"/>
      <c r="BU788" s="8"/>
      <c r="BV788" s="8"/>
      <c r="BW788" s="8"/>
      <c r="BX788" s="8"/>
      <c r="BY788" s="8"/>
      <c r="BZ788" s="8"/>
      <c r="CA788" s="8"/>
      <c r="CB788" s="8"/>
      <c r="CC788" s="8"/>
      <c r="CD788" s="8"/>
      <c r="CE788" s="8"/>
      <c r="CF788" s="8"/>
      <c r="CG788" s="8"/>
      <c r="CH788" s="8"/>
      <c r="CI788" s="8"/>
      <c r="CJ788" s="8"/>
      <c r="CK788" s="8"/>
    </row>
    <row r="789" spans="1:89"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c r="BQ789" s="8"/>
      <c r="BR789" s="8"/>
      <c r="BS789" s="8"/>
      <c r="BT789" s="8"/>
      <c r="BU789" s="8"/>
      <c r="BV789" s="8"/>
      <c r="BW789" s="8"/>
      <c r="BX789" s="8"/>
      <c r="BY789" s="8"/>
      <c r="BZ789" s="8"/>
      <c r="CA789" s="8"/>
      <c r="CB789" s="8"/>
      <c r="CC789" s="8"/>
      <c r="CD789" s="8"/>
      <c r="CE789" s="8"/>
      <c r="CF789" s="8"/>
      <c r="CG789" s="8"/>
      <c r="CH789" s="8"/>
      <c r="CI789" s="8"/>
      <c r="CJ789" s="8"/>
      <c r="CK789" s="8"/>
    </row>
    <row r="790" spans="1:89"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c r="BQ790" s="8"/>
      <c r="BR790" s="8"/>
      <c r="BS790" s="8"/>
      <c r="BT790" s="8"/>
      <c r="BU790" s="8"/>
      <c r="BV790" s="8"/>
      <c r="BW790" s="8"/>
      <c r="BX790" s="8"/>
      <c r="BY790" s="8"/>
      <c r="BZ790" s="8"/>
      <c r="CA790" s="8"/>
      <c r="CB790" s="8"/>
      <c r="CC790" s="8"/>
      <c r="CD790" s="8"/>
      <c r="CE790" s="8"/>
      <c r="CF790" s="8"/>
      <c r="CG790" s="8"/>
      <c r="CH790" s="8"/>
      <c r="CI790" s="8"/>
      <c r="CJ790" s="8"/>
      <c r="CK790" s="8"/>
    </row>
    <row r="791" spans="1:89"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c r="BQ791" s="8"/>
      <c r="BR791" s="8"/>
      <c r="BS791" s="8"/>
      <c r="BT791" s="8"/>
      <c r="BU791" s="8"/>
      <c r="BV791" s="8"/>
      <c r="BW791" s="8"/>
      <c r="BX791" s="8"/>
      <c r="BY791" s="8"/>
      <c r="BZ791" s="8"/>
      <c r="CA791" s="8"/>
      <c r="CB791" s="8"/>
      <c r="CC791" s="8"/>
      <c r="CD791" s="8"/>
      <c r="CE791" s="8"/>
      <c r="CF791" s="8"/>
      <c r="CG791" s="8"/>
      <c r="CH791" s="8"/>
      <c r="CI791" s="8"/>
      <c r="CJ791" s="8"/>
      <c r="CK791" s="8"/>
    </row>
    <row r="792" spans="1:89"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c r="BQ792" s="8"/>
      <c r="BR792" s="8"/>
      <c r="BS792" s="8"/>
      <c r="BT792" s="8"/>
      <c r="BU792" s="8"/>
      <c r="BV792" s="8"/>
      <c r="BW792" s="8"/>
      <c r="BX792" s="8"/>
      <c r="BY792" s="8"/>
      <c r="BZ792" s="8"/>
      <c r="CA792" s="8"/>
      <c r="CB792" s="8"/>
      <c r="CC792" s="8"/>
      <c r="CD792" s="8"/>
      <c r="CE792" s="8"/>
      <c r="CF792" s="8"/>
      <c r="CG792" s="8"/>
      <c r="CH792" s="8"/>
      <c r="CI792" s="8"/>
      <c r="CJ792" s="8"/>
      <c r="CK792" s="8"/>
    </row>
    <row r="793" spans="1:89"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c r="BQ793" s="8"/>
      <c r="BR793" s="8"/>
      <c r="BS793" s="8"/>
      <c r="BT793" s="8"/>
      <c r="BU793" s="8"/>
      <c r="BV793" s="8"/>
      <c r="BW793" s="8"/>
      <c r="BX793" s="8"/>
      <c r="BY793" s="8"/>
      <c r="BZ793" s="8"/>
      <c r="CA793" s="8"/>
      <c r="CB793" s="8"/>
      <c r="CC793" s="8"/>
      <c r="CD793" s="8"/>
      <c r="CE793" s="8"/>
      <c r="CF793" s="8"/>
      <c r="CG793" s="8"/>
      <c r="CH793" s="8"/>
      <c r="CI793" s="8"/>
      <c r="CJ793" s="8"/>
      <c r="CK793" s="8"/>
    </row>
    <row r="794" spans="1:89"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c r="BQ794" s="8"/>
      <c r="BR794" s="8"/>
      <c r="BS794" s="8"/>
      <c r="BT794" s="8"/>
      <c r="BU794" s="8"/>
      <c r="BV794" s="8"/>
      <c r="BW794" s="8"/>
      <c r="BX794" s="8"/>
      <c r="BY794" s="8"/>
      <c r="BZ794" s="8"/>
      <c r="CA794" s="8"/>
      <c r="CB794" s="8"/>
      <c r="CC794" s="8"/>
      <c r="CD794" s="8"/>
      <c r="CE794" s="8"/>
      <c r="CF794" s="8"/>
      <c r="CG794" s="8"/>
      <c r="CH794" s="8"/>
      <c r="CI794" s="8"/>
      <c r="CJ794" s="8"/>
      <c r="CK794" s="8"/>
    </row>
    <row r="795" spans="1:89"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c r="BQ795" s="8"/>
      <c r="BR795" s="8"/>
      <c r="BS795" s="8"/>
      <c r="BT795" s="8"/>
      <c r="BU795" s="8"/>
      <c r="BV795" s="8"/>
      <c r="BW795" s="8"/>
      <c r="BX795" s="8"/>
      <c r="BY795" s="8"/>
      <c r="BZ795" s="8"/>
      <c r="CA795" s="8"/>
      <c r="CB795" s="8"/>
      <c r="CC795" s="8"/>
      <c r="CD795" s="8"/>
      <c r="CE795" s="8"/>
      <c r="CF795" s="8"/>
      <c r="CG795" s="8"/>
      <c r="CH795" s="8"/>
      <c r="CI795" s="8"/>
      <c r="CJ795" s="8"/>
      <c r="CK795" s="8"/>
    </row>
    <row r="796" spans="1:89"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c r="BQ796" s="8"/>
      <c r="BR796" s="8"/>
      <c r="BS796" s="8"/>
      <c r="BT796" s="8"/>
      <c r="BU796" s="8"/>
      <c r="BV796" s="8"/>
      <c r="BW796" s="8"/>
      <c r="BX796" s="8"/>
      <c r="BY796" s="8"/>
      <c r="BZ796" s="8"/>
      <c r="CA796" s="8"/>
      <c r="CB796" s="8"/>
      <c r="CC796" s="8"/>
      <c r="CD796" s="8"/>
      <c r="CE796" s="8"/>
      <c r="CF796" s="8"/>
      <c r="CG796" s="8"/>
      <c r="CH796" s="8"/>
      <c r="CI796" s="8"/>
      <c r="CJ796" s="8"/>
      <c r="CK796" s="8"/>
    </row>
    <row r="797" spans="1:89"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c r="BQ797" s="8"/>
      <c r="BR797" s="8"/>
      <c r="BS797" s="8"/>
      <c r="BT797" s="8"/>
      <c r="BU797" s="8"/>
      <c r="BV797" s="8"/>
      <c r="BW797" s="8"/>
      <c r="BX797" s="8"/>
      <c r="BY797" s="8"/>
      <c r="BZ797" s="8"/>
      <c r="CA797" s="8"/>
      <c r="CB797" s="8"/>
      <c r="CC797" s="8"/>
      <c r="CD797" s="8"/>
      <c r="CE797" s="8"/>
      <c r="CF797" s="8"/>
      <c r="CG797" s="8"/>
      <c r="CH797" s="8"/>
      <c r="CI797" s="8"/>
      <c r="CJ797" s="8"/>
      <c r="CK797" s="8"/>
    </row>
    <row r="798" spans="1:89"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c r="BQ798" s="8"/>
      <c r="BR798" s="8"/>
      <c r="BS798" s="8"/>
      <c r="BT798" s="8"/>
      <c r="BU798" s="8"/>
      <c r="BV798" s="8"/>
      <c r="BW798" s="8"/>
      <c r="BX798" s="8"/>
      <c r="BY798" s="8"/>
      <c r="BZ798" s="8"/>
      <c r="CA798" s="8"/>
      <c r="CB798" s="8"/>
      <c r="CC798" s="8"/>
      <c r="CD798" s="8"/>
      <c r="CE798" s="8"/>
      <c r="CF798" s="8"/>
      <c r="CG798" s="8"/>
      <c r="CH798" s="8"/>
      <c r="CI798" s="8"/>
      <c r="CJ798" s="8"/>
      <c r="CK798" s="8"/>
    </row>
    <row r="799" spans="1:89"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c r="BQ799" s="8"/>
      <c r="BR799" s="8"/>
      <c r="BS799" s="8"/>
      <c r="BT799" s="8"/>
      <c r="BU799" s="8"/>
      <c r="BV799" s="8"/>
      <c r="BW799" s="8"/>
      <c r="BX799" s="8"/>
      <c r="BY799" s="8"/>
      <c r="BZ799" s="8"/>
      <c r="CA799" s="8"/>
      <c r="CB799" s="8"/>
      <c r="CC799" s="8"/>
      <c r="CD799" s="8"/>
      <c r="CE799" s="8"/>
      <c r="CF799" s="8"/>
      <c r="CG799" s="8"/>
      <c r="CH799" s="8"/>
      <c r="CI799" s="8"/>
      <c r="CJ799" s="8"/>
      <c r="CK799" s="8"/>
    </row>
    <row r="800" spans="1:89"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c r="BQ800" s="8"/>
      <c r="BR800" s="8"/>
      <c r="BS800" s="8"/>
      <c r="BT800" s="8"/>
      <c r="BU800" s="8"/>
      <c r="BV800" s="8"/>
      <c r="BW800" s="8"/>
      <c r="BX800" s="8"/>
      <c r="BY800" s="8"/>
      <c r="BZ800" s="8"/>
      <c r="CA800" s="8"/>
      <c r="CB800" s="8"/>
      <c r="CC800" s="8"/>
      <c r="CD800" s="8"/>
      <c r="CE800" s="8"/>
      <c r="CF800" s="8"/>
      <c r="CG800" s="8"/>
      <c r="CH800" s="8"/>
      <c r="CI800" s="8"/>
      <c r="CJ800" s="8"/>
      <c r="CK800" s="8"/>
    </row>
    <row r="801" spans="1:89"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c r="BQ801" s="8"/>
      <c r="BR801" s="8"/>
      <c r="BS801" s="8"/>
      <c r="BT801" s="8"/>
      <c r="BU801" s="8"/>
      <c r="BV801" s="8"/>
      <c r="BW801" s="8"/>
      <c r="BX801" s="8"/>
      <c r="BY801" s="8"/>
      <c r="BZ801" s="8"/>
      <c r="CA801" s="8"/>
      <c r="CB801" s="8"/>
      <c r="CC801" s="8"/>
      <c r="CD801" s="8"/>
      <c r="CE801" s="8"/>
      <c r="CF801" s="8"/>
      <c r="CG801" s="8"/>
      <c r="CH801" s="8"/>
      <c r="CI801" s="8"/>
      <c r="CJ801" s="8"/>
      <c r="CK801" s="8"/>
    </row>
    <row r="802" spans="1:89"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c r="BQ802" s="8"/>
      <c r="BR802" s="8"/>
      <c r="BS802" s="8"/>
      <c r="BT802" s="8"/>
      <c r="BU802" s="8"/>
      <c r="BV802" s="8"/>
      <c r="BW802" s="8"/>
      <c r="BX802" s="8"/>
      <c r="BY802" s="8"/>
      <c r="BZ802" s="8"/>
      <c r="CA802" s="8"/>
      <c r="CB802" s="8"/>
      <c r="CC802" s="8"/>
      <c r="CD802" s="8"/>
      <c r="CE802" s="8"/>
      <c r="CF802" s="8"/>
      <c r="CG802" s="8"/>
      <c r="CH802" s="8"/>
      <c r="CI802" s="8"/>
      <c r="CJ802" s="8"/>
      <c r="CK802" s="8"/>
    </row>
    <row r="803" spans="1:89"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c r="BQ803" s="8"/>
      <c r="BR803" s="8"/>
      <c r="BS803" s="8"/>
      <c r="BT803" s="8"/>
      <c r="BU803" s="8"/>
      <c r="BV803" s="8"/>
      <c r="BW803" s="8"/>
      <c r="BX803" s="8"/>
      <c r="BY803" s="8"/>
      <c r="BZ803" s="8"/>
      <c r="CA803" s="8"/>
      <c r="CB803" s="8"/>
      <c r="CC803" s="8"/>
      <c r="CD803" s="8"/>
      <c r="CE803" s="8"/>
      <c r="CF803" s="8"/>
      <c r="CG803" s="8"/>
      <c r="CH803" s="8"/>
      <c r="CI803" s="8"/>
      <c r="CJ803" s="8"/>
      <c r="CK803" s="8"/>
    </row>
    <row r="804" spans="1:89"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c r="BQ804" s="8"/>
      <c r="BR804" s="8"/>
      <c r="BS804" s="8"/>
      <c r="BT804" s="8"/>
      <c r="BU804" s="8"/>
      <c r="BV804" s="8"/>
      <c r="BW804" s="8"/>
      <c r="BX804" s="8"/>
      <c r="BY804" s="8"/>
      <c r="BZ804" s="8"/>
      <c r="CA804" s="8"/>
      <c r="CB804" s="8"/>
      <c r="CC804" s="8"/>
      <c r="CD804" s="8"/>
      <c r="CE804" s="8"/>
      <c r="CF804" s="8"/>
      <c r="CG804" s="8"/>
      <c r="CH804" s="8"/>
      <c r="CI804" s="8"/>
      <c r="CJ804" s="8"/>
      <c r="CK804" s="8"/>
    </row>
    <row r="805" spans="1:89"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c r="BQ805" s="8"/>
      <c r="BR805" s="8"/>
      <c r="BS805" s="8"/>
      <c r="BT805" s="8"/>
      <c r="BU805" s="8"/>
      <c r="BV805" s="8"/>
      <c r="BW805" s="8"/>
      <c r="BX805" s="8"/>
      <c r="BY805" s="8"/>
      <c r="BZ805" s="8"/>
      <c r="CA805" s="8"/>
      <c r="CB805" s="8"/>
      <c r="CC805" s="8"/>
      <c r="CD805" s="8"/>
      <c r="CE805" s="8"/>
      <c r="CF805" s="8"/>
      <c r="CG805" s="8"/>
      <c r="CH805" s="8"/>
      <c r="CI805" s="8"/>
      <c r="CJ805" s="8"/>
      <c r="CK805" s="8"/>
    </row>
    <row r="806" spans="1:89"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c r="BQ806" s="8"/>
      <c r="BR806" s="8"/>
      <c r="BS806" s="8"/>
      <c r="BT806" s="8"/>
      <c r="BU806" s="8"/>
      <c r="BV806" s="8"/>
      <c r="BW806" s="8"/>
      <c r="BX806" s="8"/>
      <c r="BY806" s="8"/>
      <c r="BZ806" s="8"/>
      <c r="CA806" s="8"/>
      <c r="CB806" s="8"/>
      <c r="CC806" s="8"/>
      <c r="CD806" s="8"/>
      <c r="CE806" s="8"/>
      <c r="CF806" s="8"/>
      <c r="CG806" s="8"/>
      <c r="CH806" s="8"/>
      <c r="CI806" s="8"/>
      <c r="CJ806" s="8"/>
      <c r="CK806" s="8"/>
    </row>
    <row r="807" spans="1:89"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c r="BQ807" s="8"/>
      <c r="BR807" s="8"/>
      <c r="BS807" s="8"/>
      <c r="BT807" s="8"/>
      <c r="BU807" s="8"/>
      <c r="BV807" s="8"/>
      <c r="BW807" s="8"/>
      <c r="BX807" s="8"/>
      <c r="BY807" s="8"/>
      <c r="BZ807" s="8"/>
      <c r="CA807" s="8"/>
      <c r="CB807" s="8"/>
      <c r="CC807" s="8"/>
      <c r="CD807" s="8"/>
      <c r="CE807" s="8"/>
      <c r="CF807" s="8"/>
      <c r="CG807" s="8"/>
      <c r="CH807" s="8"/>
      <c r="CI807" s="8"/>
      <c r="CJ807" s="8"/>
      <c r="CK807" s="8"/>
    </row>
    <row r="808" spans="1:89"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c r="BQ808" s="8"/>
      <c r="BR808" s="8"/>
      <c r="BS808" s="8"/>
      <c r="BT808" s="8"/>
      <c r="BU808" s="8"/>
      <c r="BV808" s="8"/>
      <c r="BW808" s="8"/>
      <c r="BX808" s="8"/>
      <c r="BY808" s="8"/>
      <c r="BZ808" s="8"/>
      <c r="CA808" s="8"/>
      <c r="CB808" s="8"/>
      <c r="CC808" s="8"/>
      <c r="CD808" s="8"/>
      <c r="CE808" s="8"/>
      <c r="CF808" s="8"/>
      <c r="CG808" s="8"/>
      <c r="CH808" s="8"/>
      <c r="CI808" s="8"/>
      <c r="CJ808" s="8"/>
      <c r="CK808" s="8"/>
    </row>
    <row r="809" spans="1:89"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c r="BQ809" s="8"/>
      <c r="BR809" s="8"/>
      <c r="BS809" s="8"/>
      <c r="BT809" s="8"/>
      <c r="BU809" s="8"/>
      <c r="BV809" s="8"/>
      <c r="BW809" s="8"/>
      <c r="BX809" s="8"/>
      <c r="BY809" s="8"/>
      <c r="BZ809" s="8"/>
      <c r="CA809" s="8"/>
      <c r="CB809" s="8"/>
      <c r="CC809" s="8"/>
      <c r="CD809" s="8"/>
      <c r="CE809" s="8"/>
      <c r="CF809" s="8"/>
      <c r="CG809" s="8"/>
      <c r="CH809" s="8"/>
      <c r="CI809" s="8"/>
      <c r="CJ809" s="8"/>
      <c r="CK809" s="8"/>
    </row>
    <row r="810" spans="1:89"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c r="BQ810" s="8"/>
      <c r="BR810" s="8"/>
      <c r="BS810" s="8"/>
      <c r="BT810" s="8"/>
      <c r="BU810" s="8"/>
      <c r="BV810" s="8"/>
      <c r="BW810" s="8"/>
      <c r="BX810" s="8"/>
      <c r="BY810" s="8"/>
      <c r="BZ810" s="8"/>
      <c r="CA810" s="8"/>
      <c r="CB810" s="8"/>
      <c r="CC810" s="8"/>
      <c r="CD810" s="8"/>
      <c r="CE810" s="8"/>
      <c r="CF810" s="8"/>
      <c r="CG810" s="8"/>
      <c r="CH810" s="8"/>
      <c r="CI810" s="8"/>
      <c r="CJ810" s="8"/>
      <c r="CK810" s="8"/>
    </row>
    <row r="811" spans="1:89"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c r="BQ811" s="8"/>
      <c r="BR811" s="8"/>
      <c r="BS811" s="8"/>
      <c r="BT811" s="8"/>
      <c r="BU811" s="8"/>
      <c r="BV811" s="8"/>
      <c r="BW811" s="8"/>
      <c r="BX811" s="8"/>
      <c r="BY811" s="8"/>
      <c r="BZ811" s="8"/>
      <c r="CA811" s="8"/>
      <c r="CB811" s="8"/>
      <c r="CC811" s="8"/>
      <c r="CD811" s="8"/>
      <c r="CE811" s="8"/>
      <c r="CF811" s="8"/>
      <c r="CG811" s="8"/>
      <c r="CH811" s="8"/>
      <c r="CI811" s="8"/>
      <c r="CJ811" s="8"/>
      <c r="CK811" s="8"/>
    </row>
    <row r="812" spans="1:89"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c r="BQ812" s="8"/>
      <c r="BR812" s="8"/>
      <c r="BS812" s="8"/>
      <c r="BT812" s="8"/>
      <c r="BU812" s="8"/>
      <c r="BV812" s="8"/>
      <c r="BW812" s="8"/>
      <c r="BX812" s="8"/>
      <c r="BY812" s="8"/>
      <c r="BZ812" s="8"/>
      <c r="CA812" s="8"/>
      <c r="CB812" s="8"/>
      <c r="CC812" s="8"/>
      <c r="CD812" s="8"/>
      <c r="CE812" s="8"/>
      <c r="CF812" s="8"/>
      <c r="CG812" s="8"/>
      <c r="CH812" s="8"/>
      <c r="CI812" s="8"/>
      <c r="CJ812" s="8"/>
      <c r="CK812" s="8"/>
    </row>
    <row r="813" spans="1:89"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c r="BQ813" s="8"/>
      <c r="BR813" s="8"/>
      <c r="BS813" s="8"/>
      <c r="BT813" s="8"/>
      <c r="BU813" s="8"/>
      <c r="BV813" s="8"/>
      <c r="BW813" s="8"/>
      <c r="BX813" s="8"/>
      <c r="BY813" s="8"/>
      <c r="BZ813" s="8"/>
      <c r="CA813" s="8"/>
      <c r="CB813" s="8"/>
      <c r="CC813" s="8"/>
      <c r="CD813" s="8"/>
      <c r="CE813" s="8"/>
      <c r="CF813" s="8"/>
      <c r="CG813" s="8"/>
      <c r="CH813" s="8"/>
      <c r="CI813" s="8"/>
      <c r="CJ813" s="8"/>
      <c r="CK813" s="8"/>
    </row>
    <row r="814" spans="1:89"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c r="BQ814" s="8"/>
      <c r="BR814" s="8"/>
      <c r="BS814" s="8"/>
      <c r="BT814" s="8"/>
      <c r="BU814" s="8"/>
      <c r="BV814" s="8"/>
      <c r="BW814" s="8"/>
      <c r="BX814" s="8"/>
      <c r="BY814" s="8"/>
      <c r="BZ814" s="8"/>
      <c r="CA814" s="8"/>
      <c r="CB814" s="8"/>
      <c r="CC814" s="8"/>
      <c r="CD814" s="8"/>
      <c r="CE814" s="8"/>
      <c r="CF814" s="8"/>
      <c r="CG814" s="8"/>
      <c r="CH814" s="8"/>
      <c r="CI814" s="8"/>
      <c r="CJ814" s="8"/>
      <c r="CK814" s="8"/>
    </row>
    <row r="815" spans="1:89"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c r="BQ815" s="8"/>
      <c r="BR815" s="8"/>
      <c r="BS815" s="8"/>
      <c r="BT815" s="8"/>
      <c r="BU815" s="8"/>
      <c r="BV815" s="8"/>
      <c r="BW815" s="8"/>
      <c r="BX815" s="8"/>
      <c r="BY815" s="8"/>
      <c r="BZ815" s="8"/>
      <c r="CA815" s="8"/>
      <c r="CB815" s="8"/>
      <c r="CC815" s="8"/>
      <c r="CD815" s="8"/>
      <c r="CE815" s="8"/>
      <c r="CF815" s="8"/>
      <c r="CG815" s="8"/>
      <c r="CH815" s="8"/>
      <c r="CI815" s="8"/>
      <c r="CJ815" s="8"/>
      <c r="CK815" s="8"/>
    </row>
    <row r="816" spans="1:89"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c r="BQ816" s="8"/>
      <c r="BR816" s="8"/>
      <c r="BS816" s="8"/>
      <c r="BT816" s="8"/>
      <c r="BU816" s="8"/>
      <c r="BV816" s="8"/>
      <c r="BW816" s="8"/>
      <c r="BX816" s="8"/>
      <c r="BY816" s="8"/>
      <c r="BZ816" s="8"/>
      <c r="CA816" s="8"/>
      <c r="CB816" s="8"/>
      <c r="CC816" s="8"/>
      <c r="CD816" s="8"/>
      <c r="CE816" s="8"/>
      <c r="CF816" s="8"/>
      <c r="CG816" s="8"/>
      <c r="CH816" s="8"/>
      <c r="CI816" s="8"/>
      <c r="CJ816" s="8"/>
      <c r="CK816" s="8"/>
    </row>
    <row r="817" spans="1:89"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c r="BQ817" s="8"/>
      <c r="BR817" s="8"/>
      <c r="BS817" s="8"/>
      <c r="BT817" s="8"/>
      <c r="BU817" s="8"/>
      <c r="BV817" s="8"/>
      <c r="BW817" s="8"/>
      <c r="BX817" s="8"/>
      <c r="BY817" s="8"/>
      <c r="BZ817" s="8"/>
      <c r="CA817" s="8"/>
      <c r="CB817" s="8"/>
      <c r="CC817" s="8"/>
      <c r="CD817" s="8"/>
      <c r="CE817" s="8"/>
      <c r="CF817" s="8"/>
      <c r="CG817" s="8"/>
      <c r="CH817" s="8"/>
      <c r="CI817" s="8"/>
      <c r="CJ817" s="8"/>
      <c r="CK817" s="8"/>
    </row>
    <row r="818" spans="1:89"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c r="BQ818" s="8"/>
      <c r="BR818" s="8"/>
      <c r="BS818" s="8"/>
      <c r="BT818" s="8"/>
      <c r="BU818" s="8"/>
      <c r="BV818" s="8"/>
      <c r="BW818" s="8"/>
      <c r="BX818" s="8"/>
      <c r="BY818" s="8"/>
      <c r="BZ818" s="8"/>
      <c r="CA818" s="8"/>
      <c r="CB818" s="8"/>
      <c r="CC818" s="8"/>
      <c r="CD818" s="8"/>
      <c r="CE818" s="8"/>
      <c r="CF818" s="8"/>
      <c r="CG818" s="8"/>
      <c r="CH818" s="8"/>
      <c r="CI818" s="8"/>
      <c r="CJ818" s="8"/>
      <c r="CK818" s="8"/>
    </row>
    <row r="819" spans="1:89"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c r="BQ819" s="8"/>
      <c r="BR819" s="8"/>
      <c r="BS819" s="8"/>
      <c r="BT819" s="8"/>
      <c r="BU819" s="8"/>
      <c r="BV819" s="8"/>
      <c r="BW819" s="8"/>
      <c r="BX819" s="8"/>
      <c r="BY819" s="8"/>
      <c r="BZ819" s="8"/>
      <c r="CA819" s="8"/>
      <c r="CB819" s="8"/>
      <c r="CC819" s="8"/>
      <c r="CD819" s="8"/>
      <c r="CE819" s="8"/>
      <c r="CF819" s="8"/>
      <c r="CG819" s="8"/>
      <c r="CH819" s="8"/>
      <c r="CI819" s="8"/>
      <c r="CJ819" s="8"/>
      <c r="CK819" s="8"/>
    </row>
    <row r="820" spans="1:89"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c r="BQ820" s="8"/>
      <c r="BR820" s="8"/>
      <c r="BS820" s="8"/>
      <c r="BT820" s="8"/>
      <c r="BU820" s="8"/>
      <c r="BV820" s="8"/>
      <c r="BW820" s="8"/>
      <c r="BX820" s="8"/>
      <c r="BY820" s="8"/>
      <c r="BZ820" s="8"/>
      <c r="CA820" s="8"/>
      <c r="CB820" s="8"/>
      <c r="CC820" s="8"/>
      <c r="CD820" s="8"/>
      <c r="CE820" s="8"/>
      <c r="CF820" s="8"/>
      <c r="CG820" s="8"/>
      <c r="CH820" s="8"/>
      <c r="CI820" s="8"/>
      <c r="CJ820" s="8"/>
      <c r="CK820" s="8"/>
    </row>
    <row r="821" spans="1:89"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c r="BQ821" s="8"/>
      <c r="BR821" s="8"/>
      <c r="BS821" s="8"/>
      <c r="BT821" s="8"/>
      <c r="BU821" s="8"/>
      <c r="BV821" s="8"/>
      <c r="BW821" s="8"/>
      <c r="BX821" s="8"/>
      <c r="BY821" s="8"/>
      <c r="BZ821" s="8"/>
      <c r="CA821" s="8"/>
      <c r="CB821" s="8"/>
      <c r="CC821" s="8"/>
      <c r="CD821" s="8"/>
      <c r="CE821" s="8"/>
      <c r="CF821" s="8"/>
      <c r="CG821" s="8"/>
      <c r="CH821" s="8"/>
      <c r="CI821" s="8"/>
      <c r="CJ821" s="8"/>
      <c r="CK821" s="8"/>
    </row>
    <row r="822" spans="1:89"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c r="BQ822" s="8"/>
      <c r="BR822" s="8"/>
      <c r="BS822" s="8"/>
      <c r="BT822" s="8"/>
      <c r="BU822" s="8"/>
      <c r="BV822" s="8"/>
      <c r="BW822" s="8"/>
      <c r="BX822" s="8"/>
      <c r="BY822" s="8"/>
      <c r="BZ822" s="8"/>
      <c r="CA822" s="8"/>
      <c r="CB822" s="8"/>
      <c r="CC822" s="8"/>
      <c r="CD822" s="8"/>
      <c r="CE822" s="8"/>
      <c r="CF822" s="8"/>
      <c r="CG822" s="8"/>
      <c r="CH822" s="8"/>
      <c r="CI822" s="8"/>
      <c r="CJ822" s="8"/>
      <c r="CK822" s="8"/>
    </row>
    <row r="823" spans="1:89"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c r="BQ823" s="8"/>
      <c r="BR823" s="8"/>
      <c r="BS823" s="8"/>
      <c r="BT823" s="8"/>
      <c r="BU823" s="8"/>
      <c r="BV823" s="8"/>
      <c r="BW823" s="8"/>
      <c r="BX823" s="8"/>
      <c r="BY823" s="8"/>
      <c r="BZ823" s="8"/>
      <c r="CA823" s="8"/>
      <c r="CB823" s="8"/>
      <c r="CC823" s="8"/>
      <c r="CD823" s="8"/>
      <c r="CE823" s="8"/>
      <c r="CF823" s="8"/>
      <c r="CG823" s="8"/>
      <c r="CH823" s="8"/>
      <c r="CI823" s="8"/>
      <c r="CJ823" s="8"/>
      <c r="CK823" s="8"/>
    </row>
    <row r="824" spans="1:89"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c r="BQ824" s="8"/>
      <c r="BR824" s="8"/>
      <c r="BS824" s="8"/>
      <c r="BT824" s="8"/>
      <c r="BU824" s="8"/>
      <c r="BV824" s="8"/>
      <c r="BW824" s="8"/>
      <c r="BX824" s="8"/>
      <c r="BY824" s="8"/>
      <c r="BZ824" s="8"/>
      <c r="CA824" s="8"/>
      <c r="CB824" s="8"/>
      <c r="CC824" s="8"/>
      <c r="CD824" s="8"/>
      <c r="CE824" s="8"/>
      <c r="CF824" s="8"/>
      <c r="CG824" s="8"/>
      <c r="CH824" s="8"/>
      <c r="CI824" s="8"/>
      <c r="CJ824" s="8"/>
      <c r="CK824" s="8"/>
    </row>
    <row r="825" spans="1:89"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c r="BQ825" s="8"/>
      <c r="BR825" s="8"/>
      <c r="BS825" s="8"/>
      <c r="BT825" s="8"/>
      <c r="BU825" s="8"/>
      <c r="BV825" s="8"/>
      <c r="BW825" s="8"/>
      <c r="BX825" s="8"/>
      <c r="BY825" s="8"/>
      <c r="BZ825" s="8"/>
      <c r="CA825" s="8"/>
      <c r="CB825" s="8"/>
      <c r="CC825" s="8"/>
      <c r="CD825" s="8"/>
      <c r="CE825" s="8"/>
      <c r="CF825" s="8"/>
      <c r="CG825" s="8"/>
      <c r="CH825" s="8"/>
      <c r="CI825" s="8"/>
      <c r="CJ825" s="8"/>
      <c r="CK825" s="8"/>
    </row>
    <row r="826" spans="1:89"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c r="BQ826" s="8"/>
      <c r="BR826" s="8"/>
      <c r="BS826" s="8"/>
      <c r="BT826" s="8"/>
      <c r="BU826" s="8"/>
      <c r="BV826" s="8"/>
      <c r="BW826" s="8"/>
      <c r="BX826" s="8"/>
      <c r="BY826" s="8"/>
      <c r="BZ826" s="8"/>
      <c r="CA826" s="8"/>
      <c r="CB826" s="8"/>
      <c r="CC826" s="8"/>
      <c r="CD826" s="8"/>
      <c r="CE826" s="8"/>
      <c r="CF826" s="8"/>
      <c r="CG826" s="8"/>
      <c r="CH826" s="8"/>
      <c r="CI826" s="8"/>
      <c r="CJ826" s="8"/>
      <c r="CK826" s="8"/>
    </row>
    <row r="827" spans="1:89"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c r="BQ827" s="8"/>
      <c r="BR827" s="8"/>
      <c r="BS827" s="8"/>
      <c r="BT827" s="8"/>
      <c r="BU827" s="8"/>
      <c r="BV827" s="8"/>
      <c r="BW827" s="8"/>
      <c r="BX827" s="8"/>
      <c r="BY827" s="8"/>
      <c r="BZ827" s="8"/>
      <c r="CA827" s="8"/>
      <c r="CB827" s="8"/>
      <c r="CC827" s="8"/>
      <c r="CD827" s="8"/>
      <c r="CE827" s="8"/>
      <c r="CF827" s="8"/>
      <c r="CG827" s="8"/>
      <c r="CH827" s="8"/>
      <c r="CI827" s="8"/>
      <c r="CJ827" s="8"/>
      <c r="CK827" s="8"/>
    </row>
    <row r="828" spans="1:89"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c r="BQ828" s="8"/>
      <c r="BR828" s="8"/>
      <c r="BS828" s="8"/>
      <c r="BT828" s="8"/>
      <c r="BU828" s="8"/>
      <c r="BV828" s="8"/>
      <c r="BW828" s="8"/>
      <c r="BX828" s="8"/>
      <c r="BY828" s="8"/>
      <c r="BZ828" s="8"/>
      <c r="CA828" s="8"/>
      <c r="CB828" s="8"/>
      <c r="CC828" s="8"/>
      <c r="CD828" s="8"/>
      <c r="CE828" s="8"/>
      <c r="CF828" s="8"/>
      <c r="CG828" s="8"/>
      <c r="CH828" s="8"/>
      <c r="CI828" s="8"/>
      <c r="CJ828" s="8"/>
      <c r="CK828" s="8"/>
    </row>
    <row r="829" spans="1:89"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c r="BQ829" s="8"/>
      <c r="BR829" s="8"/>
      <c r="BS829" s="8"/>
      <c r="BT829" s="8"/>
      <c r="BU829" s="8"/>
      <c r="BV829" s="8"/>
      <c r="BW829" s="8"/>
      <c r="BX829" s="8"/>
      <c r="BY829" s="8"/>
      <c r="BZ829" s="8"/>
      <c r="CA829" s="8"/>
      <c r="CB829" s="8"/>
      <c r="CC829" s="8"/>
      <c r="CD829" s="8"/>
      <c r="CE829" s="8"/>
      <c r="CF829" s="8"/>
      <c r="CG829" s="8"/>
      <c r="CH829" s="8"/>
      <c r="CI829" s="8"/>
      <c r="CJ829" s="8"/>
      <c r="CK829" s="8"/>
    </row>
    <row r="830" spans="1:89"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c r="BQ830" s="8"/>
      <c r="BR830" s="8"/>
      <c r="BS830" s="8"/>
      <c r="BT830" s="8"/>
      <c r="BU830" s="8"/>
      <c r="BV830" s="8"/>
      <c r="BW830" s="8"/>
      <c r="BX830" s="8"/>
      <c r="BY830" s="8"/>
      <c r="BZ830" s="8"/>
      <c r="CA830" s="8"/>
      <c r="CB830" s="8"/>
      <c r="CC830" s="8"/>
      <c r="CD830" s="8"/>
      <c r="CE830" s="8"/>
      <c r="CF830" s="8"/>
      <c r="CG830" s="8"/>
      <c r="CH830" s="8"/>
      <c r="CI830" s="8"/>
      <c r="CJ830" s="8"/>
      <c r="CK830" s="8"/>
    </row>
    <row r="831" spans="1:89"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c r="BQ831" s="8"/>
      <c r="BR831" s="8"/>
      <c r="BS831" s="8"/>
      <c r="BT831" s="8"/>
      <c r="BU831" s="8"/>
      <c r="BV831" s="8"/>
      <c r="BW831" s="8"/>
      <c r="BX831" s="8"/>
      <c r="BY831" s="8"/>
      <c r="BZ831" s="8"/>
      <c r="CA831" s="8"/>
      <c r="CB831" s="8"/>
      <c r="CC831" s="8"/>
      <c r="CD831" s="8"/>
      <c r="CE831" s="8"/>
      <c r="CF831" s="8"/>
      <c r="CG831" s="8"/>
      <c r="CH831" s="8"/>
      <c r="CI831" s="8"/>
      <c r="CJ831" s="8"/>
      <c r="CK831" s="8"/>
    </row>
    <row r="832" spans="1:89"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c r="BQ832" s="8"/>
      <c r="BR832" s="8"/>
      <c r="BS832" s="8"/>
      <c r="BT832" s="8"/>
      <c r="BU832" s="8"/>
      <c r="BV832" s="8"/>
      <c r="BW832" s="8"/>
      <c r="BX832" s="8"/>
      <c r="BY832" s="8"/>
      <c r="BZ832" s="8"/>
      <c r="CA832" s="8"/>
      <c r="CB832" s="8"/>
      <c r="CC832" s="8"/>
      <c r="CD832" s="8"/>
      <c r="CE832" s="8"/>
      <c r="CF832" s="8"/>
      <c r="CG832" s="8"/>
      <c r="CH832" s="8"/>
      <c r="CI832" s="8"/>
      <c r="CJ832" s="8"/>
      <c r="CK832" s="8"/>
    </row>
    <row r="833" spans="1:89"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c r="BQ833" s="8"/>
      <c r="BR833" s="8"/>
      <c r="BS833" s="8"/>
      <c r="BT833" s="8"/>
      <c r="BU833" s="8"/>
      <c r="BV833" s="8"/>
      <c r="BW833" s="8"/>
      <c r="BX833" s="8"/>
      <c r="BY833" s="8"/>
      <c r="BZ833" s="8"/>
      <c r="CA833" s="8"/>
      <c r="CB833" s="8"/>
      <c r="CC833" s="8"/>
      <c r="CD833" s="8"/>
      <c r="CE833" s="8"/>
      <c r="CF833" s="8"/>
      <c r="CG833" s="8"/>
      <c r="CH833" s="8"/>
      <c r="CI833" s="8"/>
      <c r="CJ833" s="8"/>
      <c r="CK833" s="8"/>
    </row>
    <row r="834" spans="1:89"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c r="BQ834" s="8"/>
      <c r="BR834" s="8"/>
      <c r="BS834" s="8"/>
      <c r="BT834" s="8"/>
      <c r="BU834" s="8"/>
      <c r="BV834" s="8"/>
      <c r="BW834" s="8"/>
      <c r="BX834" s="8"/>
      <c r="BY834" s="8"/>
      <c r="BZ834" s="8"/>
      <c r="CA834" s="8"/>
      <c r="CB834" s="8"/>
      <c r="CC834" s="8"/>
      <c r="CD834" s="8"/>
      <c r="CE834" s="8"/>
      <c r="CF834" s="8"/>
      <c r="CG834" s="8"/>
      <c r="CH834" s="8"/>
      <c r="CI834" s="8"/>
      <c r="CJ834" s="8"/>
      <c r="CK834" s="8"/>
    </row>
    <row r="835" spans="1:89"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c r="BQ835" s="8"/>
      <c r="BR835" s="8"/>
      <c r="BS835" s="8"/>
      <c r="BT835" s="8"/>
      <c r="BU835" s="8"/>
      <c r="BV835" s="8"/>
      <c r="BW835" s="8"/>
      <c r="BX835" s="8"/>
      <c r="BY835" s="8"/>
      <c r="BZ835" s="8"/>
      <c r="CA835" s="8"/>
      <c r="CB835" s="8"/>
      <c r="CC835" s="8"/>
      <c r="CD835" s="8"/>
      <c r="CE835" s="8"/>
      <c r="CF835" s="8"/>
      <c r="CG835" s="8"/>
      <c r="CH835" s="8"/>
      <c r="CI835" s="8"/>
      <c r="CJ835" s="8"/>
      <c r="CK835" s="8"/>
    </row>
    <row r="836" spans="1:89"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c r="BQ836" s="8"/>
      <c r="BR836" s="8"/>
      <c r="BS836" s="8"/>
      <c r="BT836" s="8"/>
      <c r="BU836" s="8"/>
      <c r="BV836" s="8"/>
      <c r="BW836" s="8"/>
      <c r="BX836" s="8"/>
      <c r="BY836" s="8"/>
      <c r="BZ836" s="8"/>
      <c r="CA836" s="8"/>
      <c r="CB836" s="8"/>
      <c r="CC836" s="8"/>
      <c r="CD836" s="8"/>
      <c r="CE836" s="8"/>
      <c r="CF836" s="8"/>
      <c r="CG836" s="8"/>
      <c r="CH836" s="8"/>
      <c r="CI836" s="8"/>
      <c r="CJ836" s="8"/>
      <c r="CK836" s="8"/>
    </row>
    <row r="837" spans="1:89"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c r="BQ837" s="8"/>
      <c r="BR837" s="8"/>
      <c r="BS837" s="8"/>
      <c r="BT837" s="8"/>
      <c r="BU837" s="8"/>
      <c r="BV837" s="8"/>
      <c r="BW837" s="8"/>
      <c r="BX837" s="8"/>
      <c r="BY837" s="8"/>
      <c r="BZ837" s="8"/>
      <c r="CA837" s="8"/>
      <c r="CB837" s="8"/>
      <c r="CC837" s="8"/>
      <c r="CD837" s="8"/>
      <c r="CE837" s="8"/>
      <c r="CF837" s="8"/>
      <c r="CG837" s="8"/>
      <c r="CH837" s="8"/>
      <c r="CI837" s="8"/>
      <c r="CJ837" s="8"/>
      <c r="CK837" s="8"/>
    </row>
    <row r="838" spans="1:89"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c r="BQ838" s="8"/>
      <c r="BR838" s="8"/>
      <c r="BS838" s="8"/>
      <c r="BT838" s="8"/>
      <c r="BU838" s="8"/>
      <c r="BV838" s="8"/>
      <c r="BW838" s="8"/>
      <c r="BX838" s="8"/>
      <c r="BY838" s="8"/>
      <c r="BZ838" s="8"/>
      <c r="CA838" s="8"/>
      <c r="CB838" s="8"/>
      <c r="CC838" s="8"/>
      <c r="CD838" s="8"/>
      <c r="CE838" s="8"/>
      <c r="CF838" s="8"/>
      <c r="CG838" s="8"/>
      <c r="CH838" s="8"/>
      <c r="CI838" s="8"/>
      <c r="CJ838" s="8"/>
      <c r="CK838" s="8"/>
    </row>
    <row r="839" spans="1:89"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c r="BQ839" s="8"/>
      <c r="BR839" s="8"/>
      <c r="BS839" s="8"/>
      <c r="BT839" s="8"/>
      <c r="BU839" s="8"/>
      <c r="BV839" s="8"/>
      <c r="BW839" s="8"/>
      <c r="BX839" s="8"/>
      <c r="BY839" s="8"/>
      <c r="BZ839" s="8"/>
      <c r="CA839" s="8"/>
      <c r="CB839" s="8"/>
      <c r="CC839" s="8"/>
      <c r="CD839" s="8"/>
      <c r="CE839" s="8"/>
      <c r="CF839" s="8"/>
      <c r="CG839" s="8"/>
      <c r="CH839" s="8"/>
      <c r="CI839" s="8"/>
      <c r="CJ839" s="8"/>
      <c r="CK839" s="8"/>
    </row>
    <row r="840" spans="1:89"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c r="BQ840" s="8"/>
      <c r="BR840" s="8"/>
      <c r="BS840" s="8"/>
      <c r="BT840" s="8"/>
      <c r="BU840" s="8"/>
      <c r="BV840" s="8"/>
      <c r="BW840" s="8"/>
      <c r="BX840" s="8"/>
      <c r="BY840" s="8"/>
      <c r="BZ840" s="8"/>
      <c r="CA840" s="8"/>
      <c r="CB840" s="8"/>
      <c r="CC840" s="8"/>
      <c r="CD840" s="8"/>
      <c r="CE840" s="8"/>
      <c r="CF840" s="8"/>
      <c r="CG840" s="8"/>
      <c r="CH840" s="8"/>
      <c r="CI840" s="8"/>
      <c r="CJ840" s="8"/>
      <c r="CK840" s="8"/>
    </row>
    <row r="841" spans="1:89"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c r="BQ841" s="8"/>
      <c r="BR841" s="8"/>
      <c r="BS841" s="8"/>
      <c r="BT841" s="8"/>
      <c r="BU841" s="8"/>
      <c r="BV841" s="8"/>
      <c r="BW841" s="8"/>
      <c r="BX841" s="8"/>
      <c r="BY841" s="8"/>
      <c r="BZ841" s="8"/>
      <c r="CA841" s="8"/>
      <c r="CB841" s="8"/>
      <c r="CC841" s="8"/>
      <c r="CD841" s="8"/>
      <c r="CE841" s="8"/>
      <c r="CF841" s="8"/>
      <c r="CG841" s="8"/>
      <c r="CH841" s="8"/>
      <c r="CI841" s="8"/>
      <c r="CJ841" s="8"/>
      <c r="CK841" s="8"/>
    </row>
    <row r="842" spans="1:89"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c r="BQ842" s="8"/>
      <c r="BR842" s="8"/>
      <c r="BS842" s="8"/>
      <c r="BT842" s="8"/>
      <c r="BU842" s="8"/>
      <c r="BV842" s="8"/>
      <c r="BW842" s="8"/>
      <c r="BX842" s="8"/>
      <c r="BY842" s="8"/>
      <c r="BZ842" s="8"/>
      <c r="CA842" s="8"/>
      <c r="CB842" s="8"/>
      <c r="CC842" s="8"/>
      <c r="CD842" s="8"/>
      <c r="CE842" s="8"/>
      <c r="CF842" s="8"/>
      <c r="CG842" s="8"/>
      <c r="CH842" s="8"/>
      <c r="CI842" s="8"/>
      <c r="CJ842" s="8"/>
      <c r="CK842" s="8"/>
    </row>
    <row r="843" spans="1:89"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c r="BQ843" s="8"/>
      <c r="BR843" s="8"/>
      <c r="BS843" s="8"/>
      <c r="BT843" s="8"/>
      <c r="BU843" s="8"/>
      <c r="BV843" s="8"/>
      <c r="BW843" s="8"/>
      <c r="BX843" s="8"/>
      <c r="BY843" s="8"/>
      <c r="BZ843" s="8"/>
      <c r="CA843" s="8"/>
      <c r="CB843" s="8"/>
      <c r="CC843" s="8"/>
      <c r="CD843" s="8"/>
      <c r="CE843" s="8"/>
      <c r="CF843" s="8"/>
      <c r="CG843" s="8"/>
      <c r="CH843" s="8"/>
      <c r="CI843" s="8"/>
      <c r="CJ843" s="8"/>
      <c r="CK843" s="8"/>
    </row>
    <row r="844" spans="1:89"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c r="BQ844" s="8"/>
      <c r="BR844" s="8"/>
      <c r="BS844" s="8"/>
      <c r="BT844" s="8"/>
      <c r="BU844" s="8"/>
      <c r="BV844" s="8"/>
      <c r="BW844" s="8"/>
      <c r="BX844" s="8"/>
      <c r="BY844" s="8"/>
      <c r="BZ844" s="8"/>
      <c r="CA844" s="8"/>
      <c r="CB844" s="8"/>
      <c r="CC844" s="8"/>
      <c r="CD844" s="8"/>
      <c r="CE844" s="8"/>
      <c r="CF844" s="8"/>
      <c r="CG844" s="8"/>
      <c r="CH844" s="8"/>
      <c r="CI844" s="8"/>
      <c r="CJ844" s="8"/>
      <c r="CK844" s="8"/>
    </row>
    <row r="845" spans="1:89"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c r="BQ845" s="8"/>
      <c r="BR845" s="8"/>
      <c r="BS845" s="8"/>
      <c r="BT845" s="8"/>
      <c r="BU845" s="8"/>
      <c r="BV845" s="8"/>
      <c r="BW845" s="8"/>
      <c r="BX845" s="8"/>
      <c r="BY845" s="8"/>
      <c r="BZ845" s="8"/>
      <c r="CA845" s="8"/>
      <c r="CB845" s="8"/>
      <c r="CC845" s="8"/>
      <c r="CD845" s="8"/>
      <c r="CE845" s="8"/>
      <c r="CF845" s="8"/>
      <c r="CG845" s="8"/>
      <c r="CH845" s="8"/>
      <c r="CI845" s="8"/>
      <c r="CJ845" s="8"/>
      <c r="CK845" s="8"/>
    </row>
    <row r="846" spans="1:89"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c r="BQ846" s="8"/>
      <c r="BR846" s="8"/>
      <c r="BS846" s="8"/>
      <c r="BT846" s="8"/>
      <c r="BU846" s="8"/>
      <c r="BV846" s="8"/>
      <c r="BW846" s="8"/>
      <c r="BX846" s="8"/>
      <c r="BY846" s="8"/>
      <c r="BZ846" s="8"/>
      <c r="CA846" s="8"/>
      <c r="CB846" s="8"/>
      <c r="CC846" s="8"/>
      <c r="CD846" s="8"/>
      <c r="CE846" s="8"/>
      <c r="CF846" s="8"/>
      <c r="CG846" s="8"/>
      <c r="CH846" s="8"/>
      <c r="CI846" s="8"/>
      <c r="CJ846" s="8"/>
      <c r="CK846" s="8"/>
    </row>
    <row r="847" spans="1:89"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c r="BQ847" s="8"/>
      <c r="BR847" s="8"/>
      <c r="BS847" s="8"/>
      <c r="BT847" s="8"/>
      <c r="BU847" s="8"/>
      <c r="BV847" s="8"/>
      <c r="BW847" s="8"/>
      <c r="BX847" s="8"/>
      <c r="BY847" s="8"/>
      <c r="BZ847" s="8"/>
      <c r="CA847" s="8"/>
      <c r="CB847" s="8"/>
      <c r="CC847" s="8"/>
      <c r="CD847" s="8"/>
      <c r="CE847" s="8"/>
      <c r="CF847" s="8"/>
      <c r="CG847" s="8"/>
      <c r="CH847" s="8"/>
      <c r="CI847" s="8"/>
      <c r="CJ847" s="8"/>
      <c r="CK847" s="8"/>
    </row>
    <row r="848" spans="1:89"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c r="BQ848" s="8"/>
      <c r="BR848" s="8"/>
      <c r="BS848" s="8"/>
      <c r="BT848" s="8"/>
      <c r="BU848" s="8"/>
      <c r="BV848" s="8"/>
      <c r="BW848" s="8"/>
      <c r="BX848" s="8"/>
      <c r="BY848" s="8"/>
      <c r="BZ848" s="8"/>
      <c r="CA848" s="8"/>
      <c r="CB848" s="8"/>
      <c r="CC848" s="8"/>
      <c r="CD848" s="8"/>
      <c r="CE848" s="8"/>
      <c r="CF848" s="8"/>
      <c r="CG848" s="8"/>
      <c r="CH848" s="8"/>
      <c r="CI848" s="8"/>
      <c r="CJ848" s="8"/>
      <c r="CK848" s="8"/>
    </row>
    <row r="849" spans="1:89"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c r="BQ849" s="8"/>
      <c r="BR849" s="8"/>
      <c r="BS849" s="8"/>
      <c r="BT849" s="8"/>
      <c r="BU849" s="8"/>
      <c r="BV849" s="8"/>
      <c r="BW849" s="8"/>
      <c r="BX849" s="8"/>
      <c r="BY849" s="8"/>
      <c r="BZ849" s="8"/>
      <c r="CA849" s="8"/>
      <c r="CB849" s="8"/>
      <c r="CC849" s="8"/>
      <c r="CD849" s="8"/>
      <c r="CE849" s="8"/>
      <c r="CF849" s="8"/>
      <c r="CG849" s="8"/>
      <c r="CH849" s="8"/>
      <c r="CI849" s="8"/>
      <c r="CJ849" s="8"/>
      <c r="CK849" s="8"/>
    </row>
    <row r="850" spans="1:89"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c r="BQ850" s="8"/>
      <c r="BR850" s="8"/>
      <c r="BS850" s="8"/>
      <c r="BT850" s="8"/>
      <c r="BU850" s="8"/>
      <c r="BV850" s="8"/>
      <c r="BW850" s="8"/>
      <c r="BX850" s="8"/>
      <c r="BY850" s="8"/>
      <c r="BZ850" s="8"/>
      <c r="CA850" s="8"/>
      <c r="CB850" s="8"/>
      <c r="CC850" s="8"/>
      <c r="CD850" s="8"/>
      <c r="CE850" s="8"/>
      <c r="CF850" s="8"/>
      <c r="CG850" s="8"/>
      <c r="CH850" s="8"/>
      <c r="CI850" s="8"/>
      <c r="CJ850" s="8"/>
      <c r="CK850" s="8"/>
    </row>
    <row r="851" spans="1:89"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c r="BQ851" s="8"/>
      <c r="BR851" s="8"/>
      <c r="BS851" s="8"/>
      <c r="BT851" s="8"/>
      <c r="BU851" s="8"/>
      <c r="BV851" s="8"/>
      <c r="BW851" s="8"/>
      <c r="BX851" s="8"/>
      <c r="BY851" s="8"/>
      <c r="BZ851" s="8"/>
      <c r="CA851" s="8"/>
      <c r="CB851" s="8"/>
      <c r="CC851" s="8"/>
      <c r="CD851" s="8"/>
      <c r="CE851" s="8"/>
      <c r="CF851" s="8"/>
      <c r="CG851" s="8"/>
      <c r="CH851" s="8"/>
      <c r="CI851" s="8"/>
      <c r="CJ851" s="8"/>
      <c r="CK851" s="8"/>
    </row>
    <row r="852" spans="1:89"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c r="BQ852" s="8"/>
      <c r="BR852" s="8"/>
      <c r="BS852" s="8"/>
      <c r="BT852" s="8"/>
      <c r="BU852" s="8"/>
      <c r="BV852" s="8"/>
      <c r="BW852" s="8"/>
      <c r="BX852" s="8"/>
      <c r="BY852" s="8"/>
      <c r="BZ852" s="8"/>
      <c r="CA852" s="8"/>
      <c r="CB852" s="8"/>
      <c r="CC852" s="8"/>
      <c r="CD852" s="8"/>
      <c r="CE852" s="8"/>
      <c r="CF852" s="8"/>
      <c r="CG852" s="8"/>
      <c r="CH852" s="8"/>
      <c r="CI852" s="8"/>
      <c r="CJ852" s="8"/>
      <c r="CK852" s="8"/>
    </row>
    <row r="853" spans="1:89"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c r="BQ853" s="8"/>
      <c r="BR853" s="8"/>
      <c r="BS853" s="8"/>
      <c r="BT853" s="8"/>
      <c r="BU853" s="8"/>
      <c r="BV853" s="8"/>
      <c r="BW853" s="8"/>
      <c r="BX853" s="8"/>
      <c r="BY853" s="8"/>
      <c r="BZ853" s="8"/>
      <c r="CA853" s="8"/>
      <c r="CB853" s="8"/>
      <c r="CC853" s="8"/>
      <c r="CD853" s="8"/>
      <c r="CE853" s="8"/>
      <c r="CF853" s="8"/>
      <c r="CG853" s="8"/>
      <c r="CH853" s="8"/>
      <c r="CI853" s="8"/>
      <c r="CJ853" s="8"/>
      <c r="CK853" s="8"/>
    </row>
    <row r="854" spans="1:89"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c r="BQ854" s="8"/>
      <c r="BR854" s="8"/>
      <c r="BS854" s="8"/>
      <c r="BT854" s="8"/>
      <c r="BU854" s="8"/>
      <c r="BV854" s="8"/>
      <c r="BW854" s="8"/>
      <c r="BX854" s="8"/>
      <c r="BY854" s="8"/>
      <c r="BZ854" s="8"/>
      <c r="CA854" s="8"/>
      <c r="CB854" s="8"/>
      <c r="CC854" s="8"/>
      <c r="CD854" s="8"/>
      <c r="CE854" s="8"/>
      <c r="CF854" s="8"/>
      <c r="CG854" s="8"/>
      <c r="CH854" s="8"/>
      <c r="CI854" s="8"/>
      <c r="CJ854" s="8"/>
      <c r="CK854" s="8"/>
    </row>
    <row r="855" spans="1:89"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c r="BQ855" s="8"/>
      <c r="BR855" s="8"/>
      <c r="BS855" s="8"/>
      <c r="BT855" s="8"/>
      <c r="BU855" s="8"/>
      <c r="BV855" s="8"/>
      <c r="BW855" s="8"/>
      <c r="BX855" s="8"/>
      <c r="BY855" s="8"/>
      <c r="BZ855" s="8"/>
      <c r="CA855" s="8"/>
      <c r="CB855" s="8"/>
      <c r="CC855" s="8"/>
      <c r="CD855" s="8"/>
      <c r="CE855" s="8"/>
      <c r="CF855" s="8"/>
      <c r="CG855" s="8"/>
      <c r="CH855" s="8"/>
      <c r="CI855" s="8"/>
      <c r="CJ855" s="8"/>
      <c r="CK855" s="8"/>
    </row>
    <row r="856" spans="1:89"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c r="BQ856" s="8"/>
      <c r="BR856" s="8"/>
      <c r="BS856" s="8"/>
      <c r="BT856" s="8"/>
      <c r="BU856" s="8"/>
      <c r="BV856" s="8"/>
      <c r="BW856" s="8"/>
      <c r="BX856" s="8"/>
      <c r="BY856" s="8"/>
      <c r="BZ856" s="8"/>
      <c r="CA856" s="8"/>
      <c r="CB856" s="8"/>
      <c r="CC856" s="8"/>
      <c r="CD856" s="8"/>
      <c r="CE856" s="8"/>
      <c r="CF856" s="8"/>
      <c r="CG856" s="8"/>
      <c r="CH856" s="8"/>
      <c r="CI856" s="8"/>
      <c r="CJ856" s="8"/>
      <c r="CK856" s="8"/>
    </row>
    <row r="857" spans="1:89"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c r="BQ857" s="8"/>
      <c r="BR857" s="8"/>
      <c r="BS857" s="8"/>
      <c r="BT857" s="8"/>
      <c r="BU857" s="8"/>
      <c r="BV857" s="8"/>
      <c r="BW857" s="8"/>
      <c r="BX857" s="8"/>
      <c r="BY857" s="8"/>
      <c r="BZ857" s="8"/>
      <c r="CA857" s="8"/>
      <c r="CB857" s="8"/>
      <c r="CC857" s="8"/>
      <c r="CD857" s="8"/>
      <c r="CE857" s="8"/>
      <c r="CF857" s="8"/>
      <c r="CG857" s="8"/>
      <c r="CH857" s="8"/>
      <c r="CI857" s="8"/>
      <c r="CJ857" s="8"/>
      <c r="CK857" s="8"/>
    </row>
    <row r="858" spans="1:89"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c r="BQ858" s="8"/>
      <c r="BR858" s="8"/>
      <c r="BS858" s="8"/>
      <c r="BT858" s="8"/>
      <c r="BU858" s="8"/>
      <c r="BV858" s="8"/>
      <c r="BW858" s="8"/>
      <c r="BX858" s="8"/>
      <c r="BY858" s="8"/>
      <c r="BZ858" s="8"/>
      <c r="CA858" s="8"/>
      <c r="CB858" s="8"/>
      <c r="CC858" s="8"/>
      <c r="CD858" s="8"/>
      <c r="CE858" s="8"/>
      <c r="CF858" s="8"/>
      <c r="CG858" s="8"/>
      <c r="CH858" s="8"/>
      <c r="CI858" s="8"/>
      <c r="CJ858" s="8"/>
      <c r="CK858" s="8"/>
    </row>
    <row r="859" spans="1:89"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c r="BQ859" s="8"/>
      <c r="BR859" s="8"/>
      <c r="BS859" s="8"/>
      <c r="BT859" s="8"/>
      <c r="BU859" s="8"/>
      <c r="BV859" s="8"/>
      <c r="BW859" s="8"/>
      <c r="BX859" s="8"/>
      <c r="BY859" s="8"/>
      <c r="BZ859" s="8"/>
      <c r="CA859" s="8"/>
      <c r="CB859" s="8"/>
      <c r="CC859" s="8"/>
      <c r="CD859" s="8"/>
      <c r="CE859" s="8"/>
      <c r="CF859" s="8"/>
      <c r="CG859" s="8"/>
      <c r="CH859" s="8"/>
      <c r="CI859" s="8"/>
      <c r="CJ859" s="8"/>
      <c r="CK859" s="8"/>
    </row>
    <row r="860" spans="1:89"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c r="BQ860" s="8"/>
      <c r="BR860" s="8"/>
      <c r="BS860" s="8"/>
      <c r="BT860" s="8"/>
      <c r="BU860" s="8"/>
      <c r="BV860" s="8"/>
      <c r="BW860" s="8"/>
      <c r="BX860" s="8"/>
      <c r="BY860" s="8"/>
      <c r="BZ860" s="8"/>
      <c r="CA860" s="8"/>
      <c r="CB860" s="8"/>
      <c r="CC860" s="8"/>
      <c r="CD860" s="8"/>
      <c r="CE860" s="8"/>
      <c r="CF860" s="8"/>
      <c r="CG860" s="8"/>
      <c r="CH860" s="8"/>
      <c r="CI860" s="8"/>
      <c r="CJ860" s="8"/>
      <c r="CK860" s="8"/>
    </row>
    <row r="861" spans="1:89"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c r="BQ861" s="8"/>
      <c r="BR861" s="8"/>
      <c r="BS861" s="8"/>
      <c r="BT861" s="8"/>
      <c r="BU861" s="8"/>
      <c r="BV861" s="8"/>
      <c r="BW861" s="8"/>
      <c r="BX861" s="8"/>
      <c r="BY861" s="8"/>
      <c r="BZ861" s="8"/>
      <c r="CA861" s="8"/>
      <c r="CB861" s="8"/>
      <c r="CC861" s="8"/>
      <c r="CD861" s="8"/>
      <c r="CE861" s="8"/>
      <c r="CF861" s="8"/>
      <c r="CG861" s="8"/>
      <c r="CH861" s="8"/>
      <c r="CI861" s="8"/>
      <c r="CJ861" s="8"/>
      <c r="CK861" s="8"/>
    </row>
    <row r="862" spans="1:89"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c r="BQ862" s="8"/>
      <c r="BR862" s="8"/>
      <c r="BS862" s="8"/>
      <c r="BT862" s="8"/>
      <c r="BU862" s="8"/>
      <c r="BV862" s="8"/>
      <c r="BW862" s="8"/>
      <c r="BX862" s="8"/>
      <c r="BY862" s="8"/>
      <c r="BZ862" s="8"/>
      <c r="CA862" s="8"/>
      <c r="CB862" s="8"/>
      <c r="CC862" s="8"/>
      <c r="CD862" s="8"/>
      <c r="CE862" s="8"/>
      <c r="CF862" s="8"/>
      <c r="CG862" s="8"/>
      <c r="CH862" s="8"/>
      <c r="CI862" s="8"/>
      <c r="CJ862" s="8"/>
      <c r="CK862" s="8"/>
    </row>
    <row r="863" spans="1:89"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c r="BQ863" s="8"/>
      <c r="BR863" s="8"/>
      <c r="BS863" s="8"/>
      <c r="BT863" s="8"/>
      <c r="BU863" s="8"/>
      <c r="BV863" s="8"/>
      <c r="BW863" s="8"/>
      <c r="BX863" s="8"/>
      <c r="BY863" s="8"/>
      <c r="BZ863" s="8"/>
      <c r="CA863" s="8"/>
      <c r="CB863" s="8"/>
      <c r="CC863" s="8"/>
      <c r="CD863" s="8"/>
      <c r="CE863" s="8"/>
      <c r="CF863" s="8"/>
      <c r="CG863" s="8"/>
      <c r="CH863" s="8"/>
      <c r="CI863" s="8"/>
      <c r="CJ863" s="8"/>
      <c r="CK863" s="8"/>
    </row>
    <row r="864" spans="1:89"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c r="BQ864" s="8"/>
      <c r="BR864" s="8"/>
      <c r="BS864" s="8"/>
      <c r="BT864" s="8"/>
      <c r="BU864" s="8"/>
      <c r="BV864" s="8"/>
      <c r="BW864" s="8"/>
      <c r="BX864" s="8"/>
      <c r="BY864" s="8"/>
      <c r="BZ864" s="8"/>
      <c r="CA864" s="8"/>
      <c r="CB864" s="8"/>
      <c r="CC864" s="8"/>
      <c r="CD864" s="8"/>
      <c r="CE864" s="8"/>
      <c r="CF864" s="8"/>
      <c r="CG864" s="8"/>
      <c r="CH864" s="8"/>
      <c r="CI864" s="8"/>
      <c r="CJ864" s="8"/>
      <c r="CK864" s="8"/>
    </row>
    <row r="865" spans="1:89"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c r="BQ865" s="8"/>
      <c r="BR865" s="8"/>
      <c r="BS865" s="8"/>
      <c r="BT865" s="8"/>
      <c r="BU865" s="8"/>
      <c r="BV865" s="8"/>
      <c r="BW865" s="8"/>
      <c r="BX865" s="8"/>
      <c r="BY865" s="8"/>
      <c r="BZ865" s="8"/>
      <c r="CA865" s="8"/>
      <c r="CB865" s="8"/>
      <c r="CC865" s="8"/>
      <c r="CD865" s="8"/>
      <c r="CE865" s="8"/>
      <c r="CF865" s="8"/>
      <c r="CG865" s="8"/>
      <c r="CH865" s="8"/>
      <c r="CI865" s="8"/>
      <c r="CJ865" s="8"/>
      <c r="CK865" s="8"/>
    </row>
    <row r="866" spans="1:89"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c r="BQ866" s="8"/>
      <c r="BR866" s="8"/>
      <c r="BS866" s="8"/>
      <c r="BT866" s="8"/>
      <c r="BU866" s="8"/>
      <c r="BV866" s="8"/>
      <c r="BW866" s="8"/>
      <c r="BX866" s="8"/>
      <c r="BY866" s="8"/>
      <c r="BZ866" s="8"/>
      <c r="CA866" s="8"/>
      <c r="CB866" s="8"/>
      <c r="CC866" s="8"/>
      <c r="CD866" s="8"/>
      <c r="CE866" s="8"/>
      <c r="CF866" s="8"/>
      <c r="CG866" s="8"/>
      <c r="CH866" s="8"/>
      <c r="CI866" s="8"/>
      <c r="CJ866" s="8"/>
      <c r="CK866" s="8"/>
    </row>
    <row r="867" spans="1:89"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c r="BQ867" s="8"/>
      <c r="BR867" s="8"/>
      <c r="BS867" s="8"/>
      <c r="BT867" s="8"/>
      <c r="BU867" s="8"/>
      <c r="BV867" s="8"/>
      <c r="BW867" s="8"/>
      <c r="BX867" s="8"/>
      <c r="BY867" s="8"/>
      <c r="BZ867" s="8"/>
      <c r="CA867" s="8"/>
      <c r="CB867" s="8"/>
      <c r="CC867" s="8"/>
      <c r="CD867" s="8"/>
      <c r="CE867" s="8"/>
      <c r="CF867" s="8"/>
      <c r="CG867" s="8"/>
      <c r="CH867" s="8"/>
      <c r="CI867" s="8"/>
      <c r="CJ867" s="8"/>
      <c r="CK867" s="8"/>
    </row>
    <row r="868" spans="1:89"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c r="BQ868" s="8"/>
      <c r="BR868" s="8"/>
      <c r="BS868" s="8"/>
      <c r="BT868" s="8"/>
      <c r="BU868" s="8"/>
      <c r="BV868" s="8"/>
      <c r="BW868" s="8"/>
      <c r="BX868" s="8"/>
      <c r="BY868" s="8"/>
      <c r="BZ868" s="8"/>
      <c r="CA868" s="8"/>
      <c r="CB868" s="8"/>
      <c r="CC868" s="8"/>
      <c r="CD868" s="8"/>
      <c r="CE868" s="8"/>
      <c r="CF868" s="8"/>
      <c r="CG868" s="8"/>
      <c r="CH868" s="8"/>
      <c r="CI868" s="8"/>
      <c r="CJ868" s="8"/>
      <c r="CK868" s="8"/>
    </row>
    <row r="869" spans="1:89"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c r="BQ869" s="8"/>
      <c r="BR869" s="8"/>
      <c r="BS869" s="8"/>
      <c r="BT869" s="8"/>
      <c r="BU869" s="8"/>
      <c r="BV869" s="8"/>
      <c r="BW869" s="8"/>
      <c r="BX869" s="8"/>
      <c r="BY869" s="8"/>
      <c r="BZ869" s="8"/>
      <c r="CA869" s="8"/>
      <c r="CB869" s="8"/>
      <c r="CC869" s="8"/>
      <c r="CD869" s="8"/>
      <c r="CE869" s="8"/>
      <c r="CF869" s="8"/>
      <c r="CG869" s="8"/>
      <c r="CH869" s="8"/>
      <c r="CI869" s="8"/>
      <c r="CJ869" s="8"/>
      <c r="CK869" s="8"/>
    </row>
    <row r="870" spans="1:89"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c r="BQ870" s="8"/>
      <c r="BR870" s="8"/>
      <c r="BS870" s="8"/>
      <c r="BT870" s="8"/>
      <c r="BU870" s="8"/>
      <c r="BV870" s="8"/>
      <c r="BW870" s="8"/>
      <c r="BX870" s="8"/>
      <c r="BY870" s="8"/>
      <c r="BZ870" s="8"/>
      <c r="CA870" s="8"/>
      <c r="CB870" s="8"/>
      <c r="CC870" s="8"/>
      <c r="CD870" s="8"/>
      <c r="CE870" s="8"/>
      <c r="CF870" s="8"/>
      <c r="CG870" s="8"/>
      <c r="CH870" s="8"/>
      <c r="CI870" s="8"/>
      <c r="CJ870" s="8"/>
      <c r="CK870" s="8"/>
    </row>
    <row r="871" spans="1:89"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c r="BQ871" s="8"/>
      <c r="BR871" s="8"/>
      <c r="BS871" s="8"/>
      <c r="BT871" s="8"/>
      <c r="BU871" s="8"/>
      <c r="BV871" s="8"/>
      <c r="BW871" s="8"/>
      <c r="BX871" s="8"/>
      <c r="BY871" s="8"/>
      <c r="BZ871" s="8"/>
      <c r="CA871" s="8"/>
      <c r="CB871" s="8"/>
      <c r="CC871" s="8"/>
      <c r="CD871" s="8"/>
      <c r="CE871" s="8"/>
      <c r="CF871" s="8"/>
      <c r="CG871" s="8"/>
      <c r="CH871" s="8"/>
      <c r="CI871" s="8"/>
      <c r="CJ871" s="8"/>
      <c r="CK871" s="8"/>
    </row>
    <row r="872" spans="1:89"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c r="BQ872" s="8"/>
      <c r="BR872" s="8"/>
      <c r="BS872" s="8"/>
      <c r="BT872" s="8"/>
      <c r="BU872" s="8"/>
      <c r="BV872" s="8"/>
      <c r="BW872" s="8"/>
      <c r="BX872" s="8"/>
      <c r="BY872" s="8"/>
      <c r="BZ872" s="8"/>
      <c r="CA872" s="8"/>
      <c r="CB872" s="8"/>
      <c r="CC872" s="8"/>
      <c r="CD872" s="8"/>
      <c r="CE872" s="8"/>
      <c r="CF872" s="8"/>
      <c r="CG872" s="8"/>
      <c r="CH872" s="8"/>
      <c r="CI872" s="8"/>
      <c r="CJ872" s="8"/>
      <c r="CK872" s="8"/>
    </row>
    <row r="873" spans="1:89"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c r="BQ873" s="8"/>
      <c r="BR873" s="8"/>
      <c r="BS873" s="8"/>
      <c r="BT873" s="8"/>
      <c r="BU873" s="8"/>
      <c r="BV873" s="8"/>
      <c r="BW873" s="8"/>
      <c r="BX873" s="8"/>
      <c r="BY873" s="8"/>
      <c r="BZ873" s="8"/>
      <c r="CA873" s="8"/>
      <c r="CB873" s="8"/>
      <c r="CC873" s="8"/>
      <c r="CD873" s="8"/>
      <c r="CE873" s="8"/>
      <c r="CF873" s="8"/>
      <c r="CG873" s="8"/>
      <c r="CH873" s="8"/>
      <c r="CI873" s="8"/>
      <c r="CJ873" s="8"/>
      <c r="CK873" s="8"/>
    </row>
    <row r="874" spans="1:89"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c r="BQ874" s="8"/>
      <c r="BR874" s="8"/>
      <c r="BS874" s="8"/>
      <c r="BT874" s="8"/>
      <c r="BU874" s="8"/>
      <c r="BV874" s="8"/>
      <c r="BW874" s="8"/>
      <c r="BX874" s="8"/>
      <c r="BY874" s="8"/>
      <c r="BZ874" s="8"/>
      <c r="CA874" s="8"/>
      <c r="CB874" s="8"/>
      <c r="CC874" s="8"/>
      <c r="CD874" s="8"/>
      <c r="CE874" s="8"/>
      <c r="CF874" s="8"/>
      <c r="CG874" s="8"/>
      <c r="CH874" s="8"/>
      <c r="CI874" s="8"/>
      <c r="CJ874" s="8"/>
      <c r="CK874" s="8"/>
    </row>
    <row r="875" spans="1:89"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c r="BQ875" s="8"/>
      <c r="BR875" s="8"/>
      <c r="BS875" s="8"/>
      <c r="BT875" s="8"/>
      <c r="BU875" s="8"/>
      <c r="BV875" s="8"/>
      <c r="BW875" s="8"/>
      <c r="BX875" s="8"/>
      <c r="BY875" s="8"/>
      <c r="BZ875" s="8"/>
      <c r="CA875" s="8"/>
      <c r="CB875" s="8"/>
      <c r="CC875" s="8"/>
      <c r="CD875" s="8"/>
      <c r="CE875" s="8"/>
      <c r="CF875" s="8"/>
      <c r="CG875" s="8"/>
      <c r="CH875" s="8"/>
      <c r="CI875" s="8"/>
      <c r="CJ875" s="8"/>
      <c r="CK875" s="8"/>
    </row>
    <row r="876" spans="1:89"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c r="BQ876" s="8"/>
      <c r="BR876" s="8"/>
      <c r="BS876" s="8"/>
      <c r="BT876" s="8"/>
      <c r="BU876" s="8"/>
      <c r="BV876" s="8"/>
      <c r="BW876" s="8"/>
      <c r="BX876" s="8"/>
      <c r="BY876" s="8"/>
      <c r="BZ876" s="8"/>
      <c r="CA876" s="8"/>
      <c r="CB876" s="8"/>
      <c r="CC876" s="8"/>
      <c r="CD876" s="8"/>
      <c r="CE876" s="8"/>
      <c r="CF876" s="8"/>
      <c r="CG876" s="8"/>
      <c r="CH876" s="8"/>
      <c r="CI876" s="8"/>
      <c r="CJ876" s="8"/>
      <c r="CK876" s="8"/>
    </row>
    <row r="877" spans="1:89"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c r="BQ877" s="8"/>
      <c r="BR877" s="8"/>
      <c r="BS877" s="8"/>
      <c r="BT877" s="8"/>
      <c r="BU877" s="8"/>
      <c r="BV877" s="8"/>
      <c r="BW877" s="8"/>
      <c r="BX877" s="8"/>
      <c r="BY877" s="8"/>
      <c r="BZ877" s="8"/>
      <c r="CA877" s="8"/>
      <c r="CB877" s="8"/>
      <c r="CC877" s="8"/>
      <c r="CD877" s="8"/>
      <c r="CE877" s="8"/>
      <c r="CF877" s="8"/>
      <c r="CG877" s="8"/>
      <c r="CH877" s="8"/>
      <c r="CI877" s="8"/>
      <c r="CJ877" s="8"/>
      <c r="CK877" s="8"/>
    </row>
    <row r="878" spans="1:89"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c r="BQ878" s="8"/>
      <c r="BR878" s="8"/>
      <c r="BS878" s="8"/>
      <c r="BT878" s="8"/>
      <c r="BU878" s="8"/>
      <c r="BV878" s="8"/>
      <c r="BW878" s="8"/>
      <c r="BX878" s="8"/>
      <c r="BY878" s="8"/>
      <c r="BZ878" s="8"/>
      <c r="CA878" s="8"/>
      <c r="CB878" s="8"/>
      <c r="CC878" s="8"/>
      <c r="CD878" s="8"/>
      <c r="CE878" s="8"/>
      <c r="CF878" s="8"/>
      <c r="CG878" s="8"/>
      <c r="CH878" s="8"/>
      <c r="CI878" s="8"/>
      <c r="CJ878" s="8"/>
      <c r="CK878" s="8"/>
    </row>
    <row r="879" spans="1:89"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c r="BQ879" s="8"/>
      <c r="BR879" s="8"/>
      <c r="BS879" s="8"/>
      <c r="BT879" s="8"/>
      <c r="BU879" s="8"/>
      <c r="BV879" s="8"/>
      <c r="BW879" s="8"/>
      <c r="BX879" s="8"/>
      <c r="BY879" s="8"/>
      <c r="BZ879" s="8"/>
      <c r="CA879" s="8"/>
      <c r="CB879" s="8"/>
      <c r="CC879" s="8"/>
      <c r="CD879" s="8"/>
      <c r="CE879" s="8"/>
      <c r="CF879" s="8"/>
      <c r="CG879" s="8"/>
      <c r="CH879" s="8"/>
      <c r="CI879" s="8"/>
      <c r="CJ879" s="8"/>
      <c r="CK879" s="8"/>
    </row>
    <row r="880" spans="1:89"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c r="BQ880" s="8"/>
      <c r="BR880" s="8"/>
      <c r="BS880" s="8"/>
      <c r="BT880" s="8"/>
      <c r="BU880" s="8"/>
      <c r="BV880" s="8"/>
      <c r="BW880" s="8"/>
      <c r="BX880" s="8"/>
      <c r="BY880" s="8"/>
      <c r="BZ880" s="8"/>
      <c r="CA880" s="8"/>
      <c r="CB880" s="8"/>
      <c r="CC880" s="8"/>
      <c r="CD880" s="8"/>
      <c r="CE880" s="8"/>
      <c r="CF880" s="8"/>
      <c r="CG880" s="8"/>
      <c r="CH880" s="8"/>
      <c r="CI880" s="8"/>
      <c r="CJ880" s="8"/>
      <c r="CK880" s="8"/>
    </row>
    <row r="881" spans="1:89"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c r="BQ881" s="8"/>
      <c r="BR881" s="8"/>
      <c r="BS881" s="8"/>
      <c r="BT881" s="8"/>
      <c r="BU881" s="8"/>
      <c r="BV881" s="8"/>
      <c r="BW881" s="8"/>
      <c r="BX881" s="8"/>
      <c r="BY881" s="8"/>
      <c r="BZ881" s="8"/>
      <c r="CA881" s="8"/>
      <c r="CB881" s="8"/>
      <c r="CC881" s="8"/>
      <c r="CD881" s="8"/>
      <c r="CE881" s="8"/>
      <c r="CF881" s="8"/>
      <c r="CG881" s="8"/>
      <c r="CH881" s="8"/>
      <c r="CI881" s="8"/>
      <c r="CJ881" s="8"/>
      <c r="CK881" s="8"/>
    </row>
    <row r="882" spans="1:89"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c r="BQ882" s="8"/>
      <c r="BR882" s="8"/>
      <c r="BS882" s="8"/>
      <c r="BT882" s="8"/>
      <c r="BU882" s="8"/>
      <c r="BV882" s="8"/>
      <c r="BW882" s="8"/>
      <c r="BX882" s="8"/>
      <c r="BY882" s="8"/>
      <c r="BZ882" s="8"/>
      <c r="CA882" s="8"/>
      <c r="CB882" s="8"/>
      <c r="CC882" s="8"/>
      <c r="CD882" s="8"/>
      <c r="CE882" s="8"/>
      <c r="CF882" s="8"/>
      <c r="CG882" s="8"/>
      <c r="CH882" s="8"/>
      <c r="CI882" s="8"/>
      <c r="CJ882" s="8"/>
      <c r="CK882" s="8"/>
    </row>
    <row r="883" spans="1:89"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c r="BQ883" s="8"/>
      <c r="BR883" s="8"/>
      <c r="BS883" s="8"/>
      <c r="BT883" s="8"/>
      <c r="BU883" s="8"/>
      <c r="BV883" s="8"/>
      <c r="BW883" s="8"/>
      <c r="BX883" s="8"/>
      <c r="BY883" s="8"/>
      <c r="BZ883" s="8"/>
      <c r="CA883" s="8"/>
      <c r="CB883" s="8"/>
      <c r="CC883" s="8"/>
      <c r="CD883" s="8"/>
      <c r="CE883" s="8"/>
      <c r="CF883" s="8"/>
      <c r="CG883" s="8"/>
      <c r="CH883" s="8"/>
      <c r="CI883" s="8"/>
      <c r="CJ883" s="8"/>
      <c r="CK883" s="8"/>
    </row>
    <row r="884" spans="1:89"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c r="BQ884" s="8"/>
      <c r="BR884" s="8"/>
      <c r="BS884" s="8"/>
      <c r="BT884" s="8"/>
      <c r="BU884" s="8"/>
      <c r="BV884" s="8"/>
      <c r="BW884" s="8"/>
      <c r="BX884" s="8"/>
      <c r="BY884" s="8"/>
      <c r="BZ884" s="8"/>
      <c r="CA884" s="8"/>
      <c r="CB884" s="8"/>
      <c r="CC884" s="8"/>
      <c r="CD884" s="8"/>
      <c r="CE884" s="8"/>
      <c r="CF884" s="8"/>
      <c r="CG884" s="8"/>
      <c r="CH884" s="8"/>
      <c r="CI884" s="8"/>
      <c r="CJ884" s="8"/>
      <c r="CK884" s="8"/>
    </row>
    <row r="885" spans="1:89"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c r="BQ885" s="8"/>
      <c r="BR885" s="8"/>
      <c r="BS885" s="8"/>
      <c r="BT885" s="8"/>
      <c r="BU885" s="8"/>
      <c r="BV885" s="8"/>
      <c r="BW885" s="8"/>
      <c r="BX885" s="8"/>
      <c r="BY885" s="8"/>
      <c r="BZ885" s="8"/>
      <c r="CA885" s="8"/>
      <c r="CB885" s="8"/>
      <c r="CC885" s="8"/>
      <c r="CD885" s="8"/>
      <c r="CE885" s="8"/>
      <c r="CF885" s="8"/>
      <c r="CG885" s="8"/>
      <c r="CH885" s="8"/>
      <c r="CI885" s="8"/>
      <c r="CJ885" s="8"/>
      <c r="CK885" s="8"/>
    </row>
    <row r="886" spans="1:89"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c r="BQ886" s="8"/>
      <c r="BR886" s="8"/>
      <c r="BS886" s="8"/>
      <c r="BT886" s="8"/>
      <c r="BU886" s="8"/>
      <c r="BV886" s="8"/>
      <c r="BW886" s="8"/>
      <c r="BX886" s="8"/>
      <c r="BY886" s="8"/>
      <c r="BZ886" s="8"/>
      <c r="CA886" s="8"/>
      <c r="CB886" s="8"/>
      <c r="CC886" s="8"/>
      <c r="CD886" s="8"/>
      <c r="CE886" s="8"/>
      <c r="CF886" s="8"/>
      <c r="CG886" s="8"/>
      <c r="CH886" s="8"/>
      <c r="CI886" s="8"/>
      <c r="CJ886" s="8"/>
      <c r="CK886" s="8"/>
    </row>
    <row r="887" spans="1:89"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c r="BQ887" s="8"/>
      <c r="BR887" s="8"/>
      <c r="BS887" s="8"/>
      <c r="BT887" s="8"/>
      <c r="BU887" s="8"/>
      <c r="BV887" s="8"/>
      <c r="BW887" s="8"/>
      <c r="BX887" s="8"/>
      <c r="BY887" s="8"/>
      <c r="BZ887" s="8"/>
      <c r="CA887" s="8"/>
      <c r="CB887" s="8"/>
      <c r="CC887" s="8"/>
      <c r="CD887" s="8"/>
      <c r="CE887" s="8"/>
      <c r="CF887" s="8"/>
      <c r="CG887" s="8"/>
      <c r="CH887" s="8"/>
      <c r="CI887" s="8"/>
      <c r="CJ887" s="8"/>
      <c r="CK887" s="8"/>
    </row>
    <row r="888" spans="1:89"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c r="BQ888" s="8"/>
      <c r="BR888" s="8"/>
      <c r="BS888" s="8"/>
      <c r="BT888" s="8"/>
      <c r="BU888" s="8"/>
      <c r="BV888" s="8"/>
      <c r="BW888" s="8"/>
      <c r="BX888" s="8"/>
      <c r="BY888" s="8"/>
      <c r="BZ888" s="8"/>
      <c r="CA888" s="8"/>
      <c r="CB888" s="8"/>
      <c r="CC888" s="8"/>
      <c r="CD888" s="8"/>
      <c r="CE888" s="8"/>
      <c r="CF888" s="8"/>
      <c r="CG888" s="8"/>
      <c r="CH888" s="8"/>
      <c r="CI888" s="8"/>
      <c r="CJ888" s="8"/>
      <c r="CK888" s="8"/>
    </row>
    <row r="889" spans="1:89"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c r="BQ889" s="8"/>
      <c r="BR889" s="8"/>
      <c r="BS889" s="8"/>
      <c r="BT889" s="8"/>
      <c r="BU889" s="8"/>
      <c r="BV889" s="8"/>
      <c r="BW889" s="8"/>
      <c r="BX889" s="8"/>
      <c r="BY889" s="8"/>
      <c r="BZ889" s="8"/>
      <c r="CA889" s="8"/>
      <c r="CB889" s="8"/>
      <c r="CC889" s="8"/>
      <c r="CD889" s="8"/>
      <c r="CE889" s="8"/>
      <c r="CF889" s="8"/>
      <c r="CG889" s="8"/>
      <c r="CH889" s="8"/>
      <c r="CI889" s="8"/>
      <c r="CJ889" s="8"/>
      <c r="CK889" s="8"/>
    </row>
    <row r="890" spans="1:89"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c r="BQ890" s="8"/>
      <c r="BR890" s="8"/>
      <c r="BS890" s="8"/>
      <c r="BT890" s="8"/>
      <c r="BU890" s="8"/>
      <c r="BV890" s="8"/>
      <c r="BW890" s="8"/>
      <c r="BX890" s="8"/>
      <c r="BY890" s="8"/>
      <c r="BZ890" s="8"/>
      <c r="CA890" s="8"/>
      <c r="CB890" s="8"/>
      <c r="CC890" s="8"/>
      <c r="CD890" s="8"/>
      <c r="CE890" s="8"/>
      <c r="CF890" s="8"/>
      <c r="CG890" s="8"/>
      <c r="CH890" s="8"/>
      <c r="CI890" s="8"/>
      <c r="CJ890" s="8"/>
      <c r="CK890" s="8"/>
    </row>
    <row r="891" spans="1:89"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c r="BQ891" s="8"/>
      <c r="BR891" s="8"/>
      <c r="BS891" s="8"/>
      <c r="BT891" s="8"/>
      <c r="BU891" s="8"/>
      <c r="BV891" s="8"/>
      <c r="BW891" s="8"/>
      <c r="BX891" s="8"/>
      <c r="BY891" s="8"/>
      <c r="BZ891" s="8"/>
      <c r="CA891" s="8"/>
      <c r="CB891" s="8"/>
      <c r="CC891" s="8"/>
      <c r="CD891" s="8"/>
      <c r="CE891" s="8"/>
      <c r="CF891" s="8"/>
      <c r="CG891" s="8"/>
      <c r="CH891" s="8"/>
      <c r="CI891" s="8"/>
      <c r="CJ891" s="8"/>
      <c r="CK891" s="8"/>
    </row>
    <row r="892" spans="1:89"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c r="BQ892" s="8"/>
      <c r="BR892" s="8"/>
      <c r="BS892" s="8"/>
      <c r="BT892" s="8"/>
      <c r="BU892" s="8"/>
      <c r="BV892" s="8"/>
      <c r="BW892" s="8"/>
      <c r="BX892" s="8"/>
      <c r="BY892" s="8"/>
      <c r="BZ892" s="8"/>
      <c r="CA892" s="8"/>
      <c r="CB892" s="8"/>
      <c r="CC892" s="8"/>
      <c r="CD892" s="8"/>
      <c r="CE892" s="8"/>
      <c r="CF892" s="8"/>
      <c r="CG892" s="8"/>
      <c r="CH892" s="8"/>
      <c r="CI892" s="8"/>
      <c r="CJ892" s="8"/>
      <c r="CK892" s="8"/>
    </row>
    <row r="893" spans="1:89"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c r="BQ893" s="8"/>
      <c r="BR893" s="8"/>
      <c r="BS893" s="8"/>
      <c r="BT893" s="8"/>
      <c r="BU893" s="8"/>
      <c r="BV893" s="8"/>
      <c r="BW893" s="8"/>
      <c r="BX893" s="8"/>
      <c r="BY893" s="8"/>
      <c r="BZ893" s="8"/>
      <c r="CA893" s="8"/>
      <c r="CB893" s="8"/>
      <c r="CC893" s="8"/>
      <c r="CD893" s="8"/>
      <c r="CE893" s="8"/>
      <c r="CF893" s="8"/>
      <c r="CG893" s="8"/>
      <c r="CH893" s="8"/>
      <c r="CI893" s="8"/>
      <c r="CJ893" s="8"/>
      <c r="CK893" s="8"/>
    </row>
    <row r="894" spans="1:89"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c r="BQ894" s="8"/>
      <c r="BR894" s="8"/>
      <c r="BS894" s="8"/>
      <c r="BT894" s="8"/>
      <c r="BU894" s="8"/>
      <c r="BV894" s="8"/>
      <c r="BW894" s="8"/>
      <c r="BX894" s="8"/>
      <c r="BY894" s="8"/>
      <c r="BZ894" s="8"/>
      <c r="CA894" s="8"/>
      <c r="CB894" s="8"/>
      <c r="CC894" s="8"/>
      <c r="CD894" s="8"/>
      <c r="CE894" s="8"/>
      <c r="CF894" s="8"/>
      <c r="CG894" s="8"/>
      <c r="CH894" s="8"/>
      <c r="CI894" s="8"/>
      <c r="CJ894" s="8"/>
      <c r="CK894" s="8"/>
    </row>
    <row r="895" spans="1:89"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c r="BQ895" s="8"/>
      <c r="BR895" s="8"/>
      <c r="BS895" s="8"/>
      <c r="BT895" s="8"/>
      <c r="BU895" s="8"/>
      <c r="BV895" s="8"/>
      <c r="BW895" s="8"/>
      <c r="BX895" s="8"/>
      <c r="BY895" s="8"/>
      <c r="BZ895" s="8"/>
      <c r="CA895" s="8"/>
      <c r="CB895" s="8"/>
      <c r="CC895" s="8"/>
      <c r="CD895" s="8"/>
      <c r="CE895" s="8"/>
      <c r="CF895" s="8"/>
      <c r="CG895" s="8"/>
      <c r="CH895" s="8"/>
      <c r="CI895" s="8"/>
      <c r="CJ895" s="8"/>
      <c r="CK895" s="8"/>
    </row>
    <row r="896" spans="1:89"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c r="BQ896" s="8"/>
      <c r="BR896" s="8"/>
      <c r="BS896" s="8"/>
      <c r="BT896" s="8"/>
      <c r="BU896" s="8"/>
      <c r="BV896" s="8"/>
      <c r="BW896" s="8"/>
      <c r="BX896" s="8"/>
      <c r="BY896" s="8"/>
      <c r="BZ896" s="8"/>
      <c r="CA896" s="8"/>
      <c r="CB896" s="8"/>
      <c r="CC896" s="8"/>
      <c r="CD896" s="8"/>
      <c r="CE896" s="8"/>
      <c r="CF896" s="8"/>
      <c r="CG896" s="8"/>
      <c r="CH896" s="8"/>
      <c r="CI896" s="8"/>
      <c r="CJ896" s="8"/>
      <c r="CK896" s="8"/>
    </row>
    <row r="897" spans="1:89"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c r="BQ897" s="8"/>
      <c r="BR897" s="8"/>
      <c r="BS897" s="8"/>
      <c r="BT897" s="8"/>
      <c r="BU897" s="8"/>
      <c r="BV897" s="8"/>
      <c r="BW897" s="8"/>
      <c r="BX897" s="8"/>
      <c r="BY897" s="8"/>
      <c r="BZ897" s="8"/>
      <c r="CA897" s="8"/>
      <c r="CB897" s="8"/>
      <c r="CC897" s="8"/>
      <c r="CD897" s="8"/>
      <c r="CE897" s="8"/>
      <c r="CF897" s="8"/>
      <c r="CG897" s="8"/>
      <c r="CH897" s="8"/>
      <c r="CI897" s="8"/>
      <c r="CJ897" s="8"/>
      <c r="CK897" s="8"/>
    </row>
    <row r="898" spans="1:89"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c r="BQ898" s="8"/>
      <c r="BR898" s="8"/>
      <c r="BS898" s="8"/>
      <c r="BT898" s="8"/>
      <c r="BU898" s="8"/>
      <c r="BV898" s="8"/>
      <c r="BW898" s="8"/>
      <c r="BX898" s="8"/>
      <c r="BY898" s="8"/>
      <c r="BZ898" s="8"/>
      <c r="CA898" s="8"/>
      <c r="CB898" s="8"/>
      <c r="CC898" s="8"/>
      <c r="CD898" s="8"/>
      <c r="CE898" s="8"/>
      <c r="CF898" s="8"/>
      <c r="CG898" s="8"/>
      <c r="CH898" s="8"/>
      <c r="CI898" s="8"/>
      <c r="CJ898" s="8"/>
      <c r="CK898" s="8"/>
    </row>
    <row r="899" spans="1:89"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c r="BQ899" s="8"/>
      <c r="BR899" s="8"/>
      <c r="BS899" s="8"/>
      <c r="BT899" s="8"/>
      <c r="BU899" s="8"/>
      <c r="BV899" s="8"/>
      <c r="BW899" s="8"/>
      <c r="BX899" s="8"/>
      <c r="BY899" s="8"/>
      <c r="BZ899" s="8"/>
      <c r="CA899" s="8"/>
      <c r="CB899" s="8"/>
      <c r="CC899" s="8"/>
      <c r="CD899" s="8"/>
      <c r="CE899" s="8"/>
      <c r="CF899" s="8"/>
      <c r="CG899" s="8"/>
      <c r="CH899" s="8"/>
      <c r="CI899" s="8"/>
      <c r="CJ899" s="8"/>
      <c r="CK899" s="8"/>
    </row>
    <row r="900" spans="1:89"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c r="BQ900" s="8"/>
      <c r="BR900" s="8"/>
      <c r="BS900" s="8"/>
      <c r="BT900" s="8"/>
      <c r="BU900" s="8"/>
      <c r="BV900" s="8"/>
      <c r="BW900" s="8"/>
      <c r="BX900" s="8"/>
      <c r="BY900" s="8"/>
      <c r="BZ900" s="8"/>
      <c r="CA900" s="8"/>
      <c r="CB900" s="8"/>
      <c r="CC900" s="8"/>
      <c r="CD900" s="8"/>
      <c r="CE900" s="8"/>
      <c r="CF900" s="8"/>
      <c r="CG900" s="8"/>
      <c r="CH900" s="8"/>
      <c r="CI900" s="8"/>
      <c r="CJ900" s="8"/>
      <c r="CK900" s="8"/>
    </row>
    <row r="901" spans="1:89"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c r="BQ901" s="8"/>
      <c r="BR901" s="8"/>
      <c r="BS901" s="8"/>
      <c r="BT901" s="8"/>
      <c r="BU901" s="8"/>
      <c r="BV901" s="8"/>
      <c r="BW901" s="8"/>
      <c r="BX901" s="8"/>
      <c r="BY901" s="8"/>
      <c r="BZ901" s="8"/>
      <c r="CA901" s="8"/>
      <c r="CB901" s="8"/>
      <c r="CC901" s="8"/>
      <c r="CD901" s="8"/>
      <c r="CE901" s="8"/>
      <c r="CF901" s="8"/>
      <c r="CG901" s="8"/>
      <c r="CH901" s="8"/>
      <c r="CI901" s="8"/>
      <c r="CJ901" s="8"/>
      <c r="CK901" s="8"/>
    </row>
    <row r="902" spans="1:89"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c r="BQ902" s="8"/>
      <c r="BR902" s="8"/>
      <c r="BS902" s="8"/>
      <c r="BT902" s="8"/>
      <c r="BU902" s="8"/>
      <c r="BV902" s="8"/>
      <c r="BW902" s="8"/>
      <c r="BX902" s="8"/>
      <c r="BY902" s="8"/>
      <c r="BZ902" s="8"/>
      <c r="CA902" s="8"/>
      <c r="CB902" s="8"/>
      <c r="CC902" s="8"/>
      <c r="CD902" s="8"/>
      <c r="CE902" s="8"/>
      <c r="CF902" s="8"/>
      <c r="CG902" s="8"/>
      <c r="CH902" s="8"/>
      <c r="CI902" s="8"/>
      <c r="CJ902" s="8"/>
      <c r="CK902" s="8"/>
    </row>
    <row r="903" spans="1:89"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c r="BQ903" s="8"/>
      <c r="BR903" s="8"/>
      <c r="BS903" s="8"/>
      <c r="BT903" s="8"/>
      <c r="BU903" s="8"/>
      <c r="BV903" s="8"/>
      <c r="BW903" s="8"/>
      <c r="BX903" s="8"/>
      <c r="BY903" s="8"/>
      <c r="BZ903" s="8"/>
      <c r="CA903" s="8"/>
      <c r="CB903" s="8"/>
      <c r="CC903" s="8"/>
      <c r="CD903" s="8"/>
      <c r="CE903" s="8"/>
      <c r="CF903" s="8"/>
      <c r="CG903" s="8"/>
      <c r="CH903" s="8"/>
      <c r="CI903" s="8"/>
      <c r="CJ903" s="8"/>
      <c r="CK903" s="8"/>
    </row>
    <row r="904" spans="1:89"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c r="BQ904" s="8"/>
      <c r="BR904" s="8"/>
      <c r="BS904" s="8"/>
      <c r="BT904" s="8"/>
      <c r="BU904" s="8"/>
      <c r="BV904" s="8"/>
      <c r="BW904" s="8"/>
      <c r="BX904" s="8"/>
      <c r="BY904" s="8"/>
      <c r="BZ904" s="8"/>
      <c r="CA904" s="8"/>
      <c r="CB904" s="8"/>
      <c r="CC904" s="8"/>
      <c r="CD904" s="8"/>
      <c r="CE904" s="8"/>
      <c r="CF904" s="8"/>
      <c r="CG904" s="8"/>
      <c r="CH904" s="8"/>
      <c r="CI904" s="8"/>
      <c r="CJ904" s="8"/>
      <c r="CK904" s="8"/>
    </row>
    <row r="905" spans="1:89"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c r="BQ905" s="8"/>
      <c r="BR905" s="8"/>
      <c r="BS905" s="8"/>
      <c r="BT905" s="8"/>
      <c r="BU905" s="8"/>
      <c r="BV905" s="8"/>
      <c r="BW905" s="8"/>
      <c r="BX905" s="8"/>
      <c r="BY905" s="8"/>
      <c r="BZ905" s="8"/>
      <c r="CA905" s="8"/>
      <c r="CB905" s="8"/>
      <c r="CC905" s="8"/>
      <c r="CD905" s="8"/>
      <c r="CE905" s="8"/>
      <c r="CF905" s="8"/>
      <c r="CG905" s="8"/>
      <c r="CH905" s="8"/>
      <c r="CI905" s="8"/>
      <c r="CJ905" s="8"/>
      <c r="CK905" s="8"/>
    </row>
    <row r="906" spans="1:89"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c r="BQ906" s="8"/>
      <c r="BR906" s="8"/>
      <c r="BS906" s="8"/>
      <c r="BT906" s="8"/>
      <c r="BU906" s="8"/>
      <c r="BV906" s="8"/>
      <c r="BW906" s="8"/>
      <c r="BX906" s="8"/>
      <c r="BY906" s="8"/>
      <c r="BZ906" s="8"/>
      <c r="CA906" s="8"/>
      <c r="CB906" s="8"/>
      <c r="CC906" s="8"/>
      <c r="CD906" s="8"/>
      <c r="CE906" s="8"/>
      <c r="CF906" s="8"/>
      <c r="CG906" s="8"/>
      <c r="CH906" s="8"/>
      <c r="CI906" s="8"/>
      <c r="CJ906" s="8"/>
      <c r="CK906" s="8"/>
    </row>
    <row r="907" spans="1:89"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c r="BO907" s="8"/>
      <c r="BP907" s="8"/>
      <c r="BQ907" s="8"/>
      <c r="BR907" s="8"/>
      <c r="BS907" s="8"/>
      <c r="BT907" s="8"/>
      <c r="BU907" s="8"/>
      <c r="BV907" s="8"/>
      <c r="BW907" s="8"/>
      <c r="BX907" s="8"/>
      <c r="BY907" s="8"/>
      <c r="BZ907" s="8"/>
      <c r="CA907" s="8"/>
      <c r="CB907" s="8"/>
      <c r="CC907" s="8"/>
      <c r="CD907" s="8"/>
      <c r="CE907" s="8"/>
      <c r="CF907" s="8"/>
      <c r="CG907" s="8"/>
      <c r="CH907" s="8"/>
      <c r="CI907" s="8"/>
      <c r="CJ907" s="8"/>
      <c r="CK907" s="8"/>
    </row>
    <row r="908" spans="1:89"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c r="BO908" s="8"/>
      <c r="BP908" s="8"/>
      <c r="BQ908" s="8"/>
      <c r="BR908" s="8"/>
      <c r="BS908" s="8"/>
      <c r="BT908" s="8"/>
      <c r="BU908" s="8"/>
      <c r="BV908" s="8"/>
      <c r="BW908" s="8"/>
      <c r="BX908" s="8"/>
      <c r="BY908" s="8"/>
      <c r="BZ908" s="8"/>
      <c r="CA908" s="8"/>
      <c r="CB908" s="8"/>
      <c r="CC908" s="8"/>
      <c r="CD908" s="8"/>
      <c r="CE908" s="8"/>
      <c r="CF908" s="8"/>
      <c r="CG908" s="8"/>
      <c r="CH908" s="8"/>
      <c r="CI908" s="8"/>
      <c r="CJ908" s="8"/>
      <c r="CK908" s="8"/>
    </row>
    <row r="909" spans="1:89"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c r="BO909" s="8"/>
      <c r="BP909" s="8"/>
      <c r="BQ909" s="8"/>
      <c r="BR909" s="8"/>
      <c r="BS909" s="8"/>
      <c r="BT909" s="8"/>
      <c r="BU909" s="8"/>
      <c r="BV909" s="8"/>
      <c r="BW909" s="8"/>
      <c r="BX909" s="8"/>
      <c r="BY909" s="8"/>
      <c r="BZ909" s="8"/>
      <c r="CA909" s="8"/>
      <c r="CB909" s="8"/>
      <c r="CC909" s="8"/>
      <c r="CD909" s="8"/>
      <c r="CE909" s="8"/>
      <c r="CF909" s="8"/>
      <c r="CG909" s="8"/>
      <c r="CH909" s="8"/>
      <c r="CI909" s="8"/>
      <c r="CJ909" s="8"/>
      <c r="CK909" s="8"/>
    </row>
    <row r="910" spans="1:89"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c r="BO910" s="8"/>
      <c r="BP910" s="8"/>
      <c r="BQ910" s="8"/>
      <c r="BR910" s="8"/>
      <c r="BS910" s="8"/>
      <c r="BT910" s="8"/>
      <c r="BU910" s="8"/>
      <c r="BV910" s="8"/>
      <c r="BW910" s="8"/>
      <c r="BX910" s="8"/>
      <c r="BY910" s="8"/>
      <c r="BZ910" s="8"/>
      <c r="CA910" s="8"/>
      <c r="CB910" s="8"/>
      <c r="CC910" s="8"/>
      <c r="CD910" s="8"/>
      <c r="CE910" s="8"/>
      <c r="CF910" s="8"/>
      <c r="CG910" s="8"/>
      <c r="CH910" s="8"/>
      <c r="CI910" s="8"/>
      <c r="CJ910" s="8"/>
      <c r="CK910" s="8"/>
    </row>
    <row r="911" spans="1:89"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c r="BO911" s="8"/>
      <c r="BP911" s="8"/>
      <c r="BQ911" s="8"/>
      <c r="BR911" s="8"/>
      <c r="BS911" s="8"/>
      <c r="BT911" s="8"/>
      <c r="BU911" s="8"/>
      <c r="BV911" s="8"/>
      <c r="BW911" s="8"/>
      <c r="BX911" s="8"/>
      <c r="BY911" s="8"/>
      <c r="BZ911" s="8"/>
      <c r="CA911" s="8"/>
      <c r="CB911" s="8"/>
      <c r="CC911" s="8"/>
      <c r="CD911" s="8"/>
      <c r="CE911" s="8"/>
      <c r="CF911" s="8"/>
      <c r="CG911" s="8"/>
      <c r="CH911" s="8"/>
      <c r="CI911" s="8"/>
      <c r="CJ911" s="8"/>
      <c r="CK911" s="8"/>
    </row>
    <row r="912" spans="1:89"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c r="BO912" s="8"/>
      <c r="BP912" s="8"/>
      <c r="BQ912" s="8"/>
      <c r="BR912" s="8"/>
      <c r="BS912" s="8"/>
      <c r="BT912" s="8"/>
      <c r="BU912" s="8"/>
      <c r="BV912" s="8"/>
      <c r="BW912" s="8"/>
      <c r="BX912" s="8"/>
      <c r="BY912" s="8"/>
      <c r="BZ912" s="8"/>
      <c r="CA912" s="8"/>
      <c r="CB912" s="8"/>
      <c r="CC912" s="8"/>
      <c r="CD912" s="8"/>
      <c r="CE912" s="8"/>
      <c r="CF912" s="8"/>
      <c r="CG912" s="8"/>
      <c r="CH912" s="8"/>
      <c r="CI912" s="8"/>
      <c r="CJ912" s="8"/>
      <c r="CK912" s="8"/>
    </row>
    <row r="913" spans="1:89"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c r="BO913" s="8"/>
      <c r="BP913" s="8"/>
      <c r="BQ913" s="8"/>
      <c r="BR913" s="8"/>
      <c r="BS913" s="8"/>
      <c r="BT913" s="8"/>
      <c r="BU913" s="8"/>
      <c r="BV913" s="8"/>
      <c r="BW913" s="8"/>
      <c r="BX913" s="8"/>
      <c r="BY913" s="8"/>
      <c r="BZ913" s="8"/>
      <c r="CA913" s="8"/>
      <c r="CB913" s="8"/>
      <c r="CC913" s="8"/>
      <c r="CD913" s="8"/>
      <c r="CE913" s="8"/>
      <c r="CF913" s="8"/>
      <c r="CG913" s="8"/>
      <c r="CH913" s="8"/>
      <c r="CI913" s="8"/>
      <c r="CJ913" s="8"/>
      <c r="CK913" s="8"/>
    </row>
    <row r="914" spans="1:89"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c r="BO914" s="8"/>
      <c r="BP914" s="8"/>
      <c r="BQ914" s="8"/>
      <c r="BR914" s="8"/>
      <c r="BS914" s="8"/>
      <c r="BT914" s="8"/>
      <c r="BU914" s="8"/>
      <c r="BV914" s="8"/>
      <c r="BW914" s="8"/>
      <c r="BX914" s="8"/>
      <c r="BY914" s="8"/>
      <c r="BZ914" s="8"/>
      <c r="CA914" s="8"/>
      <c r="CB914" s="8"/>
      <c r="CC914" s="8"/>
      <c r="CD914" s="8"/>
      <c r="CE914" s="8"/>
      <c r="CF914" s="8"/>
      <c r="CG914" s="8"/>
      <c r="CH914" s="8"/>
      <c r="CI914" s="8"/>
      <c r="CJ914" s="8"/>
      <c r="CK914" s="8"/>
    </row>
    <row r="915" spans="1:89"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c r="BO915" s="8"/>
      <c r="BP915" s="8"/>
      <c r="BQ915" s="8"/>
      <c r="BR915" s="8"/>
      <c r="BS915" s="8"/>
      <c r="BT915" s="8"/>
      <c r="BU915" s="8"/>
      <c r="BV915" s="8"/>
      <c r="BW915" s="8"/>
      <c r="BX915" s="8"/>
      <c r="BY915" s="8"/>
      <c r="BZ915" s="8"/>
      <c r="CA915" s="8"/>
      <c r="CB915" s="8"/>
      <c r="CC915" s="8"/>
      <c r="CD915" s="8"/>
      <c r="CE915" s="8"/>
      <c r="CF915" s="8"/>
      <c r="CG915" s="8"/>
      <c r="CH915" s="8"/>
      <c r="CI915" s="8"/>
      <c r="CJ915" s="8"/>
      <c r="CK915" s="8"/>
    </row>
    <row r="916" spans="1:89"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c r="BO916" s="8"/>
      <c r="BP916" s="8"/>
      <c r="BQ916" s="8"/>
      <c r="BR916" s="8"/>
      <c r="BS916" s="8"/>
      <c r="BT916" s="8"/>
      <c r="BU916" s="8"/>
      <c r="BV916" s="8"/>
      <c r="BW916" s="8"/>
      <c r="BX916" s="8"/>
      <c r="BY916" s="8"/>
      <c r="BZ916" s="8"/>
      <c r="CA916" s="8"/>
      <c r="CB916" s="8"/>
      <c r="CC916" s="8"/>
      <c r="CD916" s="8"/>
      <c r="CE916" s="8"/>
      <c r="CF916" s="8"/>
      <c r="CG916" s="8"/>
      <c r="CH916" s="8"/>
      <c r="CI916" s="8"/>
      <c r="CJ916" s="8"/>
      <c r="CK916" s="8"/>
    </row>
    <row r="917" spans="1:89"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c r="BO917" s="8"/>
      <c r="BP917" s="8"/>
      <c r="BQ917" s="8"/>
      <c r="BR917" s="8"/>
      <c r="BS917" s="8"/>
      <c r="BT917" s="8"/>
      <c r="BU917" s="8"/>
      <c r="BV917" s="8"/>
      <c r="BW917" s="8"/>
      <c r="BX917" s="8"/>
      <c r="BY917" s="8"/>
      <c r="BZ917" s="8"/>
      <c r="CA917" s="8"/>
      <c r="CB917" s="8"/>
      <c r="CC917" s="8"/>
      <c r="CD917" s="8"/>
      <c r="CE917" s="8"/>
      <c r="CF917" s="8"/>
      <c r="CG917" s="8"/>
      <c r="CH917" s="8"/>
      <c r="CI917" s="8"/>
      <c r="CJ917" s="8"/>
      <c r="CK917" s="8"/>
    </row>
    <row r="918" spans="1:89"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c r="BO918" s="8"/>
      <c r="BP918" s="8"/>
      <c r="BQ918" s="8"/>
      <c r="BR918" s="8"/>
      <c r="BS918" s="8"/>
      <c r="BT918" s="8"/>
      <c r="BU918" s="8"/>
      <c r="BV918" s="8"/>
      <c r="BW918" s="8"/>
      <c r="BX918" s="8"/>
      <c r="BY918" s="8"/>
      <c r="BZ918" s="8"/>
      <c r="CA918" s="8"/>
      <c r="CB918" s="8"/>
      <c r="CC918" s="8"/>
      <c r="CD918" s="8"/>
      <c r="CE918" s="8"/>
      <c r="CF918" s="8"/>
      <c r="CG918" s="8"/>
      <c r="CH918" s="8"/>
      <c r="CI918" s="8"/>
      <c r="CJ918" s="8"/>
      <c r="CK918" s="8"/>
    </row>
    <row r="919" spans="1:89"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c r="BO919" s="8"/>
      <c r="BP919" s="8"/>
      <c r="BQ919" s="8"/>
      <c r="BR919" s="8"/>
      <c r="BS919" s="8"/>
      <c r="BT919" s="8"/>
      <c r="BU919" s="8"/>
      <c r="BV919" s="8"/>
      <c r="BW919" s="8"/>
      <c r="BX919" s="8"/>
      <c r="BY919" s="8"/>
      <c r="BZ919" s="8"/>
      <c r="CA919" s="8"/>
      <c r="CB919" s="8"/>
      <c r="CC919" s="8"/>
      <c r="CD919" s="8"/>
      <c r="CE919" s="8"/>
      <c r="CF919" s="8"/>
      <c r="CG919" s="8"/>
      <c r="CH919" s="8"/>
      <c r="CI919" s="8"/>
      <c r="CJ919" s="8"/>
      <c r="CK919" s="8"/>
    </row>
    <row r="920" spans="1:89"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c r="BO920" s="8"/>
      <c r="BP920" s="8"/>
      <c r="BQ920" s="8"/>
      <c r="BR920" s="8"/>
      <c r="BS920" s="8"/>
      <c r="BT920" s="8"/>
      <c r="BU920" s="8"/>
      <c r="BV920" s="8"/>
      <c r="BW920" s="8"/>
      <c r="BX920" s="8"/>
      <c r="BY920" s="8"/>
      <c r="BZ920" s="8"/>
      <c r="CA920" s="8"/>
      <c r="CB920" s="8"/>
      <c r="CC920" s="8"/>
      <c r="CD920" s="8"/>
      <c r="CE920" s="8"/>
      <c r="CF920" s="8"/>
      <c r="CG920" s="8"/>
      <c r="CH920" s="8"/>
      <c r="CI920" s="8"/>
      <c r="CJ920" s="8"/>
      <c r="CK920" s="8"/>
    </row>
    <row r="921" spans="1:89"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c r="BO921" s="8"/>
      <c r="BP921" s="8"/>
      <c r="BQ921" s="8"/>
      <c r="BR921" s="8"/>
      <c r="BS921" s="8"/>
      <c r="BT921" s="8"/>
      <c r="BU921" s="8"/>
      <c r="BV921" s="8"/>
      <c r="BW921" s="8"/>
      <c r="BX921" s="8"/>
      <c r="BY921" s="8"/>
      <c r="BZ921" s="8"/>
      <c r="CA921" s="8"/>
      <c r="CB921" s="8"/>
      <c r="CC921" s="8"/>
      <c r="CD921" s="8"/>
      <c r="CE921" s="8"/>
      <c r="CF921" s="8"/>
      <c r="CG921" s="8"/>
      <c r="CH921" s="8"/>
      <c r="CI921" s="8"/>
      <c r="CJ921" s="8"/>
      <c r="CK921" s="8"/>
    </row>
    <row r="922" spans="1:89"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c r="BO922" s="8"/>
      <c r="BP922" s="8"/>
      <c r="BQ922" s="8"/>
      <c r="BR922" s="8"/>
      <c r="BS922" s="8"/>
      <c r="BT922" s="8"/>
      <c r="BU922" s="8"/>
      <c r="BV922" s="8"/>
      <c r="BW922" s="8"/>
      <c r="BX922" s="8"/>
      <c r="BY922" s="8"/>
      <c r="BZ922" s="8"/>
      <c r="CA922" s="8"/>
      <c r="CB922" s="8"/>
      <c r="CC922" s="8"/>
      <c r="CD922" s="8"/>
      <c r="CE922" s="8"/>
      <c r="CF922" s="8"/>
      <c r="CG922" s="8"/>
      <c r="CH922" s="8"/>
      <c r="CI922" s="8"/>
      <c r="CJ922" s="8"/>
      <c r="CK922" s="8"/>
    </row>
    <row r="923" spans="1:89"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c r="BO923" s="8"/>
      <c r="BP923" s="8"/>
      <c r="BQ923" s="8"/>
      <c r="BR923" s="8"/>
      <c r="BS923" s="8"/>
      <c r="BT923" s="8"/>
      <c r="BU923" s="8"/>
      <c r="BV923" s="8"/>
      <c r="BW923" s="8"/>
      <c r="BX923" s="8"/>
      <c r="BY923" s="8"/>
      <c r="BZ923" s="8"/>
      <c r="CA923" s="8"/>
      <c r="CB923" s="8"/>
      <c r="CC923" s="8"/>
      <c r="CD923" s="8"/>
      <c r="CE923" s="8"/>
      <c r="CF923" s="8"/>
      <c r="CG923" s="8"/>
      <c r="CH923" s="8"/>
      <c r="CI923" s="8"/>
      <c r="CJ923" s="8"/>
      <c r="CK923" s="8"/>
    </row>
    <row r="924" spans="1:89"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c r="BO924" s="8"/>
      <c r="BP924" s="8"/>
      <c r="BQ924" s="8"/>
      <c r="BR924" s="8"/>
      <c r="BS924" s="8"/>
      <c r="BT924" s="8"/>
      <c r="BU924" s="8"/>
      <c r="BV924" s="8"/>
      <c r="BW924" s="8"/>
      <c r="BX924" s="8"/>
      <c r="BY924" s="8"/>
      <c r="BZ924" s="8"/>
      <c r="CA924" s="8"/>
      <c r="CB924" s="8"/>
      <c r="CC924" s="8"/>
      <c r="CD924" s="8"/>
      <c r="CE924" s="8"/>
      <c r="CF924" s="8"/>
      <c r="CG924" s="8"/>
      <c r="CH924" s="8"/>
      <c r="CI924" s="8"/>
      <c r="CJ924" s="8"/>
      <c r="CK924" s="8"/>
    </row>
    <row r="925" spans="1:89"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c r="BO925" s="8"/>
      <c r="BP925" s="8"/>
      <c r="BQ925" s="8"/>
      <c r="BR925" s="8"/>
      <c r="BS925" s="8"/>
      <c r="BT925" s="8"/>
      <c r="BU925" s="8"/>
      <c r="BV925" s="8"/>
      <c r="BW925" s="8"/>
      <c r="BX925" s="8"/>
      <c r="BY925" s="8"/>
      <c r="BZ925" s="8"/>
      <c r="CA925" s="8"/>
      <c r="CB925" s="8"/>
      <c r="CC925" s="8"/>
      <c r="CD925" s="8"/>
      <c r="CE925" s="8"/>
      <c r="CF925" s="8"/>
      <c r="CG925" s="8"/>
      <c r="CH925" s="8"/>
      <c r="CI925" s="8"/>
      <c r="CJ925" s="8"/>
      <c r="CK925" s="8"/>
    </row>
    <row r="926" spans="1:89"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c r="BO926" s="8"/>
      <c r="BP926" s="8"/>
      <c r="BQ926" s="8"/>
      <c r="BR926" s="8"/>
      <c r="BS926" s="8"/>
      <c r="BT926" s="8"/>
      <c r="BU926" s="8"/>
      <c r="BV926" s="8"/>
      <c r="BW926" s="8"/>
      <c r="BX926" s="8"/>
      <c r="BY926" s="8"/>
      <c r="BZ926" s="8"/>
      <c r="CA926" s="8"/>
      <c r="CB926" s="8"/>
      <c r="CC926" s="8"/>
      <c r="CD926" s="8"/>
      <c r="CE926" s="8"/>
      <c r="CF926" s="8"/>
      <c r="CG926" s="8"/>
      <c r="CH926" s="8"/>
      <c r="CI926" s="8"/>
      <c r="CJ926" s="8"/>
      <c r="CK926" s="8"/>
    </row>
    <row r="927" spans="1:89"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c r="BO927" s="8"/>
      <c r="BP927" s="8"/>
      <c r="BQ927" s="8"/>
      <c r="BR927" s="8"/>
      <c r="BS927" s="8"/>
      <c r="BT927" s="8"/>
      <c r="BU927" s="8"/>
      <c r="BV927" s="8"/>
      <c r="BW927" s="8"/>
      <c r="BX927" s="8"/>
      <c r="BY927" s="8"/>
      <c r="BZ927" s="8"/>
      <c r="CA927" s="8"/>
      <c r="CB927" s="8"/>
      <c r="CC927" s="8"/>
      <c r="CD927" s="8"/>
      <c r="CE927" s="8"/>
      <c r="CF927" s="8"/>
      <c r="CG927" s="8"/>
      <c r="CH927" s="8"/>
      <c r="CI927" s="8"/>
      <c r="CJ927" s="8"/>
      <c r="CK927" s="8"/>
    </row>
    <row r="928" spans="1:89"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c r="BO928" s="8"/>
      <c r="BP928" s="8"/>
      <c r="BQ928" s="8"/>
      <c r="BR928" s="8"/>
      <c r="BS928" s="8"/>
      <c r="BT928" s="8"/>
      <c r="BU928" s="8"/>
      <c r="BV928" s="8"/>
      <c r="BW928" s="8"/>
      <c r="BX928" s="8"/>
      <c r="BY928" s="8"/>
      <c r="BZ928" s="8"/>
      <c r="CA928" s="8"/>
      <c r="CB928" s="8"/>
      <c r="CC928" s="8"/>
      <c r="CD928" s="8"/>
      <c r="CE928" s="8"/>
      <c r="CF928" s="8"/>
      <c r="CG928" s="8"/>
      <c r="CH928" s="8"/>
      <c r="CI928" s="8"/>
      <c r="CJ928" s="8"/>
      <c r="CK928" s="8"/>
    </row>
    <row r="929" spans="1:89"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c r="BO929" s="8"/>
      <c r="BP929" s="8"/>
      <c r="BQ929" s="8"/>
      <c r="BR929" s="8"/>
      <c r="BS929" s="8"/>
      <c r="BT929" s="8"/>
      <c r="BU929" s="8"/>
      <c r="BV929" s="8"/>
      <c r="BW929" s="8"/>
      <c r="BX929" s="8"/>
      <c r="BY929" s="8"/>
      <c r="BZ929" s="8"/>
      <c r="CA929" s="8"/>
      <c r="CB929" s="8"/>
      <c r="CC929" s="8"/>
      <c r="CD929" s="8"/>
      <c r="CE929" s="8"/>
      <c r="CF929" s="8"/>
      <c r="CG929" s="8"/>
      <c r="CH929" s="8"/>
      <c r="CI929" s="8"/>
      <c r="CJ929" s="8"/>
      <c r="CK929" s="8"/>
    </row>
    <row r="930" spans="1:89"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c r="BO930" s="8"/>
      <c r="BP930" s="8"/>
      <c r="BQ930" s="8"/>
      <c r="BR930" s="8"/>
      <c r="BS930" s="8"/>
      <c r="BT930" s="8"/>
      <c r="BU930" s="8"/>
      <c r="BV930" s="8"/>
      <c r="BW930" s="8"/>
      <c r="BX930" s="8"/>
      <c r="BY930" s="8"/>
      <c r="BZ930" s="8"/>
      <c r="CA930" s="8"/>
      <c r="CB930" s="8"/>
      <c r="CC930" s="8"/>
      <c r="CD930" s="8"/>
      <c r="CE930" s="8"/>
      <c r="CF930" s="8"/>
      <c r="CG930" s="8"/>
      <c r="CH930" s="8"/>
      <c r="CI930" s="8"/>
      <c r="CJ930" s="8"/>
      <c r="CK930" s="8"/>
    </row>
    <row r="931" spans="1:89"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c r="BO931" s="8"/>
      <c r="BP931" s="8"/>
      <c r="BQ931" s="8"/>
      <c r="BR931" s="8"/>
      <c r="BS931" s="8"/>
      <c r="BT931" s="8"/>
      <c r="BU931" s="8"/>
      <c r="BV931" s="8"/>
      <c r="BW931" s="8"/>
      <c r="BX931" s="8"/>
      <c r="BY931" s="8"/>
      <c r="BZ931" s="8"/>
      <c r="CA931" s="8"/>
      <c r="CB931" s="8"/>
      <c r="CC931" s="8"/>
      <c r="CD931" s="8"/>
      <c r="CE931" s="8"/>
      <c r="CF931" s="8"/>
      <c r="CG931" s="8"/>
      <c r="CH931" s="8"/>
      <c r="CI931" s="8"/>
      <c r="CJ931" s="8"/>
      <c r="CK931" s="8"/>
    </row>
    <row r="932" spans="1:89"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c r="BO932" s="8"/>
      <c r="BP932" s="8"/>
      <c r="BQ932" s="8"/>
      <c r="BR932" s="8"/>
      <c r="BS932" s="8"/>
      <c r="BT932" s="8"/>
      <c r="BU932" s="8"/>
      <c r="BV932" s="8"/>
      <c r="BW932" s="8"/>
      <c r="BX932" s="8"/>
      <c r="BY932" s="8"/>
      <c r="BZ932" s="8"/>
      <c r="CA932" s="8"/>
      <c r="CB932" s="8"/>
      <c r="CC932" s="8"/>
      <c r="CD932" s="8"/>
      <c r="CE932" s="8"/>
      <c r="CF932" s="8"/>
      <c r="CG932" s="8"/>
      <c r="CH932" s="8"/>
      <c r="CI932" s="8"/>
      <c r="CJ932" s="8"/>
      <c r="CK932" s="8"/>
    </row>
    <row r="933" spans="1:89"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c r="BO933" s="8"/>
      <c r="BP933" s="8"/>
      <c r="BQ933" s="8"/>
      <c r="BR933" s="8"/>
      <c r="BS933" s="8"/>
      <c r="BT933" s="8"/>
      <c r="BU933" s="8"/>
      <c r="BV933" s="8"/>
      <c r="BW933" s="8"/>
      <c r="BX933" s="8"/>
      <c r="BY933" s="8"/>
      <c r="BZ933" s="8"/>
      <c r="CA933" s="8"/>
      <c r="CB933" s="8"/>
      <c r="CC933" s="8"/>
      <c r="CD933" s="8"/>
      <c r="CE933" s="8"/>
      <c r="CF933" s="8"/>
      <c r="CG933" s="8"/>
      <c r="CH933" s="8"/>
      <c r="CI933" s="8"/>
      <c r="CJ933" s="8"/>
      <c r="CK933" s="8"/>
    </row>
    <row r="934" spans="1:89"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c r="BO934" s="8"/>
      <c r="BP934" s="8"/>
      <c r="BQ934" s="8"/>
      <c r="BR934" s="8"/>
      <c r="BS934" s="8"/>
      <c r="BT934" s="8"/>
      <c r="BU934" s="8"/>
      <c r="BV934" s="8"/>
      <c r="BW934" s="8"/>
      <c r="BX934" s="8"/>
      <c r="BY934" s="8"/>
      <c r="BZ934" s="8"/>
      <c r="CA934" s="8"/>
      <c r="CB934" s="8"/>
      <c r="CC934" s="8"/>
      <c r="CD934" s="8"/>
      <c r="CE934" s="8"/>
      <c r="CF934" s="8"/>
      <c r="CG934" s="8"/>
      <c r="CH934" s="8"/>
      <c r="CI934" s="8"/>
      <c r="CJ934" s="8"/>
      <c r="CK934" s="8"/>
    </row>
    <row r="935" spans="1:89"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c r="BO935" s="8"/>
      <c r="BP935" s="8"/>
      <c r="BQ935" s="8"/>
      <c r="BR935" s="8"/>
      <c r="BS935" s="8"/>
      <c r="BT935" s="8"/>
      <c r="BU935" s="8"/>
      <c r="BV935" s="8"/>
      <c r="BW935" s="8"/>
      <c r="BX935" s="8"/>
      <c r="BY935" s="8"/>
      <c r="BZ935" s="8"/>
      <c r="CA935" s="8"/>
      <c r="CB935" s="8"/>
      <c r="CC935" s="8"/>
      <c r="CD935" s="8"/>
      <c r="CE935" s="8"/>
      <c r="CF935" s="8"/>
      <c r="CG935" s="8"/>
      <c r="CH935" s="8"/>
      <c r="CI935" s="8"/>
      <c r="CJ935" s="8"/>
      <c r="CK935" s="8"/>
    </row>
    <row r="936" spans="1:89"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c r="BO936" s="8"/>
      <c r="BP936" s="8"/>
      <c r="BQ936" s="8"/>
      <c r="BR936" s="8"/>
      <c r="BS936" s="8"/>
      <c r="BT936" s="8"/>
      <c r="BU936" s="8"/>
      <c r="BV936" s="8"/>
      <c r="BW936" s="8"/>
      <c r="BX936" s="8"/>
      <c r="BY936" s="8"/>
      <c r="BZ936" s="8"/>
      <c r="CA936" s="8"/>
      <c r="CB936" s="8"/>
      <c r="CC936" s="8"/>
      <c r="CD936" s="8"/>
      <c r="CE936" s="8"/>
      <c r="CF936" s="8"/>
      <c r="CG936" s="8"/>
      <c r="CH936" s="8"/>
      <c r="CI936" s="8"/>
      <c r="CJ936" s="8"/>
      <c r="CK936" s="8"/>
    </row>
    <row r="937" spans="1:89"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c r="BO937" s="8"/>
      <c r="BP937" s="8"/>
      <c r="BQ937" s="8"/>
      <c r="BR937" s="8"/>
      <c r="BS937" s="8"/>
      <c r="BT937" s="8"/>
      <c r="BU937" s="8"/>
      <c r="BV937" s="8"/>
      <c r="BW937" s="8"/>
      <c r="BX937" s="8"/>
      <c r="BY937" s="8"/>
      <c r="BZ937" s="8"/>
      <c r="CA937" s="8"/>
      <c r="CB937" s="8"/>
      <c r="CC937" s="8"/>
      <c r="CD937" s="8"/>
      <c r="CE937" s="8"/>
      <c r="CF937" s="8"/>
      <c r="CG937" s="8"/>
      <c r="CH937" s="8"/>
      <c r="CI937" s="8"/>
      <c r="CJ937" s="8"/>
      <c r="CK937" s="8"/>
    </row>
    <row r="938" spans="1:89"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c r="BO938" s="8"/>
      <c r="BP938" s="8"/>
      <c r="BQ938" s="8"/>
      <c r="BR938" s="8"/>
      <c r="BS938" s="8"/>
      <c r="BT938" s="8"/>
      <c r="BU938" s="8"/>
      <c r="BV938" s="8"/>
      <c r="BW938" s="8"/>
      <c r="BX938" s="8"/>
      <c r="BY938" s="8"/>
      <c r="BZ938" s="8"/>
      <c r="CA938" s="8"/>
      <c r="CB938" s="8"/>
      <c r="CC938" s="8"/>
      <c r="CD938" s="8"/>
      <c r="CE938" s="8"/>
      <c r="CF938" s="8"/>
      <c r="CG938" s="8"/>
      <c r="CH938" s="8"/>
      <c r="CI938" s="8"/>
      <c r="CJ938" s="8"/>
      <c r="CK938" s="8"/>
    </row>
    <row r="939" spans="1:89"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c r="BO939" s="8"/>
      <c r="BP939" s="8"/>
      <c r="BQ939" s="8"/>
      <c r="BR939" s="8"/>
      <c r="BS939" s="8"/>
      <c r="BT939" s="8"/>
      <c r="BU939" s="8"/>
      <c r="BV939" s="8"/>
      <c r="BW939" s="8"/>
      <c r="BX939" s="8"/>
      <c r="BY939" s="8"/>
      <c r="BZ939" s="8"/>
      <c r="CA939" s="8"/>
      <c r="CB939" s="8"/>
      <c r="CC939" s="8"/>
      <c r="CD939" s="8"/>
      <c r="CE939" s="8"/>
      <c r="CF939" s="8"/>
      <c r="CG939" s="8"/>
      <c r="CH939" s="8"/>
      <c r="CI939" s="8"/>
      <c r="CJ939" s="8"/>
      <c r="CK939" s="8"/>
    </row>
    <row r="940" spans="1:89"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c r="BO940" s="8"/>
      <c r="BP940" s="8"/>
      <c r="BQ940" s="8"/>
      <c r="BR940" s="8"/>
      <c r="BS940" s="8"/>
      <c r="BT940" s="8"/>
      <c r="BU940" s="8"/>
      <c r="BV940" s="8"/>
      <c r="BW940" s="8"/>
      <c r="BX940" s="8"/>
      <c r="BY940" s="8"/>
      <c r="BZ940" s="8"/>
      <c r="CA940" s="8"/>
      <c r="CB940" s="8"/>
      <c r="CC940" s="8"/>
      <c r="CD940" s="8"/>
      <c r="CE940" s="8"/>
      <c r="CF940" s="8"/>
      <c r="CG940" s="8"/>
      <c r="CH940" s="8"/>
      <c r="CI940" s="8"/>
      <c r="CJ940" s="8"/>
      <c r="CK940" s="8"/>
    </row>
    <row r="941" spans="1:89"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c r="BO941" s="8"/>
      <c r="BP941" s="8"/>
      <c r="BQ941" s="8"/>
      <c r="BR941" s="8"/>
      <c r="BS941" s="8"/>
      <c r="BT941" s="8"/>
      <c r="BU941" s="8"/>
      <c r="BV941" s="8"/>
      <c r="BW941" s="8"/>
      <c r="BX941" s="8"/>
      <c r="BY941" s="8"/>
      <c r="BZ941" s="8"/>
      <c r="CA941" s="8"/>
      <c r="CB941" s="8"/>
      <c r="CC941" s="8"/>
      <c r="CD941" s="8"/>
      <c r="CE941" s="8"/>
      <c r="CF941" s="8"/>
      <c r="CG941" s="8"/>
      <c r="CH941" s="8"/>
      <c r="CI941" s="8"/>
      <c r="CJ941" s="8"/>
      <c r="CK941" s="8"/>
    </row>
    <row r="942" spans="1:89"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c r="BO942" s="8"/>
      <c r="BP942" s="8"/>
      <c r="BQ942" s="8"/>
      <c r="BR942" s="8"/>
      <c r="BS942" s="8"/>
      <c r="BT942" s="8"/>
      <c r="BU942" s="8"/>
      <c r="BV942" s="8"/>
      <c r="BW942" s="8"/>
      <c r="BX942" s="8"/>
      <c r="BY942" s="8"/>
      <c r="BZ942" s="8"/>
      <c r="CA942" s="8"/>
      <c r="CB942" s="8"/>
      <c r="CC942" s="8"/>
      <c r="CD942" s="8"/>
      <c r="CE942" s="8"/>
      <c r="CF942" s="8"/>
      <c r="CG942" s="8"/>
      <c r="CH942" s="8"/>
      <c r="CI942" s="8"/>
      <c r="CJ942" s="8"/>
      <c r="CK942" s="8"/>
    </row>
    <row r="943" spans="1:89"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c r="BO943" s="8"/>
      <c r="BP943" s="8"/>
      <c r="BQ943" s="8"/>
      <c r="BR943" s="8"/>
      <c r="BS943" s="8"/>
      <c r="BT943" s="8"/>
      <c r="BU943" s="8"/>
      <c r="BV943" s="8"/>
      <c r="BW943" s="8"/>
      <c r="BX943" s="8"/>
      <c r="BY943" s="8"/>
      <c r="BZ943" s="8"/>
      <c r="CA943" s="8"/>
      <c r="CB943" s="8"/>
      <c r="CC943" s="8"/>
      <c r="CD943" s="8"/>
      <c r="CE943" s="8"/>
      <c r="CF943" s="8"/>
      <c r="CG943" s="8"/>
      <c r="CH943" s="8"/>
      <c r="CI943" s="8"/>
      <c r="CJ943" s="8"/>
      <c r="CK943" s="8"/>
    </row>
    <row r="944" spans="1:89"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c r="BO944" s="8"/>
      <c r="BP944" s="8"/>
      <c r="BQ944" s="8"/>
      <c r="BR944" s="8"/>
      <c r="BS944" s="8"/>
      <c r="BT944" s="8"/>
      <c r="BU944" s="8"/>
      <c r="BV944" s="8"/>
      <c r="BW944" s="8"/>
      <c r="BX944" s="8"/>
      <c r="BY944" s="8"/>
      <c r="BZ944" s="8"/>
      <c r="CA944" s="8"/>
      <c r="CB944" s="8"/>
      <c r="CC944" s="8"/>
      <c r="CD944" s="8"/>
      <c r="CE944" s="8"/>
      <c r="CF944" s="8"/>
      <c r="CG944" s="8"/>
      <c r="CH944" s="8"/>
      <c r="CI944" s="8"/>
      <c r="CJ944" s="8"/>
      <c r="CK944" s="8"/>
    </row>
    <row r="945" spans="1:89"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c r="BO945" s="8"/>
      <c r="BP945" s="8"/>
      <c r="BQ945" s="8"/>
      <c r="BR945" s="8"/>
      <c r="BS945" s="8"/>
      <c r="BT945" s="8"/>
      <c r="BU945" s="8"/>
      <c r="BV945" s="8"/>
      <c r="BW945" s="8"/>
      <c r="BX945" s="8"/>
      <c r="BY945" s="8"/>
      <c r="BZ945" s="8"/>
      <c r="CA945" s="8"/>
      <c r="CB945" s="8"/>
      <c r="CC945" s="8"/>
      <c r="CD945" s="8"/>
      <c r="CE945" s="8"/>
      <c r="CF945" s="8"/>
      <c r="CG945" s="8"/>
      <c r="CH945" s="8"/>
      <c r="CI945" s="8"/>
      <c r="CJ945" s="8"/>
      <c r="CK945" s="8"/>
    </row>
    <row r="946" spans="1:89"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c r="BO946" s="8"/>
      <c r="BP946" s="8"/>
      <c r="BQ946" s="8"/>
      <c r="BR946" s="8"/>
      <c r="BS946" s="8"/>
      <c r="BT946" s="8"/>
      <c r="BU946" s="8"/>
      <c r="BV946" s="8"/>
      <c r="BW946" s="8"/>
      <c r="BX946" s="8"/>
      <c r="BY946" s="8"/>
      <c r="BZ946" s="8"/>
      <c r="CA946" s="8"/>
      <c r="CB946" s="8"/>
      <c r="CC946" s="8"/>
      <c r="CD946" s="8"/>
      <c r="CE946" s="8"/>
      <c r="CF946" s="8"/>
      <c r="CG946" s="8"/>
      <c r="CH946" s="8"/>
      <c r="CI946" s="8"/>
      <c r="CJ946" s="8"/>
      <c r="CK946" s="8"/>
    </row>
    <row r="947" spans="1:89"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c r="BO947" s="8"/>
      <c r="BP947" s="8"/>
      <c r="BQ947" s="8"/>
      <c r="BR947" s="8"/>
      <c r="BS947" s="8"/>
      <c r="BT947" s="8"/>
      <c r="BU947" s="8"/>
      <c r="BV947" s="8"/>
      <c r="BW947" s="8"/>
      <c r="BX947" s="8"/>
      <c r="BY947" s="8"/>
      <c r="BZ947" s="8"/>
      <c r="CA947" s="8"/>
      <c r="CB947" s="8"/>
      <c r="CC947" s="8"/>
      <c r="CD947" s="8"/>
      <c r="CE947" s="8"/>
      <c r="CF947" s="8"/>
      <c r="CG947" s="8"/>
      <c r="CH947" s="8"/>
      <c r="CI947" s="8"/>
      <c r="CJ947" s="8"/>
      <c r="CK947" s="8"/>
    </row>
    <row r="948" spans="1:89"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c r="BO948" s="8"/>
      <c r="BP948" s="8"/>
      <c r="BQ948" s="8"/>
      <c r="BR948" s="8"/>
      <c r="BS948" s="8"/>
      <c r="BT948" s="8"/>
      <c r="BU948" s="8"/>
      <c r="BV948" s="8"/>
      <c r="BW948" s="8"/>
      <c r="BX948" s="8"/>
      <c r="BY948" s="8"/>
      <c r="BZ948" s="8"/>
      <c r="CA948" s="8"/>
      <c r="CB948" s="8"/>
      <c r="CC948" s="8"/>
      <c r="CD948" s="8"/>
      <c r="CE948" s="8"/>
      <c r="CF948" s="8"/>
      <c r="CG948" s="8"/>
      <c r="CH948" s="8"/>
      <c r="CI948" s="8"/>
      <c r="CJ948" s="8"/>
      <c r="CK948" s="8"/>
    </row>
    <row r="949" spans="1:89"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c r="BO949" s="8"/>
      <c r="BP949" s="8"/>
      <c r="BQ949" s="8"/>
      <c r="BR949" s="8"/>
      <c r="BS949" s="8"/>
      <c r="BT949" s="8"/>
      <c r="BU949" s="8"/>
      <c r="BV949" s="8"/>
      <c r="BW949" s="8"/>
      <c r="BX949" s="8"/>
      <c r="BY949" s="8"/>
      <c r="BZ949" s="8"/>
      <c r="CA949" s="8"/>
      <c r="CB949" s="8"/>
      <c r="CC949" s="8"/>
      <c r="CD949" s="8"/>
      <c r="CE949" s="8"/>
      <c r="CF949" s="8"/>
      <c r="CG949" s="8"/>
      <c r="CH949" s="8"/>
      <c r="CI949" s="8"/>
      <c r="CJ949" s="8"/>
      <c r="CK949" s="8"/>
    </row>
    <row r="950" spans="1:89"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c r="BO950" s="8"/>
      <c r="BP950" s="8"/>
      <c r="BQ950" s="8"/>
      <c r="BR950" s="8"/>
      <c r="BS950" s="8"/>
      <c r="BT950" s="8"/>
      <c r="BU950" s="8"/>
      <c r="BV950" s="8"/>
      <c r="BW950" s="8"/>
      <c r="BX950" s="8"/>
      <c r="BY950" s="8"/>
      <c r="BZ950" s="8"/>
      <c r="CA950" s="8"/>
      <c r="CB950" s="8"/>
      <c r="CC950" s="8"/>
      <c r="CD950" s="8"/>
      <c r="CE950" s="8"/>
      <c r="CF950" s="8"/>
      <c r="CG950" s="8"/>
      <c r="CH950" s="8"/>
      <c r="CI950" s="8"/>
      <c r="CJ950" s="8"/>
      <c r="CK950" s="8"/>
    </row>
    <row r="951" spans="1:89"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c r="BO951" s="8"/>
      <c r="BP951" s="8"/>
      <c r="BQ951" s="8"/>
      <c r="BR951" s="8"/>
      <c r="BS951" s="8"/>
      <c r="BT951" s="8"/>
      <c r="BU951" s="8"/>
      <c r="BV951" s="8"/>
      <c r="BW951" s="8"/>
      <c r="BX951" s="8"/>
      <c r="BY951" s="8"/>
      <c r="BZ951" s="8"/>
      <c r="CA951" s="8"/>
      <c r="CB951" s="8"/>
      <c r="CC951" s="8"/>
      <c r="CD951" s="8"/>
      <c r="CE951" s="8"/>
      <c r="CF951" s="8"/>
      <c r="CG951" s="8"/>
      <c r="CH951" s="8"/>
      <c r="CI951" s="8"/>
      <c r="CJ951" s="8"/>
      <c r="CK951" s="8"/>
    </row>
    <row r="952" spans="1:89"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c r="BO952" s="8"/>
      <c r="BP952" s="8"/>
      <c r="BQ952" s="8"/>
      <c r="BR952" s="8"/>
      <c r="BS952" s="8"/>
      <c r="BT952" s="8"/>
      <c r="BU952" s="8"/>
      <c r="BV952" s="8"/>
      <c r="BW952" s="8"/>
      <c r="BX952" s="8"/>
      <c r="BY952" s="8"/>
      <c r="BZ952" s="8"/>
      <c r="CA952" s="8"/>
      <c r="CB952" s="8"/>
      <c r="CC952" s="8"/>
      <c r="CD952" s="8"/>
      <c r="CE952" s="8"/>
      <c r="CF952" s="8"/>
      <c r="CG952" s="8"/>
      <c r="CH952" s="8"/>
      <c r="CI952" s="8"/>
      <c r="CJ952" s="8"/>
      <c r="CK952" s="8"/>
    </row>
    <row r="953" spans="1:89"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c r="BO953" s="8"/>
      <c r="BP953" s="8"/>
      <c r="BQ953" s="8"/>
      <c r="BR953" s="8"/>
      <c r="BS953" s="8"/>
      <c r="BT953" s="8"/>
      <c r="BU953" s="8"/>
      <c r="BV953" s="8"/>
      <c r="BW953" s="8"/>
      <c r="BX953" s="8"/>
      <c r="BY953" s="8"/>
      <c r="BZ953" s="8"/>
      <c r="CA953" s="8"/>
      <c r="CB953" s="8"/>
      <c r="CC953" s="8"/>
      <c r="CD953" s="8"/>
      <c r="CE953" s="8"/>
      <c r="CF953" s="8"/>
      <c r="CG953" s="8"/>
      <c r="CH953" s="8"/>
      <c r="CI953" s="8"/>
      <c r="CJ953" s="8"/>
      <c r="CK953" s="8"/>
    </row>
    <row r="954" spans="1:89"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c r="BO954" s="8"/>
      <c r="BP954" s="8"/>
      <c r="BQ954" s="8"/>
      <c r="BR954" s="8"/>
      <c r="BS954" s="8"/>
      <c r="BT954" s="8"/>
      <c r="BU954" s="8"/>
      <c r="BV954" s="8"/>
      <c r="BW954" s="8"/>
      <c r="BX954" s="8"/>
      <c r="BY954" s="8"/>
      <c r="BZ954" s="8"/>
      <c r="CA954" s="8"/>
      <c r="CB954" s="8"/>
      <c r="CC954" s="8"/>
      <c r="CD954" s="8"/>
      <c r="CE954" s="8"/>
      <c r="CF954" s="8"/>
      <c r="CG954" s="8"/>
      <c r="CH954" s="8"/>
      <c r="CI954" s="8"/>
      <c r="CJ954" s="8"/>
      <c r="CK954" s="8"/>
    </row>
    <row r="955" spans="1:89"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c r="BO955" s="8"/>
      <c r="BP955" s="8"/>
      <c r="BQ955" s="8"/>
      <c r="BR955" s="8"/>
      <c r="BS955" s="8"/>
      <c r="BT955" s="8"/>
      <c r="BU955" s="8"/>
      <c r="BV955" s="8"/>
      <c r="BW955" s="8"/>
      <c r="BX955" s="8"/>
      <c r="BY955" s="8"/>
      <c r="BZ955" s="8"/>
      <c r="CA955" s="8"/>
      <c r="CB955" s="8"/>
      <c r="CC955" s="8"/>
      <c r="CD955" s="8"/>
      <c r="CE955" s="8"/>
      <c r="CF955" s="8"/>
      <c r="CG955" s="8"/>
      <c r="CH955" s="8"/>
      <c r="CI955" s="8"/>
      <c r="CJ955" s="8"/>
      <c r="CK955" s="8"/>
    </row>
    <row r="956" spans="1:89"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c r="BO956" s="8"/>
      <c r="BP956" s="8"/>
      <c r="BQ956" s="8"/>
      <c r="BR956" s="8"/>
      <c r="BS956" s="8"/>
      <c r="BT956" s="8"/>
      <c r="BU956" s="8"/>
      <c r="BV956" s="8"/>
      <c r="BW956" s="8"/>
      <c r="BX956" s="8"/>
      <c r="BY956" s="8"/>
      <c r="BZ956" s="8"/>
      <c r="CA956" s="8"/>
      <c r="CB956" s="8"/>
      <c r="CC956" s="8"/>
      <c r="CD956" s="8"/>
      <c r="CE956" s="8"/>
      <c r="CF956" s="8"/>
      <c r="CG956" s="8"/>
      <c r="CH956" s="8"/>
      <c r="CI956" s="8"/>
      <c r="CJ956" s="8"/>
      <c r="CK956" s="8"/>
    </row>
    <row r="957" spans="1:89"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c r="BO957" s="8"/>
      <c r="BP957" s="8"/>
      <c r="BQ957" s="8"/>
      <c r="BR957" s="8"/>
      <c r="BS957" s="8"/>
      <c r="BT957" s="8"/>
      <c r="BU957" s="8"/>
      <c r="BV957" s="8"/>
      <c r="BW957" s="8"/>
      <c r="BX957" s="8"/>
      <c r="BY957" s="8"/>
      <c r="BZ957" s="8"/>
      <c r="CA957" s="8"/>
      <c r="CB957" s="8"/>
      <c r="CC957" s="8"/>
      <c r="CD957" s="8"/>
      <c r="CE957" s="8"/>
      <c r="CF957" s="8"/>
      <c r="CG957" s="8"/>
      <c r="CH957" s="8"/>
      <c r="CI957" s="8"/>
      <c r="CJ957" s="8"/>
      <c r="CK957" s="8"/>
    </row>
    <row r="958" spans="1:89"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c r="BO958" s="8"/>
      <c r="BP958" s="8"/>
      <c r="BQ958" s="8"/>
      <c r="BR958" s="8"/>
      <c r="BS958" s="8"/>
      <c r="BT958" s="8"/>
      <c r="BU958" s="8"/>
      <c r="BV958" s="8"/>
      <c r="BW958" s="8"/>
      <c r="BX958" s="8"/>
      <c r="BY958" s="8"/>
      <c r="BZ958" s="8"/>
      <c r="CA958" s="8"/>
      <c r="CB958" s="8"/>
      <c r="CC958" s="8"/>
      <c r="CD958" s="8"/>
      <c r="CE958" s="8"/>
      <c r="CF958" s="8"/>
      <c r="CG958" s="8"/>
      <c r="CH958" s="8"/>
      <c r="CI958" s="8"/>
      <c r="CJ958" s="8"/>
      <c r="CK958" s="8"/>
    </row>
    <row r="959" spans="1:89"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c r="BO959" s="8"/>
      <c r="BP959" s="8"/>
      <c r="BQ959" s="8"/>
      <c r="BR959" s="8"/>
      <c r="BS959" s="8"/>
      <c r="BT959" s="8"/>
      <c r="BU959" s="8"/>
      <c r="BV959" s="8"/>
      <c r="BW959" s="8"/>
      <c r="BX959" s="8"/>
      <c r="BY959" s="8"/>
      <c r="BZ959" s="8"/>
      <c r="CA959" s="8"/>
      <c r="CB959" s="8"/>
      <c r="CC959" s="8"/>
      <c r="CD959" s="8"/>
      <c r="CE959" s="8"/>
      <c r="CF959" s="8"/>
      <c r="CG959" s="8"/>
      <c r="CH959" s="8"/>
      <c r="CI959" s="8"/>
      <c r="CJ959" s="8"/>
      <c r="CK959" s="8"/>
    </row>
    <row r="960" spans="1:89"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c r="BO960" s="8"/>
      <c r="BP960" s="8"/>
      <c r="BQ960" s="8"/>
      <c r="BR960" s="8"/>
      <c r="BS960" s="8"/>
      <c r="BT960" s="8"/>
      <c r="BU960" s="8"/>
      <c r="BV960" s="8"/>
      <c r="BW960" s="8"/>
      <c r="BX960" s="8"/>
      <c r="BY960" s="8"/>
      <c r="BZ960" s="8"/>
      <c r="CA960" s="8"/>
      <c r="CB960" s="8"/>
      <c r="CC960" s="8"/>
      <c r="CD960" s="8"/>
      <c r="CE960" s="8"/>
      <c r="CF960" s="8"/>
      <c r="CG960" s="8"/>
      <c r="CH960" s="8"/>
      <c r="CI960" s="8"/>
      <c r="CJ960" s="8"/>
      <c r="CK960" s="8"/>
    </row>
    <row r="961" spans="1:89"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c r="BO961" s="8"/>
      <c r="BP961" s="8"/>
      <c r="BQ961" s="8"/>
      <c r="BR961" s="8"/>
      <c r="BS961" s="8"/>
      <c r="BT961" s="8"/>
      <c r="BU961" s="8"/>
      <c r="BV961" s="8"/>
      <c r="BW961" s="8"/>
      <c r="BX961" s="8"/>
      <c r="BY961" s="8"/>
      <c r="BZ961" s="8"/>
      <c r="CA961" s="8"/>
      <c r="CB961" s="8"/>
      <c r="CC961" s="8"/>
      <c r="CD961" s="8"/>
      <c r="CE961" s="8"/>
      <c r="CF961" s="8"/>
      <c r="CG961" s="8"/>
      <c r="CH961" s="8"/>
      <c r="CI961" s="8"/>
      <c r="CJ961" s="8"/>
      <c r="CK961" s="8"/>
    </row>
    <row r="962" spans="1:89"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c r="BO962" s="8"/>
      <c r="BP962" s="8"/>
      <c r="BQ962" s="8"/>
      <c r="BR962" s="8"/>
      <c r="BS962" s="8"/>
      <c r="BT962" s="8"/>
      <c r="BU962" s="8"/>
      <c r="BV962" s="8"/>
      <c r="BW962" s="8"/>
      <c r="BX962" s="8"/>
      <c r="BY962" s="8"/>
      <c r="BZ962" s="8"/>
      <c r="CA962" s="8"/>
      <c r="CB962" s="8"/>
      <c r="CC962" s="8"/>
      <c r="CD962" s="8"/>
      <c r="CE962" s="8"/>
      <c r="CF962" s="8"/>
      <c r="CG962" s="8"/>
      <c r="CH962" s="8"/>
      <c r="CI962" s="8"/>
      <c r="CJ962" s="8"/>
      <c r="CK962" s="8"/>
    </row>
    <row r="963" spans="1:89"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c r="BO963" s="8"/>
      <c r="BP963" s="8"/>
      <c r="BQ963" s="8"/>
      <c r="BR963" s="8"/>
      <c r="BS963" s="8"/>
      <c r="BT963" s="8"/>
      <c r="BU963" s="8"/>
      <c r="BV963" s="8"/>
      <c r="BW963" s="8"/>
      <c r="BX963" s="8"/>
      <c r="BY963" s="8"/>
      <c r="BZ963" s="8"/>
      <c r="CA963" s="8"/>
      <c r="CB963" s="8"/>
      <c r="CC963" s="8"/>
      <c r="CD963" s="8"/>
      <c r="CE963" s="8"/>
      <c r="CF963" s="8"/>
      <c r="CG963" s="8"/>
      <c r="CH963" s="8"/>
      <c r="CI963" s="8"/>
      <c r="CJ963" s="8"/>
      <c r="CK963" s="8"/>
    </row>
    <row r="964" spans="1:89"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c r="BO964" s="8"/>
      <c r="BP964" s="8"/>
      <c r="BQ964" s="8"/>
      <c r="BR964" s="8"/>
      <c r="BS964" s="8"/>
      <c r="BT964" s="8"/>
      <c r="BU964" s="8"/>
      <c r="BV964" s="8"/>
      <c r="BW964" s="8"/>
      <c r="BX964" s="8"/>
      <c r="BY964" s="8"/>
      <c r="BZ964" s="8"/>
      <c r="CA964" s="8"/>
      <c r="CB964" s="8"/>
      <c r="CC964" s="8"/>
      <c r="CD964" s="8"/>
      <c r="CE964" s="8"/>
      <c r="CF964" s="8"/>
      <c r="CG964" s="8"/>
      <c r="CH964" s="8"/>
      <c r="CI964" s="8"/>
      <c r="CJ964" s="8"/>
      <c r="CK964" s="8"/>
    </row>
    <row r="965" spans="1:89"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c r="BO965" s="8"/>
      <c r="BP965" s="8"/>
      <c r="BQ965" s="8"/>
      <c r="BR965" s="8"/>
      <c r="BS965" s="8"/>
      <c r="BT965" s="8"/>
      <c r="BU965" s="8"/>
      <c r="BV965" s="8"/>
      <c r="BW965" s="8"/>
      <c r="BX965" s="8"/>
      <c r="BY965" s="8"/>
      <c r="BZ965" s="8"/>
      <c r="CA965" s="8"/>
      <c r="CB965" s="8"/>
      <c r="CC965" s="8"/>
      <c r="CD965" s="8"/>
      <c r="CE965" s="8"/>
      <c r="CF965" s="8"/>
      <c r="CG965" s="8"/>
      <c r="CH965" s="8"/>
      <c r="CI965" s="8"/>
      <c r="CJ965" s="8"/>
      <c r="CK965" s="8"/>
    </row>
    <row r="966" spans="1:89"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c r="BO966" s="8"/>
      <c r="BP966" s="8"/>
      <c r="BQ966" s="8"/>
      <c r="BR966" s="8"/>
      <c r="BS966" s="8"/>
      <c r="BT966" s="8"/>
      <c r="BU966" s="8"/>
      <c r="BV966" s="8"/>
      <c r="BW966" s="8"/>
      <c r="BX966" s="8"/>
      <c r="BY966" s="8"/>
      <c r="BZ966" s="8"/>
      <c r="CA966" s="8"/>
      <c r="CB966" s="8"/>
      <c r="CC966" s="8"/>
      <c r="CD966" s="8"/>
      <c r="CE966" s="8"/>
      <c r="CF966" s="8"/>
      <c r="CG966" s="8"/>
      <c r="CH966" s="8"/>
      <c r="CI966" s="8"/>
      <c r="CJ966" s="8"/>
      <c r="CK966" s="8"/>
    </row>
    <row r="967" spans="1:89"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c r="BO967" s="8"/>
      <c r="BP967" s="8"/>
      <c r="BQ967" s="8"/>
      <c r="BR967" s="8"/>
      <c r="BS967" s="8"/>
      <c r="BT967" s="8"/>
      <c r="BU967" s="8"/>
      <c r="BV967" s="8"/>
      <c r="BW967" s="8"/>
      <c r="BX967" s="8"/>
      <c r="BY967" s="8"/>
      <c r="BZ967" s="8"/>
      <c r="CA967" s="8"/>
      <c r="CB967" s="8"/>
      <c r="CC967" s="8"/>
      <c r="CD967" s="8"/>
      <c r="CE967" s="8"/>
      <c r="CF967" s="8"/>
      <c r="CG967" s="8"/>
      <c r="CH967" s="8"/>
      <c r="CI967" s="8"/>
      <c r="CJ967" s="8"/>
      <c r="CK967" s="8"/>
    </row>
    <row r="968" spans="1:89"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c r="BO968" s="8"/>
      <c r="BP968" s="8"/>
      <c r="BQ968" s="8"/>
      <c r="BR968" s="8"/>
      <c r="BS968" s="8"/>
      <c r="BT968" s="8"/>
      <c r="BU968" s="8"/>
      <c r="BV968" s="8"/>
      <c r="BW968" s="8"/>
      <c r="BX968" s="8"/>
      <c r="BY968" s="8"/>
      <c r="BZ968" s="8"/>
      <c r="CA968" s="8"/>
      <c r="CB968" s="8"/>
      <c r="CC968" s="8"/>
      <c r="CD968" s="8"/>
      <c r="CE968" s="8"/>
      <c r="CF968" s="8"/>
      <c r="CG968" s="8"/>
      <c r="CH968" s="8"/>
      <c r="CI968" s="8"/>
      <c r="CJ968" s="8"/>
      <c r="CK968" s="8"/>
    </row>
    <row r="969" spans="1:89"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c r="BO969" s="8"/>
      <c r="BP969" s="8"/>
      <c r="BQ969" s="8"/>
      <c r="BR969" s="8"/>
      <c r="BS969" s="8"/>
      <c r="BT969" s="8"/>
      <c r="BU969" s="8"/>
      <c r="BV969" s="8"/>
      <c r="BW969" s="8"/>
      <c r="BX969" s="8"/>
      <c r="BY969" s="8"/>
      <c r="BZ969" s="8"/>
      <c r="CA969" s="8"/>
      <c r="CB969" s="8"/>
      <c r="CC969" s="8"/>
      <c r="CD969" s="8"/>
      <c r="CE969" s="8"/>
      <c r="CF969" s="8"/>
      <c r="CG969" s="8"/>
      <c r="CH969" s="8"/>
      <c r="CI969" s="8"/>
      <c r="CJ969" s="8"/>
      <c r="CK969" s="8"/>
    </row>
    <row r="970" spans="1:89"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c r="BO970" s="8"/>
      <c r="BP970" s="8"/>
      <c r="BQ970" s="8"/>
      <c r="BR970" s="8"/>
      <c r="BS970" s="8"/>
      <c r="BT970" s="8"/>
      <c r="BU970" s="8"/>
      <c r="BV970" s="8"/>
      <c r="BW970" s="8"/>
      <c r="BX970" s="8"/>
      <c r="BY970" s="8"/>
      <c r="BZ970" s="8"/>
      <c r="CA970" s="8"/>
      <c r="CB970" s="8"/>
      <c r="CC970" s="8"/>
      <c r="CD970" s="8"/>
      <c r="CE970" s="8"/>
      <c r="CF970" s="8"/>
      <c r="CG970" s="8"/>
      <c r="CH970" s="8"/>
      <c r="CI970" s="8"/>
      <c r="CJ970" s="8"/>
      <c r="CK970" s="8"/>
    </row>
    <row r="971" spans="1:89"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c r="BO971" s="8"/>
      <c r="BP971" s="8"/>
      <c r="BQ971" s="8"/>
      <c r="BR971" s="8"/>
      <c r="BS971" s="8"/>
      <c r="BT971" s="8"/>
      <c r="BU971" s="8"/>
      <c r="BV971" s="8"/>
      <c r="BW971" s="8"/>
      <c r="BX971" s="8"/>
      <c r="BY971" s="8"/>
      <c r="BZ971" s="8"/>
      <c r="CA971" s="8"/>
      <c r="CB971" s="8"/>
      <c r="CC971" s="8"/>
      <c r="CD971" s="8"/>
      <c r="CE971" s="8"/>
      <c r="CF971" s="8"/>
      <c r="CG971" s="8"/>
      <c r="CH971" s="8"/>
      <c r="CI971" s="8"/>
      <c r="CJ971" s="8"/>
      <c r="CK971" s="8"/>
    </row>
    <row r="972" spans="1:89"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c r="BO972" s="8"/>
      <c r="BP972" s="8"/>
      <c r="BQ972" s="8"/>
      <c r="BR972" s="8"/>
      <c r="BS972" s="8"/>
      <c r="BT972" s="8"/>
      <c r="BU972" s="8"/>
      <c r="BV972" s="8"/>
      <c r="BW972" s="8"/>
      <c r="BX972" s="8"/>
      <c r="BY972" s="8"/>
      <c r="BZ972" s="8"/>
      <c r="CA972" s="8"/>
      <c r="CB972" s="8"/>
      <c r="CC972" s="8"/>
      <c r="CD972" s="8"/>
      <c r="CE972" s="8"/>
      <c r="CF972" s="8"/>
      <c r="CG972" s="8"/>
      <c r="CH972" s="8"/>
      <c r="CI972" s="8"/>
      <c r="CJ972" s="8"/>
      <c r="CK972" s="8"/>
    </row>
    <row r="973" spans="1:89"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c r="BO973" s="8"/>
      <c r="BP973" s="8"/>
      <c r="BQ973" s="8"/>
      <c r="BR973" s="8"/>
      <c r="BS973" s="8"/>
      <c r="BT973" s="8"/>
      <c r="BU973" s="8"/>
      <c r="BV973" s="8"/>
      <c r="BW973" s="8"/>
      <c r="BX973" s="8"/>
      <c r="BY973" s="8"/>
      <c r="BZ973" s="8"/>
      <c r="CA973" s="8"/>
      <c r="CB973" s="8"/>
      <c r="CC973" s="8"/>
      <c r="CD973" s="8"/>
      <c r="CE973" s="8"/>
      <c r="CF973" s="8"/>
      <c r="CG973" s="8"/>
      <c r="CH973" s="8"/>
      <c r="CI973" s="8"/>
      <c r="CJ973" s="8"/>
      <c r="CK973" s="8"/>
    </row>
    <row r="974" spans="1:89"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c r="BO974" s="8"/>
      <c r="BP974" s="8"/>
      <c r="BQ974" s="8"/>
      <c r="BR974" s="8"/>
      <c r="BS974" s="8"/>
      <c r="BT974" s="8"/>
      <c r="BU974" s="8"/>
      <c r="BV974" s="8"/>
      <c r="BW974" s="8"/>
      <c r="BX974" s="8"/>
      <c r="BY974" s="8"/>
      <c r="BZ974" s="8"/>
      <c r="CA974" s="8"/>
      <c r="CB974" s="8"/>
      <c r="CC974" s="8"/>
      <c r="CD974" s="8"/>
      <c r="CE974" s="8"/>
      <c r="CF974" s="8"/>
      <c r="CG974" s="8"/>
      <c r="CH974" s="8"/>
      <c r="CI974" s="8"/>
      <c r="CJ974" s="8"/>
      <c r="CK974" s="8"/>
    </row>
    <row r="975" spans="1:89"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c r="BO975" s="8"/>
      <c r="BP975" s="8"/>
      <c r="BQ975" s="8"/>
      <c r="BR975" s="8"/>
      <c r="BS975" s="8"/>
      <c r="BT975" s="8"/>
      <c r="BU975" s="8"/>
      <c r="BV975" s="8"/>
      <c r="BW975" s="8"/>
      <c r="BX975" s="8"/>
      <c r="BY975" s="8"/>
      <c r="BZ975" s="8"/>
      <c r="CA975" s="8"/>
      <c r="CB975" s="8"/>
      <c r="CC975" s="8"/>
      <c r="CD975" s="8"/>
      <c r="CE975" s="8"/>
      <c r="CF975" s="8"/>
      <c r="CG975" s="8"/>
      <c r="CH975" s="8"/>
      <c r="CI975" s="8"/>
      <c r="CJ975" s="8"/>
      <c r="CK975" s="8"/>
    </row>
    <row r="976" spans="1:89"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c r="BO976" s="8"/>
      <c r="BP976" s="8"/>
      <c r="BQ976" s="8"/>
      <c r="BR976" s="8"/>
      <c r="BS976" s="8"/>
      <c r="BT976" s="8"/>
      <c r="BU976" s="8"/>
      <c r="BV976" s="8"/>
      <c r="BW976" s="8"/>
      <c r="BX976" s="8"/>
      <c r="BY976" s="8"/>
      <c r="BZ976" s="8"/>
      <c r="CA976" s="8"/>
      <c r="CB976" s="8"/>
      <c r="CC976" s="8"/>
      <c r="CD976" s="8"/>
      <c r="CE976" s="8"/>
      <c r="CF976" s="8"/>
      <c r="CG976" s="8"/>
      <c r="CH976" s="8"/>
      <c r="CI976" s="8"/>
      <c r="CJ976" s="8"/>
      <c r="CK976" s="8"/>
    </row>
    <row r="977" spans="1:89"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c r="BO977" s="8"/>
      <c r="BP977" s="8"/>
      <c r="BQ977" s="8"/>
      <c r="BR977" s="8"/>
      <c r="BS977" s="8"/>
      <c r="BT977" s="8"/>
      <c r="BU977" s="8"/>
      <c r="BV977" s="8"/>
      <c r="BW977" s="8"/>
      <c r="BX977" s="8"/>
      <c r="BY977" s="8"/>
      <c r="BZ977" s="8"/>
      <c r="CA977" s="8"/>
      <c r="CB977" s="8"/>
      <c r="CC977" s="8"/>
      <c r="CD977" s="8"/>
      <c r="CE977" s="8"/>
      <c r="CF977" s="8"/>
      <c r="CG977" s="8"/>
      <c r="CH977" s="8"/>
      <c r="CI977" s="8"/>
      <c r="CJ977" s="8"/>
      <c r="CK977" s="8"/>
    </row>
    <row r="978" spans="1:89"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c r="BO978" s="8"/>
      <c r="BP978" s="8"/>
      <c r="BQ978" s="8"/>
      <c r="BR978" s="8"/>
      <c r="BS978" s="8"/>
      <c r="BT978" s="8"/>
      <c r="BU978" s="8"/>
      <c r="BV978" s="8"/>
      <c r="BW978" s="8"/>
      <c r="BX978" s="8"/>
      <c r="BY978" s="8"/>
      <c r="BZ978" s="8"/>
      <c r="CA978" s="8"/>
      <c r="CB978" s="8"/>
      <c r="CC978" s="8"/>
      <c r="CD978" s="8"/>
      <c r="CE978" s="8"/>
      <c r="CF978" s="8"/>
      <c r="CG978" s="8"/>
      <c r="CH978" s="8"/>
      <c r="CI978" s="8"/>
      <c r="CJ978" s="8"/>
      <c r="CK978" s="8"/>
    </row>
    <row r="979" spans="1:89"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c r="BO979" s="8"/>
      <c r="BP979" s="8"/>
      <c r="BQ979" s="8"/>
      <c r="BR979" s="8"/>
      <c r="BS979" s="8"/>
      <c r="BT979" s="8"/>
      <c r="BU979" s="8"/>
      <c r="BV979" s="8"/>
      <c r="BW979" s="8"/>
      <c r="BX979" s="8"/>
      <c r="BY979" s="8"/>
      <c r="BZ979" s="8"/>
      <c r="CA979" s="8"/>
      <c r="CB979" s="8"/>
      <c r="CC979" s="8"/>
      <c r="CD979" s="8"/>
      <c r="CE979" s="8"/>
      <c r="CF979" s="8"/>
      <c r="CG979" s="8"/>
      <c r="CH979" s="8"/>
      <c r="CI979" s="8"/>
      <c r="CJ979" s="8"/>
      <c r="CK979" s="8"/>
    </row>
    <row r="980" spans="1:89"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c r="BO980" s="8"/>
      <c r="BP980" s="8"/>
      <c r="BQ980" s="8"/>
      <c r="BR980" s="8"/>
      <c r="BS980" s="8"/>
      <c r="BT980" s="8"/>
      <c r="BU980" s="8"/>
      <c r="BV980" s="8"/>
      <c r="BW980" s="8"/>
      <c r="BX980" s="8"/>
      <c r="BY980" s="8"/>
      <c r="BZ980" s="8"/>
      <c r="CA980" s="8"/>
      <c r="CB980" s="8"/>
      <c r="CC980" s="8"/>
      <c r="CD980" s="8"/>
      <c r="CE980" s="8"/>
      <c r="CF980" s="8"/>
      <c r="CG980" s="8"/>
      <c r="CH980" s="8"/>
      <c r="CI980" s="8"/>
      <c r="CJ980" s="8"/>
      <c r="CK980" s="8"/>
    </row>
    <row r="981" spans="1:89"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c r="BO981" s="8"/>
      <c r="BP981" s="8"/>
      <c r="BQ981" s="8"/>
      <c r="BR981" s="8"/>
      <c r="BS981" s="8"/>
      <c r="BT981" s="8"/>
      <c r="BU981" s="8"/>
      <c r="BV981" s="8"/>
      <c r="BW981" s="8"/>
      <c r="BX981" s="8"/>
      <c r="BY981" s="8"/>
      <c r="BZ981" s="8"/>
      <c r="CA981" s="8"/>
      <c r="CB981" s="8"/>
      <c r="CC981" s="8"/>
      <c r="CD981" s="8"/>
      <c r="CE981" s="8"/>
      <c r="CF981" s="8"/>
      <c r="CG981" s="8"/>
      <c r="CH981" s="8"/>
      <c r="CI981" s="8"/>
      <c r="CJ981" s="8"/>
      <c r="CK981" s="8"/>
    </row>
    <row r="982" spans="1:89"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c r="BO982" s="8"/>
      <c r="BP982" s="8"/>
      <c r="BQ982" s="8"/>
      <c r="BR982" s="8"/>
      <c r="BS982" s="8"/>
      <c r="BT982" s="8"/>
      <c r="BU982" s="8"/>
      <c r="BV982" s="8"/>
      <c r="BW982" s="8"/>
      <c r="BX982" s="8"/>
      <c r="BY982" s="8"/>
      <c r="BZ982" s="8"/>
      <c r="CA982" s="8"/>
      <c r="CB982" s="8"/>
      <c r="CC982" s="8"/>
      <c r="CD982" s="8"/>
      <c r="CE982" s="8"/>
      <c r="CF982" s="8"/>
      <c r="CG982" s="8"/>
      <c r="CH982" s="8"/>
      <c r="CI982" s="8"/>
      <c r="CJ982" s="8"/>
      <c r="CK982" s="8"/>
    </row>
    <row r="983" spans="1:89"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c r="BO983" s="8"/>
      <c r="BP983" s="8"/>
      <c r="BQ983" s="8"/>
      <c r="BR983" s="8"/>
      <c r="BS983" s="8"/>
      <c r="BT983" s="8"/>
      <c r="BU983" s="8"/>
      <c r="BV983" s="8"/>
      <c r="BW983" s="8"/>
      <c r="BX983" s="8"/>
      <c r="BY983" s="8"/>
      <c r="BZ983" s="8"/>
      <c r="CA983" s="8"/>
      <c r="CB983" s="8"/>
      <c r="CC983" s="8"/>
      <c r="CD983" s="8"/>
      <c r="CE983" s="8"/>
      <c r="CF983" s="8"/>
      <c r="CG983" s="8"/>
      <c r="CH983" s="8"/>
      <c r="CI983" s="8"/>
      <c r="CJ983" s="8"/>
      <c r="CK983" s="8"/>
    </row>
    <row r="984" spans="1:89"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c r="BO984" s="8"/>
      <c r="BP984" s="8"/>
      <c r="BQ984" s="8"/>
      <c r="BR984" s="8"/>
      <c r="BS984" s="8"/>
      <c r="BT984" s="8"/>
      <c r="BU984" s="8"/>
      <c r="BV984" s="8"/>
      <c r="BW984" s="8"/>
      <c r="BX984" s="8"/>
      <c r="BY984" s="8"/>
      <c r="BZ984" s="8"/>
      <c r="CA984" s="8"/>
      <c r="CB984" s="8"/>
      <c r="CC984" s="8"/>
      <c r="CD984" s="8"/>
      <c r="CE984" s="8"/>
      <c r="CF984" s="8"/>
      <c r="CG984" s="8"/>
      <c r="CH984" s="8"/>
      <c r="CI984" s="8"/>
      <c r="CJ984" s="8"/>
      <c r="CK984" s="8"/>
    </row>
    <row r="985" spans="1:89"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c r="BO985" s="8"/>
      <c r="BP985" s="8"/>
      <c r="BQ985" s="8"/>
      <c r="BR985" s="8"/>
      <c r="BS985" s="8"/>
      <c r="BT985" s="8"/>
      <c r="BU985" s="8"/>
      <c r="BV985" s="8"/>
      <c r="BW985" s="8"/>
      <c r="BX985" s="8"/>
      <c r="BY985" s="8"/>
      <c r="BZ985" s="8"/>
      <c r="CA985" s="8"/>
      <c r="CB985" s="8"/>
      <c r="CC985" s="8"/>
      <c r="CD985" s="8"/>
      <c r="CE985" s="8"/>
      <c r="CF985" s="8"/>
      <c r="CG985" s="8"/>
      <c r="CH985" s="8"/>
      <c r="CI985" s="8"/>
      <c r="CJ985" s="8"/>
      <c r="CK985" s="8"/>
    </row>
    <row r="986" spans="1:89"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c r="BO986" s="8"/>
      <c r="BP986" s="8"/>
      <c r="BQ986" s="8"/>
      <c r="BR986" s="8"/>
      <c r="BS986" s="8"/>
      <c r="BT986" s="8"/>
      <c r="BU986" s="8"/>
      <c r="BV986" s="8"/>
      <c r="BW986" s="8"/>
      <c r="BX986" s="8"/>
      <c r="BY986" s="8"/>
      <c r="BZ986" s="8"/>
      <c r="CA986" s="8"/>
      <c r="CB986" s="8"/>
      <c r="CC986" s="8"/>
      <c r="CD986" s="8"/>
      <c r="CE986" s="8"/>
      <c r="CF986" s="8"/>
      <c r="CG986" s="8"/>
      <c r="CH986" s="8"/>
      <c r="CI986" s="8"/>
      <c r="CJ986" s="8"/>
      <c r="CK986" s="8"/>
    </row>
    <row r="987" spans="1:89"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c r="BO987" s="8"/>
      <c r="BP987" s="8"/>
      <c r="BQ987" s="8"/>
      <c r="BR987" s="8"/>
      <c r="BS987" s="8"/>
      <c r="BT987" s="8"/>
      <c r="BU987" s="8"/>
      <c r="BV987" s="8"/>
      <c r="BW987" s="8"/>
      <c r="BX987" s="8"/>
      <c r="BY987" s="8"/>
      <c r="BZ987" s="8"/>
      <c r="CA987" s="8"/>
      <c r="CB987" s="8"/>
      <c r="CC987" s="8"/>
      <c r="CD987" s="8"/>
      <c r="CE987" s="8"/>
      <c r="CF987" s="8"/>
      <c r="CG987" s="8"/>
      <c r="CH987" s="8"/>
      <c r="CI987" s="8"/>
      <c r="CJ987" s="8"/>
      <c r="CK987" s="8"/>
    </row>
    <row r="988" spans="1:89"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c r="BO988" s="8"/>
      <c r="BP988" s="8"/>
      <c r="BQ988" s="8"/>
      <c r="BR988" s="8"/>
      <c r="BS988" s="8"/>
      <c r="BT988" s="8"/>
      <c r="BU988" s="8"/>
      <c r="BV988" s="8"/>
      <c r="BW988" s="8"/>
      <c r="BX988" s="8"/>
      <c r="BY988" s="8"/>
      <c r="BZ988" s="8"/>
      <c r="CA988" s="8"/>
      <c r="CB988" s="8"/>
      <c r="CC988" s="8"/>
      <c r="CD988" s="8"/>
      <c r="CE988" s="8"/>
      <c r="CF988" s="8"/>
      <c r="CG988" s="8"/>
      <c r="CH988" s="8"/>
      <c r="CI988" s="8"/>
      <c r="CJ988" s="8"/>
      <c r="CK988" s="8"/>
    </row>
    <row r="989" spans="1:89"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c r="BO989" s="8"/>
      <c r="BP989" s="8"/>
      <c r="BQ989" s="8"/>
      <c r="BR989" s="8"/>
      <c r="BS989" s="8"/>
      <c r="BT989" s="8"/>
      <c r="BU989" s="8"/>
      <c r="BV989" s="8"/>
      <c r="BW989" s="8"/>
      <c r="BX989" s="8"/>
      <c r="BY989" s="8"/>
      <c r="BZ989" s="8"/>
      <c r="CA989" s="8"/>
      <c r="CB989" s="8"/>
      <c r="CC989" s="8"/>
      <c r="CD989" s="8"/>
      <c r="CE989" s="8"/>
      <c r="CF989" s="8"/>
      <c r="CG989" s="8"/>
      <c r="CH989" s="8"/>
      <c r="CI989" s="8"/>
      <c r="CJ989" s="8"/>
      <c r="CK989" s="8"/>
    </row>
    <row r="990" spans="1:89"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c r="BO990" s="8"/>
      <c r="BP990" s="8"/>
      <c r="BQ990" s="8"/>
      <c r="BR990" s="8"/>
      <c r="BS990" s="8"/>
      <c r="BT990" s="8"/>
      <c r="BU990" s="8"/>
      <c r="BV990" s="8"/>
      <c r="BW990" s="8"/>
      <c r="BX990" s="8"/>
      <c r="BY990" s="8"/>
      <c r="BZ990" s="8"/>
      <c r="CA990" s="8"/>
      <c r="CB990" s="8"/>
      <c r="CC990" s="8"/>
      <c r="CD990" s="8"/>
      <c r="CE990" s="8"/>
      <c r="CF990" s="8"/>
      <c r="CG990" s="8"/>
      <c r="CH990" s="8"/>
      <c r="CI990" s="8"/>
      <c r="CJ990" s="8"/>
      <c r="CK990" s="8"/>
    </row>
    <row r="991" spans="1:89"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c r="BO991" s="8"/>
      <c r="BP991" s="8"/>
      <c r="BQ991" s="8"/>
      <c r="BR991" s="8"/>
      <c r="BS991" s="8"/>
      <c r="BT991" s="8"/>
      <c r="BU991" s="8"/>
      <c r="BV991" s="8"/>
      <c r="BW991" s="8"/>
      <c r="BX991" s="8"/>
      <c r="BY991" s="8"/>
      <c r="BZ991" s="8"/>
      <c r="CA991" s="8"/>
      <c r="CB991" s="8"/>
      <c r="CC991" s="8"/>
      <c r="CD991" s="8"/>
      <c r="CE991" s="8"/>
      <c r="CF991" s="8"/>
      <c r="CG991" s="8"/>
      <c r="CH991" s="8"/>
      <c r="CI991" s="8"/>
      <c r="CJ991" s="8"/>
      <c r="CK991" s="8"/>
    </row>
    <row r="992" spans="1:89"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c r="BO992" s="8"/>
      <c r="BP992" s="8"/>
      <c r="BQ992" s="8"/>
      <c r="BR992" s="8"/>
      <c r="BS992" s="8"/>
      <c r="BT992" s="8"/>
      <c r="BU992" s="8"/>
      <c r="BV992" s="8"/>
      <c r="BW992" s="8"/>
      <c r="BX992" s="8"/>
      <c r="BY992" s="8"/>
      <c r="BZ992" s="8"/>
      <c r="CA992" s="8"/>
      <c r="CB992" s="8"/>
      <c r="CC992" s="8"/>
      <c r="CD992" s="8"/>
      <c r="CE992" s="8"/>
      <c r="CF992" s="8"/>
      <c r="CG992" s="8"/>
      <c r="CH992" s="8"/>
      <c r="CI992" s="8"/>
      <c r="CJ992" s="8"/>
      <c r="CK992" s="8"/>
    </row>
    <row r="993" spans="1:89"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c r="BO993" s="8"/>
      <c r="BP993" s="8"/>
      <c r="BQ993" s="8"/>
      <c r="BR993" s="8"/>
      <c r="BS993" s="8"/>
      <c r="BT993" s="8"/>
      <c r="BU993" s="8"/>
      <c r="BV993" s="8"/>
      <c r="BW993" s="8"/>
      <c r="BX993" s="8"/>
      <c r="BY993" s="8"/>
      <c r="BZ993" s="8"/>
      <c r="CA993" s="8"/>
      <c r="CB993" s="8"/>
      <c r="CC993" s="8"/>
      <c r="CD993" s="8"/>
      <c r="CE993" s="8"/>
      <c r="CF993" s="8"/>
      <c r="CG993" s="8"/>
      <c r="CH993" s="8"/>
      <c r="CI993" s="8"/>
      <c r="CJ993" s="8"/>
      <c r="CK993" s="8"/>
    </row>
    <row r="994" spans="1:89"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c r="BO994" s="8"/>
      <c r="BP994" s="8"/>
      <c r="BQ994" s="8"/>
      <c r="BR994" s="8"/>
      <c r="BS994" s="8"/>
      <c r="BT994" s="8"/>
      <c r="BU994" s="8"/>
      <c r="BV994" s="8"/>
      <c r="BW994" s="8"/>
      <c r="BX994" s="8"/>
      <c r="BY994" s="8"/>
      <c r="BZ994" s="8"/>
      <c r="CA994" s="8"/>
      <c r="CB994" s="8"/>
      <c r="CC994" s="8"/>
      <c r="CD994" s="8"/>
      <c r="CE994" s="8"/>
      <c r="CF994" s="8"/>
      <c r="CG994" s="8"/>
      <c r="CH994" s="8"/>
      <c r="CI994" s="8"/>
      <c r="CJ994" s="8"/>
      <c r="CK994" s="8"/>
    </row>
    <row r="995" spans="1:89"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c r="BO995" s="8"/>
      <c r="BP995" s="8"/>
      <c r="BQ995" s="8"/>
      <c r="BR995" s="8"/>
      <c r="BS995" s="8"/>
      <c r="BT995" s="8"/>
      <c r="BU995" s="8"/>
      <c r="BV995" s="8"/>
      <c r="BW995" s="8"/>
      <c r="BX995" s="8"/>
      <c r="BY995" s="8"/>
      <c r="BZ995" s="8"/>
      <c r="CA995" s="8"/>
      <c r="CB995" s="8"/>
      <c r="CC995" s="8"/>
      <c r="CD995" s="8"/>
      <c r="CE995" s="8"/>
      <c r="CF995" s="8"/>
      <c r="CG995" s="8"/>
      <c r="CH995" s="8"/>
      <c r="CI995" s="8"/>
      <c r="CJ995" s="8"/>
      <c r="CK995" s="8"/>
    </row>
    <row r="996" spans="1:89"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c r="BO996" s="8"/>
      <c r="BP996" s="8"/>
      <c r="BQ996" s="8"/>
      <c r="BR996" s="8"/>
      <c r="BS996" s="8"/>
      <c r="BT996" s="8"/>
      <c r="BU996" s="8"/>
      <c r="BV996" s="8"/>
      <c r="BW996" s="8"/>
      <c r="BX996" s="8"/>
      <c r="BY996" s="8"/>
      <c r="BZ996" s="8"/>
      <c r="CA996" s="8"/>
      <c r="CB996" s="8"/>
      <c r="CC996" s="8"/>
      <c r="CD996" s="8"/>
      <c r="CE996" s="8"/>
      <c r="CF996" s="8"/>
      <c r="CG996" s="8"/>
      <c r="CH996" s="8"/>
      <c r="CI996" s="8"/>
      <c r="CJ996" s="8"/>
      <c r="CK996" s="8"/>
    </row>
    <row r="997" spans="1:89"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c r="BO997" s="8"/>
      <c r="BP997" s="8"/>
      <c r="BQ997" s="8"/>
      <c r="BR997" s="8"/>
      <c r="BS997" s="8"/>
      <c r="BT997" s="8"/>
      <c r="BU997" s="8"/>
      <c r="BV997" s="8"/>
      <c r="BW997" s="8"/>
      <c r="BX997" s="8"/>
      <c r="BY997" s="8"/>
      <c r="BZ997" s="8"/>
      <c r="CA997" s="8"/>
      <c r="CB997" s="8"/>
      <c r="CC997" s="8"/>
      <c r="CD997" s="8"/>
      <c r="CE997" s="8"/>
      <c r="CF997" s="8"/>
      <c r="CG997" s="8"/>
      <c r="CH997" s="8"/>
      <c r="CI997" s="8"/>
      <c r="CJ997" s="8"/>
      <c r="CK997" s="8"/>
    </row>
    <row r="998" spans="1:89"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c r="BO998" s="8"/>
      <c r="BP998" s="8"/>
      <c r="BQ998" s="8"/>
      <c r="BR998" s="8"/>
      <c r="BS998" s="8"/>
      <c r="BT998" s="8"/>
      <c r="BU998" s="8"/>
      <c r="BV998" s="8"/>
      <c r="BW998" s="8"/>
      <c r="BX998" s="8"/>
      <c r="BY998" s="8"/>
      <c r="BZ998" s="8"/>
      <c r="CA998" s="8"/>
      <c r="CB998" s="8"/>
      <c r="CC998" s="8"/>
      <c r="CD998" s="8"/>
      <c r="CE998" s="8"/>
      <c r="CF998" s="8"/>
      <c r="CG998" s="8"/>
      <c r="CH998" s="8"/>
      <c r="CI998" s="8"/>
      <c r="CJ998" s="8"/>
      <c r="CK998" s="8"/>
    </row>
    <row r="999" spans="1:89"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c r="BO999" s="8"/>
      <c r="BP999" s="8"/>
      <c r="BQ999" s="8"/>
      <c r="BR999" s="8"/>
      <c r="BS999" s="8"/>
      <c r="BT999" s="8"/>
      <c r="BU999" s="8"/>
      <c r="BV999" s="8"/>
      <c r="BW999" s="8"/>
      <c r="BX999" s="8"/>
      <c r="BY999" s="8"/>
      <c r="BZ999" s="8"/>
      <c r="CA999" s="8"/>
      <c r="CB999" s="8"/>
      <c r="CC999" s="8"/>
      <c r="CD999" s="8"/>
      <c r="CE999" s="8"/>
      <c r="CF999" s="8"/>
      <c r="CG999" s="8"/>
      <c r="CH999" s="8"/>
      <c r="CI999" s="8"/>
      <c r="CJ999" s="8"/>
      <c r="CK999" s="8"/>
    </row>
    <row r="1000" spans="1:89"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c r="BO1000" s="8"/>
      <c r="BP1000" s="8"/>
      <c r="BQ1000" s="8"/>
      <c r="BR1000" s="8"/>
      <c r="BS1000" s="8"/>
      <c r="BT1000" s="8"/>
      <c r="BU1000" s="8"/>
      <c r="BV1000" s="8"/>
      <c r="BW1000" s="8"/>
      <c r="BX1000" s="8"/>
      <c r="BY1000" s="8"/>
      <c r="BZ1000" s="8"/>
      <c r="CA1000" s="8"/>
      <c r="CB1000" s="8"/>
      <c r="CC1000" s="8"/>
      <c r="CD1000" s="8"/>
      <c r="CE1000" s="8"/>
      <c r="CF1000" s="8"/>
      <c r="CG1000" s="8"/>
      <c r="CH1000" s="8"/>
      <c r="CI1000" s="8"/>
      <c r="CJ1000" s="8"/>
      <c r="CK1000" s="8"/>
    </row>
    <row r="1001" spans="1:89" x14ac:dyDescent="0.3">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c r="BG1001" s="8"/>
      <c r="BH1001" s="8"/>
      <c r="BI1001" s="8"/>
      <c r="BJ1001" s="8"/>
      <c r="BK1001" s="8"/>
      <c r="BL1001" s="8"/>
      <c r="BM1001" s="8"/>
      <c r="BN1001" s="8"/>
      <c r="BO1001" s="8"/>
      <c r="BP1001" s="8"/>
      <c r="BQ1001" s="8"/>
      <c r="BR1001" s="8"/>
      <c r="BS1001" s="8"/>
      <c r="BT1001" s="8"/>
      <c r="BU1001" s="8"/>
      <c r="BV1001" s="8"/>
      <c r="BW1001" s="8"/>
      <c r="BX1001" s="8"/>
      <c r="BY1001" s="8"/>
      <c r="BZ1001" s="8"/>
      <c r="CA1001" s="8"/>
      <c r="CB1001" s="8"/>
      <c r="CC1001" s="8"/>
      <c r="CD1001" s="8"/>
      <c r="CE1001" s="8"/>
      <c r="CF1001" s="8"/>
      <c r="CG1001" s="8"/>
      <c r="CH1001" s="8"/>
      <c r="CI1001" s="8"/>
      <c r="CJ1001" s="8"/>
      <c r="CK1001" s="8"/>
    </row>
    <row r="1002" spans="1:89" x14ac:dyDescent="0.3">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c r="BD1002" s="8"/>
      <c r="BE1002" s="8"/>
      <c r="BF1002" s="8"/>
      <c r="BG1002" s="8"/>
      <c r="BH1002" s="8"/>
      <c r="BI1002" s="8"/>
      <c r="BJ1002" s="8"/>
      <c r="BK1002" s="8"/>
      <c r="BL1002" s="8"/>
      <c r="BM1002" s="8"/>
      <c r="BN1002" s="8"/>
      <c r="BO1002" s="8"/>
      <c r="BP1002" s="8"/>
      <c r="BQ1002" s="8"/>
      <c r="BR1002" s="8"/>
      <c r="BS1002" s="8"/>
      <c r="BT1002" s="8"/>
      <c r="BU1002" s="8"/>
      <c r="BV1002" s="8"/>
      <c r="BW1002" s="8"/>
      <c r="BX1002" s="8"/>
      <c r="BY1002" s="8"/>
      <c r="BZ1002" s="8"/>
      <c r="CA1002" s="8"/>
      <c r="CB1002" s="8"/>
      <c r="CC1002" s="8"/>
      <c r="CD1002" s="8"/>
      <c r="CE1002" s="8"/>
      <c r="CF1002" s="8"/>
      <c r="CG1002" s="8"/>
      <c r="CH1002" s="8"/>
      <c r="CI1002" s="8"/>
      <c r="CJ1002" s="8"/>
      <c r="CK1002" s="8"/>
    </row>
    <row r="1003" spans="1:89" x14ac:dyDescent="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c r="AZ1003" s="8"/>
      <c r="BA1003" s="8"/>
      <c r="BB1003" s="8"/>
      <c r="BC1003" s="8"/>
      <c r="BD1003" s="8"/>
      <c r="BE1003" s="8"/>
      <c r="BF1003" s="8"/>
      <c r="BG1003" s="8"/>
      <c r="BH1003" s="8"/>
      <c r="BI1003" s="8"/>
      <c r="BJ1003" s="8"/>
      <c r="BK1003" s="8"/>
      <c r="BL1003" s="8"/>
      <c r="BM1003" s="8"/>
      <c r="BN1003" s="8"/>
      <c r="BO1003" s="8"/>
      <c r="BP1003" s="8"/>
      <c r="BQ1003" s="8"/>
      <c r="BR1003" s="8"/>
      <c r="BS1003" s="8"/>
      <c r="BT1003" s="8"/>
      <c r="BU1003" s="8"/>
      <c r="BV1003" s="8"/>
      <c r="BW1003" s="8"/>
      <c r="BX1003" s="8"/>
      <c r="BY1003" s="8"/>
      <c r="BZ1003" s="8"/>
      <c r="CA1003" s="8"/>
      <c r="CB1003" s="8"/>
      <c r="CC1003" s="8"/>
      <c r="CD1003" s="8"/>
      <c r="CE1003" s="8"/>
      <c r="CF1003" s="8"/>
      <c r="CG1003" s="8"/>
      <c r="CH1003" s="8"/>
      <c r="CI1003" s="8"/>
      <c r="CJ1003" s="8"/>
      <c r="CK1003" s="8"/>
    </row>
    <row r="1004" spans="1:89" x14ac:dyDescent="0.3">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c r="AZ1004" s="8"/>
      <c r="BA1004" s="8"/>
      <c r="BB1004" s="8"/>
      <c r="BC1004" s="8"/>
      <c r="BD1004" s="8"/>
      <c r="BE1004" s="8"/>
      <c r="BF1004" s="8"/>
      <c r="BG1004" s="8"/>
      <c r="BH1004" s="8"/>
      <c r="BI1004" s="8"/>
      <c r="BJ1004" s="8"/>
      <c r="BK1004" s="8"/>
      <c r="BL1004" s="8"/>
      <c r="BM1004" s="8"/>
      <c r="BN1004" s="8"/>
      <c r="BO1004" s="8"/>
      <c r="BP1004" s="8"/>
      <c r="BQ1004" s="8"/>
      <c r="BR1004" s="8"/>
      <c r="BS1004" s="8"/>
      <c r="BT1004" s="8"/>
      <c r="BU1004" s="8"/>
      <c r="BV1004" s="8"/>
      <c r="BW1004" s="8"/>
      <c r="BX1004" s="8"/>
      <c r="BY1004" s="8"/>
      <c r="BZ1004" s="8"/>
      <c r="CA1004" s="8"/>
      <c r="CB1004" s="8"/>
      <c r="CC1004" s="8"/>
      <c r="CD1004" s="8"/>
      <c r="CE1004" s="8"/>
      <c r="CF1004" s="8"/>
      <c r="CG1004" s="8"/>
      <c r="CH1004" s="8"/>
      <c r="CI1004" s="8"/>
      <c r="CJ1004" s="8"/>
      <c r="CK1004" s="8"/>
    </row>
    <row r="1005" spans="1:89" x14ac:dyDescent="0.3">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c r="BD1005" s="8"/>
      <c r="BE1005" s="8"/>
      <c r="BF1005" s="8"/>
      <c r="BG1005" s="8"/>
      <c r="BH1005" s="8"/>
      <c r="BI1005" s="8"/>
      <c r="BJ1005" s="8"/>
      <c r="BK1005" s="8"/>
      <c r="BL1005" s="8"/>
      <c r="BM1005" s="8"/>
      <c r="BN1005" s="8"/>
      <c r="BO1005" s="8"/>
      <c r="BP1005" s="8"/>
      <c r="BQ1005" s="8"/>
      <c r="BR1005" s="8"/>
      <c r="BS1005" s="8"/>
      <c r="BT1005" s="8"/>
      <c r="BU1005" s="8"/>
      <c r="BV1005" s="8"/>
      <c r="BW1005" s="8"/>
      <c r="BX1005" s="8"/>
      <c r="BY1005" s="8"/>
      <c r="BZ1005" s="8"/>
      <c r="CA1005" s="8"/>
      <c r="CB1005" s="8"/>
      <c r="CC1005" s="8"/>
      <c r="CD1005" s="8"/>
      <c r="CE1005" s="8"/>
      <c r="CF1005" s="8"/>
      <c r="CG1005" s="8"/>
      <c r="CH1005" s="8"/>
      <c r="CI1005" s="8"/>
      <c r="CJ1005" s="8"/>
      <c r="CK1005" s="8"/>
    </row>
    <row r="1006" spans="1:89" x14ac:dyDescent="0.3">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c r="AY1006" s="8"/>
      <c r="AZ1006" s="8"/>
      <c r="BA1006" s="8"/>
      <c r="BB1006" s="8"/>
      <c r="BC1006" s="8"/>
      <c r="BD1006" s="8"/>
      <c r="BE1006" s="8"/>
      <c r="BF1006" s="8"/>
      <c r="BG1006" s="8"/>
      <c r="BH1006" s="8"/>
      <c r="BI1006" s="8"/>
      <c r="BJ1006" s="8"/>
      <c r="BK1006" s="8"/>
      <c r="BL1006" s="8"/>
      <c r="BM1006" s="8"/>
      <c r="BN1006" s="8"/>
      <c r="BO1006" s="8"/>
      <c r="BP1006" s="8"/>
      <c r="BQ1006" s="8"/>
      <c r="BR1006" s="8"/>
      <c r="BS1006" s="8"/>
      <c r="BT1006" s="8"/>
      <c r="BU1006" s="8"/>
      <c r="BV1006" s="8"/>
      <c r="BW1006" s="8"/>
      <c r="BX1006" s="8"/>
      <c r="BY1006" s="8"/>
      <c r="BZ1006" s="8"/>
      <c r="CA1006" s="8"/>
      <c r="CB1006" s="8"/>
      <c r="CC1006" s="8"/>
      <c r="CD1006" s="8"/>
      <c r="CE1006" s="8"/>
      <c r="CF1006" s="8"/>
      <c r="CG1006" s="8"/>
      <c r="CH1006" s="8"/>
      <c r="CI1006" s="8"/>
      <c r="CJ1006" s="8"/>
      <c r="CK1006" s="8"/>
    </row>
    <row r="1007" spans="1:89" x14ac:dyDescent="0.3">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c r="AY1007" s="8"/>
      <c r="AZ1007" s="8"/>
      <c r="BA1007" s="8"/>
      <c r="BB1007" s="8"/>
      <c r="BC1007" s="8"/>
      <c r="BD1007" s="8"/>
      <c r="BE1007" s="8"/>
      <c r="BF1007" s="8"/>
      <c r="BG1007" s="8"/>
      <c r="BH1007" s="8"/>
      <c r="BI1007" s="8"/>
      <c r="BJ1007" s="8"/>
      <c r="BK1007" s="8"/>
      <c r="BL1007" s="8"/>
      <c r="BM1007" s="8"/>
      <c r="BN1007" s="8"/>
      <c r="BO1007" s="8"/>
      <c r="BP1007" s="8"/>
      <c r="BQ1007" s="8"/>
      <c r="BR1007" s="8"/>
      <c r="BS1007" s="8"/>
      <c r="BT1007" s="8"/>
      <c r="BU1007" s="8"/>
      <c r="BV1007" s="8"/>
      <c r="BW1007" s="8"/>
      <c r="BX1007" s="8"/>
      <c r="BY1007" s="8"/>
      <c r="BZ1007" s="8"/>
      <c r="CA1007" s="8"/>
      <c r="CB1007" s="8"/>
      <c r="CC1007" s="8"/>
      <c r="CD1007" s="8"/>
      <c r="CE1007" s="8"/>
      <c r="CF1007" s="8"/>
      <c r="CG1007" s="8"/>
      <c r="CH1007" s="8"/>
      <c r="CI1007" s="8"/>
      <c r="CJ1007" s="8"/>
      <c r="CK1007" s="8"/>
    </row>
    <row r="1008" spans="1:89" x14ac:dyDescent="0.3">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c r="BD1008" s="8"/>
      <c r="BE1008" s="8"/>
      <c r="BF1008" s="8"/>
      <c r="BG1008" s="8"/>
      <c r="BH1008" s="8"/>
      <c r="BI1008" s="8"/>
      <c r="BJ1008" s="8"/>
      <c r="BK1008" s="8"/>
      <c r="BL1008" s="8"/>
      <c r="BM1008" s="8"/>
      <c r="BN1008" s="8"/>
      <c r="BO1008" s="8"/>
      <c r="BP1008" s="8"/>
      <c r="BQ1008" s="8"/>
      <c r="BR1008" s="8"/>
      <c r="BS1008" s="8"/>
      <c r="BT1008" s="8"/>
      <c r="BU1008" s="8"/>
      <c r="BV1008" s="8"/>
      <c r="BW1008" s="8"/>
      <c r="BX1008" s="8"/>
      <c r="BY1008" s="8"/>
      <c r="BZ1008" s="8"/>
      <c r="CA1008" s="8"/>
      <c r="CB1008" s="8"/>
      <c r="CC1008" s="8"/>
      <c r="CD1008" s="8"/>
      <c r="CE1008" s="8"/>
      <c r="CF1008" s="8"/>
      <c r="CG1008" s="8"/>
      <c r="CH1008" s="8"/>
      <c r="CI1008" s="8"/>
      <c r="CJ1008" s="8"/>
      <c r="CK1008" s="8"/>
    </row>
    <row r="1009" spans="1:89" x14ac:dyDescent="0.3">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c r="AY1009" s="8"/>
      <c r="AZ1009" s="8"/>
      <c r="BA1009" s="8"/>
      <c r="BB1009" s="8"/>
      <c r="BC1009" s="8"/>
      <c r="BD1009" s="8"/>
      <c r="BE1009" s="8"/>
      <c r="BF1009" s="8"/>
      <c r="BG1009" s="8"/>
      <c r="BH1009" s="8"/>
      <c r="BI1009" s="8"/>
      <c r="BJ1009" s="8"/>
      <c r="BK1009" s="8"/>
      <c r="BL1009" s="8"/>
      <c r="BM1009" s="8"/>
      <c r="BN1009" s="8"/>
      <c r="BO1009" s="8"/>
      <c r="BP1009" s="8"/>
      <c r="BQ1009" s="8"/>
      <c r="BR1009" s="8"/>
      <c r="BS1009" s="8"/>
      <c r="BT1009" s="8"/>
      <c r="BU1009" s="8"/>
      <c r="BV1009" s="8"/>
      <c r="BW1009" s="8"/>
      <c r="BX1009" s="8"/>
      <c r="BY1009" s="8"/>
      <c r="BZ1009" s="8"/>
      <c r="CA1009" s="8"/>
      <c r="CB1009" s="8"/>
      <c r="CC1009" s="8"/>
      <c r="CD1009" s="8"/>
      <c r="CE1009" s="8"/>
      <c r="CF1009" s="8"/>
      <c r="CG1009" s="8"/>
      <c r="CH1009" s="8"/>
      <c r="CI1009" s="8"/>
      <c r="CJ1009" s="8"/>
      <c r="CK1009" s="8"/>
    </row>
    <row r="1010" spans="1:89" x14ac:dyDescent="0.3">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c r="AY1010" s="8"/>
      <c r="AZ1010" s="8"/>
      <c r="BA1010" s="8"/>
      <c r="BB1010" s="8"/>
      <c r="BC1010" s="8"/>
      <c r="BD1010" s="8"/>
      <c r="BE1010" s="8"/>
      <c r="BF1010" s="8"/>
      <c r="BG1010" s="8"/>
      <c r="BH1010" s="8"/>
      <c r="BI1010" s="8"/>
      <c r="BJ1010" s="8"/>
      <c r="BK1010" s="8"/>
      <c r="BL1010" s="8"/>
      <c r="BM1010" s="8"/>
      <c r="BN1010" s="8"/>
      <c r="BO1010" s="8"/>
      <c r="BP1010" s="8"/>
      <c r="BQ1010" s="8"/>
      <c r="BR1010" s="8"/>
      <c r="BS1010" s="8"/>
      <c r="BT1010" s="8"/>
      <c r="BU1010" s="8"/>
      <c r="BV1010" s="8"/>
      <c r="BW1010" s="8"/>
      <c r="BX1010" s="8"/>
      <c r="BY1010" s="8"/>
      <c r="BZ1010" s="8"/>
      <c r="CA1010" s="8"/>
      <c r="CB1010" s="8"/>
      <c r="CC1010" s="8"/>
      <c r="CD1010" s="8"/>
      <c r="CE1010" s="8"/>
      <c r="CF1010" s="8"/>
      <c r="CG1010" s="8"/>
      <c r="CH1010" s="8"/>
      <c r="CI1010" s="8"/>
      <c r="CJ1010" s="8"/>
      <c r="CK1010" s="8"/>
    </row>
    <row r="1011" spans="1:89" x14ac:dyDescent="0.3">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c r="AY1011" s="8"/>
      <c r="AZ1011" s="8"/>
      <c r="BA1011" s="8"/>
      <c r="BB1011" s="8"/>
      <c r="BC1011" s="8"/>
      <c r="BD1011" s="8"/>
      <c r="BE1011" s="8"/>
      <c r="BF1011" s="8"/>
      <c r="BG1011" s="8"/>
      <c r="BH1011" s="8"/>
      <c r="BI1011" s="8"/>
      <c r="BJ1011" s="8"/>
      <c r="BK1011" s="8"/>
      <c r="BL1011" s="8"/>
      <c r="BM1011" s="8"/>
      <c r="BN1011" s="8"/>
      <c r="BO1011" s="8"/>
      <c r="BP1011" s="8"/>
      <c r="BQ1011" s="8"/>
      <c r="BR1011" s="8"/>
      <c r="BS1011" s="8"/>
      <c r="BT1011" s="8"/>
      <c r="BU1011" s="8"/>
      <c r="BV1011" s="8"/>
      <c r="BW1011" s="8"/>
      <c r="BX1011" s="8"/>
      <c r="BY1011" s="8"/>
      <c r="BZ1011" s="8"/>
      <c r="CA1011" s="8"/>
      <c r="CB1011" s="8"/>
      <c r="CC1011" s="8"/>
      <c r="CD1011" s="8"/>
      <c r="CE1011" s="8"/>
      <c r="CF1011" s="8"/>
      <c r="CG1011" s="8"/>
      <c r="CH1011" s="8"/>
      <c r="CI1011" s="8"/>
      <c r="CJ1011" s="8"/>
      <c r="CK1011" s="8"/>
    </row>
    <row r="1012" spans="1:89" x14ac:dyDescent="0.3">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c r="AY1012" s="8"/>
      <c r="AZ1012" s="8"/>
      <c r="BA1012" s="8"/>
      <c r="BB1012" s="8"/>
      <c r="BC1012" s="8"/>
      <c r="BD1012" s="8"/>
      <c r="BE1012" s="8"/>
      <c r="BF1012" s="8"/>
      <c r="BG1012" s="8"/>
      <c r="BH1012" s="8"/>
      <c r="BI1012" s="8"/>
      <c r="BJ1012" s="8"/>
      <c r="BK1012" s="8"/>
      <c r="BL1012" s="8"/>
      <c r="BM1012" s="8"/>
      <c r="BN1012" s="8"/>
      <c r="BO1012" s="8"/>
      <c r="BP1012" s="8"/>
      <c r="BQ1012" s="8"/>
      <c r="BR1012" s="8"/>
      <c r="BS1012" s="8"/>
      <c r="BT1012" s="8"/>
      <c r="BU1012" s="8"/>
      <c r="BV1012" s="8"/>
      <c r="BW1012" s="8"/>
      <c r="BX1012" s="8"/>
      <c r="BY1012" s="8"/>
      <c r="BZ1012" s="8"/>
      <c r="CA1012" s="8"/>
      <c r="CB1012" s="8"/>
      <c r="CC1012" s="8"/>
      <c r="CD1012" s="8"/>
      <c r="CE1012" s="8"/>
      <c r="CF1012" s="8"/>
      <c r="CG1012" s="8"/>
      <c r="CH1012" s="8"/>
      <c r="CI1012" s="8"/>
      <c r="CJ1012" s="8"/>
      <c r="CK1012" s="8"/>
    </row>
    <row r="1013" spans="1:89" x14ac:dyDescent="0.3">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c r="AZ1013" s="8"/>
      <c r="BA1013" s="8"/>
      <c r="BB1013" s="8"/>
      <c r="BC1013" s="8"/>
      <c r="BD1013" s="8"/>
      <c r="BE1013" s="8"/>
      <c r="BF1013" s="8"/>
      <c r="BG1013" s="8"/>
      <c r="BH1013" s="8"/>
      <c r="BI1013" s="8"/>
      <c r="BJ1013" s="8"/>
      <c r="BK1013" s="8"/>
      <c r="BL1013" s="8"/>
      <c r="BM1013" s="8"/>
      <c r="BN1013" s="8"/>
      <c r="BO1013" s="8"/>
      <c r="BP1013" s="8"/>
      <c r="BQ1013" s="8"/>
      <c r="BR1013" s="8"/>
      <c r="BS1013" s="8"/>
      <c r="BT1013" s="8"/>
      <c r="BU1013" s="8"/>
      <c r="BV1013" s="8"/>
      <c r="BW1013" s="8"/>
      <c r="BX1013" s="8"/>
      <c r="BY1013" s="8"/>
      <c r="BZ1013" s="8"/>
      <c r="CA1013" s="8"/>
      <c r="CB1013" s="8"/>
      <c r="CC1013" s="8"/>
      <c r="CD1013" s="8"/>
      <c r="CE1013" s="8"/>
      <c r="CF1013" s="8"/>
      <c r="CG1013" s="8"/>
      <c r="CH1013" s="8"/>
      <c r="CI1013" s="8"/>
      <c r="CJ1013" s="8"/>
      <c r="CK1013" s="8"/>
    </row>
    <row r="1014" spans="1:89" x14ac:dyDescent="0.3">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c r="AY1014" s="8"/>
      <c r="AZ1014" s="8"/>
      <c r="BA1014" s="8"/>
      <c r="BB1014" s="8"/>
      <c r="BC1014" s="8"/>
      <c r="BD1014" s="8"/>
      <c r="BE1014" s="8"/>
      <c r="BF1014" s="8"/>
      <c r="BG1014" s="8"/>
      <c r="BH1014" s="8"/>
      <c r="BI1014" s="8"/>
      <c r="BJ1014" s="8"/>
      <c r="BK1014" s="8"/>
      <c r="BL1014" s="8"/>
      <c r="BM1014" s="8"/>
      <c r="BN1014" s="8"/>
      <c r="BO1014" s="8"/>
      <c r="BP1014" s="8"/>
      <c r="BQ1014" s="8"/>
      <c r="BR1014" s="8"/>
      <c r="BS1014" s="8"/>
      <c r="BT1014" s="8"/>
      <c r="BU1014" s="8"/>
      <c r="BV1014" s="8"/>
      <c r="BW1014" s="8"/>
      <c r="BX1014" s="8"/>
      <c r="BY1014" s="8"/>
      <c r="BZ1014" s="8"/>
      <c r="CA1014" s="8"/>
      <c r="CB1014" s="8"/>
      <c r="CC1014" s="8"/>
      <c r="CD1014" s="8"/>
      <c r="CE1014" s="8"/>
      <c r="CF1014" s="8"/>
      <c r="CG1014" s="8"/>
      <c r="CH1014" s="8"/>
      <c r="CI1014" s="8"/>
      <c r="CJ1014" s="8"/>
      <c r="CK1014" s="8"/>
    </row>
    <row r="1015" spans="1:89" x14ac:dyDescent="0.3">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c r="AZ1015" s="8"/>
      <c r="BA1015" s="8"/>
      <c r="BB1015" s="8"/>
      <c r="BC1015" s="8"/>
      <c r="BD1015" s="8"/>
      <c r="BE1015" s="8"/>
      <c r="BF1015" s="8"/>
      <c r="BG1015" s="8"/>
      <c r="BH1015" s="8"/>
      <c r="BI1015" s="8"/>
      <c r="BJ1015" s="8"/>
      <c r="BK1015" s="8"/>
      <c r="BL1015" s="8"/>
      <c r="BM1015" s="8"/>
      <c r="BN1015" s="8"/>
      <c r="BO1015" s="8"/>
      <c r="BP1015" s="8"/>
      <c r="BQ1015" s="8"/>
      <c r="BR1015" s="8"/>
      <c r="BS1015" s="8"/>
      <c r="BT1015" s="8"/>
      <c r="BU1015" s="8"/>
      <c r="BV1015" s="8"/>
      <c r="BW1015" s="8"/>
      <c r="BX1015" s="8"/>
      <c r="BY1015" s="8"/>
      <c r="BZ1015" s="8"/>
      <c r="CA1015" s="8"/>
      <c r="CB1015" s="8"/>
      <c r="CC1015" s="8"/>
      <c r="CD1015" s="8"/>
      <c r="CE1015" s="8"/>
      <c r="CF1015" s="8"/>
      <c r="CG1015" s="8"/>
      <c r="CH1015" s="8"/>
      <c r="CI1015" s="8"/>
      <c r="CJ1015" s="8"/>
      <c r="CK1015" s="8"/>
    </row>
    <row r="1016" spans="1:89" x14ac:dyDescent="0.3">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c r="AY1016" s="8"/>
      <c r="AZ1016" s="8"/>
      <c r="BA1016" s="8"/>
      <c r="BB1016" s="8"/>
      <c r="BC1016" s="8"/>
      <c r="BD1016" s="8"/>
      <c r="BE1016" s="8"/>
      <c r="BF1016" s="8"/>
      <c r="BG1016" s="8"/>
      <c r="BH1016" s="8"/>
      <c r="BI1016" s="8"/>
      <c r="BJ1016" s="8"/>
      <c r="BK1016" s="8"/>
      <c r="BL1016" s="8"/>
      <c r="BM1016" s="8"/>
      <c r="BN1016" s="8"/>
      <c r="BO1016" s="8"/>
      <c r="BP1016" s="8"/>
      <c r="BQ1016" s="8"/>
      <c r="BR1016" s="8"/>
      <c r="BS1016" s="8"/>
      <c r="BT1016" s="8"/>
      <c r="BU1016" s="8"/>
      <c r="BV1016" s="8"/>
      <c r="BW1016" s="8"/>
      <c r="BX1016" s="8"/>
      <c r="BY1016" s="8"/>
      <c r="BZ1016" s="8"/>
      <c r="CA1016" s="8"/>
      <c r="CB1016" s="8"/>
      <c r="CC1016" s="8"/>
      <c r="CD1016" s="8"/>
      <c r="CE1016" s="8"/>
      <c r="CF1016" s="8"/>
      <c r="CG1016" s="8"/>
      <c r="CH1016" s="8"/>
      <c r="CI1016" s="8"/>
      <c r="CJ1016" s="8"/>
      <c r="CK1016" s="8"/>
    </row>
    <row r="1017" spans="1:89" x14ac:dyDescent="0.3">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c r="BD1017" s="8"/>
      <c r="BE1017" s="8"/>
      <c r="BF1017" s="8"/>
      <c r="BG1017" s="8"/>
      <c r="BH1017" s="8"/>
      <c r="BI1017" s="8"/>
      <c r="BJ1017" s="8"/>
      <c r="BK1017" s="8"/>
      <c r="BL1017" s="8"/>
      <c r="BM1017" s="8"/>
      <c r="BN1017" s="8"/>
      <c r="BO1017" s="8"/>
      <c r="BP1017" s="8"/>
      <c r="BQ1017" s="8"/>
      <c r="BR1017" s="8"/>
      <c r="BS1017" s="8"/>
      <c r="BT1017" s="8"/>
      <c r="BU1017" s="8"/>
      <c r="BV1017" s="8"/>
      <c r="BW1017" s="8"/>
      <c r="BX1017" s="8"/>
      <c r="BY1017" s="8"/>
      <c r="BZ1017" s="8"/>
      <c r="CA1017" s="8"/>
      <c r="CB1017" s="8"/>
      <c r="CC1017" s="8"/>
      <c r="CD1017" s="8"/>
      <c r="CE1017" s="8"/>
      <c r="CF1017" s="8"/>
      <c r="CG1017" s="8"/>
      <c r="CH1017" s="8"/>
      <c r="CI1017" s="8"/>
      <c r="CJ1017" s="8"/>
      <c r="CK1017" s="8"/>
    </row>
    <row r="1018" spans="1:89" x14ac:dyDescent="0.3">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8"/>
      <c r="AY1018" s="8"/>
      <c r="AZ1018" s="8"/>
      <c r="BA1018" s="8"/>
      <c r="BB1018" s="8"/>
      <c r="BC1018" s="8"/>
      <c r="BD1018" s="8"/>
      <c r="BE1018" s="8"/>
      <c r="BF1018" s="8"/>
      <c r="BG1018" s="8"/>
      <c r="BH1018" s="8"/>
      <c r="BI1018" s="8"/>
      <c r="BJ1018" s="8"/>
      <c r="BK1018" s="8"/>
      <c r="BL1018" s="8"/>
      <c r="BM1018" s="8"/>
      <c r="BN1018" s="8"/>
      <c r="BO1018" s="8"/>
      <c r="BP1018" s="8"/>
      <c r="BQ1018" s="8"/>
      <c r="BR1018" s="8"/>
      <c r="BS1018" s="8"/>
      <c r="BT1018" s="8"/>
      <c r="BU1018" s="8"/>
      <c r="BV1018" s="8"/>
      <c r="BW1018" s="8"/>
      <c r="BX1018" s="8"/>
      <c r="BY1018" s="8"/>
      <c r="BZ1018" s="8"/>
      <c r="CA1018" s="8"/>
      <c r="CB1018" s="8"/>
      <c r="CC1018" s="8"/>
      <c r="CD1018" s="8"/>
      <c r="CE1018" s="8"/>
      <c r="CF1018" s="8"/>
      <c r="CG1018" s="8"/>
      <c r="CH1018" s="8"/>
      <c r="CI1018" s="8"/>
      <c r="CJ1018" s="8"/>
      <c r="CK1018" s="8"/>
    </row>
    <row r="1019" spans="1:89" x14ac:dyDescent="0.3">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c r="BD1019" s="8"/>
      <c r="BE1019" s="8"/>
      <c r="BF1019" s="8"/>
      <c r="BG1019" s="8"/>
      <c r="BH1019" s="8"/>
      <c r="BI1019" s="8"/>
      <c r="BJ1019" s="8"/>
      <c r="BK1019" s="8"/>
      <c r="BL1019" s="8"/>
      <c r="BM1019" s="8"/>
      <c r="BN1019" s="8"/>
      <c r="BO1019" s="8"/>
      <c r="BP1019" s="8"/>
      <c r="BQ1019" s="8"/>
      <c r="BR1019" s="8"/>
      <c r="BS1019" s="8"/>
      <c r="BT1019" s="8"/>
      <c r="BU1019" s="8"/>
      <c r="BV1019" s="8"/>
      <c r="BW1019" s="8"/>
      <c r="BX1019" s="8"/>
      <c r="BY1019" s="8"/>
      <c r="BZ1019" s="8"/>
      <c r="CA1019" s="8"/>
      <c r="CB1019" s="8"/>
      <c r="CC1019" s="8"/>
      <c r="CD1019" s="8"/>
      <c r="CE1019" s="8"/>
      <c r="CF1019" s="8"/>
      <c r="CG1019" s="8"/>
      <c r="CH1019" s="8"/>
      <c r="CI1019" s="8"/>
      <c r="CJ1019" s="8"/>
      <c r="CK1019" s="8"/>
    </row>
    <row r="1020" spans="1:89" x14ac:dyDescent="0.3">
      <c r="A1020" s="8"/>
      <c r="B1020" s="8"/>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c r="AY1020" s="8"/>
      <c r="AZ1020" s="8"/>
      <c r="BA1020" s="8"/>
      <c r="BB1020" s="8"/>
      <c r="BC1020" s="8"/>
      <c r="BD1020" s="8"/>
      <c r="BE1020" s="8"/>
      <c r="BF1020" s="8"/>
      <c r="BG1020" s="8"/>
      <c r="BH1020" s="8"/>
      <c r="BI1020" s="8"/>
      <c r="BJ1020" s="8"/>
      <c r="BK1020" s="8"/>
      <c r="BL1020" s="8"/>
      <c r="BM1020" s="8"/>
      <c r="BN1020" s="8"/>
      <c r="BO1020" s="8"/>
      <c r="BP1020" s="8"/>
      <c r="BQ1020" s="8"/>
      <c r="BR1020" s="8"/>
      <c r="BS1020" s="8"/>
      <c r="BT1020" s="8"/>
      <c r="BU1020" s="8"/>
      <c r="BV1020" s="8"/>
      <c r="BW1020" s="8"/>
      <c r="BX1020" s="8"/>
      <c r="BY1020" s="8"/>
      <c r="BZ1020" s="8"/>
      <c r="CA1020" s="8"/>
      <c r="CB1020" s="8"/>
      <c r="CC1020" s="8"/>
      <c r="CD1020" s="8"/>
      <c r="CE1020" s="8"/>
      <c r="CF1020" s="8"/>
      <c r="CG1020" s="8"/>
      <c r="CH1020" s="8"/>
      <c r="CI1020" s="8"/>
      <c r="CJ1020" s="8"/>
      <c r="CK1020" s="8"/>
    </row>
    <row r="1021" spans="1:89" x14ac:dyDescent="0.3">
      <c r="A1021" s="8"/>
      <c r="B1021" s="8"/>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8"/>
      <c r="AY1021" s="8"/>
      <c r="AZ1021" s="8"/>
      <c r="BA1021" s="8"/>
      <c r="BB1021" s="8"/>
      <c r="BC1021" s="8"/>
      <c r="BD1021" s="8"/>
      <c r="BE1021" s="8"/>
      <c r="BF1021" s="8"/>
      <c r="BG1021" s="8"/>
      <c r="BH1021" s="8"/>
      <c r="BI1021" s="8"/>
      <c r="BJ1021" s="8"/>
      <c r="BK1021" s="8"/>
      <c r="BL1021" s="8"/>
      <c r="BM1021" s="8"/>
      <c r="BN1021" s="8"/>
      <c r="BO1021" s="8"/>
      <c r="BP1021" s="8"/>
      <c r="BQ1021" s="8"/>
      <c r="BR1021" s="8"/>
      <c r="BS1021" s="8"/>
      <c r="BT1021" s="8"/>
      <c r="BU1021" s="8"/>
      <c r="BV1021" s="8"/>
      <c r="BW1021" s="8"/>
      <c r="BX1021" s="8"/>
      <c r="BY1021" s="8"/>
      <c r="BZ1021" s="8"/>
      <c r="CA1021" s="8"/>
      <c r="CB1021" s="8"/>
      <c r="CC1021" s="8"/>
      <c r="CD1021" s="8"/>
      <c r="CE1021" s="8"/>
      <c r="CF1021" s="8"/>
      <c r="CG1021" s="8"/>
      <c r="CH1021" s="8"/>
      <c r="CI1021" s="8"/>
      <c r="CJ1021" s="8"/>
      <c r="CK1021" s="8"/>
    </row>
    <row r="1022" spans="1:89" x14ac:dyDescent="0.3">
      <c r="A1022" s="8"/>
      <c r="B1022" s="8"/>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c r="AZ1022" s="8"/>
      <c r="BA1022" s="8"/>
      <c r="BB1022" s="8"/>
      <c r="BC1022" s="8"/>
      <c r="BD1022" s="8"/>
      <c r="BE1022" s="8"/>
      <c r="BF1022" s="8"/>
      <c r="BG1022" s="8"/>
      <c r="BH1022" s="8"/>
      <c r="BI1022" s="8"/>
      <c r="BJ1022" s="8"/>
      <c r="BK1022" s="8"/>
      <c r="BL1022" s="8"/>
      <c r="BM1022" s="8"/>
      <c r="BN1022" s="8"/>
      <c r="BO1022" s="8"/>
      <c r="BP1022" s="8"/>
      <c r="BQ1022" s="8"/>
      <c r="BR1022" s="8"/>
      <c r="BS1022" s="8"/>
      <c r="BT1022" s="8"/>
      <c r="BU1022" s="8"/>
      <c r="BV1022" s="8"/>
      <c r="BW1022" s="8"/>
      <c r="BX1022" s="8"/>
      <c r="BY1022" s="8"/>
      <c r="BZ1022" s="8"/>
      <c r="CA1022" s="8"/>
      <c r="CB1022" s="8"/>
      <c r="CC1022" s="8"/>
      <c r="CD1022" s="8"/>
      <c r="CE1022" s="8"/>
      <c r="CF1022" s="8"/>
      <c r="CG1022" s="8"/>
      <c r="CH1022" s="8"/>
      <c r="CI1022" s="8"/>
      <c r="CJ1022" s="8"/>
      <c r="CK1022" s="8"/>
    </row>
    <row r="1023" spans="1:89" x14ac:dyDescent="0.3">
      <c r="A1023" s="8"/>
      <c r="B1023" s="8"/>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c r="AY1023" s="8"/>
      <c r="AZ1023" s="8"/>
      <c r="BA1023" s="8"/>
      <c r="BB1023" s="8"/>
      <c r="BC1023" s="8"/>
      <c r="BD1023" s="8"/>
      <c r="BE1023" s="8"/>
      <c r="BF1023" s="8"/>
      <c r="BG1023" s="8"/>
      <c r="BH1023" s="8"/>
      <c r="BI1023" s="8"/>
      <c r="BJ1023" s="8"/>
      <c r="BK1023" s="8"/>
      <c r="BL1023" s="8"/>
      <c r="BM1023" s="8"/>
      <c r="BN1023" s="8"/>
      <c r="BO1023" s="8"/>
      <c r="BP1023" s="8"/>
      <c r="BQ1023" s="8"/>
      <c r="BR1023" s="8"/>
      <c r="BS1023" s="8"/>
      <c r="BT1023" s="8"/>
      <c r="BU1023" s="8"/>
      <c r="BV1023" s="8"/>
      <c r="BW1023" s="8"/>
      <c r="BX1023" s="8"/>
      <c r="BY1023" s="8"/>
      <c r="BZ1023" s="8"/>
      <c r="CA1023" s="8"/>
      <c r="CB1023" s="8"/>
      <c r="CC1023" s="8"/>
      <c r="CD1023" s="8"/>
      <c r="CE1023" s="8"/>
      <c r="CF1023" s="8"/>
      <c r="CG1023" s="8"/>
      <c r="CH1023" s="8"/>
      <c r="CI1023" s="8"/>
      <c r="CJ1023" s="8"/>
      <c r="CK1023" s="8"/>
    </row>
    <row r="1024" spans="1:89" x14ac:dyDescent="0.3">
      <c r="A1024" s="8"/>
      <c r="B1024" s="8"/>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c r="AZ1024" s="8"/>
      <c r="BA1024" s="8"/>
      <c r="BB1024" s="8"/>
      <c r="BC1024" s="8"/>
      <c r="BD1024" s="8"/>
      <c r="BE1024" s="8"/>
      <c r="BF1024" s="8"/>
      <c r="BG1024" s="8"/>
      <c r="BH1024" s="8"/>
      <c r="BI1024" s="8"/>
      <c r="BJ1024" s="8"/>
      <c r="BK1024" s="8"/>
      <c r="BL1024" s="8"/>
      <c r="BM1024" s="8"/>
      <c r="BN1024" s="8"/>
      <c r="BO1024" s="8"/>
      <c r="BP1024" s="8"/>
      <c r="BQ1024" s="8"/>
      <c r="BR1024" s="8"/>
      <c r="BS1024" s="8"/>
      <c r="BT1024" s="8"/>
      <c r="BU1024" s="8"/>
      <c r="BV1024" s="8"/>
      <c r="BW1024" s="8"/>
      <c r="BX1024" s="8"/>
      <c r="BY1024" s="8"/>
      <c r="BZ1024" s="8"/>
      <c r="CA1024" s="8"/>
      <c r="CB1024" s="8"/>
      <c r="CC1024" s="8"/>
      <c r="CD1024" s="8"/>
      <c r="CE1024" s="8"/>
      <c r="CF1024" s="8"/>
      <c r="CG1024" s="8"/>
      <c r="CH1024" s="8"/>
      <c r="CI1024" s="8"/>
      <c r="CJ1024" s="8"/>
      <c r="CK1024" s="8"/>
    </row>
    <row r="1025" spans="1:89" x14ac:dyDescent="0.3">
      <c r="A1025" s="8"/>
      <c r="B1025" s="8"/>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c r="AY1025" s="8"/>
      <c r="AZ1025" s="8"/>
      <c r="BA1025" s="8"/>
      <c r="BB1025" s="8"/>
      <c r="BC1025" s="8"/>
      <c r="BD1025" s="8"/>
      <c r="BE1025" s="8"/>
      <c r="BF1025" s="8"/>
      <c r="BG1025" s="8"/>
      <c r="BH1025" s="8"/>
      <c r="BI1025" s="8"/>
      <c r="BJ1025" s="8"/>
      <c r="BK1025" s="8"/>
      <c r="BL1025" s="8"/>
      <c r="BM1025" s="8"/>
      <c r="BN1025" s="8"/>
      <c r="BO1025" s="8"/>
      <c r="BP1025" s="8"/>
      <c r="BQ1025" s="8"/>
      <c r="BR1025" s="8"/>
      <c r="BS1025" s="8"/>
      <c r="BT1025" s="8"/>
      <c r="BU1025" s="8"/>
      <c r="BV1025" s="8"/>
      <c r="BW1025" s="8"/>
      <c r="BX1025" s="8"/>
      <c r="BY1025" s="8"/>
      <c r="BZ1025" s="8"/>
      <c r="CA1025" s="8"/>
      <c r="CB1025" s="8"/>
      <c r="CC1025" s="8"/>
      <c r="CD1025" s="8"/>
      <c r="CE1025" s="8"/>
      <c r="CF1025" s="8"/>
      <c r="CG1025" s="8"/>
      <c r="CH1025" s="8"/>
      <c r="CI1025" s="8"/>
      <c r="CJ1025" s="8"/>
      <c r="CK1025" s="8"/>
    </row>
    <row r="1026" spans="1:89" x14ac:dyDescent="0.3">
      <c r="A1026" s="8"/>
      <c r="B1026" s="8"/>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8"/>
      <c r="AY1026" s="8"/>
      <c r="AZ1026" s="8"/>
      <c r="BA1026" s="8"/>
      <c r="BB1026" s="8"/>
      <c r="BC1026" s="8"/>
      <c r="BD1026" s="8"/>
      <c r="BE1026" s="8"/>
      <c r="BF1026" s="8"/>
      <c r="BG1026" s="8"/>
      <c r="BH1026" s="8"/>
      <c r="BI1026" s="8"/>
      <c r="BJ1026" s="8"/>
      <c r="BK1026" s="8"/>
      <c r="BL1026" s="8"/>
      <c r="BM1026" s="8"/>
      <c r="BN1026" s="8"/>
      <c r="BO1026" s="8"/>
      <c r="BP1026" s="8"/>
      <c r="BQ1026" s="8"/>
      <c r="BR1026" s="8"/>
      <c r="BS1026" s="8"/>
      <c r="BT1026" s="8"/>
      <c r="BU1026" s="8"/>
      <c r="BV1026" s="8"/>
      <c r="BW1026" s="8"/>
      <c r="BX1026" s="8"/>
      <c r="BY1026" s="8"/>
      <c r="BZ1026" s="8"/>
      <c r="CA1026" s="8"/>
      <c r="CB1026" s="8"/>
      <c r="CC1026" s="8"/>
      <c r="CD1026" s="8"/>
      <c r="CE1026" s="8"/>
      <c r="CF1026" s="8"/>
      <c r="CG1026" s="8"/>
      <c r="CH1026" s="8"/>
      <c r="CI1026" s="8"/>
      <c r="CJ1026" s="8"/>
      <c r="CK1026" s="8"/>
    </row>
    <row r="1027" spans="1:89" x14ac:dyDescent="0.3">
      <c r="A1027" s="8"/>
      <c r="B1027" s="8"/>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8"/>
      <c r="AY1027" s="8"/>
      <c r="AZ1027" s="8"/>
      <c r="BA1027" s="8"/>
      <c r="BB1027" s="8"/>
      <c r="BC1027" s="8"/>
      <c r="BD1027" s="8"/>
      <c r="BE1027" s="8"/>
      <c r="BF1027" s="8"/>
      <c r="BG1027" s="8"/>
      <c r="BH1027" s="8"/>
      <c r="BI1027" s="8"/>
      <c r="BJ1027" s="8"/>
      <c r="BK1027" s="8"/>
      <c r="BL1027" s="8"/>
      <c r="BM1027" s="8"/>
      <c r="BN1027" s="8"/>
      <c r="BO1027" s="8"/>
      <c r="BP1027" s="8"/>
      <c r="BQ1027" s="8"/>
      <c r="BR1027" s="8"/>
      <c r="BS1027" s="8"/>
      <c r="BT1027" s="8"/>
      <c r="BU1027" s="8"/>
      <c r="BV1027" s="8"/>
      <c r="BW1027" s="8"/>
      <c r="BX1027" s="8"/>
      <c r="BY1027" s="8"/>
      <c r="BZ1027" s="8"/>
      <c r="CA1027" s="8"/>
      <c r="CB1027" s="8"/>
      <c r="CC1027" s="8"/>
      <c r="CD1027" s="8"/>
      <c r="CE1027" s="8"/>
      <c r="CF1027" s="8"/>
      <c r="CG1027" s="8"/>
      <c r="CH1027" s="8"/>
      <c r="CI1027" s="8"/>
      <c r="CJ1027" s="8"/>
      <c r="CK1027" s="8"/>
    </row>
    <row r="1028" spans="1:89" x14ac:dyDescent="0.3">
      <c r="A1028" s="8"/>
      <c r="B1028" s="8"/>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c r="AY1028" s="8"/>
      <c r="AZ1028" s="8"/>
      <c r="BA1028" s="8"/>
      <c r="BB1028" s="8"/>
      <c r="BC1028" s="8"/>
      <c r="BD1028" s="8"/>
      <c r="BE1028" s="8"/>
      <c r="BF1028" s="8"/>
      <c r="BG1028" s="8"/>
      <c r="BH1028" s="8"/>
      <c r="BI1028" s="8"/>
      <c r="BJ1028" s="8"/>
      <c r="BK1028" s="8"/>
      <c r="BL1028" s="8"/>
      <c r="BM1028" s="8"/>
      <c r="BN1028" s="8"/>
      <c r="BO1028" s="8"/>
      <c r="BP1028" s="8"/>
      <c r="BQ1028" s="8"/>
      <c r="BR1028" s="8"/>
      <c r="BS1028" s="8"/>
      <c r="BT1028" s="8"/>
      <c r="BU1028" s="8"/>
      <c r="BV1028" s="8"/>
      <c r="BW1028" s="8"/>
      <c r="BX1028" s="8"/>
      <c r="BY1028" s="8"/>
      <c r="BZ1028" s="8"/>
      <c r="CA1028" s="8"/>
      <c r="CB1028" s="8"/>
      <c r="CC1028" s="8"/>
      <c r="CD1028" s="8"/>
      <c r="CE1028" s="8"/>
      <c r="CF1028" s="8"/>
      <c r="CG1028" s="8"/>
      <c r="CH1028" s="8"/>
      <c r="CI1028" s="8"/>
      <c r="CJ1028" s="8"/>
      <c r="CK1028" s="8"/>
    </row>
    <row r="1029" spans="1:89" x14ac:dyDescent="0.3">
      <c r="A1029" s="8"/>
      <c r="B1029" s="8"/>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8"/>
      <c r="AY1029" s="8"/>
      <c r="AZ1029" s="8"/>
      <c r="BA1029" s="8"/>
      <c r="BB1029" s="8"/>
      <c r="BC1029" s="8"/>
      <c r="BD1029" s="8"/>
      <c r="BE1029" s="8"/>
      <c r="BF1029" s="8"/>
      <c r="BG1029" s="8"/>
      <c r="BH1029" s="8"/>
      <c r="BI1029" s="8"/>
      <c r="BJ1029" s="8"/>
      <c r="BK1029" s="8"/>
      <c r="BL1029" s="8"/>
      <c r="BM1029" s="8"/>
      <c r="BN1029" s="8"/>
      <c r="BO1029" s="8"/>
      <c r="BP1029" s="8"/>
      <c r="BQ1029" s="8"/>
      <c r="BR1029" s="8"/>
      <c r="BS1029" s="8"/>
      <c r="BT1029" s="8"/>
      <c r="BU1029" s="8"/>
      <c r="BV1029" s="8"/>
      <c r="BW1029" s="8"/>
      <c r="BX1029" s="8"/>
      <c r="BY1029" s="8"/>
      <c r="BZ1029" s="8"/>
      <c r="CA1029" s="8"/>
      <c r="CB1029" s="8"/>
      <c r="CC1029" s="8"/>
      <c r="CD1029" s="8"/>
      <c r="CE1029" s="8"/>
      <c r="CF1029" s="8"/>
      <c r="CG1029" s="8"/>
      <c r="CH1029" s="8"/>
      <c r="CI1029" s="8"/>
      <c r="CJ1029" s="8"/>
      <c r="CK1029" s="8"/>
    </row>
    <row r="1030" spans="1:89" x14ac:dyDescent="0.3">
      <c r="A1030" s="8"/>
      <c r="B1030" s="8"/>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8"/>
      <c r="AY1030" s="8"/>
      <c r="AZ1030" s="8"/>
      <c r="BA1030" s="8"/>
      <c r="BB1030" s="8"/>
      <c r="BC1030" s="8"/>
      <c r="BD1030" s="8"/>
      <c r="BE1030" s="8"/>
      <c r="BF1030" s="8"/>
      <c r="BG1030" s="8"/>
      <c r="BH1030" s="8"/>
      <c r="BI1030" s="8"/>
      <c r="BJ1030" s="8"/>
      <c r="BK1030" s="8"/>
      <c r="BL1030" s="8"/>
      <c r="BM1030" s="8"/>
      <c r="BN1030" s="8"/>
      <c r="BO1030" s="8"/>
      <c r="BP1030" s="8"/>
      <c r="BQ1030" s="8"/>
      <c r="BR1030" s="8"/>
      <c r="BS1030" s="8"/>
      <c r="BT1030" s="8"/>
      <c r="BU1030" s="8"/>
      <c r="BV1030" s="8"/>
      <c r="BW1030" s="8"/>
      <c r="BX1030" s="8"/>
      <c r="BY1030" s="8"/>
      <c r="BZ1030" s="8"/>
      <c r="CA1030" s="8"/>
      <c r="CB1030" s="8"/>
      <c r="CC1030" s="8"/>
      <c r="CD1030" s="8"/>
      <c r="CE1030" s="8"/>
      <c r="CF1030" s="8"/>
      <c r="CG1030" s="8"/>
      <c r="CH1030" s="8"/>
      <c r="CI1030" s="8"/>
      <c r="CJ1030" s="8"/>
      <c r="CK1030" s="8"/>
    </row>
    <row r="1031" spans="1:89" x14ac:dyDescent="0.3">
      <c r="A1031" s="8"/>
      <c r="B1031" s="8"/>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c r="AY1031" s="8"/>
      <c r="AZ1031" s="8"/>
      <c r="BA1031" s="8"/>
      <c r="BB1031" s="8"/>
      <c r="BC1031" s="8"/>
      <c r="BD1031" s="8"/>
      <c r="BE1031" s="8"/>
      <c r="BF1031" s="8"/>
      <c r="BG1031" s="8"/>
      <c r="BH1031" s="8"/>
      <c r="BI1031" s="8"/>
      <c r="BJ1031" s="8"/>
      <c r="BK1031" s="8"/>
      <c r="BL1031" s="8"/>
      <c r="BM1031" s="8"/>
      <c r="BN1031" s="8"/>
      <c r="BO1031" s="8"/>
      <c r="BP1031" s="8"/>
      <c r="BQ1031" s="8"/>
      <c r="BR1031" s="8"/>
      <c r="BS1031" s="8"/>
      <c r="BT1031" s="8"/>
      <c r="BU1031" s="8"/>
      <c r="BV1031" s="8"/>
      <c r="BW1031" s="8"/>
      <c r="BX1031" s="8"/>
      <c r="BY1031" s="8"/>
      <c r="BZ1031" s="8"/>
      <c r="CA1031" s="8"/>
      <c r="CB1031" s="8"/>
      <c r="CC1031" s="8"/>
      <c r="CD1031" s="8"/>
      <c r="CE1031" s="8"/>
      <c r="CF1031" s="8"/>
      <c r="CG1031" s="8"/>
      <c r="CH1031" s="8"/>
      <c r="CI1031" s="8"/>
      <c r="CJ1031" s="8"/>
      <c r="CK1031" s="8"/>
    </row>
    <row r="1032" spans="1:89" x14ac:dyDescent="0.3">
      <c r="A1032" s="8"/>
      <c r="B1032" s="8"/>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8"/>
      <c r="AY1032" s="8"/>
      <c r="AZ1032" s="8"/>
      <c r="BA1032" s="8"/>
      <c r="BB1032" s="8"/>
      <c r="BC1032" s="8"/>
      <c r="BD1032" s="8"/>
      <c r="BE1032" s="8"/>
      <c r="BF1032" s="8"/>
      <c r="BG1032" s="8"/>
      <c r="BH1032" s="8"/>
      <c r="BI1032" s="8"/>
      <c r="BJ1032" s="8"/>
      <c r="BK1032" s="8"/>
      <c r="BL1032" s="8"/>
      <c r="BM1032" s="8"/>
      <c r="BN1032" s="8"/>
      <c r="BO1032" s="8"/>
      <c r="BP1032" s="8"/>
      <c r="BQ1032" s="8"/>
      <c r="BR1032" s="8"/>
      <c r="BS1032" s="8"/>
      <c r="BT1032" s="8"/>
      <c r="BU1032" s="8"/>
      <c r="BV1032" s="8"/>
      <c r="BW1032" s="8"/>
      <c r="BX1032" s="8"/>
      <c r="BY1032" s="8"/>
      <c r="BZ1032" s="8"/>
      <c r="CA1032" s="8"/>
      <c r="CB1032" s="8"/>
      <c r="CC1032" s="8"/>
      <c r="CD1032" s="8"/>
      <c r="CE1032" s="8"/>
      <c r="CF1032" s="8"/>
      <c r="CG1032" s="8"/>
      <c r="CH1032" s="8"/>
      <c r="CI1032" s="8"/>
      <c r="CJ1032" s="8"/>
      <c r="CK1032" s="8"/>
    </row>
    <row r="1033" spans="1:89" x14ac:dyDescent="0.3">
      <c r="A1033" s="8"/>
      <c r="B1033" s="8"/>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8"/>
      <c r="AY1033" s="8"/>
      <c r="AZ1033" s="8"/>
      <c r="BA1033" s="8"/>
      <c r="BB1033" s="8"/>
      <c r="BC1033" s="8"/>
      <c r="BD1033" s="8"/>
      <c r="BE1033" s="8"/>
      <c r="BF1033" s="8"/>
      <c r="BG1033" s="8"/>
      <c r="BH1033" s="8"/>
      <c r="BI1033" s="8"/>
      <c r="BJ1033" s="8"/>
      <c r="BK1033" s="8"/>
      <c r="BL1033" s="8"/>
      <c r="BM1033" s="8"/>
      <c r="BN1033" s="8"/>
      <c r="BO1033" s="8"/>
      <c r="BP1033" s="8"/>
      <c r="BQ1033" s="8"/>
      <c r="BR1033" s="8"/>
      <c r="BS1033" s="8"/>
      <c r="BT1033" s="8"/>
      <c r="BU1033" s="8"/>
      <c r="BV1033" s="8"/>
      <c r="BW1033" s="8"/>
      <c r="BX1033" s="8"/>
      <c r="BY1033" s="8"/>
      <c r="BZ1033" s="8"/>
      <c r="CA1033" s="8"/>
      <c r="CB1033" s="8"/>
      <c r="CC1033" s="8"/>
      <c r="CD1033" s="8"/>
      <c r="CE1033" s="8"/>
      <c r="CF1033" s="8"/>
      <c r="CG1033" s="8"/>
      <c r="CH1033" s="8"/>
      <c r="CI1033" s="8"/>
      <c r="CJ1033" s="8"/>
      <c r="CK1033" s="8"/>
    </row>
    <row r="1034" spans="1:89" x14ac:dyDescent="0.3">
      <c r="A1034" s="8"/>
      <c r="B1034" s="8"/>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c r="AY1034" s="8"/>
      <c r="AZ1034" s="8"/>
      <c r="BA1034" s="8"/>
      <c r="BB1034" s="8"/>
      <c r="BC1034" s="8"/>
      <c r="BD1034" s="8"/>
      <c r="BE1034" s="8"/>
      <c r="BF1034" s="8"/>
      <c r="BG1034" s="8"/>
      <c r="BH1034" s="8"/>
      <c r="BI1034" s="8"/>
      <c r="BJ1034" s="8"/>
      <c r="BK1034" s="8"/>
      <c r="BL1034" s="8"/>
      <c r="BM1034" s="8"/>
      <c r="BN1034" s="8"/>
      <c r="BO1034" s="8"/>
      <c r="BP1034" s="8"/>
      <c r="BQ1034" s="8"/>
      <c r="BR1034" s="8"/>
      <c r="BS1034" s="8"/>
      <c r="BT1034" s="8"/>
      <c r="BU1034" s="8"/>
      <c r="BV1034" s="8"/>
      <c r="BW1034" s="8"/>
      <c r="BX1034" s="8"/>
      <c r="BY1034" s="8"/>
      <c r="BZ1034" s="8"/>
      <c r="CA1034" s="8"/>
      <c r="CB1034" s="8"/>
      <c r="CC1034" s="8"/>
      <c r="CD1034" s="8"/>
      <c r="CE1034" s="8"/>
      <c r="CF1034" s="8"/>
      <c r="CG1034" s="8"/>
      <c r="CH1034" s="8"/>
      <c r="CI1034" s="8"/>
      <c r="CJ1034" s="8"/>
      <c r="CK1034" s="8"/>
    </row>
    <row r="1035" spans="1:89" x14ac:dyDescent="0.3">
      <c r="A1035" s="8"/>
      <c r="B1035" s="8"/>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c r="AZ1035" s="8"/>
      <c r="BA1035" s="8"/>
      <c r="BB1035" s="8"/>
      <c r="BC1035" s="8"/>
      <c r="BD1035" s="8"/>
      <c r="BE1035" s="8"/>
      <c r="BF1035" s="8"/>
      <c r="BG1035" s="8"/>
      <c r="BH1035" s="8"/>
      <c r="BI1035" s="8"/>
      <c r="BJ1035" s="8"/>
      <c r="BK1035" s="8"/>
      <c r="BL1035" s="8"/>
      <c r="BM1035" s="8"/>
      <c r="BN1035" s="8"/>
      <c r="BO1035" s="8"/>
      <c r="BP1035" s="8"/>
      <c r="BQ1035" s="8"/>
      <c r="BR1035" s="8"/>
      <c r="BS1035" s="8"/>
      <c r="BT1035" s="8"/>
      <c r="BU1035" s="8"/>
      <c r="BV1035" s="8"/>
      <c r="BW1035" s="8"/>
      <c r="BX1035" s="8"/>
      <c r="BY1035" s="8"/>
      <c r="BZ1035" s="8"/>
      <c r="CA1035" s="8"/>
      <c r="CB1035" s="8"/>
      <c r="CC1035" s="8"/>
      <c r="CD1035" s="8"/>
      <c r="CE1035" s="8"/>
      <c r="CF1035" s="8"/>
      <c r="CG1035" s="8"/>
      <c r="CH1035" s="8"/>
      <c r="CI1035" s="8"/>
      <c r="CJ1035" s="8"/>
      <c r="CK1035" s="8"/>
    </row>
    <row r="1036" spans="1:89" x14ac:dyDescent="0.3">
      <c r="A1036" s="8"/>
      <c r="B1036" s="8"/>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8"/>
      <c r="AY1036" s="8"/>
      <c r="AZ1036" s="8"/>
      <c r="BA1036" s="8"/>
      <c r="BB1036" s="8"/>
      <c r="BC1036" s="8"/>
      <c r="BD1036" s="8"/>
      <c r="BE1036" s="8"/>
      <c r="BF1036" s="8"/>
      <c r="BG1036" s="8"/>
      <c r="BH1036" s="8"/>
      <c r="BI1036" s="8"/>
      <c r="BJ1036" s="8"/>
      <c r="BK1036" s="8"/>
      <c r="BL1036" s="8"/>
      <c r="BM1036" s="8"/>
      <c r="BN1036" s="8"/>
      <c r="BO1036" s="8"/>
      <c r="BP1036" s="8"/>
      <c r="BQ1036" s="8"/>
      <c r="BR1036" s="8"/>
      <c r="BS1036" s="8"/>
      <c r="BT1036" s="8"/>
      <c r="BU1036" s="8"/>
      <c r="BV1036" s="8"/>
      <c r="BW1036" s="8"/>
      <c r="BX1036" s="8"/>
      <c r="BY1036" s="8"/>
      <c r="BZ1036" s="8"/>
      <c r="CA1036" s="8"/>
      <c r="CB1036" s="8"/>
      <c r="CC1036" s="8"/>
      <c r="CD1036" s="8"/>
      <c r="CE1036" s="8"/>
      <c r="CF1036" s="8"/>
      <c r="CG1036" s="8"/>
      <c r="CH1036" s="8"/>
      <c r="CI1036" s="8"/>
      <c r="CJ1036" s="8"/>
      <c r="CK1036" s="8"/>
    </row>
    <row r="1037" spans="1:89" x14ac:dyDescent="0.3">
      <c r="A1037" s="8"/>
      <c r="B1037" s="8"/>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8"/>
      <c r="AY1037" s="8"/>
      <c r="AZ1037" s="8"/>
      <c r="BA1037" s="8"/>
      <c r="BB1037" s="8"/>
      <c r="BC1037" s="8"/>
      <c r="BD1037" s="8"/>
      <c r="BE1037" s="8"/>
      <c r="BF1037" s="8"/>
      <c r="BG1037" s="8"/>
      <c r="BH1037" s="8"/>
      <c r="BI1037" s="8"/>
      <c r="BJ1037" s="8"/>
      <c r="BK1037" s="8"/>
      <c r="BL1037" s="8"/>
      <c r="BM1037" s="8"/>
      <c r="BN1037" s="8"/>
      <c r="BO1037" s="8"/>
      <c r="BP1037" s="8"/>
      <c r="BQ1037" s="8"/>
      <c r="BR1037" s="8"/>
      <c r="BS1037" s="8"/>
      <c r="BT1037" s="8"/>
      <c r="BU1037" s="8"/>
      <c r="BV1037" s="8"/>
      <c r="BW1037" s="8"/>
      <c r="BX1037" s="8"/>
      <c r="BY1037" s="8"/>
      <c r="BZ1037" s="8"/>
      <c r="CA1037" s="8"/>
      <c r="CB1037" s="8"/>
      <c r="CC1037" s="8"/>
      <c r="CD1037" s="8"/>
      <c r="CE1037" s="8"/>
      <c r="CF1037" s="8"/>
      <c r="CG1037" s="8"/>
      <c r="CH1037" s="8"/>
      <c r="CI1037" s="8"/>
      <c r="CJ1037" s="8"/>
      <c r="CK1037" s="8"/>
    </row>
    <row r="1038" spans="1:89" x14ac:dyDescent="0.3">
      <c r="A1038" s="8"/>
      <c r="B1038" s="8"/>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c r="AZ1038" s="8"/>
      <c r="BA1038" s="8"/>
      <c r="BB1038" s="8"/>
      <c r="BC1038" s="8"/>
      <c r="BD1038" s="8"/>
      <c r="BE1038" s="8"/>
      <c r="BF1038" s="8"/>
      <c r="BG1038" s="8"/>
      <c r="BH1038" s="8"/>
      <c r="BI1038" s="8"/>
      <c r="BJ1038" s="8"/>
      <c r="BK1038" s="8"/>
      <c r="BL1038" s="8"/>
      <c r="BM1038" s="8"/>
      <c r="BN1038" s="8"/>
      <c r="BO1038" s="8"/>
      <c r="BP1038" s="8"/>
      <c r="BQ1038" s="8"/>
      <c r="BR1038" s="8"/>
      <c r="BS1038" s="8"/>
      <c r="BT1038" s="8"/>
      <c r="BU1038" s="8"/>
      <c r="BV1038" s="8"/>
      <c r="BW1038" s="8"/>
      <c r="BX1038" s="8"/>
      <c r="BY1038" s="8"/>
      <c r="BZ1038" s="8"/>
      <c r="CA1038" s="8"/>
      <c r="CB1038" s="8"/>
      <c r="CC1038" s="8"/>
      <c r="CD1038" s="8"/>
      <c r="CE1038" s="8"/>
      <c r="CF1038" s="8"/>
      <c r="CG1038" s="8"/>
      <c r="CH1038" s="8"/>
      <c r="CI1038" s="8"/>
      <c r="CJ1038" s="8"/>
      <c r="CK1038" s="8"/>
    </row>
    <row r="1039" spans="1:89" x14ac:dyDescent="0.3">
      <c r="A1039" s="8"/>
      <c r="B1039" s="8"/>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8"/>
      <c r="AY1039" s="8"/>
      <c r="AZ1039" s="8"/>
      <c r="BA1039" s="8"/>
      <c r="BB1039" s="8"/>
      <c r="BC1039" s="8"/>
      <c r="BD1039" s="8"/>
      <c r="BE1039" s="8"/>
      <c r="BF1039" s="8"/>
      <c r="BG1039" s="8"/>
      <c r="BH1039" s="8"/>
      <c r="BI1039" s="8"/>
      <c r="BJ1039" s="8"/>
      <c r="BK1039" s="8"/>
      <c r="BL1039" s="8"/>
      <c r="BM1039" s="8"/>
      <c r="BN1039" s="8"/>
      <c r="BO1039" s="8"/>
      <c r="BP1039" s="8"/>
      <c r="BQ1039" s="8"/>
      <c r="BR1039" s="8"/>
      <c r="BS1039" s="8"/>
      <c r="BT1039" s="8"/>
      <c r="BU1039" s="8"/>
      <c r="BV1039" s="8"/>
      <c r="BW1039" s="8"/>
      <c r="BX1039" s="8"/>
      <c r="BY1039" s="8"/>
      <c r="BZ1039" s="8"/>
      <c r="CA1039" s="8"/>
      <c r="CB1039" s="8"/>
      <c r="CC1039" s="8"/>
      <c r="CD1039" s="8"/>
      <c r="CE1039" s="8"/>
      <c r="CF1039" s="8"/>
      <c r="CG1039" s="8"/>
      <c r="CH1039" s="8"/>
      <c r="CI1039" s="8"/>
      <c r="CJ1039" s="8"/>
      <c r="CK1039" s="8"/>
    </row>
    <row r="1040" spans="1:89" x14ac:dyDescent="0.3">
      <c r="A1040" s="8"/>
      <c r="B1040" s="8"/>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c r="AY1040" s="8"/>
      <c r="AZ1040" s="8"/>
      <c r="BA1040" s="8"/>
      <c r="BB1040" s="8"/>
      <c r="BC1040" s="8"/>
      <c r="BD1040" s="8"/>
      <c r="BE1040" s="8"/>
      <c r="BF1040" s="8"/>
      <c r="BG1040" s="8"/>
      <c r="BH1040" s="8"/>
      <c r="BI1040" s="8"/>
      <c r="BJ1040" s="8"/>
      <c r="BK1040" s="8"/>
      <c r="BL1040" s="8"/>
      <c r="BM1040" s="8"/>
      <c r="BN1040" s="8"/>
      <c r="BO1040" s="8"/>
      <c r="BP1040" s="8"/>
      <c r="BQ1040" s="8"/>
      <c r="BR1040" s="8"/>
      <c r="BS1040" s="8"/>
      <c r="BT1040" s="8"/>
      <c r="BU1040" s="8"/>
      <c r="BV1040" s="8"/>
      <c r="BW1040" s="8"/>
      <c r="BX1040" s="8"/>
      <c r="BY1040" s="8"/>
      <c r="BZ1040" s="8"/>
      <c r="CA1040" s="8"/>
      <c r="CB1040" s="8"/>
      <c r="CC1040" s="8"/>
      <c r="CD1040" s="8"/>
      <c r="CE1040" s="8"/>
      <c r="CF1040" s="8"/>
      <c r="CG1040" s="8"/>
      <c r="CH1040" s="8"/>
      <c r="CI1040" s="8"/>
      <c r="CJ1040" s="8"/>
      <c r="CK1040" s="8"/>
    </row>
    <row r="1041" spans="1:89" x14ac:dyDescent="0.3">
      <c r="A1041" s="8"/>
      <c r="B1041" s="8"/>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c r="AZ1041" s="8"/>
      <c r="BA1041" s="8"/>
      <c r="BB1041" s="8"/>
      <c r="BC1041" s="8"/>
      <c r="BD1041" s="8"/>
      <c r="BE1041" s="8"/>
      <c r="BF1041" s="8"/>
      <c r="BG1041" s="8"/>
      <c r="BH1041" s="8"/>
      <c r="BI1041" s="8"/>
      <c r="BJ1041" s="8"/>
      <c r="BK1041" s="8"/>
      <c r="BL1041" s="8"/>
      <c r="BM1041" s="8"/>
      <c r="BN1041" s="8"/>
      <c r="BO1041" s="8"/>
      <c r="BP1041" s="8"/>
      <c r="BQ1041" s="8"/>
      <c r="BR1041" s="8"/>
      <c r="BS1041" s="8"/>
      <c r="BT1041" s="8"/>
      <c r="BU1041" s="8"/>
      <c r="BV1041" s="8"/>
      <c r="BW1041" s="8"/>
      <c r="BX1041" s="8"/>
      <c r="BY1041" s="8"/>
      <c r="BZ1041" s="8"/>
      <c r="CA1041" s="8"/>
      <c r="CB1041" s="8"/>
      <c r="CC1041" s="8"/>
      <c r="CD1041" s="8"/>
      <c r="CE1041" s="8"/>
      <c r="CF1041" s="8"/>
      <c r="CG1041" s="8"/>
      <c r="CH1041" s="8"/>
      <c r="CI1041" s="8"/>
      <c r="CJ1041" s="8"/>
      <c r="CK1041" s="8"/>
    </row>
    <row r="1042" spans="1:89" x14ac:dyDescent="0.3">
      <c r="A1042" s="8"/>
      <c r="B1042" s="8"/>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c r="BD1042" s="8"/>
      <c r="BE1042" s="8"/>
      <c r="BF1042" s="8"/>
      <c r="BG1042" s="8"/>
      <c r="BH1042" s="8"/>
      <c r="BI1042" s="8"/>
      <c r="BJ1042" s="8"/>
      <c r="BK1042" s="8"/>
      <c r="BL1042" s="8"/>
      <c r="BM1042" s="8"/>
      <c r="BN1042" s="8"/>
      <c r="BO1042" s="8"/>
      <c r="BP1042" s="8"/>
      <c r="BQ1042" s="8"/>
      <c r="BR1042" s="8"/>
      <c r="BS1042" s="8"/>
      <c r="BT1042" s="8"/>
      <c r="BU1042" s="8"/>
      <c r="BV1042" s="8"/>
      <c r="BW1042" s="8"/>
      <c r="BX1042" s="8"/>
      <c r="BY1042" s="8"/>
      <c r="BZ1042" s="8"/>
      <c r="CA1042" s="8"/>
      <c r="CB1042" s="8"/>
      <c r="CC1042" s="8"/>
      <c r="CD1042" s="8"/>
      <c r="CE1042" s="8"/>
      <c r="CF1042" s="8"/>
      <c r="CG1042" s="8"/>
      <c r="CH1042" s="8"/>
      <c r="CI1042" s="8"/>
      <c r="CJ1042" s="8"/>
      <c r="CK1042" s="8"/>
    </row>
    <row r="1043" spans="1:89" x14ac:dyDescent="0.3">
      <c r="A1043" s="8"/>
      <c r="B1043" s="8"/>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8"/>
      <c r="AY1043" s="8"/>
      <c r="AZ1043" s="8"/>
      <c r="BA1043" s="8"/>
      <c r="BB1043" s="8"/>
      <c r="BC1043" s="8"/>
      <c r="BD1043" s="8"/>
      <c r="BE1043" s="8"/>
      <c r="BF1043" s="8"/>
      <c r="BG1043" s="8"/>
      <c r="BH1043" s="8"/>
      <c r="BI1043" s="8"/>
      <c r="BJ1043" s="8"/>
      <c r="BK1043" s="8"/>
      <c r="BL1043" s="8"/>
      <c r="BM1043" s="8"/>
      <c r="BN1043" s="8"/>
      <c r="BO1043" s="8"/>
      <c r="BP1043" s="8"/>
      <c r="BQ1043" s="8"/>
      <c r="BR1043" s="8"/>
      <c r="BS1043" s="8"/>
      <c r="BT1043" s="8"/>
      <c r="BU1043" s="8"/>
      <c r="BV1043" s="8"/>
      <c r="BW1043" s="8"/>
      <c r="BX1043" s="8"/>
      <c r="BY1043" s="8"/>
      <c r="BZ1043" s="8"/>
      <c r="CA1043" s="8"/>
      <c r="CB1043" s="8"/>
      <c r="CC1043" s="8"/>
      <c r="CD1043" s="8"/>
      <c r="CE1043" s="8"/>
      <c r="CF1043" s="8"/>
      <c r="CG1043" s="8"/>
      <c r="CH1043" s="8"/>
      <c r="CI1043" s="8"/>
      <c r="CJ1043" s="8"/>
      <c r="CK1043" s="8"/>
    </row>
    <row r="1044" spans="1:89" x14ac:dyDescent="0.3">
      <c r="A1044" s="8"/>
      <c r="B1044" s="8"/>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8"/>
      <c r="AY1044" s="8"/>
      <c r="AZ1044" s="8"/>
      <c r="BA1044" s="8"/>
      <c r="BB1044" s="8"/>
      <c r="BC1044" s="8"/>
      <c r="BD1044" s="8"/>
      <c r="BE1044" s="8"/>
      <c r="BF1044" s="8"/>
      <c r="BG1044" s="8"/>
      <c r="BH1044" s="8"/>
      <c r="BI1044" s="8"/>
      <c r="BJ1044" s="8"/>
      <c r="BK1044" s="8"/>
      <c r="BL1044" s="8"/>
      <c r="BM1044" s="8"/>
      <c r="BN1044" s="8"/>
      <c r="BO1044" s="8"/>
      <c r="BP1044" s="8"/>
      <c r="BQ1044" s="8"/>
      <c r="BR1044" s="8"/>
      <c r="BS1044" s="8"/>
      <c r="BT1044" s="8"/>
      <c r="BU1044" s="8"/>
      <c r="BV1044" s="8"/>
      <c r="BW1044" s="8"/>
      <c r="BX1044" s="8"/>
      <c r="BY1044" s="8"/>
      <c r="BZ1044" s="8"/>
      <c r="CA1044" s="8"/>
      <c r="CB1044" s="8"/>
      <c r="CC1044" s="8"/>
      <c r="CD1044" s="8"/>
      <c r="CE1044" s="8"/>
      <c r="CF1044" s="8"/>
      <c r="CG1044" s="8"/>
      <c r="CH1044" s="8"/>
      <c r="CI1044" s="8"/>
      <c r="CJ1044" s="8"/>
      <c r="CK1044" s="8"/>
    </row>
    <row r="1045" spans="1:89" x14ac:dyDescent="0.3">
      <c r="A1045" s="8"/>
      <c r="B1045" s="8"/>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c r="AY1045" s="8"/>
      <c r="AZ1045" s="8"/>
      <c r="BA1045" s="8"/>
      <c r="BB1045" s="8"/>
      <c r="BC1045" s="8"/>
      <c r="BD1045" s="8"/>
      <c r="BE1045" s="8"/>
      <c r="BF1045" s="8"/>
      <c r="BG1045" s="8"/>
      <c r="BH1045" s="8"/>
      <c r="BI1045" s="8"/>
      <c r="BJ1045" s="8"/>
      <c r="BK1045" s="8"/>
      <c r="BL1045" s="8"/>
      <c r="BM1045" s="8"/>
      <c r="BN1045" s="8"/>
      <c r="BO1045" s="8"/>
      <c r="BP1045" s="8"/>
      <c r="BQ1045" s="8"/>
      <c r="BR1045" s="8"/>
      <c r="BS1045" s="8"/>
      <c r="BT1045" s="8"/>
      <c r="BU1045" s="8"/>
      <c r="BV1045" s="8"/>
      <c r="BW1045" s="8"/>
      <c r="BX1045" s="8"/>
      <c r="BY1045" s="8"/>
      <c r="BZ1045" s="8"/>
      <c r="CA1045" s="8"/>
      <c r="CB1045" s="8"/>
      <c r="CC1045" s="8"/>
      <c r="CD1045" s="8"/>
      <c r="CE1045" s="8"/>
      <c r="CF1045" s="8"/>
      <c r="CG1045" s="8"/>
      <c r="CH1045" s="8"/>
      <c r="CI1045" s="8"/>
      <c r="CJ1045" s="8"/>
      <c r="CK1045" s="8"/>
    </row>
    <row r="1046" spans="1:89" x14ac:dyDescent="0.3">
      <c r="A1046" s="8"/>
      <c r="B1046" s="8"/>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8"/>
      <c r="AY1046" s="8"/>
      <c r="AZ1046" s="8"/>
      <c r="BA1046" s="8"/>
      <c r="BB1046" s="8"/>
      <c r="BC1046" s="8"/>
      <c r="BD1046" s="8"/>
      <c r="BE1046" s="8"/>
      <c r="BF1046" s="8"/>
      <c r="BG1046" s="8"/>
      <c r="BH1046" s="8"/>
      <c r="BI1046" s="8"/>
      <c r="BJ1046" s="8"/>
      <c r="BK1046" s="8"/>
      <c r="BL1046" s="8"/>
      <c r="BM1046" s="8"/>
      <c r="BN1046" s="8"/>
      <c r="BO1046" s="8"/>
      <c r="BP1046" s="8"/>
      <c r="BQ1046" s="8"/>
      <c r="BR1046" s="8"/>
      <c r="BS1046" s="8"/>
      <c r="BT1046" s="8"/>
      <c r="BU1046" s="8"/>
      <c r="BV1046" s="8"/>
      <c r="BW1046" s="8"/>
      <c r="BX1046" s="8"/>
      <c r="BY1046" s="8"/>
      <c r="BZ1046" s="8"/>
      <c r="CA1046" s="8"/>
      <c r="CB1046" s="8"/>
      <c r="CC1046" s="8"/>
      <c r="CD1046" s="8"/>
      <c r="CE1046" s="8"/>
      <c r="CF1046" s="8"/>
      <c r="CG1046" s="8"/>
      <c r="CH1046" s="8"/>
      <c r="CI1046" s="8"/>
      <c r="CJ1046" s="8"/>
      <c r="CK1046" s="8"/>
    </row>
    <row r="1047" spans="1:89" x14ac:dyDescent="0.3">
      <c r="A1047" s="8"/>
      <c r="B1047" s="8"/>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c r="AY1047" s="8"/>
      <c r="AZ1047" s="8"/>
      <c r="BA1047" s="8"/>
      <c r="BB1047" s="8"/>
      <c r="BC1047" s="8"/>
      <c r="BD1047" s="8"/>
      <c r="BE1047" s="8"/>
      <c r="BF1047" s="8"/>
      <c r="BG1047" s="8"/>
      <c r="BH1047" s="8"/>
      <c r="BI1047" s="8"/>
      <c r="BJ1047" s="8"/>
      <c r="BK1047" s="8"/>
      <c r="BL1047" s="8"/>
      <c r="BM1047" s="8"/>
      <c r="BN1047" s="8"/>
      <c r="BO1047" s="8"/>
      <c r="BP1047" s="8"/>
      <c r="BQ1047" s="8"/>
      <c r="BR1047" s="8"/>
      <c r="BS1047" s="8"/>
      <c r="BT1047" s="8"/>
      <c r="BU1047" s="8"/>
      <c r="BV1047" s="8"/>
      <c r="BW1047" s="8"/>
      <c r="BX1047" s="8"/>
      <c r="BY1047" s="8"/>
      <c r="BZ1047" s="8"/>
      <c r="CA1047" s="8"/>
      <c r="CB1047" s="8"/>
      <c r="CC1047" s="8"/>
      <c r="CD1047" s="8"/>
      <c r="CE1047" s="8"/>
      <c r="CF1047" s="8"/>
      <c r="CG1047" s="8"/>
      <c r="CH1047" s="8"/>
      <c r="CI1047" s="8"/>
      <c r="CJ1047" s="8"/>
      <c r="CK1047" s="8"/>
    </row>
    <row r="1048" spans="1:89" x14ac:dyDescent="0.3">
      <c r="A1048" s="8"/>
      <c r="B1048" s="8"/>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8"/>
      <c r="AY1048" s="8"/>
      <c r="AZ1048" s="8"/>
      <c r="BA1048" s="8"/>
      <c r="BB1048" s="8"/>
      <c r="BC1048" s="8"/>
      <c r="BD1048" s="8"/>
      <c r="BE1048" s="8"/>
      <c r="BF1048" s="8"/>
      <c r="BG1048" s="8"/>
      <c r="BH1048" s="8"/>
      <c r="BI1048" s="8"/>
      <c r="BJ1048" s="8"/>
      <c r="BK1048" s="8"/>
      <c r="BL1048" s="8"/>
      <c r="BM1048" s="8"/>
      <c r="BN1048" s="8"/>
      <c r="BO1048" s="8"/>
      <c r="BP1048" s="8"/>
      <c r="BQ1048" s="8"/>
      <c r="BR1048" s="8"/>
      <c r="BS1048" s="8"/>
      <c r="BT1048" s="8"/>
      <c r="BU1048" s="8"/>
      <c r="BV1048" s="8"/>
      <c r="BW1048" s="8"/>
      <c r="BX1048" s="8"/>
      <c r="BY1048" s="8"/>
      <c r="BZ1048" s="8"/>
      <c r="CA1048" s="8"/>
      <c r="CB1048" s="8"/>
      <c r="CC1048" s="8"/>
      <c r="CD1048" s="8"/>
      <c r="CE1048" s="8"/>
      <c r="CF1048" s="8"/>
      <c r="CG1048" s="8"/>
      <c r="CH1048" s="8"/>
      <c r="CI1048" s="8"/>
      <c r="CJ1048" s="8"/>
      <c r="CK1048" s="8"/>
    </row>
    <row r="1049" spans="1:89" x14ac:dyDescent="0.3">
      <c r="A1049" s="8"/>
      <c r="B1049" s="8"/>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c r="AY1049" s="8"/>
      <c r="AZ1049" s="8"/>
      <c r="BA1049" s="8"/>
      <c r="BB1049" s="8"/>
      <c r="BC1049" s="8"/>
      <c r="BD1049" s="8"/>
      <c r="BE1049" s="8"/>
      <c r="BF1049" s="8"/>
      <c r="BG1049" s="8"/>
      <c r="BH1049" s="8"/>
      <c r="BI1049" s="8"/>
      <c r="BJ1049" s="8"/>
      <c r="BK1049" s="8"/>
      <c r="BL1049" s="8"/>
      <c r="BM1049" s="8"/>
      <c r="BN1049" s="8"/>
      <c r="BO1049" s="8"/>
      <c r="BP1049" s="8"/>
      <c r="BQ1049" s="8"/>
      <c r="BR1049" s="8"/>
      <c r="BS1049" s="8"/>
      <c r="BT1049" s="8"/>
      <c r="BU1049" s="8"/>
      <c r="BV1049" s="8"/>
      <c r="BW1049" s="8"/>
      <c r="BX1049" s="8"/>
      <c r="BY1049" s="8"/>
      <c r="BZ1049" s="8"/>
      <c r="CA1049" s="8"/>
      <c r="CB1049" s="8"/>
      <c r="CC1049" s="8"/>
      <c r="CD1049" s="8"/>
      <c r="CE1049" s="8"/>
      <c r="CF1049" s="8"/>
      <c r="CG1049" s="8"/>
      <c r="CH1049" s="8"/>
      <c r="CI1049" s="8"/>
      <c r="CJ1049" s="8"/>
      <c r="CK1049" s="8"/>
    </row>
    <row r="1050" spans="1:89" x14ac:dyDescent="0.3">
      <c r="A1050" s="8"/>
      <c r="B1050" s="8"/>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c r="AY1050" s="8"/>
      <c r="AZ1050" s="8"/>
      <c r="BA1050" s="8"/>
      <c r="BB1050" s="8"/>
      <c r="BC1050" s="8"/>
      <c r="BD1050" s="8"/>
      <c r="BE1050" s="8"/>
      <c r="BF1050" s="8"/>
      <c r="BG1050" s="8"/>
      <c r="BH1050" s="8"/>
      <c r="BI1050" s="8"/>
      <c r="BJ1050" s="8"/>
      <c r="BK1050" s="8"/>
      <c r="BL1050" s="8"/>
      <c r="BM1050" s="8"/>
      <c r="BN1050" s="8"/>
      <c r="BO1050" s="8"/>
      <c r="BP1050" s="8"/>
      <c r="BQ1050" s="8"/>
      <c r="BR1050" s="8"/>
      <c r="BS1050" s="8"/>
      <c r="BT1050" s="8"/>
      <c r="BU1050" s="8"/>
      <c r="BV1050" s="8"/>
      <c r="BW1050" s="8"/>
      <c r="BX1050" s="8"/>
      <c r="BY1050" s="8"/>
      <c r="BZ1050" s="8"/>
      <c r="CA1050" s="8"/>
      <c r="CB1050" s="8"/>
      <c r="CC1050" s="8"/>
      <c r="CD1050" s="8"/>
      <c r="CE1050" s="8"/>
      <c r="CF1050" s="8"/>
      <c r="CG1050" s="8"/>
      <c r="CH1050" s="8"/>
      <c r="CI1050" s="8"/>
      <c r="CJ1050" s="8"/>
      <c r="CK1050" s="8"/>
    </row>
    <row r="1051" spans="1:89" x14ac:dyDescent="0.3">
      <c r="A1051" s="8"/>
      <c r="B1051" s="8"/>
      <c r="C1051" s="8"/>
      <c r="D1051" s="8"/>
      <c r="E1051" s="8"/>
      <c r="F1051" s="8"/>
      <c r="G1051" s="8"/>
      <c r="H1051" s="8"/>
      <c r="I1051" s="8"/>
      <c r="J1051" s="8"/>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c r="AY1051" s="8"/>
      <c r="AZ1051" s="8"/>
      <c r="BA1051" s="8"/>
      <c r="BB1051" s="8"/>
      <c r="BC1051" s="8"/>
      <c r="BD1051" s="8"/>
      <c r="BE1051" s="8"/>
      <c r="BF1051" s="8"/>
      <c r="BG1051" s="8"/>
      <c r="BH1051" s="8"/>
      <c r="BI1051" s="8"/>
      <c r="BJ1051" s="8"/>
      <c r="BK1051" s="8"/>
      <c r="BL1051" s="8"/>
      <c r="BM1051" s="8"/>
      <c r="BN1051" s="8"/>
      <c r="BO1051" s="8"/>
      <c r="BP1051" s="8"/>
      <c r="BQ1051" s="8"/>
      <c r="BR1051" s="8"/>
      <c r="BS1051" s="8"/>
      <c r="BT1051" s="8"/>
      <c r="BU1051" s="8"/>
      <c r="BV1051" s="8"/>
      <c r="BW1051" s="8"/>
      <c r="BX1051" s="8"/>
      <c r="BY1051" s="8"/>
      <c r="BZ1051" s="8"/>
      <c r="CA1051" s="8"/>
      <c r="CB1051" s="8"/>
      <c r="CC1051" s="8"/>
      <c r="CD1051" s="8"/>
      <c r="CE1051" s="8"/>
      <c r="CF1051" s="8"/>
      <c r="CG1051" s="8"/>
      <c r="CH1051" s="8"/>
      <c r="CI1051" s="8"/>
      <c r="CJ1051" s="8"/>
      <c r="CK1051" s="8"/>
    </row>
    <row r="1052" spans="1:89" x14ac:dyDescent="0.3">
      <c r="A1052" s="8"/>
      <c r="B1052" s="8"/>
      <c r="C1052" s="8"/>
      <c r="D1052" s="8"/>
      <c r="E1052" s="8"/>
      <c r="F1052" s="8"/>
      <c r="G1052" s="8"/>
      <c r="H1052" s="8"/>
      <c r="I1052" s="8"/>
      <c r="J1052" s="8"/>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AY1052" s="8"/>
      <c r="AZ1052" s="8"/>
      <c r="BA1052" s="8"/>
      <c r="BB1052" s="8"/>
      <c r="BC1052" s="8"/>
      <c r="BD1052" s="8"/>
      <c r="BE1052" s="8"/>
      <c r="BF1052" s="8"/>
      <c r="BG1052" s="8"/>
      <c r="BH1052" s="8"/>
      <c r="BI1052" s="8"/>
      <c r="BJ1052" s="8"/>
      <c r="BK1052" s="8"/>
      <c r="BL1052" s="8"/>
      <c r="BM1052" s="8"/>
      <c r="BN1052" s="8"/>
      <c r="BO1052" s="8"/>
      <c r="BP1052" s="8"/>
      <c r="BQ1052" s="8"/>
      <c r="BR1052" s="8"/>
      <c r="BS1052" s="8"/>
      <c r="BT1052" s="8"/>
      <c r="BU1052" s="8"/>
      <c r="BV1052" s="8"/>
      <c r="BW1052" s="8"/>
      <c r="BX1052" s="8"/>
      <c r="BY1052" s="8"/>
      <c r="BZ1052" s="8"/>
      <c r="CA1052" s="8"/>
      <c r="CB1052" s="8"/>
      <c r="CC1052" s="8"/>
      <c r="CD1052" s="8"/>
      <c r="CE1052" s="8"/>
      <c r="CF1052" s="8"/>
      <c r="CG1052" s="8"/>
      <c r="CH1052" s="8"/>
      <c r="CI1052" s="8"/>
      <c r="CJ1052" s="8"/>
      <c r="CK1052" s="8"/>
    </row>
    <row r="1053" spans="1:89" x14ac:dyDescent="0.3">
      <c r="A1053" s="8"/>
      <c r="B1053" s="8"/>
      <c r="C1053" s="8"/>
      <c r="D1053" s="8"/>
      <c r="E1053" s="8"/>
      <c r="F1053" s="8"/>
      <c r="G1053" s="8"/>
      <c r="H1053" s="8"/>
      <c r="I1053" s="8"/>
      <c r="J1053" s="8"/>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c r="AY1053" s="8"/>
      <c r="AZ1053" s="8"/>
      <c r="BA1053" s="8"/>
      <c r="BB1053" s="8"/>
      <c r="BC1053" s="8"/>
      <c r="BD1053" s="8"/>
      <c r="BE1053" s="8"/>
      <c r="BF1053" s="8"/>
      <c r="BG1053" s="8"/>
      <c r="BH1053" s="8"/>
      <c r="BI1053" s="8"/>
      <c r="BJ1053" s="8"/>
      <c r="BK1053" s="8"/>
      <c r="BL1053" s="8"/>
      <c r="BM1053" s="8"/>
      <c r="BN1053" s="8"/>
      <c r="BO1053" s="8"/>
      <c r="BP1053" s="8"/>
      <c r="BQ1053" s="8"/>
      <c r="BR1053" s="8"/>
      <c r="BS1053" s="8"/>
      <c r="BT1053" s="8"/>
      <c r="BU1053" s="8"/>
      <c r="BV1053" s="8"/>
      <c r="BW1053" s="8"/>
      <c r="BX1053" s="8"/>
      <c r="BY1053" s="8"/>
      <c r="BZ1053" s="8"/>
      <c r="CA1053" s="8"/>
      <c r="CB1053" s="8"/>
      <c r="CC1053" s="8"/>
      <c r="CD1053" s="8"/>
      <c r="CE1053" s="8"/>
      <c r="CF1053" s="8"/>
      <c r="CG1053" s="8"/>
      <c r="CH1053" s="8"/>
      <c r="CI1053" s="8"/>
      <c r="CJ1053" s="8"/>
      <c r="CK1053" s="8"/>
    </row>
    <row r="1054" spans="1:89" x14ac:dyDescent="0.3">
      <c r="A1054" s="8"/>
      <c r="B1054" s="8"/>
      <c r="C1054" s="8"/>
      <c r="D1054" s="8"/>
      <c r="E1054" s="8"/>
      <c r="F1054" s="8"/>
      <c r="G1054" s="8"/>
      <c r="H1054" s="8"/>
      <c r="I1054" s="8"/>
      <c r="J1054" s="8"/>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c r="AY1054" s="8"/>
      <c r="AZ1054" s="8"/>
      <c r="BA1054" s="8"/>
      <c r="BB1054" s="8"/>
      <c r="BC1054" s="8"/>
      <c r="BD1054" s="8"/>
      <c r="BE1054" s="8"/>
      <c r="BF1054" s="8"/>
      <c r="BG1054" s="8"/>
      <c r="BH1054" s="8"/>
      <c r="BI1054" s="8"/>
      <c r="BJ1054" s="8"/>
      <c r="BK1054" s="8"/>
      <c r="BL1054" s="8"/>
      <c r="BM1054" s="8"/>
      <c r="BN1054" s="8"/>
      <c r="BO1054" s="8"/>
      <c r="BP1054" s="8"/>
      <c r="BQ1054" s="8"/>
      <c r="BR1054" s="8"/>
      <c r="BS1054" s="8"/>
      <c r="BT1054" s="8"/>
      <c r="BU1054" s="8"/>
      <c r="BV1054" s="8"/>
      <c r="BW1054" s="8"/>
      <c r="BX1054" s="8"/>
      <c r="BY1054" s="8"/>
      <c r="BZ1054" s="8"/>
      <c r="CA1054" s="8"/>
      <c r="CB1054" s="8"/>
      <c r="CC1054" s="8"/>
      <c r="CD1054" s="8"/>
      <c r="CE1054" s="8"/>
      <c r="CF1054" s="8"/>
      <c r="CG1054" s="8"/>
      <c r="CH1054" s="8"/>
      <c r="CI1054" s="8"/>
      <c r="CJ1054" s="8"/>
      <c r="CK1054" s="8"/>
    </row>
    <row r="1055" spans="1:89" x14ac:dyDescent="0.3">
      <c r="A1055" s="8"/>
      <c r="B1055" s="8"/>
      <c r="C1055" s="8"/>
      <c r="D1055" s="8"/>
      <c r="E1055" s="8"/>
      <c r="F1055" s="8"/>
      <c r="G1055" s="8"/>
      <c r="H1055" s="8"/>
      <c r="I1055" s="8"/>
      <c r="J1055" s="8"/>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AY1055" s="8"/>
      <c r="AZ1055" s="8"/>
      <c r="BA1055" s="8"/>
      <c r="BB1055" s="8"/>
      <c r="BC1055" s="8"/>
      <c r="BD1055" s="8"/>
      <c r="BE1055" s="8"/>
      <c r="BF1055" s="8"/>
      <c r="BG1055" s="8"/>
      <c r="BH1055" s="8"/>
      <c r="BI1055" s="8"/>
      <c r="BJ1055" s="8"/>
      <c r="BK1055" s="8"/>
      <c r="BL1055" s="8"/>
      <c r="BM1055" s="8"/>
      <c r="BN1055" s="8"/>
      <c r="BO1055" s="8"/>
      <c r="BP1055" s="8"/>
      <c r="BQ1055" s="8"/>
      <c r="BR1055" s="8"/>
      <c r="BS1055" s="8"/>
      <c r="BT1055" s="8"/>
      <c r="BU1055" s="8"/>
      <c r="BV1055" s="8"/>
      <c r="BW1055" s="8"/>
      <c r="BX1055" s="8"/>
      <c r="BY1055" s="8"/>
      <c r="BZ1055" s="8"/>
      <c r="CA1055" s="8"/>
      <c r="CB1055" s="8"/>
      <c r="CC1055" s="8"/>
      <c r="CD1055" s="8"/>
      <c r="CE1055" s="8"/>
      <c r="CF1055" s="8"/>
      <c r="CG1055" s="8"/>
      <c r="CH1055" s="8"/>
      <c r="CI1055" s="8"/>
      <c r="CJ1055" s="8"/>
      <c r="CK1055" s="8"/>
    </row>
    <row r="1056" spans="1:89" x14ac:dyDescent="0.3">
      <c r="A1056" s="8"/>
      <c r="B1056" s="8"/>
      <c r="C1056" s="8"/>
      <c r="D1056" s="8"/>
      <c r="E1056" s="8"/>
      <c r="F1056" s="8"/>
      <c r="G1056" s="8"/>
      <c r="H1056" s="8"/>
      <c r="I1056" s="8"/>
      <c r="J1056" s="8"/>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c r="AY1056" s="8"/>
      <c r="AZ1056" s="8"/>
      <c r="BA1056" s="8"/>
      <c r="BB1056" s="8"/>
      <c r="BC1056" s="8"/>
      <c r="BD1056" s="8"/>
      <c r="BE1056" s="8"/>
      <c r="BF1056" s="8"/>
      <c r="BG1056" s="8"/>
      <c r="BH1056" s="8"/>
      <c r="BI1056" s="8"/>
      <c r="BJ1056" s="8"/>
      <c r="BK1056" s="8"/>
      <c r="BL1056" s="8"/>
      <c r="BM1056" s="8"/>
      <c r="BN1056" s="8"/>
      <c r="BO1056" s="8"/>
      <c r="BP1056" s="8"/>
      <c r="BQ1056" s="8"/>
      <c r="BR1056" s="8"/>
      <c r="BS1056" s="8"/>
      <c r="BT1056" s="8"/>
      <c r="BU1056" s="8"/>
      <c r="BV1056" s="8"/>
      <c r="BW1056" s="8"/>
      <c r="BX1056" s="8"/>
      <c r="BY1056" s="8"/>
      <c r="BZ1056" s="8"/>
      <c r="CA1056" s="8"/>
      <c r="CB1056" s="8"/>
      <c r="CC1056" s="8"/>
      <c r="CD1056" s="8"/>
      <c r="CE1056" s="8"/>
      <c r="CF1056" s="8"/>
      <c r="CG1056" s="8"/>
      <c r="CH1056" s="8"/>
      <c r="CI1056" s="8"/>
      <c r="CJ1056" s="8"/>
      <c r="CK1056" s="8"/>
    </row>
    <row r="1057" spans="1:89" x14ac:dyDescent="0.3">
      <c r="A1057" s="8"/>
      <c r="B1057" s="8"/>
      <c r="C1057" s="8"/>
      <c r="D1057" s="8"/>
      <c r="E1057" s="8"/>
      <c r="F1057" s="8"/>
      <c r="G1057" s="8"/>
      <c r="H1057" s="8"/>
      <c r="I1057" s="8"/>
      <c r="J1057" s="8"/>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c r="AY1057" s="8"/>
      <c r="AZ1057" s="8"/>
      <c r="BA1057" s="8"/>
      <c r="BB1057" s="8"/>
      <c r="BC1057" s="8"/>
      <c r="BD1057" s="8"/>
      <c r="BE1057" s="8"/>
      <c r="BF1057" s="8"/>
      <c r="BG1057" s="8"/>
      <c r="BH1057" s="8"/>
      <c r="BI1057" s="8"/>
      <c r="BJ1057" s="8"/>
      <c r="BK1057" s="8"/>
      <c r="BL1057" s="8"/>
      <c r="BM1057" s="8"/>
      <c r="BN1057" s="8"/>
      <c r="BO1057" s="8"/>
      <c r="BP1057" s="8"/>
      <c r="BQ1057" s="8"/>
      <c r="BR1057" s="8"/>
      <c r="BS1057" s="8"/>
      <c r="BT1057" s="8"/>
      <c r="BU1057" s="8"/>
      <c r="BV1057" s="8"/>
      <c r="BW1057" s="8"/>
      <c r="BX1057" s="8"/>
      <c r="BY1057" s="8"/>
      <c r="BZ1057" s="8"/>
      <c r="CA1057" s="8"/>
      <c r="CB1057" s="8"/>
      <c r="CC1057" s="8"/>
      <c r="CD1057" s="8"/>
      <c r="CE1057" s="8"/>
      <c r="CF1057" s="8"/>
      <c r="CG1057" s="8"/>
      <c r="CH1057" s="8"/>
      <c r="CI1057" s="8"/>
      <c r="CJ1057" s="8"/>
      <c r="CK1057" s="8"/>
    </row>
    <row r="1058" spans="1:89" x14ac:dyDescent="0.3">
      <c r="A1058" s="8"/>
      <c r="B1058" s="8"/>
      <c r="C1058" s="8"/>
      <c r="D1058" s="8"/>
      <c r="E1058" s="8"/>
      <c r="F1058" s="8"/>
      <c r="G1058" s="8"/>
      <c r="H1058" s="8"/>
      <c r="I1058" s="8"/>
      <c r="J1058" s="8"/>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AY1058" s="8"/>
      <c r="AZ1058" s="8"/>
      <c r="BA1058" s="8"/>
      <c r="BB1058" s="8"/>
      <c r="BC1058" s="8"/>
      <c r="BD1058" s="8"/>
      <c r="BE1058" s="8"/>
      <c r="BF1058" s="8"/>
      <c r="BG1058" s="8"/>
      <c r="BH1058" s="8"/>
      <c r="BI1058" s="8"/>
      <c r="BJ1058" s="8"/>
      <c r="BK1058" s="8"/>
      <c r="BL1058" s="8"/>
      <c r="BM1058" s="8"/>
      <c r="BN1058" s="8"/>
      <c r="BO1058" s="8"/>
      <c r="BP1058" s="8"/>
      <c r="BQ1058" s="8"/>
      <c r="BR1058" s="8"/>
      <c r="BS1058" s="8"/>
      <c r="BT1058" s="8"/>
      <c r="BU1058" s="8"/>
      <c r="BV1058" s="8"/>
      <c r="BW1058" s="8"/>
      <c r="BX1058" s="8"/>
      <c r="BY1058" s="8"/>
      <c r="BZ1058" s="8"/>
      <c r="CA1058" s="8"/>
      <c r="CB1058" s="8"/>
      <c r="CC1058" s="8"/>
      <c r="CD1058" s="8"/>
      <c r="CE1058" s="8"/>
      <c r="CF1058" s="8"/>
      <c r="CG1058" s="8"/>
      <c r="CH1058" s="8"/>
      <c r="CI1058" s="8"/>
      <c r="CJ1058" s="8"/>
      <c r="CK1058" s="8"/>
    </row>
    <row r="1059" spans="1:89" x14ac:dyDescent="0.3">
      <c r="A1059" s="8"/>
      <c r="B1059" s="8"/>
      <c r="C1059" s="8"/>
      <c r="D1059" s="8"/>
      <c r="E1059" s="8"/>
      <c r="F1059" s="8"/>
      <c r="G1059" s="8"/>
      <c r="H1059" s="8"/>
      <c r="I1059" s="8"/>
      <c r="J1059" s="8"/>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c r="AY1059" s="8"/>
      <c r="AZ1059" s="8"/>
      <c r="BA1059" s="8"/>
      <c r="BB1059" s="8"/>
      <c r="BC1059" s="8"/>
      <c r="BD1059" s="8"/>
      <c r="BE1059" s="8"/>
      <c r="BF1059" s="8"/>
      <c r="BG1059" s="8"/>
      <c r="BH1059" s="8"/>
      <c r="BI1059" s="8"/>
      <c r="BJ1059" s="8"/>
      <c r="BK1059" s="8"/>
      <c r="BL1059" s="8"/>
      <c r="BM1059" s="8"/>
      <c r="BN1059" s="8"/>
      <c r="BO1059" s="8"/>
      <c r="BP1059" s="8"/>
      <c r="BQ1059" s="8"/>
      <c r="BR1059" s="8"/>
      <c r="BS1059" s="8"/>
      <c r="BT1059" s="8"/>
      <c r="BU1059" s="8"/>
      <c r="BV1059" s="8"/>
      <c r="BW1059" s="8"/>
      <c r="BX1059" s="8"/>
      <c r="BY1059" s="8"/>
      <c r="BZ1059" s="8"/>
      <c r="CA1059" s="8"/>
      <c r="CB1059" s="8"/>
      <c r="CC1059" s="8"/>
      <c r="CD1059" s="8"/>
      <c r="CE1059" s="8"/>
      <c r="CF1059" s="8"/>
      <c r="CG1059" s="8"/>
      <c r="CH1059" s="8"/>
      <c r="CI1059" s="8"/>
      <c r="CJ1059" s="8"/>
      <c r="CK1059" s="8"/>
    </row>
    <row r="1060" spans="1:89" x14ac:dyDescent="0.3">
      <c r="A1060" s="8"/>
      <c r="B1060" s="8"/>
      <c r="C1060" s="8"/>
      <c r="D1060" s="8"/>
      <c r="E1060" s="8"/>
      <c r="F1060" s="8"/>
      <c r="G1060" s="8"/>
      <c r="H1060" s="8"/>
      <c r="I1060" s="8"/>
      <c r="J1060" s="8"/>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c r="AY1060" s="8"/>
      <c r="AZ1060" s="8"/>
      <c r="BA1060" s="8"/>
      <c r="BB1060" s="8"/>
      <c r="BC1060" s="8"/>
      <c r="BD1060" s="8"/>
      <c r="BE1060" s="8"/>
      <c r="BF1060" s="8"/>
      <c r="BG1060" s="8"/>
      <c r="BH1060" s="8"/>
      <c r="BI1060" s="8"/>
      <c r="BJ1060" s="8"/>
      <c r="BK1060" s="8"/>
      <c r="BL1060" s="8"/>
      <c r="BM1060" s="8"/>
      <c r="BN1060" s="8"/>
      <c r="BO1060" s="8"/>
      <c r="BP1060" s="8"/>
      <c r="BQ1060" s="8"/>
      <c r="BR1060" s="8"/>
      <c r="BS1060" s="8"/>
      <c r="BT1060" s="8"/>
      <c r="BU1060" s="8"/>
      <c r="BV1060" s="8"/>
      <c r="BW1060" s="8"/>
      <c r="BX1060" s="8"/>
      <c r="BY1060" s="8"/>
      <c r="BZ1060" s="8"/>
      <c r="CA1060" s="8"/>
      <c r="CB1060" s="8"/>
      <c r="CC1060" s="8"/>
      <c r="CD1060" s="8"/>
      <c r="CE1060" s="8"/>
      <c r="CF1060" s="8"/>
      <c r="CG1060" s="8"/>
      <c r="CH1060" s="8"/>
      <c r="CI1060" s="8"/>
      <c r="CJ1060" s="8"/>
      <c r="CK1060" s="8"/>
    </row>
    <row r="1061" spans="1:89" x14ac:dyDescent="0.3">
      <c r="A1061" s="8"/>
      <c r="B1061" s="8"/>
      <c r="C1061" s="8"/>
      <c r="D1061" s="8"/>
      <c r="E1061" s="8"/>
      <c r="F1061" s="8"/>
      <c r="G1061" s="8"/>
      <c r="H1061" s="8"/>
      <c r="I1061" s="8"/>
      <c r="J1061" s="8"/>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8"/>
      <c r="AY1061" s="8"/>
      <c r="AZ1061" s="8"/>
      <c r="BA1061" s="8"/>
      <c r="BB1061" s="8"/>
      <c r="BC1061" s="8"/>
      <c r="BD1061" s="8"/>
      <c r="BE1061" s="8"/>
      <c r="BF1061" s="8"/>
      <c r="BG1061" s="8"/>
      <c r="BH1061" s="8"/>
      <c r="BI1061" s="8"/>
      <c r="BJ1061" s="8"/>
      <c r="BK1061" s="8"/>
      <c r="BL1061" s="8"/>
      <c r="BM1061" s="8"/>
      <c r="BN1061" s="8"/>
      <c r="BO1061" s="8"/>
      <c r="BP1061" s="8"/>
      <c r="BQ1061" s="8"/>
      <c r="BR1061" s="8"/>
      <c r="BS1061" s="8"/>
      <c r="BT1061" s="8"/>
      <c r="BU1061" s="8"/>
      <c r="BV1061" s="8"/>
      <c r="BW1061" s="8"/>
      <c r="BX1061" s="8"/>
      <c r="BY1061" s="8"/>
      <c r="BZ1061" s="8"/>
      <c r="CA1061" s="8"/>
      <c r="CB1061" s="8"/>
      <c r="CC1061" s="8"/>
      <c r="CD1061" s="8"/>
      <c r="CE1061" s="8"/>
      <c r="CF1061" s="8"/>
      <c r="CG1061" s="8"/>
      <c r="CH1061" s="8"/>
      <c r="CI1061" s="8"/>
      <c r="CJ1061" s="8"/>
      <c r="CK1061" s="8"/>
    </row>
    <row r="1062" spans="1:89" x14ac:dyDescent="0.3">
      <c r="A1062" s="8"/>
      <c r="B1062" s="8"/>
      <c r="C1062" s="8"/>
      <c r="D1062" s="8"/>
      <c r="E1062" s="8"/>
      <c r="F1062" s="8"/>
      <c r="G1062" s="8"/>
      <c r="H1062" s="8"/>
      <c r="I1062" s="8"/>
      <c r="J1062" s="8"/>
      <c r="K1062" s="8"/>
      <c r="L1062" s="8"/>
      <c r="M1062" s="8"/>
      <c r="N1062" s="8"/>
      <c r="O1062" s="8"/>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8"/>
      <c r="AY1062" s="8"/>
      <c r="AZ1062" s="8"/>
      <c r="BA1062" s="8"/>
      <c r="BB1062" s="8"/>
      <c r="BC1062" s="8"/>
      <c r="BD1062" s="8"/>
      <c r="BE1062" s="8"/>
      <c r="BF1062" s="8"/>
      <c r="BG1062" s="8"/>
      <c r="BH1062" s="8"/>
      <c r="BI1062" s="8"/>
      <c r="BJ1062" s="8"/>
      <c r="BK1062" s="8"/>
      <c r="BL1062" s="8"/>
      <c r="BM1062" s="8"/>
      <c r="BN1062" s="8"/>
      <c r="BO1062" s="8"/>
      <c r="BP1062" s="8"/>
      <c r="BQ1062" s="8"/>
      <c r="BR1062" s="8"/>
      <c r="BS1062" s="8"/>
      <c r="BT1062" s="8"/>
      <c r="BU1062" s="8"/>
      <c r="BV1062" s="8"/>
      <c r="BW1062" s="8"/>
      <c r="BX1062" s="8"/>
      <c r="BY1062" s="8"/>
      <c r="BZ1062" s="8"/>
      <c r="CA1062" s="8"/>
      <c r="CB1062" s="8"/>
      <c r="CC1062" s="8"/>
      <c r="CD1062" s="8"/>
      <c r="CE1062" s="8"/>
      <c r="CF1062" s="8"/>
      <c r="CG1062" s="8"/>
      <c r="CH1062" s="8"/>
      <c r="CI1062" s="8"/>
      <c r="CJ1062" s="8"/>
      <c r="CK1062" s="8"/>
    </row>
    <row r="1063" spans="1:89" x14ac:dyDescent="0.3">
      <c r="A1063" s="8"/>
      <c r="B1063" s="8"/>
      <c r="C1063" s="8"/>
      <c r="D1063" s="8"/>
      <c r="E1063" s="8"/>
      <c r="F1063" s="8"/>
      <c r="G1063" s="8"/>
      <c r="H1063" s="8"/>
      <c r="I1063" s="8"/>
      <c r="J1063" s="8"/>
      <c r="K1063" s="8"/>
      <c r="L1063" s="8"/>
      <c r="M1063" s="8"/>
      <c r="N1063" s="8"/>
      <c r="O1063" s="8"/>
      <c r="P1063" s="8"/>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U1063" s="8"/>
      <c r="AV1063" s="8"/>
      <c r="AW1063" s="8"/>
      <c r="AX1063" s="8"/>
      <c r="AY1063" s="8"/>
      <c r="AZ1063" s="8"/>
      <c r="BA1063" s="8"/>
      <c r="BB1063" s="8"/>
      <c r="BC1063" s="8"/>
      <c r="BD1063" s="8"/>
      <c r="BE1063" s="8"/>
      <c r="BF1063" s="8"/>
      <c r="BG1063" s="8"/>
      <c r="BH1063" s="8"/>
      <c r="BI1063" s="8"/>
      <c r="BJ1063" s="8"/>
      <c r="BK1063" s="8"/>
      <c r="BL1063" s="8"/>
      <c r="BM1063" s="8"/>
      <c r="BN1063" s="8"/>
      <c r="BO1063" s="8"/>
      <c r="BP1063" s="8"/>
      <c r="BQ1063" s="8"/>
      <c r="BR1063" s="8"/>
      <c r="BS1063" s="8"/>
      <c r="BT1063" s="8"/>
      <c r="BU1063" s="8"/>
      <c r="BV1063" s="8"/>
      <c r="BW1063" s="8"/>
      <c r="BX1063" s="8"/>
      <c r="BY1063" s="8"/>
      <c r="BZ1063" s="8"/>
      <c r="CA1063" s="8"/>
      <c r="CB1063" s="8"/>
      <c r="CC1063" s="8"/>
      <c r="CD1063" s="8"/>
      <c r="CE1063" s="8"/>
      <c r="CF1063" s="8"/>
      <c r="CG1063" s="8"/>
      <c r="CH1063" s="8"/>
      <c r="CI1063" s="8"/>
      <c r="CJ1063" s="8"/>
      <c r="CK1063" s="8"/>
    </row>
    <row r="1064" spans="1:89" x14ac:dyDescent="0.3">
      <c r="A1064" s="8"/>
      <c r="B1064" s="8"/>
      <c r="C1064" s="8"/>
      <c r="D1064" s="8"/>
      <c r="E1064" s="8"/>
      <c r="F1064" s="8"/>
      <c r="G1064" s="8"/>
      <c r="H1064" s="8"/>
      <c r="I1064" s="8"/>
      <c r="J1064" s="8"/>
      <c r="K1064" s="8"/>
      <c r="L1064" s="8"/>
      <c r="M1064" s="8"/>
      <c r="N1064" s="8"/>
      <c r="O1064" s="8"/>
      <c r="P1064" s="8"/>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U1064" s="8"/>
      <c r="AV1064" s="8"/>
      <c r="AW1064" s="8"/>
      <c r="AX1064" s="8"/>
      <c r="AY1064" s="8"/>
      <c r="AZ1064" s="8"/>
      <c r="BA1064" s="8"/>
      <c r="BB1064" s="8"/>
      <c r="BC1064" s="8"/>
      <c r="BD1064" s="8"/>
      <c r="BE1064" s="8"/>
      <c r="BF1064" s="8"/>
      <c r="BG1064" s="8"/>
      <c r="BH1064" s="8"/>
      <c r="BI1064" s="8"/>
      <c r="BJ1064" s="8"/>
      <c r="BK1064" s="8"/>
      <c r="BL1064" s="8"/>
      <c r="BM1064" s="8"/>
      <c r="BN1064" s="8"/>
      <c r="BO1064" s="8"/>
      <c r="BP1064" s="8"/>
      <c r="BQ1064" s="8"/>
      <c r="BR1064" s="8"/>
      <c r="BS1064" s="8"/>
      <c r="BT1064" s="8"/>
      <c r="BU1064" s="8"/>
      <c r="BV1064" s="8"/>
      <c r="BW1064" s="8"/>
      <c r="BX1064" s="8"/>
      <c r="BY1064" s="8"/>
      <c r="BZ1064" s="8"/>
      <c r="CA1064" s="8"/>
      <c r="CB1064" s="8"/>
      <c r="CC1064" s="8"/>
      <c r="CD1064" s="8"/>
      <c r="CE1064" s="8"/>
      <c r="CF1064" s="8"/>
      <c r="CG1064" s="8"/>
      <c r="CH1064" s="8"/>
      <c r="CI1064" s="8"/>
      <c r="CJ1064" s="8"/>
      <c r="CK1064" s="8"/>
    </row>
    <row r="1065" spans="1:89" x14ac:dyDescent="0.3">
      <c r="A1065" s="8"/>
      <c r="B1065" s="8"/>
      <c r="C1065" s="8"/>
      <c r="D1065" s="8"/>
      <c r="E1065" s="8"/>
      <c r="F1065" s="8"/>
      <c r="G1065" s="8"/>
      <c r="H1065" s="8"/>
      <c r="I1065" s="8"/>
      <c r="J1065" s="8"/>
      <c r="K1065" s="8"/>
      <c r="L1065" s="8"/>
      <c r="M1065" s="8"/>
      <c r="N1065" s="8"/>
      <c r="O1065" s="8"/>
      <c r="P1065" s="8"/>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U1065" s="8"/>
      <c r="AV1065" s="8"/>
      <c r="AW1065" s="8"/>
      <c r="AX1065" s="8"/>
      <c r="AY1065" s="8"/>
      <c r="AZ1065" s="8"/>
      <c r="BA1065" s="8"/>
      <c r="BB1065" s="8"/>
      <c r="BC1065" s="8"/>
      <c r="BD1065" s="8"/>
      <c r="BE1065" s="8"/>
      <c r="BF1065" s="8"/>
      <c r="BG1065" s="8"/>
      <c r="BH1065" s="8"/>
      <c r="BI1065" s="8"/>
      <c r="BJ1065" s="8"/>
      <c r="BK1065" s="8"/>
      <c r="BL1065" s="8"/>
      <c r="BM1065" s="8"/>
      <c r="BN1065" s="8"/>
      <c r="BO1065" s="8"/>
      <c r="BP1065" s="8"/>
      <c r="BQ1065" s="8"/>
      <c r="BR1065" s="8"/>
      <c r="BS1065" s="8"/>
      <c r="BT1065" s="8"/>
      <c r="BU1065" s="8"/>
      <c r="BV1065" s="8"/>
      <c r="BW1065" s="8"/>
      <c r="BX1065" s="8"/>
      <c r="BY1065" s="8"/>
      <c r="BZ1065" s="8"/>
      <c r="CA1065" s="8"/>
      <c r="CB1065" s="8"/>
      <c r="CC1065" s="8"/>
      <c r="CD1065" s="8"/>
      <c r="CE1065" s="8"/>
      <c r="CF1065" s="8"/>
      <c r="CG1065" s="8"/>
      <c r="CH1065" s="8"/>
      <c r="CI1065" s="8"/>
      <c r="CJ1065" s="8"/>
      <c r="CK1065" s="8"/>
    </row>
  </sheetData>
  <mergeCells count="39">
    <mergeCell ref="E47:H47"/>
    <mergeCell ref="E48:H48"/>
    <mergeCell ref="E31:G31"/>
    <mergeCell ref="F32:G32"/>
    <mergeCell ref="F33:G33"/>
    <mergeCell ref="F34:G34"/>
    <mergeCell ref="F35:G35"/>
    <mergeCell ref="F36:G36"/>
    <mergeCell ref="F37:G37"/>
    <mergeCell ref="F38:G38"/>
    <mergeCell ref="F45:G45"/>
    <mergeCell ref="F46:G46"/>
    <mergeCell ref="F39:G39"/>
    <mergeCell ref="F40:G40"/>
    <mergeCell ref="F41:G41"/>
    <mergeCell ref="F42:G42"/>
    <mergeCell ref="F43:G43"/>
    <mergeCell ref="F44:G44"/>
    <mergeCell ref="A35:D35"/>
    <mergeCell ref="A36:D36"/>
    <mergeCell ref="A37:D37"/>
    <mergeCell ref="A38:D38"/>
    <mergeCell ref="A39:D39"/>
    <mergeCell ref="U47:W47"/>
    <mergeCell ref="D1:W3"/>
    <mergeCell ref="A31:D31"/>
    <mergeCell ref="A32:D32"/>
    <mergeCell ref="A33:D33"/>
    <mergeCell ref="B29:C29"/>
    <mergeCell ref="F29:G29"/>
    <mergeCell ref="A46:D46"/>
    <mergeCell ref="A47:D47"/>
    <mergeCell ref="A40:D40"/>
    <mergeCell ref="A41:D41"/>
    <mergeCell ref="A42:D42"/>
    <mergeCell ref="A43:D43"/>
    <mergeCell ref="A44:D44"/>
    <mergeCell ref="A45:D45"/>
    <mergeCell ref="A34:D3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'Reporting manager-by manager'!$L$5:$L$11</xm:f>
          </x14:formula1>
          <xm:sqref>B29</xm:sqref>
        </x14:dataValidation>
        <x14:dataValidation type="list" allowBlank="1" showInputMessage="1" showErrorMessage="1">
          <x14:formula1>
            <xm:f>'Reporting manager-to'!$H$2:$H$14</xm:f>
          </x14:formula1>
          <xm:sqref>F29:G29</xm:sqref>
        </x14:dataValidation>
      </x14:dataValidation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85" zoomScaleNormal="85" workbookViewId="0">
      <selection activeCell="L8" sqref="L8"/>
    </sheetView>
  </sheetViews>
  <sheetFormatPr defaultRowHeight="14.4" x14ac:dyDescent="0.3"/>
  <cols>
    <col min="1" max="1" width="19.44140625" customWidth="1"/>
    <col min="2" max="2" width="15.88671875" customWidth="1"/>
    <col min="3" max="3" width="4" customWidth="1"/>
    <col min="4" max="4" width="4.5546875" customWidth="1"/>
    <col min="5" max="5" width="4.109375" customWidth="1"/>
    <col min="6" max="6" width="4.77734375" customWidth="1"/>
    <col min="7" max="7" width="3.88671875" customWidth="1"/>
    <col min="8" max="8" width="3.21875" customWidth="1"/>
    <col min="9" max="9" width="4.44140625" customWidth="1"/>
    <col min="10" max="10" width="4.109375" customWidth="1"/>
    <col min="11" max="11" width="4" customWidth="1"/>
    <col min="12" max="12" width="4.5546875" customWidth="1"/>
    <col min="13" max="13" width="4.109375" customWidth="1"/>
    <col min="14" max="14" width="11.44140625" bestFit="1" customWidth="1"/>
  </cols>
  <sheetData>
    <row r="1" spans="1:2" x14ac:dyDescent="0.3">
      <c r="A1" t="s">
        <v>102</v>
      </c>
    </row>
    <row r="3" spans="1:2" x14ac:dyDescent="0.3">
      <c r="A3" s="5" t="s">
        <v>95</v>
      </c>
      <c r="B3" t="s">
        <v>98</v>
      </c>
    </row>
    <row r="4" spans="1:2" x14ac:dyDescent="0.3">
      <c r="A4" s="6" t="s">
        <v>9</v>
      </c>
      <c r="B4" s="7">
        <v>75</v>
      </c>
    </row>
    <row r="5" spans="1:2" x14ac:dyDescent="0.3">
      <c r="A5" s="6" t="s">
        <v>0</v>
      </c>
      <c r="B5" s="7">
        <v>54</v>
      </c>
    </row>
    <row r="6" spans="1:2" x14ac:dyDescent="0.3">
      <c r="A6" s="6" t="s">
        <v>47</v>
      </c>
      <c r="B6" s="7">
        <v>11</v>
      </c>
    </row>
    <row r="7" spans="1:2" x14ac:dyDescent="0.3">
      <c r="A7" s="6" t="s">
        <v>73</v>
      </c>
      <c r="B7" s="7">
        <v>13</v>
      </c>
    </row>
    <row r="8" spans="1:2" x14ac:dyDescent="0.3">
      <c r="A8" s="6" t="s">
        <v>41</v>
      </c>
      <c r="B8" s="7">
        <v>17</v>
      </c>
    </row>
    <row r="9" spans="1:2" x14ac:dyDescent="0.3">
      <c r="A9" s="6" t="s">
        <v>5</v>
      </c>
      <c r="B9" s="7">
        <v>41</v>
      </c>
    </row>
    <row r="10" spans="1:2" x14ac:dyDescent="0.3">
      <c r="A10" s="6" t="s">
        <v>86</v>
      </c>
      <c r="B10" s="7">
        <v>12</v>
      </c>
    </row>
    <row r="11" spans="1:2" x14ac:dyDescent="0.3">
      <c r="A11" s="6" t="s">
        <v>96</v>
      </c>
      <c r="B11" s="7">
        <v>223</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4"/>
  <sheetViews>
    <sheetView topLeftCell="A198" zoomScale="102" zoomScaleNormal="85" workbookViewId="0">
      <selection activeCell="C1" sqref="C1"/>
    </sheetView>
  </sheetViews>
  <sheetFormatPr defaultRowHeight="14.4" x14ac:dyDescent="0.3"/>
  <cols>
    <col min="1" max="1" width="18.44140625" bestFit="1" customWidth="1"/>
    <col min="2" max="3" width="21.88671875" bestFit="1" customWidth="1"/>
    <col min="4" max="4" width="15.5546875" customWidth="1"/>
    <col min="5" max="5" width="22.77734375" bestFit="1" customWidth="1"/>
    <col min="6" max="6" width="10.33203125" bestFit="1" customWidth="1"/>
    <col min="7" max="7" width="12.88671875" customWidth="1"/>
    <col min="8" max="8" width="14.5546875" customWidth="1"/>
    <col min="9" max="9" width="12.77734375" customWidth="1"/>
    <col min="10" max="10" width="12.5546875" bestFit="1" customWidth="1"/>
    <col min="11" max="11" width="14.109375" bestFit="1" customWidth="1"/>
    <col min="12" max="12" width="15.6640625" bestFit="1" customWidth="1"/>
    <col min="13" max="13" width="12.5546875" bestFit="1" customWidth="1"/>
    <col min="14" max="14" width="13" bestFit="1" customWidth="1"/>
    <col min="15" max="15" width="11.109375" bestFit="1" customWidth="1"/>
    <col min="16" max="18" width="22.44140625" bestFit="1" customWidth="1"/>
    <col min="19" max="19" width="22.44140625" customWidth="1"/>
    <col min="20" max="20" width="18.33203125" customWidth="1"/>
    <col min="21" max="23" width="16.21875" customWidth="1"/>
    <col min="24" max="26" width="16.21875" bestFit="1" customWidth="1"/>
    <col min="27" max="27" width="16.21875" customWidth="1"/>
    <col min="28" max="28" width="16.21875" bestFit="1" customWidth="1"/>
    <col min="29" max="29" width="16.21875" customWidth="1"/>
    <col min="30" max="32" width="16.21875" bestFit="1" customWidth="1"/>
    <col min="33" max="33" width="16.21875" customWidth="1"/>
    <col min="34" max="34" width="16.21875" bestFit="1" customWidth="1"/>
    <col min="35" max="35" width="17.77734375" bestFit="1" customWidth="1"/>
    <col min="36" max="36" width="16.5546875" customWidth="1"/>
    <col min="37" max="37" width="16.5546875" bestFit="1" customWidth="1"/>
    <col min="38" max="38" width="19.5546875" bestFit="1" customWidth="1"/>
    <col min="39" max="40" width="23.44140625" bestFit="1" customWidth="1"/>
    <col min="41" max="41" width="23.44140625" customWidth="1"/>
    <col min="42" max="42" width="23.44140625" bestFit="1" customWidth="1"/>
    <col min="43" max="43" width="23.44140625" customWidth="1"/>
    <col min="44" max="45" width="23.44140625" bestFit="1" customWidth="1"/>
    <col min="46" max="50" width="23.44140625" customWidth="1"/>
    <col min="51" max="51" width="23.44140625" bestFit="1" customWidth="1"/>
    <col min="52" max="52" width="17.6640625" customWidth="1"/>
    <col min="53" max="54" width="20.77734375" bestFit="1" customWidth="1"/>
    <col min="55" max="55" width="20.77734375" customWidth="1"/>
    <col min="56" max="56" width="20.77734375" bestFit="1" customWidth="1"/>
    <col min="57" max="57" width="20.77734375" customWidth="1"/>
    <col min="58" max="58" width="20.88671875" bestFit="1" customWidth="1"/>
    <col min="59" max="59" width="19.21875" customWidth="1"/>
    <col min="60" max="63" width="19.21875" bestFit="1" customWidth="1"/>
    <col min="64" max="64" width="17.88671875" customWidth="1"/>
    <col min="65" max="73" width="20.77734375" bestFit="1" customWidth="1"/>
    <col min="74" max="74" width="16.21875" customWidth="1"/>
    <col min="75" max="75" width="11" customWidth="1"/>
    <col min="76" max="76" width="11" bestFit="1" customWidth="1"/>
  </cols>
  <sheetData>
    <row r="1" spans="1:8" x14ac:dyDescent="0.3">
      <c r="A1" s="12" t="s">
        <v>88</v>
      </c>
      <c r="B1" s="13" t="s">
        <v>90</v>
      </c>
      <c r="C1" s="13" t="s">
        <v>91</v>
      </c>
      <c r="D1" s="23" t="s">
        <v>121</v>
      </c>
      <c r="E1" s="23" t="s">
        <v>90</v>
      </c>
      <c r="F1" s="24" t="s">
        <v>87</v>
      </c>
    </row>
    <row r="2" spans="1:8" x14ac:dyDescent="0.3">
      <c r="A2" s="14" t="s">
        <v>0</v>
      </c>
      <c r="B2" s="15" t="s">
        <v>1</v>
      </c>
      <c r="C2" s="15" t="s">
        <v>2</v>
      </c>
      <c r="D2" s="22" t="str">
        <f t="shared" ref="D2:D65" si="0">TEXT(F2,"mmm")</f>
        <v>Jan</v>
      </c>
      <c r="E2" s="20" t="s">
        <v>1</v>
      </c>
      <c r="F2" s="25">
        <v>42377</v>
      </c>
      <c r="G2">
        <v>0</v>
      </c>
      <c r="H2" t="s">
        <v>104</v>
      </c>
    </row>
    <row r="3" spans="1:8" x14ac:dyDescent="0.3">
      <c r="A3" s="16" t="s">
        <v>5</v>
      </c>
      <c r="B3" s="17" t="s">
        <v>6</v>
      </c>
      <c r="C3" s="17" t="s">
        <v>2</v>
      </c>
      <c r="D3" s="22" t="str">
        <f t="shared" si="0"/>
        <v>Jan</v>
      </c>
      <c r="E3" s="20" t="s">
        <v>6</v>
      </c>
      <c r="F3" s="26">
        <v>42391</v>
      </c>
      <c r="G3">
        <v>1</v>
      </c>
      <c r="H3" t="s">
        <v>113</v>
      </c>
    </row>
    <row r="4" spans="1:8" x14ac:dyDescent="0.3">
      <c r="A4" s="14" t="s">
        <v>9</v>
      </c>
      <c r="B4" s="15" t="s">
        <v>10</v>
      </c>
      <c r="C4" s="15" t="s">
        <v>11</v>
      </c>
      <c r="D4" s="22" t="str">
        <f t="shared" si="0"/>
        <v>Jan</v>
      </c>
      <c r="E4" s="20" t="s">
        <v>10</v>
      </c>
      <c r="F4" s="25">
        <v>42390</v>
      </c>
      <c r="G4">
        <v>2</v>
      </c>
      <c r="H4" t="s">
        <v>114</v>
      </c>
    </row>
    <row r="5" spans="1:8" x14ac:dyDescent="0.3">
      <c r="A5" s="16" t="s">
        <v>9</v>
      </c>
      <c r="B5" s="17" t="s">
        <v>12</v>
      </c>
      <c r="C5" s="17" t="s">
        <v>2</v>
      </c>
      <c r="D5" s="22" t="str">
        <f t="shared" si="0"/>
        <v>Jan</v>
      </c>
      <c r="E5" s="20" t="s">
        <v>12</v>
      </c>
      <c r="F5" s="26">
        <v>42385</v>
      </c>
      <c r="G5">
        <v>3</v>
      </c>
      <c r="H5" t="s">
        <v>118</v>
      </c>
    </row>
    <row r="6" spans="1:8" x14ac:dyDescent="0.3">
      <c r="A6" s="14" t="s">
        <v>9</v>
      </c>
      <c r="B6" s="15" t="s">
        <v>15</v>
      </c>
      <c r="C6" s="15" t="s">
        <v>2</v>
      </c>
      <c r="D6" s="22" t="str">
        <f t="shared" si="0"/>
        <v>Jan</v>
      </c>
      <c r="E6" s="20" t="s">
        <v>15</v>
      </c>
      <c r="F6" s="25">
        <v>42384</v>
      </c>
      <c r="G6">
        <v>4</v>
      </c>
      <c r="H6" t="s">
        <v>115</v>
      </c>
    </row>
    <row r="7" spans="1:8" x14ac:dyDescent="0.3">
      <c r="A7" s="16" t="s">
        <v>9</v>
      </c>
      <c r="B7" s="17" t="s">
        <v>16</v>
      </c>
      <c r="C7" s="17" t="s">
        <v>2</v>
      </c>
      <c r="D7" s="22" t="str">
        <f t="shared" si="0"/>
        <v>Jan</v>
      </c>
      <c r="E7" s="20" t="s">
        <v>16</v>
      </c>
      <c r="F7" s="26">
        <v>42389</v>
      </c>
      <c r="G7">
        <v>5</v>
      </c>
      <c r="H7" t="s">
        <v>119</v>
      </c>
    </row>
    <row r="8" spans="1:8" x14ac:dyDescent="0.3">
      <c r="A8" s="14" t="s">
        <v>9</v>
      </c>
      <c r="B8" s="18" t="s">
        <v>17</v>
      </c>
      <c r="C8" s="15" t="s">
        <v>18</v>
      </c>
      <c r="D8" s="22" t="str">
        <f t="shared" si="0"/>
        <v>Jan</v>
      </c>
      <c r="E8" s="21" t="s">
        <v>17</v>
      </c>
      <c r="F8" s="25">
        <v>42390</v>
      </c>
      <c r="G8">
        <v>6</v>
      </c>
      <c r="H8" t="s">
        <v>116</v>
      </c>
    </row>
    <row r="9" spans="1:8" x14ac:dyDescent="0.3">
      <c r="A9" s="16" t="s">
        <v>9</v>
      </c>
      <c r="B9" s="19" t="s">
        <v>20</v>
      </c>
      <c r="C9" s="17" t="s">
        <v>18</v>
      </c>
      <c r="D9" s="22" t="str">
        <f t="shared" si="0"/>
        <v>Jan</v>
      </c>
      <c r="E9" s="21" t="s">
        <v>20</v>
      </c>
      <c r="F9" s="26">
        <v>42391</v>
      </c>
      <c r="G9">
        <v>7</v>
      </c>
      <c r="H9" t="s">
        <v>120</v>
      </c>
    </row>
    <row r="10" spans="1:8" x14ac:dyDescent="0.3">
      <c r="A10" s="14" t="s">
        <v>9</v>
      </c>
      <c r="B10" s="18" t="s">
        <v>21</v>
      </c>
      <c r="C10" s="15" t="s">
        <v>11</v>
      </c>
      <c r="D10" s="22" t="str">
        <f t="shared" si="0"/>
        <v>Jan</v>
      </c>
      <c r="E10" s="21" t="s">
        <v>21</v>
      </c>
      <c r="F10" s="25">
        <v>42392</v>
      </c>
      <c r="G10">
        <v>8</v>
      </c>
      <c r="H10" t="s">
        <v>100</v>
      </c>
    </row>
    <row r="11" spans="1:8" x14ac:dyDescent="0.3">
      <c r="A11" s="16" t="s">
        <v>9</v>
      </c>
      <c r="B11" s="19" t="s">
        <v>22</v>
      </c>
      <c r="C11" s="17" t="s">
        <v>11</v>
      </c>
      <c r="D11" s="22" t="str">
        <f t="shared" si="0"/>
        <v>Jan</v>
      </c>
      <c r="E11" s="21" t="s">
        <v>22</v>
      </c>
      <c r="F11" s="26">
        <v>42393</v>
      </c>
      <c r="G11">
        <v>9</v>
      </c>
      <c r="H11" t="s">
        <v>117</v>
      </c>
    </row>
    <row r="12" spans="1:8" x14ac:dyDescent="0.3">
      <c r="A12" s="14" t="s">
        <v>9</v>
      </c>
      <c r="B12" s="18" t="s">
        <v>23</v>
      </c>
      <c r="C12" s="15" t="s">
        <v>11</v>
      </c>
      <c r="D12" s="22" t="str">
        <f t="shared" si="0"/>
        <v>Jan</v>
      </c>
      <c r="E12" s="21" t="s">
        <v>23</v>
      </c>
      <c r="F12" s="25">
        <v>42394</v>
      </c>
      <c r="G12">
        <v>10</v>
      </c>
      <c r="H12" t="s">
        <v>101</v>
      </c>
    </row>
    <row r="13" spans="1:8" x14ac:dyDescent="0.3">
      <c r="A13" s="16" t="s">
        <v>9</v>
      </c>
      <c r="B13" s="19" t="s">
        <v>24</v>
      </c>
      <c r="C13" s="17" t="s">
        <v>11</v>
      </c>
      <c r="D13" s="22" t="str">
        <f t="shared" si="0"/>
        <v>Jan</v>
      </c>
      <c r="E13" s="21" t="s">
        <v>24</v>
      </c>
      <c r="F13" s="26">
        <v>42395</v>
      </c>
      <c r="G13">
        <v>11</v>
      </c>
      <c r="H13" t="s">
        <v>111</v>
      </c>
    </row>
    <row r="14" spans="1:8" x14ac:dyDescent="0.3">
      <c r="A14" s="14" t="s">
        <v>9</v>
      </c>
      <c r="B14" s="18" t="s">
        <v>25</v>
      </c>
      <c r="C14" s="15" t="s">
        <v>11</v>
      </c>
      <c r="D14" s="22" t="str">
        <f t="shared" si="0"/>
        <v>Jan</v>
      </c>
      <c r="E14" s="21" t="s">
        <v>25</v>
      </c>
      <c r="F14" s="25">
        <v>42396</v>
      </c>
      <c r="G14">
        <v>12</v>
      </c>
      <c r="H14" t="s">
        <v>112</v>
      </c>
    </row>
    <row r="15" spans="1:8" x14ac:dyDescent="0.3">
      <c r="A15" s="16" t="s">
        <v>9</v>
      </c>
      <c r="B15" s="19" t="s">
        <v>26</v>
      </c>
      <c r="C15" s="17" t="s">
        <v>11</v>
      </c>
      <c r="D15" s="22" t="str">
        <f t="shared" si="0"/>
        <v>Jan</v>
      </c>
      <c r="E15" s="21" t="s">
        <v>26</v>
      </c>
      <c r="F15" s="26">
        <v>42397</v>
      </c>
    </row>
    <row r="16" spans="1:8" x14ac:dyDescent="0.3">
      <c r="A16" s="14" t="s">
        <v>9</v>
      </c>
      <c r="B16" s="18" t="s">
        <v>27</v>
      </c>
      <c r="C16" s="15" t="s">
        <v>11</v>
      </c>
      <c r="D16" s="22" t="str">
        <f t="shared" si="0"/>
        <v>Jan</v>
      </c>
      <c r="E16" s="21" t="s">
        <v>27</v>
      </c>
      <c r="F16" s="25">
        <v>42398</v>
      </c>
    </row>
    <row r="17" spans="1:6" x14ac:dyDescent="0.3">
      <c r="A17" s="16" t="s">
        <v>9</v>
      </c>
      <c r="B17" s="19" t="s">
        <v>28</v>
      </c>
      <c r="C17" s="17" t="s">
        <v>11</v>
      </c>
      <c r="D17" s="22" t="str">
        <f t="shared" si="0"/>
        <v>Feb</v>
      </c>
      <c r="E17" s="21" t="s">
        <v>28</v>
      </c>
      <c r="F17" s="26">
        <v>42401</v>
      </c>
    </row>
    <row r="18" spans="1:6" x14ac:dyDescent="0.3">
      <c r="A18" s="14" t="s">
        <v>5</v>
      </c>
      <c r="B18" s="18" t="s">
        <v>29</v>
      </c>
      <c r="C18" s="15" t="s">
        <v>11</v>
      </c>
      <c r="D18" s="22" t="str">
        <f t="shared" si="0"/>
        <v>Feb</v>
      </c>
      <c r="E18" s="21" t="s">
        <v>29</v>
      </c>
      <c r="F18" s="25">
        <v>42402</v>
      </c>
    </row>
    <row r="19" spans="1:6" x14ac:dyDescent="0.3">
      <c r="A19" s="16" t="s">
        <v>5</v>
      </c>
      <c r="B19" s="19" t="s">
        <v>10</v>
      </c>
      <c r="C19" s="17" t="s">
        <v>11</v>
      </c>
      <c r="D19" s="22" t="str">
        <f t="shared" si="0"/>
        <v>Feb</v>
      </c>
      <c r="E19" s="21" t="s">
        <v>10</v>
      </c>
      <c r="F19" s="26">
        <v>42403</v>
      </c>
    </row>
    <row r="20" spans="1:6" x14ac:dyDescent="0.3">
      <c r="A20" s="14" t="s">
        <v>5</v>
      </c>
      <c r="B20" s="18" t="s">
        <v>30</v>
      </c>
      <c r="C20" s="15" t="s">
        <v>11</v>
      </c>
      <c r="D20" s="22" t="str">
        <f t="shared" si="0"/>
        <v>Feb</v>
      </c>
      <c r="E20" s="21" t="s">
        <v>30</v>
      </c>
      <c r="F20" s="25">
        <v>42404</v>
      </c>
    </row>
    <row r="21" spans="1:6" x14ac:dyDescent="0.3">
      <c r="A21" s="16" t="s">
        <v>5</v>
      </c>
      <c r="B21" s="19" t="s">
        <v>31</v>
      </c>
      <c r="C21" s="17" t="s">
        <v>11</v>
      </c>
      <c r="D21" s="22" t="str">
        <f t="shared" si="0"/>
        <v>Feb</v>
      </c>
      <c r="E21" s="21" t="s">
        <v>31</v>
      </c>
      <c r="F21" s="26">
        <v>42405</v>
      </c>
    </row>
    <row r="22" spans="1:6" x14ac:dyDescent="0.3">
      <c r="A22" s="14" t="s">
        <v>5</v>
      </c>
      <c r="B22" s="18" t="s">
        <v>33</v>
      </c>
      <c r="C22" s="15" t="s">
        <v>11</v>
      </c>
      <c r="D22" s="22" t="str">
        <f t="shared" si="0"/>
        <v>Feb</v>
      </c>
      <c r="E22" s="21" t="s">
        <v>33</v>
      </c>
      <c r="F22" s="25">
        <v>42406</v>
      </c>
    </row>
    <row r="23" spans="1:6" x14ac:dyDescent="0.3">
      <c r="A23" s="16" t="s">
        <v>5</v>
      </c>
      <c r="B23" s="19" t="s">
        <v>34</v>
      </c>
      <c r="C23" s="17" t="s">
        <v>11</v>
      </c>
      <c r="D23" s="22" t="str">
        <f t="shared" si="0"/>
        <v>Feb</v>
      </c>
      <c r="E23" s="21" t="s">
        <v>34</v>
      </c>
      <c r="F23" s="26">
        <v>42407</v>
      </c>
    </row>
    <row r="24" spans="1:6" x14ac:dyDescent="0.3">
      <c r="A24" s="14" t="s">
        <v>5</v>
      </c>
      <c r="B24" s="18" t="s">
        <v>22</v>
      </c>
      <c r="C24" s="15" t="s">
        <v>11</v>
      </c>
      <c r="D24" s="22" t="str">
        <f t="shared" si="0"/>
        <v>Feb</v>
      </c>
      <c r="E24" s="21" t="s">
        <v>22</v>
      </c>
      <c r="F24" s="25">
        <v>42408</v>
      </c>
    </row>
    <row r="25" spans="1:6" x14ac:dyDescent="0.3">
      <c r="A25" s="16" t="s">
        <v>0</v>
      </c>
      <c r="B25" s="17" t="s">
        <v>35</v>
      </c>
      <c r="C25" s="17" t="s">
        <v>36</v>
      </c>
      <c r="D25" s="22" t="str">
        <f t="shared" si="0"/>
        <v>Feb</v>
      </c>
      <c r="E25" s="20" t="s">
        <v>35</v>
      </c>
      <c r="F25" s="26">
        <v>42429</v>
      </c>
    </row>
    <row r="26" spans="1:6" x14ac:dyDescent="0.3">
      <c r="A26" s="14" t="s">
        <v>0</v>
      </c>
      <c r="B26" s="15" t="s">
        <v>37</v>
      </c>
      <c r="C26" s="15" t="s">
        <v>36</v>
      </c>
      <c r="D26" s="22" t="str">
        <f t="shared" si="0"/>
        <v>Feb</v>
      </c>
      <c r="E26" s="20" t="s">
        <v>37</v>
      </c>
      <c r="F26" s="25">
        <v>42429</v>
      </c>
    </row>
    <row r="27" spans="1:6" x14ac:dyDescent="0.3">
      <c r="A27" s="16" t="s">
        <v>0</v>
      </c>
      <c r="B27" s="17" t="s">
        <v>38</v>
      </c>
      <c r="C27" s="17" t="s">
        <v>36</v>
      </c>
      <c r="D27" s="22" t="str">
        <f t="shared" si="0"/>
        <v>Feb</v>
      </c>
      <c r="E27" s="20" t="s">
        <v>38</v>
      </c>
      <c r="F27" s="26">
        <v>42429</v>
      </c>
    </row>
    <row r="28" spans="1:6" x14ac:dyDescent="0.3">
      <c r="A28" s="14" t="s">
        <v>0</v>
      </c>
      <c r="B28" s="15" t="s">
        <v>39</v>
      </c>
      <c r="C28" s="15" t="s">
        <v>36</v>
      </c>
      <c r="D28" s="22" t="str">
        <f t="shared" si="0"/>
        <v>Feb</v>
      </c>
      <c r="E28" s="20" t="s">
        <v>39</v>
      </c>
      <c r="F28" s="25">
        <v>42429</v>
      </c>
    </row>
    <row r="29" spans="1:6" x14ac:dyDescent="0.3">
      <c r="A29" s="16" t="s">
        <v>0</v>
      </c>
      <c r="B29" s="17" t="s">
        <v>1</v>
      </c>
      <c r="C29" s="17" t="s">
        <v>2</v>
      </c>
      <c r="D29" s="22" t="str">
        <f t="shared" si="0"/>
        <v>Feb</v>
      </c>
      <c r="E29" s="20" t="s">
        <v>1</v>
      </c>
      <c r="F29" s="26">
        <v>42426</v>
      </c>
    </row>
    <row r="30" spans="1:6" x14ac:dyDescent="0.3">
      <c r="A30" s="14" t="s">
        <v>9</v>
      </c>
      <c r="B30" s="15" t="s">
        <v>22</v>
      </c>
      <c r="C30" s="15" t="s">
        <v>11</v>
      </c>
      <c r="D30" s="22" t="str">
        <f t="shared" si="0"/>
        <v>Feb</v>
      </c>
      <c r="E30" s="20" t="s">
        <v>22</v>
      </c>
      <c r="F30" s="25">
        <v>42405</v>
      </c>
    </row>
    <row r="31" spans="1:6" x14ac:dyDescent="0.3">
      <c r="A31" s="16" t="s">
        <v>9</v>
      </c>
      <c r="B31" s="17" t="s">
        <v>28</v>
      </c>
      <c r="C31" s="17" t="s">
        <v>11</v>
      </c>
      <c r="D31" s="22" t="str">
        <f t="shared" si="0"/>
        <v>Feb</v>
      </c>
      <c r="E31" s="20" t="s">
        <v>28</v>
      </c>
      <c r="F31" s="26">
        <v>42405</v>
      </c>
    </row>
    <row r="32" spans="1:6" x14ac:dyDescent="0.3">
      <c r="A32" s="14" t="s">
        <v>9</v>
      </c>
      <c r="B32" s="15" t="s">
        <v>28</v>
      </c>
      <c r="C32" s="15" t="s">
        <v>11</v>
      </c>
      <c r="D32" s="22" t="str">
        <f t="shared" si="0"/>
        <v>Feb</v>
      </c>
      <c r="E32" s="20" t="s">
        <v>28</v>
      </c>
      <c r="F32" s="25">
        <v>42427</v>
      </c>
    </row>
    <row r="33" spans="1:6" x14ac:dyDescent="0.3">
      <c r="A33" s="16" t="s">
        <v>41</v>
      </c>
      <c r="B33" s="17" t="s">
        <v>42</v>
      </c>
      <c r="C33" s="17" t="s">
        <v>36</v>
      </c>
      <c r="D33" s="22" t="str">
        <f t="shared" si="0"/>
        <v>Feb</v>
      </c>
      <c r="E33" s="20" t="s">
        <v>42</v>
      </c>
      <c r="F33" s="26">
        <v>42403</v>
      </c>
    </row>
    <row r="34" spans="1:6" x14ac:dyDescent="0.3">
      <c r="A34" s="14" t="s">
        <v>9</v>
      </c>
      <c r="B34" s="15" t="s">
        <v>43</v>
      </c>
      <c r="C34" s="15" t="s">
        <v>44</v>
      </c>
      <c r="D34" s="22" t="str">
        <f t="shared" si="0"/>
        <v>Feb</v>
      </c>
      <c r="E34" s="20" t="s">
        <v>43</v>
      </c>
      <c r="F34" s="25">
        <v>42412</v>
      </c>
    </row>
    <row r="35" spans="1:6" x14ac:dyDescent="0.3">
      <c r="A35" s="16" t="s">
        <v>9</v>
      </c>
      <c r="B35" s="17" t="s">
        <v>45</v>
      </c>
      <c r="C35" s="17" t="s">
        <v>44</v>
      </c>
      <c r="D35" s="22" t="str">
        <f t="shared" si="0"/>
        <v>Feb</v>
      </c>
      <c r="E35" s="20" t="s">
        <v>45</v>
      </c>
      <c r="F35" s="26">
        <v>42412</v>
      </c>
    </row>
    <row r="36" spans="1:6" x14ac:dyDescent="0.3">
      <c r="A36" s="14" t="s">
        <v>9</v>
      </c>
      <c r="B36" s="15" t="s">
        <v>46</v>
      </c>
      <c r="C36" s="15" t="s">
        <v>44</v>
      </c>
      <c r="D36" s="22" t="str">
        <f t="shared" si="0"/>
        <v>Feb</v>
      </c>
      <c r="E36" s="20" t="s">
        <v>46</v>
      </c>
      <c r="F36" s="25">
        <v>42412</v>
      </c>
    </row>
    <row r="37" spans="1:6" x14ac:dyDescent="0.3">
      <c r="A37" s="16" t="s">
        <v>47</v>
      </c>
      <c r="B37" s="17" t="s">
        <v>48</v>
      </c>
      <c r="C37" s="17" t="s">
        <v>44</v>
      </c>
      <c r="D37" s="22" t="str">
        <f t="shared" si="0"/>
        <v>Feb</v>
      </c>
      <c r="E37" s="20" t="s">
        <v>48</v>
      </c>
      <c r="F37" s="26">
        <v>42410</v>
      </c>
    </row>
    <row r="38" spans="1:6" x14ac:dyDescent="0.3">
      <c r="A38" s="14" t="s">
        <v>47</v>
      </c>
      <c r="B38" s="18" t="s">
        <v>49</v>
      </c>
      <c r="C38" s="15" t="s">
        <v>44</v>
      </c>
      <c r="D38" s="22" t="str">
        <f t="shared" si="0"/>
        <v>Feb</v>
      </c>
      <c r="E38" s="21" t="s">
        <v>49</v>
      </c>
      <c r="F38" s="25">
        <v>42411</v>
      </c>
    </row>
    <row r="39" spans="1:6" x14ac:dyDescent="0.3">
      <c r="A39" s="16" t="s">
        <v>47</v>
      </c>
      <c r="B39" s="19" t="s">
        <v>51</v>
      </c>
      <c r="C39" s="17" t="s">
        <v>44</v>
      </c>
      <c r="D39" s="22" t="str">
        <f t="shared" si="0"/>
        <v>Feb</v>
      </c>
      <c r="E39" s="21" t="s">
        <v>51</v>
      </c>
      <c r="F39" s="26">
        <v>42412</v>
      </c>
    </row>
    <row r="40" spans="1:6" x14ac:dyDescent="0.3">
      <c r="A40" s="14" t="s">
        <v>47</v>
      </c>
      <c r="B40" s="18" t="s">
        <v>52</v>
      </c>
      <c r="C40" s="15" t="s">
        <v>44</v>
      </c>
      <c r="D40" s="22" t="str">
        <f t="shared" si="0"/>
        <v>Feb</v>
      </c>
      <c r="E40" s="21" t="s">
        <v>52</v>
      </c>
      <c r="F40" s="25">
        <v>42413</v>
      </c>
    </row>
    <row r="41" spans="1:6" x14ac:dyDescent="0.3">
      <c r="A41" s="16" t="s">
        <v>47</v>
      </c>
      <c r="B41" s="19" t="s">
        <v>53</v>
      </c>
      <c r="C41" s="17" t="s">
        <v>44</v>
      </c>
      <c r="D41" s="22" t="str">
        <f t="shared" si="0"/>
        <v>Feb</v>
      </c>
      <c r="E41" s="21" t="s">
        <v>53</v>
      </c>
      <c r="F41" s="26">
        <v>42414</v>
      </c>
    </row>
    <row r="42" spans="1:6" x14ac:dyDescent="0.3">
      <c r="A42" s="14" t="s">
        <v>47</v>
      </c>
      <c r="B42" s="18" t="s">
        <v>54</v>
      </c>
      <c r="C42" s="15" t="s">
        <v>44</v>
      </c>
      <c r="D42" s="22" t="str">
        <f t="shared" si="0"/>
        <v>Feb</v>
      </c>
      <c r="E42" s="21" t="s">
        <v>54</v>
      </c>
      <c r="F42" s="25">
        <v>42415</v>
      </c>
    </row>
    <row r="43" spans="1:6" x14ac:dyDescent="0.3">
      <c r="A43" s="16" t="s">
        <v>47</v>
      </c>
      <c r="B43" s="19" t="s">
        <v>55</v>
      </c>
      <c r="C43" s="17" t="s">
        <v>44</v>
      </c>
      <c r="D43" s="22" t="str">
        <f t="shared" si="0"/>
        <v>Feb</v>
      </c>
      <c r="E43" s="21" t="s">
        <v>55</v>
      </c>
      <c r="F43" s="26">
        <v>42416</v>
      </c>
    </row>
    <row r="44" spans="1:6" x14ac:dyDescent="0.3">
      <c r="A44" s="14" t="s">
        <v>41</v>
      </c>
      <c r="B44" s="18" t="s">
        <v>56</v>
      </c>
      <c r="C44" s="15" t="s">
        <v>44</v>
      </c>
      <c r="D44" s="22" t="str">
        <f t="shared" si="0"/>
        <v>Feb</v>
      </c>
      <c r="E44" s="21" t="s">
        <v>56</v>
      </c>
      <c r="F44" s="25">
        <v>42417</v>
      </c>
    </row>
    <row r="45" spans="1:6" x14ac:dyDescent="0.3">
      <c r="A45" s="16" t="s">
        <v>41</v>
      </c>
      <c r="B45" s="19" t="s">
        <v>57</v>
      </c>
      <c r="C45" s="17" t="s">
        <v>44</v>
      </c>
      <c r="D45" s="22" t="str">
        <f t="shared" si="0"/>
        <v>Feb</v>
      </c>
      <c r="E45" s="21" t="s">
        <v>57</v>
      </c>
      <c r="F45" s="26">
        <v>42418</v>
      </c>
    </row>
    <row r="46" spans="1:6" x14ac:dyDescent="0.3">
      <c r="A46" s="14" t="s">
        <v>41</v>
      </c>
      <c r="B46" s="18" t="s">
        <v>58</v>
      </c>
      <c r="C46" s="15" t="s">
        <v>44</v>
      </c>
      <c r="D46" s="22" t="str">
        <f t="shared" si="0"/>
        <v>Feb</v>
      </c>
      <c r="E46" s="21" t="s">
        <v>58</v>
      </c>
      <c r="F46" s="25">
        <v>42419</v>
      </c>
    </row>
    <row r="47" spans="1:6" x14ac:dyDescent="0.3">
      <c r="A47" s="16" t="s">
        <v>41</v>
      </c>
      <c r="B47" s="19" t="s">
        <v>59</v>
      </c>
      <c r="C47" s="17" t="s">
        <v>60</v>
      </c>
      <c r="D47" s="22" t="str">
        <f t="shared" si="0"/>
        <v>Feb</v>
      </c>
      <c r="E47" s="21" t="s">
        <v>59</v>
      </c>
      <c r="F47" s="26">
        <v>42420</v>
      </c>
    </row>
    <row r="48" spans="1:6" x14ac:dyDescent="0.3">
      <c r="A48" s="14" t="s">
        <v>41</v>
      </c>
      <c r="B48" s="18" t="s">
        <v>61</v>
      </c>
      <c r="C48" s="15" t="s">
        <v>60</v>
      </c>
      <c r="D48" s="22" t="str">
        <f t="shared" si="0"/>
        <v>Feb</v>
      </c>
      <c r="E48" s="21" t="s">
        <v>61</v>
      </c>
      <c r="F48" s="25">
        <v>42421</v>
      </c>
    </row>
    <row r="49" spans="1:6" x14ac:dyDescent="0.3">
      <c r="A49" s="16" t="s">
        <v>47</v>
      </c>
      <c r="B49" s="19" t="s">
        <v>62</v>
      </c>
      <c r="C49" s="17" t="s">
        <v>60</v>
      </c>
      <c r="D49" s="22" t="str">
        <f t="shared" si="0"/>
        <v>Feb</v>
      </c>
      <c r="E49" s="21" t="s">
        <v>62</v>
      </c>
      <c r="F49" s="26">
        <v>42423</v>
      </c>
    </row>
    <row r="50" spans="1:6" x14ac:dyDescent="0.3">
      <c r="A50" s="14" t="s">
        <v>0</v>
      </c>
      <c r="B50" s="18" t="s">
        <v>63</v>
      </c>
      <c r="C50" s="15" t="s">
        <v>60</v>
      </c>
      <c r="D50" s="22" t="str">
        <f t="shared" si="0"/>
        <v>Mar</v>
      </c>
      <c r="E50" s="21" t="s">
        <v>63</v>
      </c>
      <c r="F50" s="25">
        <v>75316</v>
      </c>
    </row>
    <row r="51" spans="1:6" x14ac:dyDescent="0.3">
      <c r="A51" s="16" t="s">
        <v>0</v>
      </c>
      <c r="B51" s="19" t="s">
        <v>64</v>
      </c>
      <c r="C51" s="17" t="s">
        <v>60</v>
      </c>
      <c r="D51" s="22" t="str">
        <f t="shared" si="0"/>
        <v>Mar</v>
      </c>
      <c r="E51" s="21" t="s">
        <v>64</v>
      </c>
      <c r="F51" s="26">
        <v>42431</v>
      </c>
    </row>
    <row r="52" spans="1:6" x14ac:dyDescent="0.3">
      <c r="A52" s="14" t="s">
        <v>9</v>
      </c>
      <c r="B52" s="18" t="s">
        <v>65</v>
      </c>
      <c r="C52" s="15" t="s">
        <v>60</v>
      </c>
      <c r="D52" s="22" t="str">
        <f t="shared" si="0"/>
        <v>Mar</v>
      </c>
      <c r="E52" s="21" t="s">
        <v>65</v>
      </c>
      <c r="F52" s="25">
        <v>42431</v>
      </c>
    </row>
    <row r="53" spans="1:6" x14ac:dyDescent="0.3">
      <c r="A53" s="16" t="s">
        <v>41</v>
      </c>
      <c r="B53" s="19" t="s">
        <v>66</v>
      </c>
      <c r="C53" s="17" t="s">
        <v>60</v>
      </c>
      <c r="D53" s="22" t="str">
        <f t="shared" si="0"/>
        <v>Apr</v>
      </c>
      <c r="E53" s="21" t="s">
        <v>66</v>
      </c>
      <c r="F53" s="26">
        <v>42481</v>
      </c>
    </row>
    <row r="54" spans="1:6" x14ac:dyDescent="0.3">
      <c r="A54" s="14" t="s">
        <v>9</v>
      </c>
      <c r="B54" s="15" t="s">
        <v>35</v>
      </c>
      <c r="C54" s="15" t="s">
        <v>36</v>
      </c>
      <c r="D54" s="22" t="str">
        <f t="shared" si="0"/>
        <v>Apr</v>
      </c>
      <c r="E54" s="20" t="s">
        <v>35</v>
      </c>
      <c r="F54" s="25">
        <v>42475</v>
      </c>
    </row>
    <row r="55" spans="1:6" x14ac:dyDescent="0.3">
      <c r="A55" s="16" t="s">
        <v>0</v>
      </c>
      <c r="B55" s="19" t="s">
        <v>37</v>
      </c>
      <c r="C55" s="17" t="s">
        <v>36</v>
      </c>
      <c r="D55" s="22" t="str">
        <f t="shared" si="0"/>
        <v>Apr</v>
      </c>
      <c r="E55" s="21" t="s">
        <v>37</v>
      </c>
      <c r="F55" s="26">
        <v>42475</v>
      </c>
    </row>
    <row r="56" spans="1:6" x14ac:dyDescent="0.3">
      <c r="A56" s="14" t="s">
        <v>0</v>
      </c>
      <c r="B56" s="18" t="s">
        <v>67</v>
      </c>
      <c r="C56" s="15" t="s">
        <v>60</v>
      </c>
      <c r="D56" s="22" t="str">
        <f t="shared" si="0"/>
        <v>Apr</v>
      </c>
      <c r="E56" s="21" t="s">
        <v>67</v>
      </c>
      <c r="F56" s="25">
        <v>42472</v>
      </c>
    </row>
    <row r="57" spans="1:6" x14ac:dyDescent="0.3">
      <c r="A57" s="16" t="s">
        <v>0</v>
      </c>
      <c r="B57" s="17" t="s">
        <v>35</v>
      </c>
      <c r="C57" s="17" t="s">
        <v>36</v>
      </c>
      <c r="D57" s="22" t="str">
        <f t="shared" si="0"/>
        <v>Apr</v>
      </c>
      <c r="E57" s="20" t="s">
        <v>35</v>
      </c>
      <c r="F57" s="26">
        <v>42467</v>
      </c>
    </row>
    <row r="58" spans="1:6" x14ac:dyDescent="0.3">
      <c r="A58" s="14" t="s">
        <v>0</v>
      </c>
      <c r="B58" s="15" t="s">
        <v>37</v>
      </c>
      <c r="C58" s="15" t="s">
        <v>36</v>
      </c>
      <c r="D58" s="22" t="str">
        <f t="shared" si="0"/>
        <v>Apr</v>
      </c>
      <c r="E58" s="20" t="s">
        <v>37</v>
      </c>
      <c r="F58" s="25">
        <v>42467</v>
      </c>
    </row>
    <row r="59" spans="1:6" x14ac:dyDescent="0.3">
      <c r="A59" s="16" t="s">
        <v>0</v>
      </c>
      <c r="B59" s="17" t="s">
        <v>35</v>
      </c>
      <c r="C59" s="17" t="s">
        <v>36</v>
      </c>
      <c r="D59" s="22" t="str">
        <f t="shared" si="0"/>
        <v>Apr</v>
      </c>
      <c r="E59" s="20" t="s">
        <v>35</v>
      </c>
      <c r="F59" s="26">
        <v>42467</v>
      </c>
    </row>
    <row r="60" spans="1:6" x14ac:dyDescent="0.3">
      <c r="A60" s="14" t="s">
        <v>0</v>
      </c>
      <c r="B60" s="15" t="s">
        <v>35</v>
      </c>
      <c r="C60" s="15" t="s">
        <v>36</v>
      </c>
      <c r="D60" s="22" t="str">
        <f t="shared" si="0"/>
        <v>Apr</v>
      </c>
      <c r="E60" s="20" t="s">
        <v>35</v>
      </c>
      <c r="F60" s="25">
        <v>42467</v>
      </c>
    </row>
    <row r="61" spans="1:6" x14ac:dyDescent="0.3">
      <c r="A61" s="16" t="s">
        <v>47</v>
      </c>
      <c r="B61" s="17" t="s">
        <v>37</v>
      </c>
      <c r="C61" s="17" t="s">
        <v>36</v>
      </c>
      <c r="D61" s="22" t="str">
        <f t="shared" si="0"/>
        <v>Apr</v>
      </c>
      <c r="E61" s="20" t="s">
        <v>37</v>
      </c>
      <c r="F61" s="26">
        <v>42473</v>
      </c>
    </row>
    <row r="62" spans="1:6" x14ac:dyDescent="0.3">
      <c r="A62" s="14" t="s">
        <v>47</v>
      </c>
      <c r="B62" s="15" t="s">
        <v>38</v>
      </c>
      <c r="C62" s="15" t="s">
        <v>36</v>
      </c>
      <c r="D62" s="22" t="str">
        <f t="shared" si="0"/>
        <v>Apr</v>
      </c>
      <c r="E62" s="20" t="s">
        <v>38</v>
      </c>
      <c r="F62" s="25">
        <v>42475</v>
      </c>
    </row>
    <row r="63" spans="1:6" x14ac:dyDescent="0.3">
      <c r="A63" s="16" t="s">
        <v>47</v>
      </c>
      <c r="B63" s="17" t="s">
        <v>39</v>
      </c>
      <c r="C63" s="17" t="s">
        <v>36</v>
      </c>
      <c r="D63" s="22" t="str">
        <f t="shared" si="0"/>
        <v>Apr</v>
      </c>
      <c r="E63" s="20" t="s">
        <v>39</v>
      </c>
      <c r="F63" s="26">
        <v>42475</v>
      </c>
    </row>
    <row r="64" spans="1:6" x14ac:dyDescent="0.3">
      <c r="A64" s="14" t="s">
        <v>9</v>
      </c>
      <c r="B64" s="15" t="s">
        <v>68</v>
      </c>
      <c r="C64" s="15" t="s">
        <v>60</v>
      </c>
      <c r="D64" s="22" t="str">
        <f t="shared" si="0"/>
        <v>Apr</v>
      </c>
      <c r="E64" s="20" t="s">
        <v>68</v>
      </c>
      <c r="F64" s="25">
        <v>42486</v>
      </c>
    </row>
    <row r="65" spans="1:6" x14ac:dyDescent="0.3">
      <c r="A65" s="16" t="s">
        <v>9</v>
      </c>
      <c r="B65" s="17" t="s">
        <v>69</v>
      </c>
      <c r="C65" s="17" t="s">
        <v>60</v>
      </c>
      <c r="D65" s="22" t="str">
        <f t="shared" si="0"/>
        <v>May</v>
      </c>
      <c r="E65" s="20" t="s">
        <v>69</v>
      </c>
      <c r="F65" s="26">
        <v>42509</v>
      </c>
    </row>
    <row r="66" spans="1:6" x14ac:dyDescent="0.3">
      <c r="A66" s="14" t="s">
        <v>9</v>
      </c>
      <c r="B66" s="15" t="s">
        <v>70</v>
      </c>
      <c r="C66" s="15" t="s">
        <v>60</v>
      </c>
      <c r="D66" s="22" t="str">
        <f t="shared" ref="D66:D129" si="1">TEXT(F66,"mmm")</f>
        <v>May</v>
      </c>
      <c r="E66" s="20" t="s">
        <v>70</v>
      </c>
      <c r="F66" s="25">
        <v>42510</v>
      </c>
    </row>
    <row r="67" spans="1:6" x14ac:dyDescent="0.3">
      <c r="A67" s="16" t="s">
        <v>9</v>
      </c>
      <c r="B67" s="17" t="s">
        <v>42</v>
      </c>
      <c r="C67" s="17" t="s">
        <v>36</v>
      </c>
      <c r="D67" s="22" t="str">
        <f t="shared" si="1"/>
        <v>May</v>
      </c>
      <c r="E67" s="20" t="s">
        <v>42</v>
      </c>
      <c r="F67" s="26">
        <v>42510</v>
      </c>
    </row>
    <row r="68" spans="1:6" x14ac:dyDescent="0.3">
      <c r="A68" s="14" t="s">
        <v>5</v>
      </c>
      <c r="B68" s="15" t="s">
        <v>6</v>
      </c>
      <c r="C68" s="15" t="s">
        <v>2</v>
      </c>
      <c r="D68" s="22" t="str">
        <f t="shared" si="1"/>
        <v>May</v>
      </c>
      <c r="E68" s="20" t="s">
        <v>6</v>
      </c>
      <c r="F68" s="25">
        <v>42510</v>
      </c>
    </row>
    <row r="69" spans="1:6" x14ac:dyDescent="0.3">
      <c r="A69" s="16" t="s">
        <v>41</v>
      </c>
      <c r="B69" s="17" t="s">
        <v>6</v>
      </c>
      <c r="C69" s="17" t="s">
        <v>2</v>
      </c>
      <c r="D69" s="22" t="str">
        <f t="shared" si="1"/>
        <v>May</v>
      </c>
      <c r="E69" s="20" t="s">
        <v>6</v>
      </c>
      <c r="F69" s="26">
        <v>42510</v>
      </c>
    </row>
    <row r="70" spans="1:6" x14ac:dyDescent="0.3">
      <c r="A70" s="14" t="s">
        <v>0</v>
      </c>
      <c r="B70" s="15" t="s">
        <v>35</v>
      </c>
      <c r="C70" s="15" t="s">
        <v>36</v>
      </c>
      <c r="D70" s="22" t="str">
        <f t="shared" si="1"/>
        <v>May</v>
      </c>
      <c r="E70" s="20" t="s">
        <v>35</v>
      </c>
      <c r="F70" s="25">
        <v>42496</v>
      </c>
    </row>
    <row r="71" spans="1:6" x14ac:dyDescent="0.3">
      <c r="A71" s="16" t="s">
        <v>0</v>
      </c>
      <c r="B71" s="17" t="s">
        <v>1</v>
      </c>
      <c r="C71" s="17" t="s">
        <v>2</v>
      </c>
      <c r="D71" s="22" t="str">
        <f t="shared" si="1"/>
        <v>May</v>
      </c>
      <c r="E71" s="20" t="s">
        <v>1</v>
      </c>
      <c r="F71" s="26">
        <v>42518</v>
      </c>
    </row>
    <row r="72" spans="1:6" x14ac:dyDescent="0.3">
      <c r="A72" s="14" t="s">
        <v>9</v>
      </c>
      <c r="B72" s="15" t="s">
        <v>71</v>
      </c>
      <c r="C72" s="15" t="s">
        <v>60</v>
      </c>
      <c r="D72" s="22" t="str">
        <f t="shared" si="1"/>
        <v>May</v>
      </c>
      <c r="E72" s="20" t="s">
        <v>71</v>
      </c>
      <c r="F72" s="25">
        <v>42502</v>
      </c>
    </row>
    <row r="73" spans="1:6" x14ac:dyDescent="0.3">
      <c r="A73" s="16" t="s">
        <v>9</v>
      </c>
      <c r="B73" s="17" t="s">
        <v>72</v>
      </c>
      <c r="C73" s="17" t="s">
        <v>60</v>
      </c>
      <c r="D73" s="22" t="str">
        <f t="shared" si="1"/>
        <v>May</v>
      </c>
      <c r="E73" s="20" t="s">
        <v>72</v>
      </c>
      <c r="F73" s="26">
        <v>42506</v>
      </c>
    </row>
    <row r="74" spans="1:6" x14ac:dyDescent="0.3">
      <c r="A74" s="14" t="s">
        <v>9</v>
      </c>
      <c r="B74" s="15" t="s">
        <v>71</v>
      </c>
      <c r="C74" s="15" t="s">
        <v>60</v>
      </c>
      <c r="D74" s="22" t="str">
        <f t="shared" si="1"/>
        <v>May</v>
      </c>
      <c r="E74" s="20" t="s">
        <v>71</v>
      </c>
      <c r="F74" s="25">
        <v>42506</v>
      </c>
    </row>
    <row r="75" spans="1:6" x14ac:dyDescent="0.3">
      <c r="A75" s="16" t="s">
        <v>73</v>
      </c>
      <c r="B75" s="17" t="s">
        <v>71</v>
      </c>
      <c r="C75" s="17" t="s">
        <v>60</v>
      </c>
      <c r="D75" s="22" t="str">
        <f t="shared" si="1"/>
        <v>May</v>
      </c>
      <c r="E75" s="20" t="s">
        <v>71</v>
      </c>
      <c r="F75" s="26">
        <v>42516</v>
      </c>
    </row>
    <row r="76" spans="1:6" x14ac:dyDescent="0.3">
      <c r="A76" s="14" t="s">
        <v>41</v>
      </c>
      <c r="B76" s="15" t="s">
        <v>74</v>
      </c>
      <c r="C76" s="15" t="s">
        <v>60</v>
      </c>
      <c r="D76" s="22" t="str">
        <f t="shared" si="1"/>
        <v>May</v>
      </c>
      <c r="E76" s="20" t="s">
        <v>74</v>
      </c>
      <c r="F76" s="25">
        <v>42508</v>
      </c>
    </row>
    <row r="77" spans="1:6" x14ac:dyDescent="0.3">
      <c r="A77" s="16" t="s">
        <v>41</v>
      </c>
      <c r="B77" s="17" t="s">
        <v>75</v>
      </c>
      <c r="C77" s="17" t="s">
        <v>60</v>
      </c>
      <c r="D77" s="22" t="str">
        <f t="shared" si="1"/>
        <v>May</v>
      </c>
      <c r="E77" s="20" t="s">
        <v>75</v>
      </c>
      <c r="F77" s="26">
        <v>42509</v>
      </c>
    </row>
    <row r="78" spans="1:6" x14ac:dyDescent="0.3">
      <c r="A78" s="14" t="s">
        <v>41</v>
      </c>
      <c r="B78" s="15" t="s">
        <v>74</v>
      </c>
      <c r="C78" s="15" t="s">
        <v>60</v>
      </c>
      <c r="D78" s="22" t="str">
        <f t="shared" si="1"/>
        <v>May</v>
      </c>
      <c r="E78" s="20" t="s">
        <v>74</v>
      </c>
      <c r="F78" s="25">
        <v>42509</v>
      </c>
    </row>
    <row r="79" spans="1:6" x14ac:dyDescent="0.3">
      <c r="A79" s="16" t="s">
        <v>41</v>
      </c>
      <c r="B79" s="17" t="s">
        <v>48</v>
      </c>
      <c r="C79" s="17" t="s">
        <v>44</v>
      </c>
      <c r="D79" s="22" t="str">
        <f t="shared" si="1"/>
        <v>May</v>
      </c>
      <c r="E79" s="20" t="s">
        <v>48</v>
      </c>
      <c r="F79" s="26">
        <v>42509</v>
      </c>
    </row>
    <row r="80" spans="1:6" x14ac:dyDescent="0.3">
      <c r="A80" s="14" t="s">
        <v>41</v>
      </c>
      <c r="B80" s="15" t="s">
        <v>37</v>
      </c>
      <c r="C80" s="15" t="s">
        <v>36</v>
      </c>
      <c r="D80" s="22" t="str">
        <f t="shared" si="1"/>
        <v>May</v>
      </c>
      <c r="E80" s="20" t="s">
        <v>37</v>
      </c>
      <c r="F80" s="25">
        <v>42509</v>
      </c>
    </row>
    <row r="81" spans="1:6" x14ac:dyDescent="0.3">
      <c r="A81" s="16" t="s">
        <v>41</v>
      </c>
      <c r="B81" s="17" t="s">
        <v>37</v>
      </c>
      <c r="C81" s="17" t="s">
        <v>36</v>
      </c>
      <c r="D81" s="22" t="str">
        <f t="shared" si="1"/>
        <v>May</v>
      </c>
      <c r="E81" s="20" t="s">
        <v>37</v>
      </c>
      <c r="F81" s="26">
        <v>42503</v>
      </c>
    </row>
    <row r="82" spans="1:6" x14ac:dyDescent="0.3">
      <c r="A82" s="14" t="s">
        <v>41</v>
      </c>
      <c r="B82" s="15" t="s">
        <v>39</v>
      </c>
      <c r="C82" s="15" t="s">
        <v>36</v>
      </c>
      <c r="D82" s="22" t="str">
        <f t="shared" si="1"/>
        <v>May</v>
      </c>
      <c r="E82" s="20" t="s">
        <v>39</v>
      </c>
      <c r="F82" s="25">
        <v>42503</v>
      </c>
    </row>
    <row r="83" spans="1:6" x14ac:dyDescent="0.3">
      <c r="A83" s="16" t="s">
        <v>41</v>
      </c>
      <c r="B83" s="17" t="s">
        <v>39</v>
      </c>
      <c r="C83" s="17" t="s">
        <v>36</v>
      </c>
      <c r="D83" s="22" t="str">
        <f t="shared" si="1"/>
        <v>Jun</v>
      </c>
      <c r="E83" s="20" t="s">
        <v>39</v>
      </c>
      <c r="F83" s="26">
        <v>42544</v>
      </c>
    </row>
    <row r="84" spans="1:6" x14ac:dyDescent="0.3">
      <c r="A84" s="14" t="s">
        <v>41</v>
      </c>
      <c r="B84" s="15" t="s">
        <v>76</v>
      </c>
      <c r="C84" s="15" t="s">
        <v>77</v>
      </c>
      <c r="D84" s="22" t="str">
        <f t="shared" si="1"/>
        <v>Jun</v>
      </c>
      <c r="E84" s="20" t="s">
        <v>76</v>
      </c>
      <c r="F84" s="25">
        <v>42544</v>
      </c>
    </row>
    <row r="85" spans="1:6" x14ac:dyDescent="0.3">
      <c r="A85" s="16" t="s">
        <v>5</v>
      </c>
      <c r="B85" s="17" t="s">
        <v>74</v>
      </c>
      <c r="C85" s="17" t="s">
        <v>60</v>
      </c>
      <c r="D85" s="22" t="str">
        <f t="shared" si="1"/>
        <v>Jun</v>
      </c>
      <c r="E85" s="20" t="s">
        <v>74</v>
      </c>
      <c r="F85" s="26">
        <v>42538</v>
      </c>
    </row>
    <row r="86" spans="1:6" x14ac:dyDescent="0.3">
      <c r="A86" s="14" t="s">
        <v>9</v>
      </c>
      <c r="B86" s="15" t="s">
        <v>42</v>
      </c>
      <c r="C86" s="15" t="s">
        <v>36</v>
      </c>
      <c r="D86" s="22" t="str">
        <f t="shared" si="1"/>
        <v>Jun</v>
      </c>
      <c r="E86" s="20" t="s">
        <v>42</v>
      </c>
      <c r="F86" s="25">
        <v>42539</v>
      </c>
    </row>
    <row r="87" spans="1:6" x14ac:dyDescent="0.3">
      <c r="A87" s="16" t="s">
        <v>9</v>
      </c>
      <c r="B87" s="17" t="s">
        <v>78</v>
      </c>
      <c r="C87" s="17" t="s">
        <v>77</v>
      </c>
      <c r="D87" s="22" t="str">
        <f t="shared" si="1"/>
        <v>Jun</v>
      </c>
      <c r="E87" s="20" t="s">
        <v>78</v>
      </c>
      <c r="F87" s="26">
        <v>42544</v>
      </c>
    </row>
    <row r="88" spans="1:6" x14ac:dyDescent="0.3">
      <c r="A88" s="14" t="s">
        <v>73</v>
      </c>
      <c r="B88" s="15" t="s">
        <v>35</v>
      </c>
      <c r="C88" s="15" t="s">
        <v>36</v>
      </c>
      <c r="D88" s="22" t="str">
        <f t="shared" si="1"/>
        <v>Jun</v>
      </c>
      <c r="E88" s="20" t="s">
        <v>35</v>
      </c>
      <c r="F88" s="25">
        <v>42550</v>
      </c>
    </row>
    <row r="89" spans="1:6" x14ac:dyDescent="0.3">
      <c r="A89" s="16" t="s">
        <v>0</v>
      </c>
      <c r="B89" s="17" t="s">
        <v>38</v>
      </c>
      <c r="C89" s="17" t="s">
        <v>36</v>
      </c>
      <c r="D89" s="22" t="str">
        <f t="shared" si="1"/>
        <v>Jun</v>
      </c>
      <c r="E89" s="20" t="s">
        <v>38</v>
      </c>
      <c r="F89" s="26">
        <v>42523</v>
      </c>
    </row>
    <row r="90" spans="1:6" x14ac:dyDescent="0.3">
      <c r="A90" s="14" t="s">
        <v>0</v>
      </c>
      <c r="B90" s="15" t="s">
        <v>39</v>
      </c>
      <c r="C90" s="15" t="s">
        <v>36</v>
      </c>
      <c r="D90" s="22" t="str">
        <f t="shared" si="1"/>
        <v>Jun</v>
      </c>
      <c r="E90" s="20" t="s">
        <v>39</v>
      </c>
      <c r="F90" s="25">
        <v>42523</v>
      </c>
    </row>
    <row r="91" spans="1:6" x14ac:dyDescent="0.3">
      <c r="A91" s="16" t="s">
        <v>0</v>
      </c>
      <c r="B91" s="17" t="s">
        <v>37</v>
      </c>
      <c r="C91" s="17" t="s">
        <v>36</v>
      </c>
      <c r="D91" s="22" t="str">
        <f t="shared" si="1"/>
        <v>Jun</v>
      </c>
      <c r="E91" s="20" t="s">
        <v>37</v>
      </c>
      <c r="F91" s="26">
        <v>42523</v>
      </c>
    </row>
    <row r="92" spans="1:6" x14ac:dyDescent="0.3">
      <c r="A92" s="14" t="s">
        <v>0</v>
      </c>
      <c r="B92" s="15" t="s">
        <v>35</v>
      </c>
      <c r="C92" s="15" t="s">
        <v>36</v>
      </c>
      <c r="D92" s="22" t="str">
        <f t="shared" si="1"/>
        <v>Jun</v>
      </c>
      <c r="E92" s="20" t="s">
        <v>35</v>
      </c>
      <c r="F92" s="25">
        <v>42523</v>
      </c>
    </row>
    <row r="93" spans="1:6" x14ac:dyDescent="0.3">
      <c r="A93" s="16" t="s">
        <v>0</v>
      </c>
      <c r="B93" s="17" t="s">
        <v>38</v>
      </c>
      <c r="C93" s="17" t="s">
        <v>36</v>
      </c>
      <c r="D93" s="22" t="str">
        <f t="shared" si="1"/>
        <v>Jun</v>
      </c>
      <c r="E93" s="20" t="s">
        <v>38</v>
      </c>
      <c r="F93" s="26">
        <v>42524</v>
      </c>
    </row>
    <row r="94" spans="1:6" x14ac:dyDescent="0.3">
      <c r="A94" s="14" t="s">
        <v>0</v>
      </c>
      <c r="B94" s="15" t="s">
        <v>39</v>
      </c>
      <c r="C94" s="15" t="s">
        <v>36</v>
      </c>
      <c r="D94" s="22" t="str">
        <f t="shared" si="1"/>
        <v>Jun</v>
      </c>
      <c r="E94" s="20" t="s">
        <v>39</v>
      </c>
      <c r="F94" s="25">
        <v>42524</v>
      </c>
    </row>
    <row r="95" spans="1:6" x14ac:dyDescent="0.3">
      <c r="A95" s="16" t="s">
        <v>0</v>
      </c>
      <c r="B95" s="17" t="s">
        <v>37</v>
      </c>
      <c r="C95" s="17" t="s">
        <v>36</v>
      </c>
      <c r="D95" s="22" t="str">
        <f t="shared" si="1"/>
        <v>Jun</v>
      </c>
      <c r="E95" s="20" t="s">
        <v>37</v>
      </c>
      <c r="F95" s="26">
        <v>42524</v>
      </c>
    </row>
    <row r="96" spans="1:6" x14ac:dyDescent="0.3">
      <c r="A96" s="14" t="s">
        <v>0</v>
      </c>
      <c r="B96" s="15" t="s">
        <v>35</v>
      </c>
      <c r="C96" s="15" t="s">
        <v>36</v>
      </c>
      <c r="D96" s="22" t="str">
        <f t="shared" si="1"/>
        <v>Jun</v>
      </c>
      <c r="E96" s="20" t="s">
        <v>35</v>
      </c>
      <c r="F96" s="25">
        <v>42524</v>
      </c>
    </row>
    <row r="97" spans="1:6" x14ac:dyDescent="0.3">
      <c r="A97" s="16" t="s">
        <v>0</v>
      </c>
      <c r="B97" s="17" t="s">
        <v>38</v>
      </c>
      <c r="C97" s="17" t="s">
        <v>36</v>
      </c>
      <c r="D97" s="22" t="str">
        <f t="shared" si="1"/>
        <v>Jun</v>
      </c>
      <c r="E97" s="20" t="s">
        <v>38</v>
      </c>
      <c r="F97" s="26">
        <v>42527</v>
      </c>
    </row>
    <row r="98" spans="1:6" x14ac:dyDescent="0.3">
      <c r="A98" s="14" t="s">
        <v>0</v>
      </c>
      <c r="B98" s="15" t="s">
        <v>39</v>
      </c>
      <c r="C98" s="15" t="s">
        <v>36</v>
      </c>
      <c r="D98" s="22" t="str">
        <f t="shared" si="1"/>
        <v>Jun</v>
      </c>
      <c r="E98" s="20" t="s">
        <v>39</v>
      </c>
      <c r="F98" s="25">
        <v>42527</v>
      </c>
    </row>
    <row r="99" spans="1:6" x14ac:dyDescent="0.3">
      <c r="A99" s="16" t="s">
        <v>0</v>
      </c>
      <c r="B99" s="17" t="s">
        <v>28</v>
      </c>
      <c r="C99" s="17" t="s">
        <v>11</v>
      </c>
      <c r="D99" s="22" t="str">
        <f t="shared" si="1"/>
        <v>Jun</v>
      </c>
      <c r="E99" s="20" t="s">
        <v>28</v>
      </c>
      <c r="F99" s="26">
        <v>42527</v>
      </c>
    </row>
    <row r="100" spans="1:6" x14ac:dyDescent="0.3">
      <c r="A100" s="14" t="s">
        <v>0</v>
      </c>
      <c r="B100" s="15" t="s">
        <v>22</v>
      </c>
      <c r="C100" s="15" t="s">
        <v>11</v>
      </c>
      <c r="D100" s="22" t="str">
        <f t="shared" si="1"/>
        <v>Jun</v>
      </c>
      <c r="E100" s="20" t="s">
        <v>22</v>
      </c>
      <c r="F100" s="25">
        <v>42527</v>
      </c>
    </row>
    <row r="101" spans="1:6" x14ac:dyDescent="0.3">
      <c r="A101" s="16" t="s">
        <v>9</v>
      </c>
      <c r="B101" s="17" t="s">
        <v>68</v>
      </c>
      <c r="C101" s="17" t="s">
        <v>60</v>
      </c>
      <c r="D101" s="22" t="str">
        <f t="shared" si="1"/>
        <v>Jun</v>
      </c>
      <c r="E101" s="20" t="s">
        <v>68</v>
      </c>
      <c r="F101" s="26">
        <v>42530</v>
      </c>
    </row>
    <row r="102" spans="1:6" x14ac:dyDescent="0.3">
      <c r="A102" s="14" t="s">
        <v>9</v>
      </c>
      <c r="B102" s="15" t="s">
        <v>30</v>
      </c>
      <c r="C102" s="15" t="s">
        <v>11</v>
      </c>
      <c r="D102" s="22" t="str">
        <f t="shared" si="1"/>
        <v>Jun</v>
      </c>
      <c r="E102" s="20" t="s">
        <v>30</v>
      </c>
      <c r="F102" s="25">
        <v>42530</v>
      </c>
    </row>
    <row r="103" spans="1:6" x14ac:dyDescent="0.3">
      <c r="A103" s="16" t="s">
        <v>73</v>
      </c>
      <c r="B103" s="17" t="s">
        <v>10</v>
      </c>
      <c r="C103" s="17" t="s">
        <v>11</v>
      </c>
      <c r="D103" s="22" t="str">
        <f t="shared" si="1"/>
        <v>Jun</v>
      </c>
      <c r="E103" s="20" t="s">
        <v>10</v>
      </c>
      <c r="F103" s="26">
        <v>42530</v>
      </c>
    </row>
    <row r="104" spans="1:6" x14ac:dyDescent="0.3">
      <c r="A104" s="14" t="s">
        <v>9</v>
      </c>
      <c r="B104" s="15" t="s">
        <v>72</v>
      </c>
      <c r="C104" s="15" t="s">
        <v>60</v>
      </c>
      <c r="D104" s="22" t="str">
        <f t="shared" si="1"/>
        <v>Jun</v>
      </c>
      <c r="E104" s="20" t="s">
        <v>72</v>
      </c>
      <c r="F104" s="25">
        <v>42530</v>
      </c>
    </row>
    <row r="105" spans="1:6" x14ac:dyDescent="0.3">
      <c r="A105" s="16" t="s">
        <v>9</v>
      </c>
      <c r="B105" s="17" t="s">
        <v>71</v>
      </c>
      <c r="C105" s="17" t="s">
        <v>60</v>
      </c>
      <c r="D105" s="22" t="str">
        <f t="shared" si="1"/>
        <v>Jun</v>
      </c>
      <c r="E105" s="20" t="s">
        <v>71</v>
      </c>
      <c r="F105" s="26">
        <v>42530</v>
      </c>
    </row>
    <row r="106" spans="1:6" x14ac:dyDescent="0.3">
      <c r="A106" s="14" t="s">
        <v>9</v>
      </c>
      <c r="B106" s="15" t="s">
        <v>35</v>
      </c>
      <c r="C106" s="15" t="s">
        <v>36</v>
      </c>
      <c r="D106" s="22" t="str">
        <f t="shared" si="1"/>
        <v>Jun</v>
      </c>
      <c r="E106" s="20" t="s">
        <v>35</v>
      </c>
      <c r="F106" s="25">
        <v>42530</v>
      </c>
    </row>
    <row r="107" spans="1:6" x14ac:dyDescent="0.3">
      <c r="A107" s="16" t="s">
        <v>9</v>
      </c>
      <c r="B107" s="17" t="s">
        <v>38</v>
      </c>
      <c r="C107" s="17" t="s">
        <v>36</v>
      </c>
      <c r="D107" s="22" t="str">
        <f t="shared" si="1"/>
        <v>Jun</v>
      </c>
      <c r="E107" s="20" t="s">
        <v>38</v>
      </c>
      <c r="F107" s="26">
        <v>42530</v>
      </c>
    </row>
    <row r="108" spans="1:6" x14ac:dyDescent="0.3">
      <c r="A108" s="14" t="s">
        <v>9</v>
      </c>
      <c r="B108" s="15" t="s">
        <v>38</v>
      </c>
      <c r="C108" s="15" t="s">
        <v>36</v>
      </c>
      <c r="D108" s="22" t="str">
        <f t="shared" si="1"/>
        <v>Jun</v>
      </c>
      <c r="E108" s="20" t="s">
        <v>38</v>
      </c>
      <c r="F108" s="25">
        <v>42524</v>
      </c>
    </row>
    <row r="109" spans="1:6" x14ac:dyDescent="0.3">
      <c r="A109" s="16" t="s">
        <v>9</v>
      </c>
      <c r="B109" s="17" t="s">
        <v>38</v>
      </c>
      <c r="C109" s="17" t="s">
        <v>36</v>
      </c>
      <c r="D109" s="22" t="str">
        <f t="shared" si="1"/>
        <v>Jun</v>
      </c>
      <c r="E109" s="20" t="s">
        <v>38</v>
      </c>
      <c r="F109" s="26">
        <v>42524</v>
      </c>
    </row>
    <row r="110" spans="1:6" x14ac:dyDescent="0.3">
      <c r="A110" s="14" t="s">
        <v>73</v>
      </c>
      <c r="B110" s="15" t="s">
        <v>39</v>
      </c>
      <c r="C110" s="15" t="s">
        <v>36</v>
      </c>
      <c r="D110" s="22" t="str">
        <f t="shared" si="1"/>
        <v>Jun</v>
      </c>
      <c r="E110" s="20" t="s">
        <v>39</v>
      </c>
      <c r="F110" s="25">
        <v>42524</v>
      </c>
    </row>
    <row r="111" spans="1:6" x14ac:dyDescent="0.3">
      <c r="A111" s="16" t="s">
        <v>0</v>
      </c>
      <c r="B111" s="17" t="s">
        <v>37</v>
      </c>
      <c r="C111" s="17" t="s">
        <v>36</v>
      </c>
      <c r="D111" s="22" t="str">
        <f t="shared" si="1"/>
        <v>Jun</v>
      </c>
      <c r="E111" s="20" t="s">
        <v>37</v>
      </c>
      <c r="F111" s="26">
        <v>42524</v>
      </c>
    </row>
    <row r="112" spans="1:6" x14ac:dyDescent="0.3">
      <c r="A112" s="14" t="s">
        <v>0</v>
      </c>
      <c r="B112" s="15" t="s">
        <v>1</v>
      </c>
      <c r="C112" s="15" t="s">
        <v>2</v>
      </c>
      <c r="D112" s="22" t="str">
        <f t="shared" si="1"/>
        <v>Jun</v>
      </c>
      <c r="E112" s="20" t="s">
        <v>1</v>
      </c>
      <c r="F112" s="25">
        <v>42524</v>
      </c>
    </row>
    <row r="113" spans="1:6" x14ac:dyDescent="0.3">
      <c r="A113" s="16" t="s">
        <v>0</v>
      </c>
      <c r="B113" s="17" t="s">
        <v>39</v>
      </c>
      <c r="C113" s="17" t="s">
        <v>36</v>
      </c>
      <c r="D113" s="22" t="str">
        <f t="shared" si="1"/>
        <v>Jul</v>
      </c>
      <c r="E113" s="20" t="s">
        <v>39</v>
      </c>
      <c r="F113" s="26">
        <v>42576</v>
      </c>
    </row>
    <row r="114" spans="1:6" x14ac:dyDescent="0.3">
      <c r="A114" s="14" t="s">
        <v>73</v>
      </c>
      <c r="B114" s="15" t="s">
        <v>39</v>
      </c>
      <c r="C114" s="15" t="s">
        <v>36</v>
      </c>
      <c r="D114" s="22" t="str">
        <f t="shared" si="1"/>
        <v>Jul</v>
      </c>
      <c r="E114" s="20" t="s">
        <v>39</v>
      </c>
      <c r="F114" s="25">
        <v>42564</v>
      </c>
    </row>
    <row r="115" spans="1:6" x14ac:dyDescent="0.3">
      <c r="A115" s="16" t="s">
        <v>73</v>
      </c>
      <c r="B115" s="17" t="s">
        <v>39</v>
      </c>
      <c r="C115" s="17" t="s">
        <v>36</v>
      </c>
      <c r="D115" s="22" t="str">
        <f t="shared" si="1"/>
        <v>Jul</v>
      </c>
      <c r="E115" s="20" t="s">
        <v>39</v>
      </c>
      <c r="F115" s="26">
        <v>42568</v>
      </c>
    </row>
    <row r="116" spans="1:6" x14ac:dyDescent="0.3">
      <c r="A116" s="14" t="s">
        <v>73</v>
      </c>
      <c r="B116" s="15" t="s">
        <v>35</v>
      </c>
      <c r="C116" s="15" t="s">
        <v>36</v>
      </c>
      <c r="D116" s="22" t="str">
        <f t="shared" si="1"/>
        <v>Jul</v>
      </c>
      <c r="E116" s="20" t="s">
        <v>35</v>
      </c>
      <c r="F116" s="25">
        <v>42568</v>
      </c>
    </row>
    <row r="117" spans="1:6" x14ac:dyDescent="0.3">
      <c r="A117" s="16" t="s">
        <v>73</v>
      </c>
      <c r="B117" s="17" t="s">
        <v>35</v>
      </c>
      <c r="C117" s="17" t="s">
        <v>36</v>
      </c>
      <c r="D117" s="22" t="str">
        <f t="shared" si="1"/>
        <v>Jul</v>
      </c>
      <c r="E117" s="20" t="s">
        <v>35</v>
      </c>
      <c r="F117" s="26">
        <v>42564</v>
      </c>
    </row>
    <row r="118" spans="1:6" x14ac:dyDescent="0.3">
      <c r="A118" s="14" t="s">
        <v>73</v>
      </c>
      <c r="B118" s="15" t="s">
        <v>37</v>
      </c>
      <c r="C118" s="15" t="s">
        <v>36</v>
      </c>
      <c r="D118" s="22" t="str">
        <f t="shared" si="1"/>
        <v>Jul</v>
      </c>
      <c r="E118" s="20" t="s">
        <v>37</v>
      </c>
      <c r="F118" s="25">
        <v>42564</v>
      </c>
    </row>
    <row r="119" spans="1:6" x14ac:dyDescent="0.3">
      <c r="A119" s="16" t="s">
        <v>73</v>
      </c>
      <c r="B119" s="17" t="s">
        <v>39</v>
      </c>
      <c r="C119" s="17" t="s">
        <v>36</v>
      </c>
      <c r="D119" s="22" t="str">
        <f t="shared" si="1"/>
        <v>Jul</v>
      </c>
      <c r="E119" s="20" t="s">
        <v>39</v>
      </c>
      <c r="F119" s="26">
        <v>42564</v>
      </c>
    </row>
    <row r="120" spans="1:6" x14ac:dyDescent="0.3">
      <c r="A120" s="14" t="s">
        <v>73</v>
      </c>
      <c r="B120" s="15" t="s">
        <v>79</v>
      </c>
      <c r="C120" s="15" t="s">
        <v>77</v>
      </c>
      <c r="D120" s="22" t="str">
        <f t="shared" si="1"/>
        <v>Jul</v>
      </c>
      <c r="E120" s="20" t="s">
        <v>79</v>
      </c>
      <c r="F120" s="25">
        <v>42564</v>
      </c>
    </row>
    <row r="121" spans="1:6" x14ac:dyDescent="0.3">
      <c r="A121" s="16" t="s">
        <v>73</v>
      </c>
      <c r="B121" s="17" t="s">
        <v>26</v>
      </c>
      <c r="C121" s="17" t="s">
        <v>11</v>
      </c>
      <c r="D121" s="22" t="str">
        <f t="shared" si="1"/>
        <v>Jul</v>
      </c>
      <c r="E121" s="20" t="s">
        <v>26</v>
      </c>
      <c r="F121" s="26">
        <v>42564</v>
      </c>
    </row>
    <row r="122" spans="1:6" x14ac:dyDescent="0.3">
      <c r="A122" s="14" t="s">
        <v>73</v>
      </c>
      <c r="B122" s="15" t="s">
        <v>80</v>
      </c>
      <c r="C122" s="15" t="s">
        <v>77</v>
      </c>
      <c r="D122" s="22" t="str">
        <f t="shared" si="1"/>
        <v>Jul</v>
      </c>
      <c r="E122" s="20" t="s">
        <v>80</v>
      </c>
      <c r="F122" s="25">
        <v>42564</v>
      </c>
    </row>
    <row r="123" spans="1:6" x14ac:dyDescent="0.3">
      <c r="A123" s="16" t="s">
        <v>0</v>
      </c>
      <c r="B123" s="17" t="s">
        <v>37</v>
      </c>
      <c r="C123" s="17" t="s">
        <v>36</v>
      </c>
      <c r="D123" s="22" t="str">
        <f t="shared" si="1"/>
        <v>Jul</v>
      </c>
      <c r="E123" s="20" t="s">
        <v>37</v>
      </c>
      <c r="F123" s="26">
        <v>42564</v>
      </c>
    </row>
    <row r="124" spans="1:6" x14ac:dyDescent="0.3">
      <c r="A124" s="14" t="s">
        <v>0</v>
      </c>
      <c r="B124" s="15" t="s">
        <v>81</v>
      </c>
      <c r="C124" s="15" t="s">
        <v>77</v>
      </c>
      <c r="D124" s="22" t="str">
        <f t="shared" si="1"/>
        <v>Jul</v>
      </c>
      <c r="E124" s="20" t="s">
        <v>81</v>
      </c>
      <c r="F124" s="25">
        <v>42564</v>
      </c>
    </row>
    <row r="125" spans="1:6" x14ac:dyDescent="0.3">
      <c r="A125" s="16" t="s">
        <v>0</v>
      </c>
      <c r="B125" s="17" t="s">
        <v>82</v>
      </c>
      <c r="C125" s="17" t="s">
        <v>77</v>
      </c>
      <c r="D125" s="22" t="str">
        <f t="shared" si="1"/>
        <v>Jul</v>
      </c>
      <c r="E125" s="20" t="s">
        <v>82</v>
      </c>
      <c r="F125" s="26">
        <v>42564</v>
      </c>
    </row>
    <row r="126" spans="1:6" x14ac:dyDescent="0.3">
      <c r="A126" s="14" t="s">
        <v>0</v>
      </c>
      <c r="B126" s="15" t="s">
        <v>16</v>
      </c>
      <c r="C126" s="15" t="s">
        <v>2</v>
      </c>
      <c r="D126" s="22" t="str">
        <f t="shared" si="1"/>
        <v>Jul</v>
      </c>
      <c r="E126" s="20" t="s">
        <v>16</v>
      </c>
      <c r="F126" s="25">
        <v>42564</v>
      </c>
    </row>
    <row r="127" spans="1:6" x14ac:dyDescent="0.3">
      <c r="A127" s="16" t="s">
        <v>9</v>
      </c>
      <c r="B127" s="17" t="s">
        <v>35</v>
      </c>
      <c r="C127" s="17" t="s">
        <v>36</v>
      </c>
      <c r="D127" s="22" t="str">
        <f t="shared" si="1"/>
        <v>Aug</v>
      </c>
      <c r="E127" s="20" t="s">
        <v>35</v>
      </c>
      <c r="F127" s="26">
        <v>42607</v>
      </c>
    </row>
    <row r="128" spans="1:6" x14ac:dyDescent="0.3">
      <c r="A128" s="14" t="s">
        <v>9</v>
      </c>
      <c r="B128" s="15" t="s">
        <v>39</v>
      </c>
      <c r="C128" s="15" t="s">
        <v>36</v>
      </c>
      <c r="D128" s="22" t="str">
        <f t="shared" si="1"/>
        <v>Aug</v>
      </c>
      <c r="E128" s="20" t="s">
        <v>39</v>
      </c>
      <c r="F128" s="25">
        <v>42607</v>
      </c>
    </row>
    <row r="129" spans="1:6" x14ac:dyDescent="0.3">
      <c r="A129" s="16" t="s">
        <v>9</v>
      </c>
      <c r="B129" s="17" t="s">
        <v>39</v>
      </c>
      <c r="C129" s="17" t="s">
        <v>36</v>
      </c>
      <c r="D129" s="22" t="str">
        <f t="shared" si="1"/>
        <v>Aug</v>
      </c>
      <c r="E129" s="20" t="s">
        <v>39</v>
      </c>
      <c r="F129" s="26">
        <v>42593</v>
      </c>
    </row>
    <row r="130" spans="1:6" x14ac:dyDescent="0.3">
      <c r="A130" s="14" t="s">
        <v>9</v>
      </c>
      <c r="B130" s="15" t="s">
        <v>83</v>
      </c>
      <c r="C130" s="15" t="s">
        <v>77</v>
      </c>
      <c r="D130" s="22" t="str">
        <f t="shared" ref="D130:D193" si="2">TEXT(F130,"mmm")</f>
        <v>Aug</v>
      </c>
      <c r="E130" s="20" t="s">
        <v>83</v>
      </c>
      <c r="F130" s="25">
        <v>42594</v>
      </c>
    </row>
    <row r="131" spans="1:6" x14ac:dyDescent="0.3">
      <c r="A131" s="16" t="s">
        <v>9</v>
      </c>
      <c r="B131" s="17" t="s">
        <v>68</v>
      </c>
      <c r="C131" s="17" t="s">
        <v>60</v>
      </c>
      <c r="D131" s="22" t="str">
        <f t="shared" si="2"/>
        <v>Aug</v>
      </c>
      <c r="E131" s="20" t="s">
        <v>68</v>
      </c>
      <c r="F131" s="26">
        <v>42595</v>
      </c>
    </row>
    <row r="132" spans="1:6" x14ac:dyDescent="0.3">
      <c r="A132" s="14" t="s">
        <v>9</v>
      </c>
      <c r="B132" s="15" t="s">
        <v>68</v>
      </c>
      <c r="C132" s="15" t="s">
        <v>60</v>
      </c>
      <c r="D132" s="22" t="str">
        <f t="shared" si="2"/>
        <v>Aug</v>
      </c>
      <c r="E132" s="20" t="s">
        <v>68</v>
      </c>
      <c r="F132" s="25">
        <v>42596</v>
      </c>
    </row>
    <row r="133" spans="1:6" x14ac:dyDescent="0.3">
      <c r="A133" s="16" t="s">
        <v>9</v>
      </c>
      <c r="B133" s="17" t="s">
        <v>84</v>
      </c>
      <c r="C133" s="17" t="s">
        <v>77</v>
      </c>
      <c r="D133" s="22" t="str">
        <f t="shared" si="2"/>
        <v>Aug</v>
      </c>
      <c r="E133" s="20" t="s">
        <v>84</v>
      </c>
      <c r="F133" s="26">
        <v>42597</v>
      </c>
    </row>
    <row r="134" spans="1:6" x14ac:dyDescent="0.3">
      <c r="A134" s="14" t="s">
        <v>9</v>
      </c>
      <c r="B134" s="15" t="s">
        <v>79</v>
      </c>
      <c r="C134" s="15" t="s">
        <v>77</v>
      </c>
      <c r="D134" s="22" t="str">
        <f t="shared" si="2"/>
        <v>Aug</v>
      </c>
      <c r="E134" s="20" t="s">
        <v>79</v>
      </c>
      <c r="F134" s="25">
        <v>42598</v>
      </c>
    </row>
    <row r="135" spans="1:6" x14ac:dyDescent="0.3">
      <c r="A135" s="16" t="s">
        <v>9</v>
      </c>
      <c r="B135" s="17" t="s">
        <v>79</v>
      </c>
      <c r="C135" s="17" t="s">
        <v>77</v>
      </c>
      <c r="D135" s="22" t="str">
        <f t="shared" si="2"/>
        <v>Aug</v>
      </c>
      <c r="E135" s="20" t="s">
        <v>79</v>
      </c>
      <c r="F135" s="26">
        <v>42599</v>
      </c>
    </row>
    <row r="136" spans="1:6" x14ac:dyDescent="0.3">
      <c r="A136" s="14" t="s">
        <v>9</v>
      </c>
      <c r="B136" s="15" t="s">
        <v>28</v>
      </c>
      <c r="C136" s="15" t="s">
        <v>11</v>
      </c>
      <c r="D136" s="22" t="str">
        <f t="shared" si="2"/>
        <v>Aug</v>
      </c>
      <c r="E136" s="20" t="s">
        <v>28</v>
      </c>
      <c r="F136" s="25">
        <v>42600</v>
      </c>
    </row>
    <row r="137" spans="1:6" x14ac:dyDescent="0.3">
      <c r="A137" s="16" t="s">
        <v>9</v>
      </c>
      <c r="B137" s="17" t="s">
        <v>35</v>
      </c>
      <c r="C137" s="17" t="s">
        <v>36</v>
      </c>
      <c r="D137" s="22" t="str">
        <f t="shared" si="2"/>
        <v>Aug</v>
      </c>
      <c r="E137" s="20" t="s">
        <v>35</v>
      </c>
      <c r="F137" s="26">
        <v>42601</v>
      </c>
    </row>
    <row r="138" spans="1:6" x14ac:dyDescent="0.3">
      <c r="A138" s="14" t="s">
        <v>9</v>
      </c>
      <c r="B138" s="15" t="s">
        <v>39</v>
      </c>
      <c r="C138" s="15" t="s">
        <v>36</v>
      </c>
      <c r="D138" s="22" t="str">
        <f t="shared" si="2"/>
        <v>Aug</v>
      </c>
      <c r="E138" s="20" t="s">
        <v>39</v>
      </c>
      <c r="F138" s="25">
        <v>42602</v>
      </c>
    </row>
    <row r="139" spans="1:6" x14ac:dyDescent="0.3">
      <c r="A139" s="16" t="s">
        <v>9</v>
      </c>
      <c r="B139" s="17" t="s">
        <v>35</v>
      </c>
      <c r="C139" s="17" t="s">
        <v>36</v>
      </c>
      <c r="D139" s="22" t="str">
        <f t="shared" si="2"/>
        <v>Aug</v>
      </c>
      <c r="E139" s="20" t="s">
        <v>35</v>
      </c>
      <c r="F139" s="26">
        <v>42603</v>
      </c>
    </row>
    <row r="140" spans="1:6" x14ac:dyDescent="0.3">
      <c r="A140" s="14" t="s">
        <v>9</v>
      </c>
      <c r="B140" s="15" t="s">
        <v>38</v>
      </c>
      <c r="C140" s="15" t="s">
        <v>36</v>
      </c>
      <c r="D140" s="22" t="str">
        <f t="shared" si="2"/>
        <v>Aug</v>
      </c>
      <c r="E140" s="20" t="s">
        <v>38</v>
      </c>
      <c r="F140" s="25">
        <v>42604</v>
      </c>
    </row>
    <row r="141" spans="1:6" x14ac:dyDescent="0.3">
      <c r="A141" s="16" t="s">
        <v>5</v>
      </c>
      <c r="B141" s="17" t="s">
        <v>37</v>
      </c>
      <c r="C141" s="17" t="s">
        <v>36</v>
      </c>
      <c r="D141" s="22" t="str">
        <f t="shared" si="2"/>
        <v>Aug</v>
      </c>
      <c r="E141" s="20" t="s">
        <v>37</v>
      </c>
      <c r="F141" s="26">
        <v>42605</v>
      </c>
    </row>
    <row r="142" spans="1:6" x14ac:dyDescent="0.3">
      <c r="A142" s="14" t="s">
        <v>5</v>
      </c>
      <c r="B142" s="15" t="s">
        <v>37</v>
      </c>
      <c r="C142" s="15" t="s">
        <v>36</v>
      </c>
      <c r="D142" s="22" t="str">
        <f t="shared" si="2"/>
        <v>Aug</v>
      </c>
      <c r="E142" s="20" t="s">
        <v>37</v>
      </c>
      <c r="F142" s="25">
        <v>42606</v>
      </c>
    </row>
    <row r="143" spans="1:6" x14ac:dyDescent="0.3">
      <c r="A143" s="16" t="s">
        <v>5</v>
      </c>
      <c r="B143" s="17" t="s">
        <v>39</v>
      </c>
      <c r="C143" s="17" t="s">
        <v>36</v>
      </c>
      <c r="D143" s="22" t="str">
        <f t="shared" si="2"/>
        <v>Aug</v>
      </c>
      <c r="E143" s="20" t="s">
        <v>39</v>
      </c>
      <c r="F143" s="26">
        <v>42607</v>
      </c>
    </row>
    <row r="144" spans="1:6" x14ac:dyDescent="0.3">
      <c r="A144" s="14" t="s">
        <v>5</v>
      </c>
      <c r="B144" s="15" t="s">
        <v>35</v>
      </c>
      <c r="C144" s="15" t="s">
        <v>36</v>
      </c>
      <c r="D144" s="22" t="str">
        <f t="shared" si="2"/>
        <v>Aug</v>
      </c>
      <c r="E144" s="20" t="s">
        <v>35</v>
      </c>
      <c r="F144" s="25">
        <v>42608</v>
      </c>
    </row>
    <row r="145" spans="1:6" x14ac:dyDescent="0.3">
      <c r="A145" s="16" t="s">
        <v>5</v>
      </c>
      <c r="B145" s="17" t="s">
        <v>38</v>
      </c>
      <c r="C145" s="17" t="s">
        <v>36</v>
      </c>
      <c r="D145" s="22" t="str">
        <f t="shared" si="2"/>
        <v>Aug</v>
      </c>
      <c r="E145" s="20" t="s">
        <v>38</v>
      </c>
      <c r="F145" s="26">
        <v>42609</v>
      </c>
    </row>
    <row r="146" spans="1:6" x14ac:dyDescent="0.3">
      <c r="A146" s="14" t="s">
        <v>5</v>
      </c>
      <c r="B146" s="15" t="s">
        <v>37</v>
      </c>
      <c r="C146" s="15" t="s">
        <v>36</v>
      </c>
      <c r="D146" s="22" t="str">
        <f t="shared" si="2"/>
        <v>Aug</v>
      </c>
      <c r="E146" s="20" t="s">
        <v>37</v>
      </c>
      <c r="F146" s="25">
        <v>42610</v>
      </c>
    </row>
    <row r="147" spans="1:6" x14ac:dyDescent="0.3">
      <c r="A147" s="16" t="s">
        <v>5</v>
      </c>
      <c r="B147" s="17" t="s">
        <v>75</v>
      </c>
      <c r="C147" s="17" t="s">
        <v>60</v>
      </c>
      <c r="D147" s="22" t="str">
        <f t="shared" si="2"/>
        <v>Aug</v>
      </c>
      <c r="E147" s="20" t="s">
        <v>75</v>
      </c>
      <c r="F147" s="26">
        <v>42611</v>
      </c>
    </row>
    <row r="148" spans="1:6" x14ac:dyDescent="0.3">
      <c r="A148" s="14" t="s">
        <v>5</v>
      </c>
      <c r="B148" s="15" t="s">
        <v>78</v>
      </c>
      <c r="C148" s="15" t="s">
        <v>77</v>
      </c>
      <c r="D148" s="22" t="str">
        <f t="shared" si="2"/>
        <v>Aug</v>
      </c>
      <c r="E148" s="20" t="s">
        <v>78</v>
      </c>
      <c r="F148" s="25">
        <v>42612</v>
      </c>
    </row>
    <row r="149" spans="1:6" x14ac:dyDescent="0.3">
      <c r="A149" s="16" t="s">
        <v>5</v>
      </c>
      <c r="B149" s="17" t="s">
        <v>85</v>
      </c>
      <c r="C149" s="17" t="s">
        <v>77</v>
      </c>
      <c r="D149" s="22" t="str">
        <f t="shared" si="2"/>
        <v>Aug</v>
      </c>
      <c r="E149" s="20" t="s">
        <v>85</v>
      </c>
      <c r="F149" s="26">
        <v>42613</v>
      </c>
    </row>
    <row r="150" spans="1:6" x14ac:dyDescent="0.3">
      <c r="A150" s="14" t="s">
        <v>9</v>
      </c>
      <c r="B150" s="15" t="s">
        <v>85</v>
      </c>
      <c r="C150" s="15" t="s">
        <v>77</v>
      </c>
      <c r="D150" s="22" t="str">
        <f t="shared" si="2"/>
        <v>Aug</v>
      </c>
      <c r="E150" s="20" t="s">
        <v>85</v>
      </c>
      <c r="F150" s="25">
        <v>42613</v>
      </c>
    </row>
    <row r="151" spans="1:6" x14ac:dyDescent="0.3">
      <c r="A151" s="16" t="s">
        <v>5</v>
      </c>
      <c r="B151" s="17" t="s">
        <v>38</v>
      </c>
      <c r="C151" s="17" t="s">
        <v>36</v>
      </c>
      <c r="D151" s="22" t="str">
        <f t="shared" si="2"/>
        <v>Sep</v>
      </c>
      <c r="E151" s="20" t="s">
        <v>38</v>
      </c>
      <c r="F151" s="26">
        <v>42616</v>
      </c>
    </row>
    <row r="152" spans="1:6" x14ac:dyDescent="0.3">
      <c r="A152" s="14" t="s">
        <v>5</v>
      </c>
      <c r="B152" s="15" t="s">
        <v>39</v>
      </c>
      <c r="C152" s="15" t="s">
        <v>36</v>
      </c>
      <c r="D152" s="22" t="str">
        <f t="shared" si="2"/>
        <v>Sep</v>
      </c>
      <c r="E152" s="20" t="s">
        <v>39</v>
      </c>
      <c r="F152" s="25">
        <v>42617</v>
      </c>
    </row>
    <row r="153" spans="1:6" x14ac:dyDescent="0.3">
      <c r="A153" s="16" t="s">
        <v>5</v>
      </c>
      <c r="B153" s="17" t="s">
        <v>1</v>
      </c>
      <c r="C153" s="17" t="s">
        <v>2</v>
      </c>
      <c r="D153" s="22" t="str">
        <f t="shared" si="2"/>
        <v>Sep</v>
      </c>
      <c r="E153" s="20" t="s">
        <v>1</v>
      </c>
      <c r="F153" s="26">
        <v>42618</v>
      </c>
    </row>
    <row r="154" spans="1:6" x14ac:dyDescent="0.3">
      <c r="A154" s="14" t="s">
        <v>5</v>
      </c>
      <c r="B154" s="15" t="s">
        <v>22</v>
      </c>
      <c r="C154" s="15" t="s">
        <v>11</v>
      </c>
      <c r="D154" s="22" t="str">
        <f t="shared" si="2"/>
        <v>Sep</v>
      </c>
      <c r="E154" s="20" t="s">
        <v>22</v>
      </c>
      <c r="F154" s="25">
        <v>42619</v>
      </c>
    </row>
    <row r="155" spans="1:6" x14ac:dyDescent="0.3">
      <c r="A155" s="16" t="s">
        <v>5</v>
      </c>
      <c r="B155" s="17" t="s">
        <v>28</v>
      </c>
      <c r="C155" s="17" t="s">
        <v>11</v>
      </c>
      <c r="D155" s="22" t="str">
        <f t="shared" si="2"/>
        <v>Sep</v>
      </c>
      <c r="E155" s="20" t="s">
        <v>28</v>
      </c>
      <c r="F155" s="26">
        <v>42620</v>
      </c>
    </row>
    <row r="156" spans="1:6" x14ac:dyDescent="0.3">
      <c r="A156" s="14" t="s">
        <v>5</v>
      </c>
      <c r="B156" s="15" t="s">
        <v>28</v>
      </c>
      <c r="C156" s="15" t="s">
        <v>11</v>
      </c>
      <c r="D156" s="22" t="str">
        <f t="shared" si="2"/>
        <v>Sep</v>
      </c>
      <c r="E156" s="20" t="s">
        <v>28</v>
      </c>
      <c r="F156" s="25">
        <v>42621</v>
      </c>
    </row>
    <row r="157" spans="1:6" x14ac:dyDescent="0.3">
      <c r="A157" s="16" t="s">
        <v>5</v>
      </c>
      <c r="B157" s="17" t="s">
        <v>42</v>
      </c>
      <c r="C157" s="17" t="s">
        <v>36</v>
      </c>
      <c r="D157" s="22" t="str">
        <f t="shared" si="2"/>
        <v>Sep</v>
      </c>
      <c r="E157" s="20" t="s">
        <v>42</v>
      </c>
      <c r="F157" s="26">
        <v>42622</v>
      </c>
    </row>
    <row r="158" spans="1:6" x14ac:dyDescent="0.3">
      <c r="A158" s="14" t="s">
        <v>5</v>
      </c>
      <c r="B158" s="15" t="s">
        <v>43</v>
      </c>
      <c r="C158" s="15" t="s">
        <v>44</v>
      </c>
      <c r="D158" s="22" t="str">
        <f t="shared" si="2"/>
        <v>Sep</v>
      </c>
      <c r="E158" s="20" t="s">
        <v>43</v>
      </c>
      <c r="F158" s="25">
        <v>42623</v>
      </c>
    </row>
    <row r="159" spans="1:6" x14ac:dyDescent="0.3">
      <c r="A159" s="16" t="s">
        <v>5</v>
      </c>
      <c r="B159" s="17" t="s">
        <v>45</v>
      </c>
      <c r="C159" s="17" t="s">
        <v>44</v>
      </c>
      <c r="D159" s="22" t="str">
        <f t="shared" si="2"/>
        <v>Sep</v>
      </c>
      <c r="E159" s="20" t="s">
        <v>45</v>
      </c>
      <c r="F159" s="26">
        <v>42624</v>
      </c>
    </row>
    <row r="160" spans="1:6" x14ac:dyDescent="0.3">
      <c r="A160" s="14" t="s">
        <v>5</v>
      </c>
      <c r="B160" s="15" t="s">
        <v>46</v>
      </c>
      <c r="C160" s="15" t="s">
        <v>44</v>
      </c>
      <c r="D160" s="22" t="str">
        <f t="shared" si="2"/>
        <v>Sep</v>
      </c>
      <c r="E160" s="20" t="s">
        <v>46</v>
      </c>
      <c r="F160" s="25">
        <v>42625</v>
      </c>
    </row>
    <row r="161" spans="1:6" x14ac:dyDescent="0.3">
      <c r="A161" s="16" t="s">
        <v>5</v>
      </c>
      <c r="B161" s="17" t="s">
        <v>48</v>
      </c>
      <c r="C161" s="17" t="s">
        <v>44</v>
      </c>
      <c r="D161" s="22" t="str">
        <f t="shared" si="2"/>
        <v>Sep</v>
      </c>
      <c r="E161" s="20" t="s">
        <v>48</v>
      </c>
      <c r="F161" s="26">
        <v>42626</v>
      </c>
    </row>
    <row r="162" spans="1:6" x14ac:dyDescent="0.3">
      <c r="A162" s="14" t="s">
        <v>5</v>
      </c>
      <c r="B162" s="15" t="s">
        <v>48</v>
      </c>
      <c r="C162" s="15" t="s">
        <v>44</v>
      </c>
      <c r="D162" s="22" t="str">
        <f t="shared" si="2"/>
        <v>Sep</v>
      </c>
      <c r="E162" s="20" t="s">
        <v>48</v>
      </c>
      <c r="F162" s="25">
        <v>42627</v>
      </c>
    </row>
    <row r="163" spans="1:6" x14ac:dyDescent="0.3">
      <c r="A163" s="16" t="s">
        <v>5</v>
      </c>
      <c r="B163" s="17" t="s">
        <v>38</v>
      </c>
      <c r="C163" s="17" t="s">
        <v>36</v>
      </c>
      <c r="D163" s="22" t="str">
        <f t="shared" si="2"/>
        <v>Sep</v>
      </c>
      <c r="E163" s="20" t="s">
        <v>38</v>
      </c>
      <c r="F163" s="26">
        <v>42628</v>
      </c>
    </row>
    <row r="164" spans="1:6" x14ac:dyDescent="0.3">
      <c r="A164" s="14" t="s">
        <v>9</v>
      </c>
      <c r="B164" s="15" t="s">
        <v>1</v>
      </c>
      <c r="C164" s="15" t="s">
        <v>2</v>
      </c>
      <c r="D164" s="22" t="str">
        <f t="shared" si="2"/>
        <v>Sep</v>
      </c>
      <c r="E164" s="20" t="s">
        <v>1</v>
      </c>
      <c r="F164" s="25">
        <v>42629</v>
      </c>
    </row>
    <row r="165" spans="1:6" x14ac:dyDescent="0.3">
      <c r="A165" s="16" t="s">
        <v>9</v>
      </c>
      <c r="B165" s="17" t="s">
        <v>22</v>
      </c>
      <c r="C165" s="17" t="s">
        <v>11</v>
      </c>
      <c r="D165" s="22" t="str">
        <f t="shared" si="2"/>
        <v>Oct</v>
      </c>
      <c r="E165" s="20" t="s">
        <v>22</v>
      </c>
      <c r="F165" s="26">
        <v>42645</v>
      </c>
    </row>
    <row r="166" spans="1:6" x14ac:dyDescent="0.3">
      <c r="A166" s="14" t="s">
        <v>9</v>
      </c>
      <c r="B166" s="15" t="s">
        <v>72</v>
      </c>
      <c r="C166" s="15" t="s">
        <v>60</v>
      </c>
      <c r="D166" s="22" t="str">
        <f t="shared" si="2"/>
        <v>Oct</v>
      </c>
      <c r="E166" s="20" t="s">
        <v>72</v>
      </c>
      <c r="F166" s="25">
        <v>42647</v>
      </c>
    </row>
    <row r="167" spans="1:6" x14ac:dyDescent="0.3">
      <c r="A167" s="16" t="s">
        <v>9</v>
      </c>
      <c r="B167" s="17" t="s">
        <v>16</v>
      </c>
      <c r="C167" s="17" t="s">
        <v>2</v>
      </c>
      <c r="D167" s="22" t="str">
        <f t="shared" si="2"/>
        <v>Oct</v>
      </c>
      <c r="E167" s="20" t="s">
        <v>16</v>
      </c>
      <c r="F167" s="26">
        <v>42649</v>
      </c>
    </row>
    <row r="168" spans="1:6" x14ac:dyDescent="0.3">
      <c r="A168" s="14" t="s">
        <v>9</v>
      </c>
      <c r="B168" s="15" t="s">
        <v>37</v>
      </c>
      <c r="C168" s="15" t="s">
        <v>36</v>
      </c>
      <c r="D168" s="22" t="str">
        <f t="shared" si="2"/>
        <v>Oct</v>
      </c>
      <c r="E168" s="20" t="s">
        <v>37</v>
      </c>
      <c r="F168" s="25">
        <v>42651</v>
      </c>
    </row>
    <row r="169" spans="1:6" x14ac:dyDescent="0.3">
      <c r="A169" s="16" t="s">
        <v>9</v>
      </c>
      <c r="B169" s="17" t="s">
        <v>38</v>
      </c>
      <c r="C169" s="17" t="s">
        <v>36</v>
      </c>
      <c r="D169" s="22" t="str">
        <f t="shared" si="2"/>
        <v>Oct</v>
      </c>
      <c r="E169" s="20" t="s">
        <v>38</v>
      </c>
      <c r="F169" s="26">
        <v>42653</v>
      </c>
    </row>
    <row r="170" spans="1:6" x14ac:dyDescent="0.3">
      <c r="A170" s="14" t="s">
        <v>9</v>
      </c>
      <c r="B170" s="15" t="s">
        <v>35</v>
      </c>
      <c r="C170" s="15" t="s">
        <v>36</v>
      </c>
      <c r="D170" s="22" t="str">
        <f t="shared" si="2"/>
        <v>Oct</v>
      </c>
      <c r="E170" s="20" t="s">
        <v>35</v>
      </c>
      <c r="F170" s="25">
        <v>42655</v>
      </c>
    </row>
    <row r="171" spans="1:6" x14ac:dyDescent="0.3">
      <c r="A171" s="16" t="s">
        <v>9</v>
      </c>
      <c r="B171" s="17" t="s">
        <v>37</v>
      </c>
      <c r="C171" s="17" t="s">
        <v>36</v>
      </c>
      <c r="D171" s="22" t="str">
        <f t="shared" si="2"/>
        <v>Oct</v>
      </c>
      <c r="E171" s="20" t="s">
        <v>37</v>
      </c>
      <c r="F171" s="26">
        <v>42657</v>
      </c>
    </row>
    <row r="172" spans="1:6" x14ac:dyDescent="0.3">
      <c r="A172" s="14" t="s">
        <v>9</v>
      </c>
      <c r="B172" s="15" t="s">
        <v>35</v>
      </c>
      <c r="C172" s="15" t="s">
        <v>36</v>
      </c>
      <c r="D172" s="22" t="str">
        <f t="shared" si="2"/>
        <v>Oct</v>
      </c>
      <c r="E172" s="20" t="s">
        <v>35</v>
      </c>
      <c r="F172" s="25">
        <v>42659</v>
      </c>
    </row>
    <row r="173" spans="1:6" x14ac:dyDescent="0.3">
      <c r="A173" s="16" t="s">
        <v>9</v>
      </c>
      <c r="B173" s="17" t="s">
        <v>35</v>
      </c>
      <c r="C173" s="17" t="s">
        <v>36</v>
      </c>
      <c r="D173" s="22" t="str">
        <f t="shared" si="2"/>
        <v>Oct</v>
      </c>
      <c r="E173" s="20" t="s">
        <v>35</v>
      </c>
      <c r="F173" s="26">
        <v>42661</v>
      </c>
    </row>
    <row r="174" spans="1:6" x14ac:dyDescent="0.3">
      <c r="A174" s="14" t="s">
        <v>9</v>
      </c>
      <c r="B174" s="15" t="s">
        <v>39</v>
      </c>
      <c r="C174" s="15" t="s">
        <v>36</v>
      </c>
      <c r="D174" s="22" t="str">
        <f t="shared" si="2"/>
        <v>Oct</v>
      </c>
      <c r="E174" s="20" t="s">
        <v>39</v>
      </c>
      <c r="F174" s="25">
        <v>42663</v>
      </c>
    </row>
    <row r="175" spans="1:6" x14ac:dyDescent="0.3">
      <c r="A175" s="16" t="s">
        <v>9</v>
      </c>
      <c r="B175" s="17" t="s">
        <v>39</v>
      </c>
      <c r="C175" s="17" t="s">
        <v>36</v>
      </c>
      <c r="D175" s="22" t="str">
        <f t="shared" si="2"/>
        <v>Oct</v>
      </c>
      <c r="E175" s="20" t="s">
        <v>39</v>
      </c>
      <c r="F175" s="26">
        <v>42665</v>
      </c>
    </row>
    <row r="176" spans="1:6" x14ac:dyDescent="0.3">
      <c r="A176" s="14" t="s">
        <v>9</v>
      </c>
      <c r="B176" s="15" t="s">
        <v>83</v>
      </c>
      <c r="C176" s="15" t="s">
        <v>77</v>
      </c>
      <c r="D176" s="22" t="str">
        <f t="shared" si="2"/>
        <v>Oct</v>
      </c>
      <c r="E176" s="20" t="s">
        <v>83</v>
      </c>
      <c r="F176" s="25">
        <v>42667</v>
      </c>
    </row>
    <row r="177" spans="1:6" x14ac:dyDescent="0.3">
      <c r="A177" s="16" t="s">
        <v>0</v>
      </c>
      <c r="B177" s="17" t="s">
        <v>68</v>
      </c>
      <c r="C177" s="17" t="s">
        <v>60</v>
      </c>
      <c r="D177" s="22" t="str">
        <f t="shared" si="2"/>
        <v>Nov</v>
      </c>
      <c r="E177" s="20" t="s">
        <v>68</v>
      </c>
      <c r="F177" s="26">
        <v>42676</v>
      </c>
    </row>
    <row r="178" spans="1:6" x14ac:dyDescent="0.3">
      <c r="A178" s="14" t="s">
        <v>0</v>
      </c>
      <c r="B178" s="15" t="s">
        <v>68</v>
      </c>
      <c r="C178" s="15" t="s">
        <v>60</v>
      </c>
      <c r="D178" s="22" t="str">
        <f t="shared" si="2"/>
        <v>Nov</v>
      </c>
      <c r="E178" s="20" t="s">
        <v>68</v>
      </c>
      <c r="F178" s="25">
        <v>42677</v>
      </c>
    </row>
    <row r="179" spans="1:6" x14ac:dyDescent="0.3">
      <c r="A179" s="16" t="s">
        <v>0</v>
      </c>
      <c r="B179" s="17" t="s">
        <v>84</v>
      </c>
      <c r="C179" s="17" t="s">
        <v>77</v>
      </c>
      <c r="D179" s="22" t="str">
        <f t="shared" si="2"/>
        <v>Nov</v>
      </c>
      <c r="E179" s="20" t="s">
        <v>84</v>
      </c>
      <c r="F179" s="26">
        <v>42678</v>
      </c>
    </row>
    <row r="180" spans="1:6" x14ac:dyDescent="0.3">
      <c r="A180" s="14" t="s">
        <v>0</v>
      </c>
      <c r="B180" s="15" t="s">
        <v>79</v>
      </c>
      <c r="C180" s="15" t="s">
        <v>77</v>
      </c>
      <c r="D180" s="22" t="str">
        <f t="shared" si="2"/>
        <v>Nov</v>
      </c>
      <c r="E180" s="20" t="s">
        <v>79</v>
      </c>
      <c r="F180" s="25">
        <v>42679</v>
      </c>
    </row>
    <row r="181" spans="1:6" x14ac:dyDescent="0.3">
      <c r="A181" s="16" t="s">
        <v>0</v>
      </c>
      <c r="B181" s="17" t="s">
        <v>79</v>
      </c>
      <c r="C181" s="17" t="s">
        <v>77</v>
      </c>
      <c r="D181" s="22" t="str">
        <f t="shared" si="2"/>
        <v>Nov</v>
      </c>
      <c r="E181" s="20" t="s">
        <v>79</v>
      </c>
      <c r="F181" s="26">
        <v>42680</v>
      </c>
    </row>
    <row r="182" spans="1:6" x14ac:dyDescent="0.3">
      <c r="A182" s="14" t="s">
        <v>0</v>
      </c>
      <c r="B182" s="15" t="s">
        <v>28</v>
      </c>
      <c r="C182" s="15" t="s">
        <v>11</v>
      </c>
      <c r="D182" s="22" t="str">
        <f t="shared" si="2"/>
        <v>Nov</v>
      </c>
      <c r="E182" s="20" t="s">
        <v>28</v>
      </c>
      <c r="F182" s="25">
        <v>42681</v>
      </c>
    </row>
    <row r="183" spans="1:6" x14ac:dyDescent="0.3">
      <c r="A183" s="16" t="s">
        <v>0</v>
      </c>
      <c r="B183" s="17" t="s">
        <v>35</v>
      </c>
      <c r="C183" s="17" t="s">
        <v>36</v>
      </c>
      <c r="D183" s="22" t="str">
        <f t="shared" si="2"/>
        <v>Nov</v>
      </c>
      <c r="E183" s="20" t="s">
        <v>35</v>
      </c>
      <c r="F183" s="26">
        <v>42682</v>
      </c>
    </row>
    <row r="184" spans="1:6" x14ac:dyDescent="0.3">
      <c r="A184" s="14" t="s">
        <v>0</v>
      </c>
      <c r="B184" s="15" t="s">
        <v>39</v>
      </c>
      <c r="C184" s="15" t="s">
        <v>36</v>
      </c>
      <c r="D184" s="22" t="str">
        <f t="shared" si="2"/>
        <v>Nov</v>
      </c>
      <c r="E184" s="20" t="s">
        <v>39</v>
      </c>
      <c r="F184" s="25">
        <v>42683</v>
      </c>
    </row>
    <row r="185" spans="1:6" x14ac:dyDescent="0.3">
      <c r="A185" s="16" t="s">
        <v>0</v>
      </c>
      <c r="B185" s="17" t="s">
        <v>35</v>
      </c>
      <c r="C185" s="17" t="s">
        <v>36</v>
      </c>
      <c r="D185" s="22" t="str">
        <f t="shared" si="2"/>
        <v>Nov</v>
      </c>
      <c r="E185" s="20" t="s">
        <v>35</v>
      </c>
      <c r="F185" s="26">
        <v>42684</v>
      </c>
    </row>
    <row r="186" spans="1:6" x14ac:dyDescent="0.3">
      <c r="A186" s="14" t="s">
        <v>0</v>
      </c>
      <c r="B186" s="15" t="s">
        <v>38</v>
      </c>
      <c r="C186" s="15" t="s">
        <v>36</v>
      </c>
      <c r="D186" s="22" t="str">
        <f t="shared" si="2"/>
        <v>Nov</v>
      </c>
      <c r="E186" s="20" t="s">
        <v>38</v>
      </c>
      <c r="F186" s="25">
        <v>42685</v>
      </c>
    </row>
    <row r="187" spans="1:6" x14ac:dyDescent="0.3">
      <c r="A187" s="16" t="s">
        <v>0</v>
      </c>
      <c r="B187" s="17" t="s">
        <v>37</v>
      </c>
      <c r="C187" s="17" t="s">
        <v>36</v>
      </c>
      <c r="D187" s="22" t="str">
        <f t="shared" si="2"/>
        <v>Nov</v>
      </c>
      <c r="E187" s="20" t="s">
        <v>37</v>
      </c>
      <c r="F187" s="26">
        <v>42686</v>
      </c>
    </row>
    <row r="188" spans="1:6" x14ac:dyDescent="0.3">
      <c r="A188" s="14" t="s">
        <v>0</v>
      </c>
      <c r="B188" s="15" t="s">
        <v>48</v>
      </c>
      <c r="C188" s="15" t="s">
        <v>44</v>
      </c>
      <c r="D188" s="22" t="str">
        <f t="shared" si="2"/>
        <v>Nov</v>
      </c>
      <c r="E188" s="20" t="s">
        <v>48</v>
      </c>
      <c r="F188" s="25">
        <v>42687</v>
      </c>
    </row>
    <row r="189" spans="1:6" x14ac:dyDescent="0.3">
      <c r="A189" s="16" t="s">
        <v>5</v>
      </c>
      <c r="B189" s="17" t="s">
        <v>38</v>
      </c>
      <c r="C189" s="17" t="s">
        <v>36</v>
      </c>
      <c r="D189" s="22" t="str">
        <f t="shared" si="2"/>
        <v>Nov</v>
      </c>
      <c r="E189" s="20" t="s">
        <v>38</v>
      </c>
      <c r="F189" s="26">
        <v>42688</v>
      </c>
    </row>
    <row r="190" spans="1:6" x14ac:dyDescent="0.3">
      <c r="A190" s="14" t="s">
        <v>9</v>
      </c>
      <c r="B190" s="15" t="s">
        <v>1</v>
      </c>
      <c r="C190" s="15" t="s">
        <v>2</v>
      </c>
      <c r="D190" s="22" t="str">
        <f t="shared" si="2"/>
        <v>Nov</v>
      </c>
      <c r="E190" s="20" t="s">
        <v>1</v>
      </c>
      <c r="F190" s="25">
        <v>42689</v>
      </c>
    </row>
    <row r="191" spans="1:6" x14ac:dyDescent="0.3">
      <c r="A191" s="16" t="s">
        <v>0</v>
      </c>
      <c r="B191" s="17" t="s">
        <v>22</v>
      </c>
      <c r="C191" s="17" t="s">
        <v>11</v>
      </c>
      <c r="D191" s="22" t="str">
        <f t="shared" si="2"/>
        <v>Nov</v>
      </c>
      <c r="E191" s="20" t="s">
        <v>22</v>
      </c>
      <c r="F191" s="26">
        <v>42690</v>
      </c>
    </row>
    <row r="192" spans="1:6" x14ac:dyDescent="0.3">
      <c r="A192" s="14" t="s">
        <v>5</v>
      </c>
      <c r="B192" s="15" t="s">
        <v>72</v>
      </c>
      <c r="C192" s="15" t="s">
        <v>60</v>
      </c>
      <c r="D192" s="22" t="str">
        <f t="shared" si="2"/>
        <v>Nov</v>
      </c>
      <c r="E192" s="20" t="s">
        <v>72</v>
      </c>
      <c r="F192" s="25">
        <v>42691</v>
      </c>
    </row>
    <row r="193" spans="1:6" x14ac:dyDescent="0.3">
      <c r="A193" s="16" t="s">
        <v>9</v>
      </c>
      <c r="B193" s="17" t="s">
        <v>16</v>
      </c>
      <c r="C193" s="17" t="s">
        <v>2</v>
      </c>
      <c r="D193" s="22" t="str">
        <f t="shared" si="2"/>
        <v>Nov</v>
      </c>
      <c r="E193" s="20" t="s">
        <v>16</v>
      </c>
      <c r="F193" s="26">
        <v>42692</v>
      </c>
    </row>
    <row r="194" spans="1:6" x14ac:dyDescent="0.3">
      <c r="A194" s="14" t="s">
        <v>0</v>
      </c>
      <c r="B194" s="15" t="s">
        <v>37</v>
      </c>
      <c r="C194" s="15" t="s">
        <v>36</v>
      </c>
      <c r="D194" s="22" t="str">
        <f t="shared" ref="D194:D224" si="3">TEXT(F194,"mmm")</f>
        <v>Nov</v>
      </c>
      <c r="E194" s="20" t="s">
        <v>37</v>
      </c>
      <c r="F194" s="25">
        <v>42693</v>
      </c>
    </row>
    <row r="195" spans="1:6" x14ac:dyDescent="0.3">
      <c r="A195" s="16" t="s">
        <v>5</v>
      </c>
      <c r="B195" s="17" t="s">
        <v>38</v>
      </c>
      <c r="C195" s="17" t="s">
        <v>36</v>
      </c>
      <c r="D195" s="22" t="str">
        <f t="shared" si="3"/>
        <v>Nov</v>
      </c>
      <c r="E195" s="20" t="s">
        <v>38</v>
      </c>
      <c r="F195" s="26">
        <v>42694</v>
      </c>
    </row>
    <row r="196" spans="1:6" x14ac:dyDescent="0.3">
      <c r="A196" s="14" t="s">
        <v>9</v>
      </c>
      <c r="B196" s="15" t="s">
        <v>35</v>
      </c>
      <c r="C196" s="15" t="s">
        <v>36</v>
      </c>
      <c r="D196" s="22" t="str">
        <f t="shared" si="3"/>
        <v>Nov</v>
      </c>
      <c r="E196" s="20" t="s">
        <v>35</v>
      </c>
      <c r="F196" s="25">
        <v>42695</v>
      </c>
    </row>
    <row r="197" spans="1:6" x14ac:dyDescent="0.3">
      <c r="A197" s="16" t="s">
        <v>0</v>
      </c>
      <c r="B197" s="17" t="s">
        <v>37</v>
      </c>
      <c r="C197" s="17" t="s">
        <v>36</v>
      </c>
      <c r="D197" s="22" t="str">
        <f t="shared" si="3"/>
        <v>Dec</v>
      </c>
      <c r="E197" s="20" t="s">
        <v>37</v>
      </c>
      <c r="F197" s="26">
        <v>42708</v>
      </c>
    </row>
    <row r="198" spans="1:6" x14ac:dyDescent="0.3">
      <c r="A198" s="14" t="s">
        <v>5</v>
      </c>
      <c r="B198" s="15" t="s">
        <v>35</v>
      </c>
      <c r="C198" s="15" t="s">
        <v>36</v>
      </c>
      <c r="D198" s="22" t="str">
        <f t="shared" si="3"/>
        <v>Dec</v>
      </c>
      <c r="E198" s="20" t="s">
        <v>35</v>
      </c>
      <c r="F198" s="25">
        <v>42709</v>
      </c>
    </row>
    <row r="199" spans="1:6" x14ac:dyDescent="0.3">
      <c r="A199" s="16" t="s">
        <v>9</v>
      </c>
      <c r="B199" s="17" t="s">
        <v>35</v>
      </c>
      <c r="C199" s="17" t="s">
        <v>36</v>
      </c>
      <c r="D199" s="22" t="str">
        <f t="shared" si="3"/>
        <v>Dec</v>
      </c>
      <c r="E199" s="20" t="s">
        <v>35</v>
      </c>
      <c r="F199" s="26">
        <v>42710</v>
      </c>
    </row>
    <row r="200" spans="1:6" x14ac:dyDescent="0.3">
      <c r="A200" s="14" t="s">
        <v>0</v>
      </c>
      <c r="B200" s="15" t="s">
        <v>37</v>
      </c>
      <c r="C200" s="15" t="s">
        <v>36</v>
      </c>
      <c r="D200" s="22" t="str">
        <f t="shared" si="3"/>
        <v>Dec</v>
      </c>
      <c r="E200" s="20" t="s">
        <v>37</v>
      </c>
      <c r="F200" s="25">
        <v>42711</v>
      </c>
    </row>
    <row r="201" spans="1:6" x14ac:dyDescent="0.3">
      <c r="A201" s="16" t="s">
        <v>5</v>
      </c>
      <c r="B201" s="17" t="s">
        <v>38</v>
      </c>
      <c r="C201" s="17" t="s">
        <v>36</v>
      </c>
      <c r="D201" s="22" t="str">
        <f t="shared" si="3"/>
        <v>Dec</v>
      </c>
      <c r="E201" s="20" t="s">
        <v>38</v>
      </c>
      <c r="F201" s="26">
        <v>42712</v>
      </c>
    </row>
    <row r="202" spans="1:6" x14ac:dyDescent="0.3">
      <c r="A202" s="14" t="s">
        <v>9</v>
      </c>
      <c r="B202" s="15" t="s">
        <v>39</v>
      </c>
      <c r="C202" s="15" t="s">
        <v>36</v>
      </c>
      <c r="D202" s="22" t="str">
        <f t="shared" si="3"/>
        <v>Dec</v>
      </c>
      <c r="E202" s="20" t="s">
        <v>39</v>
      </c>
      <c r="F202" s="25">
        <v>42713</v>
      </c>
    </row>
    <row r="203" spans="1:6" x14ac:dyDescent="0.3">
      <c r="A203" s="16" t="s">
        <v>0</v>
      </c>
      <c r="B203" s="17" t="s">
        <v>68</v>
      </c>
      <c r="C203" s="17" t="s">
        <v>60</v>
      </c>
      <c r="D203" s="22" t="str">
        <f t="shared" si="3"/>
        <v>Dec</v>
      </c>
      <c r="E203" s="20" t="s">
        <v>68</v>
      </c>
      <c r="F203" s="26">
        <v>42714</v>
      </c>
    </row>
    <row r="204" spans="1:6" x14ac:dyDescent="0.3">
      <c r="A204" s="14" t="s">
        <v>5</v>
      </c>
      <c r="B204" s="15" t="s">
        <v>69</v>
      </c>
      <c r="C204" s="15" t="s">
        <v>60</v>
      </c>
      <c r="D204" s="22" t="str">
        <f t="shared" si="3"/>
        <v>Dec</v>
      </c>
      <c r="E204" s="20" t="s">
        <v>69</v>
      </c>
      <c r="F204" s="25">
        <v>42715</v>
      </c>
    </row>
    <row r="205" spans="1:6" x14ac:dyDescent="0.3">
      <c r="A205" s="16" t="s">
        <v>9</v>
      </c>
      <c r="B205" s="17" t="s">
        <v>70</v>
      </c>
      <c r="C205" s="17" t="s">
        <v>60</v>
      </c>
      <c r="D205" s="22" t="str">
        <f t="shared" si="3"/>
        <v>Dec</v>
      </c>
      <c r="E205" s="20" t="s">
        <v>70</v>
      </c>
      <c r="F205" s="26">
        <v>42716</v>
      </c>
    </row>
    <row r="206" spans="1:6" x14ac:dyDescent="0.3">
      <c r="A206" s="14" t="s">
        <v>0</v>
      </c>
      <c r="B206" s="15" t="s">
        <v>42</v>
      </c>
      <c r="C206" s="15" t="s">
        <v>36</v>
      </c>
      <c r="D206" s="22" t="str">
        <f t="shared" si="3"/>
        <v>Dec</v>
      </c>
      <c r="E206" s="20" t="s">
        <v>42</v>
      </c>
      <c r="F206" s="25">
        <v>42717</v>
      </c>
    </row>
    <row r="207" spans="1:6" x14ac:dyDescent="0.3">
      <c r="A207" s="16" t="s">
        <v>5</v>
      </c>
      <c r="B207" s="17" t="s">
        <v>6</v>
      </c>
      <c r="C207" s="17" t="s">
        <v>2</v>
      </c>
      <c r="D207" s="22" t="str">
        <f t="shared" si="3"/>
        <v>Dec</v>
      </c>
      <c r="E207" s="20" t="s">
        <v>6</v>
      </c>
      <c r="F207" s="26">
        <v>42718</v>
      </c>
    </row>
    <row r="208" spans="1:6" x14ac:dyDescent="0.3">
      <c r="A208" s="14" t="s">
        <v>9</v>
      </c>
      <c r="B208" s="15" t="s">
        <v>6</v>
      </c>
      <c r="C208" s="15" t="s">
        <v>2</v>
      </c>
      <c r="D208" s="22" t="str">
        <f t="shared" si="3"/>
        <v>Dec</v>
      </c>
      <c r="E208" s="20" t="s">
        <v>6</v>
      </c>
      <c r="F208" s="25">
        <v>42719</v>
      </c>
    </row>
    <row r="209" spans="1:6" x14ac:dyDescent="0.3">
      <c r="A209" s="16" t="s">
        <v>0</v>
      </c>
      <c r="B209" s="17" t="s">
        <v>35</v>
      </c>
      <c r="C209" s="17" t="s">
        <v>36</v>
      </c>
      <c r="D209" s="22" t="str">
        <f t="shared" si="3"/>
        <v>Dec</v>
      </c>
      <c r="E209" s="20" t="s">
        <v>35</v>
      </c>
      <c r="F209" s="26">
        <v>42720</v>
      </c>
    </row>
    <row r="210" spans="1:6" x14ac:dyDescent="0.3">
      <c r="A210" s="14" t="s">
        <v>5</v>
      </c>
      <c r="B210" s="15" t="s">
        <v>1</v>
      </c>
      <c r="C210" s="15" t="s">
        <v>2</v>
      </c>
      <c r="D210" s="22" t="str">
        <f t="shared" si="3"/>
        <v>Dec</v>
      </c>
      <c r="E210" s="20" t="s">
        <v>1</v>
      </c>
      <c r="F210" s="25">
        <v>42721</v>
      </c>
    </row>
    <row r="211" spans="1:6" x14ac:dyDescent="0.3">
      <c r="A211" s="16" t="s">
        <v>9</v>
      </c>
      <c r="B211" s="17" t="s">
        <v>71</v>
      </c>
      <c r="C211" s="17" t="s">
        <v>60</v>
      </c>
      <c r="D211" s="22" t="str">
        <f t="shared" si="3"/>
        <v>Dec</v>
      </c>
      <c r="E211" s="20" t="s">
        <v>71</v>
      </c>
      <c r="F211" s="26">
        <v>42722</v>
      </c>
    </row>
    <row r="212" spans="1:6" x14ac:dyDescent="0.3">
      <c r="A212" s="14" t="s">
        <v>86</v>
      </c>
      <c r="B212" s="15" t="s">
        <v>46</v>
      </c>
      <c r="C212" s="15" t="s">
        <v>44</v>
      </c>
      <c r="D212" s="22" t="str">
        <f t="shared" si="3"/>
        <v>Dec</v>
      </c>
      <c r="E212" s="20" t="s">
        <v>46</v>
      </c>
      <c r="F212" s="25">
        <v>42723</v>
      </c>
    </row>
    <row r="213" spans="1:6" x14ac:dyDescent="0.3">
      <c r="A213" s="16" t="s">
        <v>5</v>
      </c>
      <c r="B213" s="17" t="s">
        <v>48</v>
      </c>
      <c r="C213" s="17" t="s">
        <v>44</v>
      </c>
      <c r="D213" s="22" t="str">
        <f t="shared" si="3"/>
        <v>Dec</v>
      </c>
      <c r="E213" s="20" t="s">
        <v>48</v>
      </c>
      <c r="F213" s="26">
        <v>42724</v>
      </c>
    </row>
    <row r="214" spans="1:6" x14ac:dyDescent="0.3">
      <c r="A214" s="14" t="s">
        <v>86</v>
      </c>
      <c r="B214" s="15" t="s">
        <v>48</v>
      </c>
      <c r="C214" s="15" t="s">
        <v>44</v>
      </c>
      <c r="D214" s="22" t="str">
        <f t="shared" si="3"/>
        <v>Dec</v>
      </c>
      <c r="E214" s="20" t="s">
        <v>48</v>
      </c>
      <c r="F214" s="25">
        <v>42725</v>
      </c>
    </row>
    <row r="215" spans="1:6" x14ac:dyDescent="0.3">
      <c r="A215" s="16" t="s">
        <v>86</v>
      </c>
      <c r="B215" s="17" t="s">
        <v>38</v>
      </c>
      <c r="C215" s="17" t="s">
        <v>36</v>
      </c>
      <c r="D215" s="22" t="str">
        <f t="shared" si="3"/>
        <v>Dec</v>
      </c>
      <c r="E215" s="20" t="s">
        <v>38</v>
      </c>
      <c r="F215" s="26">
        <v>42726</v>
      </c>
    </row>
    <row r="216" spans="1:6" x14ac:dyDescent="0.3">
      <c r="A216" s="14" t="s">
        <v>86</v>
      </c>
      <c r="B216" s="15" t="s">
        <v>1</v>
      </c>
      <c r="C216" s="15" t="s">
        <v>2</v>
      </c>
      <c r="D216" s="22" t="str">
        <f t="shared" si="3"/>
        <v>Dec</v>
      </c>
      <c r="E216" s="20" t="s">
        <v>1</v>
      </c>
      <c r="F216" s="25">
        <v>42727</v>
      </c>
    </row>
    <row r="217" spans="1:6" x14ac:dyDescent="0.3">
      <c r="A217" s="16" t="s">
        <v>86</v>
      </c>
      <c r="B217" s="17" t="s">
        <v>22</v>
      </c>
      <c r="C217" s="17" t="s">
        <v>11</v>
      </c>
      <c r="D217" s="22" t="str">
        <f t="shared" si="3"/>
        <v>Dec</v>
      </c>
      <c r="E217" s="20" t="s">
        <v>22</v>
      </c>
      <c r="F217" s="26">
        <v>42728</v>
      </c>
    </row>
    <row r="218" spans="1:6" x14ac:dyDescent="0.3">
      <c r="A218" s="14" t="s">
        <v>86</v>
      </c>
      <c r="B218" s="15" t="s">
        <v>72</v>
      </c>
      <c r="C218" s="15" t="s">
        <v>60</v>
      </c>
      <c r="D218" s="22" t="str">
        <f t="shared" si="3"/>
        <v>Dec</v>
      </c>
      <c r="E218" s="20" t="s">
        <v>72</v>
      </c>
      <c r="F218" s="25">
        <v>42729</v>
      </c>
    </row>
    <row r="219" spans="1:6" x14ac:dyDescent="0.3">
      <c r="A219" s="16" t="s">
        <v>86</v>
      </c>
      <c r="B219" s="17" t="s">
        <v>16</v>
      </c>
      <c r="C219" s="17" t="s">
        <v>2</v>
      </c>
      <c r="D219" s="22" t="str">
        <f t="shared" si="3"/>
        <v>Dec</v>
      </c>
      <c r="E219" s="20" t="s">
        <v>16</v>
      </c>
      <c r="F219" s="26">
        <v>42730</v>
      </c>
    </row>
    <row r="220" spans="1:6" x14ac:dyDescent="0.3">
      <c r="A220" s="14" t="s">
        <v>86</v>
      </c>
      <c r="B220" s="15" t="s">
        <v>37</v>
      </c>
      <c r="C220" s="15" t="s">
        <v>36</v>
      </c>
      <c r="D220" s="22" t="str">
        <f t="shared" si="3"/>
        <v>Dec</v>
      </c>
      <c r="E220" s="20" t="s">
        <v>37</v>
      </c>
      <c r="F220" s="25">
        <v>42731</v>
      </c>
    </row>
    <row r="221" spans="1:6" x14ac:dyDescent="0.3">
      <c r="A221" s="16" t="s">
        <v>86</v>
      </c>
      <c r="B221" s="17" t="s">
        <v>38</v>
      </c>
      <c r="C221" s="17" t="s">
        <v>36</v>
      </c>
      <c r="D221" s="22" t="str">
        <f t="shared" si="3"/>
        <v>Dec</v>
      </c>
      <c r="E221" s="20" t="s">
        <v>38</v>
      </c>
      <c r="F221" s="26">
        <v>42732</v>
      </c>
    </row>
    <row r="222" spans="1:6" x14ac:dyDescent="0.3">
      <c r="A222" s="14" t="s">
        <v>86</v>
      </c>
      <c r="B222" s="15" t="s">
        <v>35</v>
      </c>
      <c r="C222" s="15" t="s">
        <v>36</v>
      </c>
      <c r="D222" s="22" t="str">
        <f t="shared" si="3"/>
        <v>Dec</v>
      </c>
      <c r="E222" s="20" t="s">
        <v>35</v>
      </c>
      <c r="F222" s="25">
        <v>42733</v>
      </c>
    </row>
    <row r="223" spans="1:6" x14ac:dyDescent="0.3">
      <c r="A223" s="16" t="s">
        <v>86</v>
      </c>
      <c r="B223" s="17" t="s">
        <v>37</v>
      </c>
      <c r="C223" s="17" t="s">
        <v>36</v>
      </c>
      <c r="D223" s="22" t="str">
        <f t="shared" si="3"/>
        <v>Dec</v>
      </c>
      <c r="E223" s="20" t="s">
        <v>37</v>
      </c>
      <c r="F223" s="26">
        <v>42734</v>
      </c>
    </row>
    <row r="224" spans="1:6" x14ac:dyDescent="0.3">
      <c r="A224" s="11" t="s">
        <v>86</v>
      </c>
      <c r="B224" s="10" t="s">
        <v>35</v>
      </c>
      <c r="C224" s="10" t="s">
        <v>36</v>
      </c>
      <c r="D224" s="22" t="str">
        <f t="shared" si="3"/>
        <v>Dec</v>
      </c>
      <c r="E224" s="20" t="s">
        <v>35</v>
      </c>
      <c r="F224" s="25">
        <v>42735</v>
      </c>
    </row>
  </sheetData>
  <autoFilter ref="A2:H224"/>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E23" sqref="E23"/>
    </sheetView>
  </sheetViews>
  <sheetFormatPr defaultRowHeight="14.4" x14ac:dyDescent="0.3"/>
  <cols>
    <col min="2" max="2" width="18" bestFit="1" customWidth="1"/>
    <col min="3" max="3" width="15.109375" bestFit="1" customWidth="1"/>
    <col min="4" max="4" width="13.5546875" bestFit="1" customWidth="1"/>
    <col min="5" max="5" width="19.77734375" bestFit="1" customWidth="1"/>
    <col min="6" max="6" width="21.88671875" bestFit="1" customWidth="1"/>
    <col min="7" max="7" width="21.33203125" bestFit="1" customWidth="1"/>
    <col min="8" max="8" width="19.5546875" bestFit="1" customWidth="1"/>
    <col min="12" max="12" width="14.6640625" bestFit="1" customWidth="1"/>
  </cols>
  <sheetData>
    <row r="1" spans="1:12" x14ac:dyDescent="0.3">
      <c r="A1">
        <v>1</v>
      </c>
      <c r="B1" t="s">
        <v>2</v>
      </c>
      <c r="C1" t="s">
        <v>11</v>
      </c>
      <c r="D1" t="s">
        <v>18</v>
      </c>
      <c r="E1" t="s">
        <v>36</v>
      </c>
      <c r="F1" t="s">
        <v>44</v>
      </c>
      <c r="G1" t="s">
        <v>60</v>
      </c>
      <c r="H1" t="s">
        <v>77</v>
      </c>
    </row>
    <row r="2" spans="1:12" x14ac:dyDescent="0.3">
      <c r="A2">
        <v>2</v>
      </c>
      <c r="B2" t="s">
        <v>1</v>
      </c>
      <c r="C2" t="s">
        <v>10</v>
      </c>
      <c r="D2" t="s">
        <v>17</v>
      </c>
      <c r="E2" t="s">
        <v>35</v>
      </c>
      <c r="F2" t="s">
        <v>43</v>
      </c>
      <c r="G2" t="s">
        <v>59</v>
      </c>
      <c r="H2" t="s">
        <v>76</v>
      </c>
    </row>
    <row r="3" spans="1:12" x14ac:dyDescent="0.3">
      <c r="A3">
        <v>3</v>
      </c>
      <c r="B3" t="s">
        <v>6</v>
      </c>
      <c r="C3" t="s">
        <v>21</v>
      </c>
      <c r="D3" t="s">
        <v>20</v>
      </c>
      <c r="E3" t="s">
        <v>37</v>
      </c>
      <c r="F3" t="s">
        <v>45</v>
      </c>
      <c r="G3" t="s">
        <v>61</v>
      </c>
      <c r="H3" t="s">
        <v>78</v>
      </c>
    </row>
    <row r="4" spans="1:12" x14ac:dyDescent="0.3">
      <c r="A4">
        <v>4</v>
      </c>
      <c r="B4" t="s">
        <v>12</v>
      </c>
      <c r="C4" t="s">
        <v>22</v>
      </c>
      <c r="E4" t="s">
        <v>38</v>
      </c>
      <c r="F4" t="s">
        <v>46</v>
      </c>
      <c r="G4" t="s">
        <v>62</v>
      </c>
      <c r="H4" t="s">
        <v>79</v>
      </c>
    </row>
    <row r="5" spans="1:12" x14ac:dyDescent="0.3">
      <c r="A5">
        <v>5</v>
      </c>
      <c r="B5" t="s">
        <v>15</v>
      </c>
      <c r="C5" t="s">
        <v>23</v>
      </c>
      <c r="E5" t="s">
        <v>39</v>
      </c>
      <c r="F5" t="s">
        <v>48</v>
      </c>
      <c r="G5" t="s">
        <v>63</v>
      </c>
      <c r="H5" t="s">
        <v>80</v>
      </c>
      <c r="K5" s="7">
        <v>1</v>
      </c>
      <c r="L5" t="s">
        <v>2</v>
      </c>
    </row>
    <row r="6" spans="1:12" x14ac:dyDescent="0.3">
      <c r="A6">
        <v>6</v>
      </c>
      <c r="B6" t="s">
        <v>16</v>
      </c>
      <c r="C6" t="s">
        <v>24</v>
      </c>
      <c r="E6" t="s">
        <v>42</v>
      </c>
      <c r="F6" t="s">
        <v>49</v>
      </c>
      <c r="G6" t="s">
        <v>64</v>
      </c>
      <c r="H6" t="s">
        <v>81</v>
      </c>
      <c r="K6" s="7">
        <v>2</v>
      </c>
      <c r="L6" t="s">
        <v>11</v>
      </c>
    </row>
    <row r="7" spans="1:12" x14ac:dyDescent="0.3">
      <c r="A7">
        <v>7</v>
      </c>
      <c r="C7" t="s">
        <v>25</v>
      </c>
      <c r="F7" t="s">
        <v>51</v>
      </c>
      <c r="G7" t="s">
        <v>65</v>
      </c>
      <c r="H7" t="s">
        <v>82</v>
      </c>
      <c r="K7" s="7">
        <v>3</v>
      </c>
      <c r="L7" t="s">
        <v>18</v>
      </c>
    </row>
    <row r="8" spans="1:12" x14ac:dyDescent="0.3">
      <c r="A8">
        <v>8</v>
      </c>
      <c r="C8" t="s">
        <v>26</v>
      </c>
      <c r="F8" t="s">
        <v>52</v>
      </c>
      <c r="G8" t="s">
        <v>66</v>
      </c>
      <c r="H8" t="s">
        <v>83</v>
      </c>
      <c r="K8" s="7">
        <v>4</v>
      </c>
      <c r="L8" t="s">
        <v>36</v>
      </c>
    </row>
    <row r="9" spans="1:12" x14ac:dyDescent="0.3">
      <c r="A9">
        <v>9</v>
      </c>
      <c r="C9" t="s">
        <v>27</v>
      </c>
      <c r="F9" t="s">
        <v>53</v>
      </c>
      <c r="G9" t="s">
        <v>67</v>
      </c>
      <c r="H9" t="s">
        <v>84</v>
      </c>
      <c r="K9" s="7">
        <v>5</v>
      </c>
      <c r="L9" t="s">
        <v>44</v>
      </c>
    </row>
    <row r="10" spans="1:12" x14ac:dyDescent="0.3">
      <c r="A10">
        <v>10</v>
      </c>
      <c r="C10" t="s">
        <v>28</v>
      </c>
      <c r="F10" t="s">
        <v>54</v>
      </c>
      <c r="G10" t="s">
        <v>68</v>
      </c>
      <c r="H10" t="s">
        <v>85</v>
      </c>
      <c r="K10" s="7">
        <v>6</v>
      </c>
      <c r="L10" t="s">
        <v>60</v>
      </c>
    </row>
    <row r="11" spans="1:12" x14ac:dyDescent="0.3">
      <c r="A11">
        <v>11</v>
      </c>
      <c r="C11" t="s">
        <v>29</v>
      </c>
      <c r="F11" t="s">
        <v>55</v>
      </c>
      <c r="G11" t="s">
        <v>69</v>
      </c>
      <c r="K11" s="7">
        <v>7</v>
      </c>
      <c r="L11" t="s">
        <v>77</v>
      </c>
    </row>
    <row r="12" spans="1:12" x14ac:dyDescent="0.3">
      <c r="A12">
        <v>12</v>
      </c>
      <c r="C12" t="s">
        <v>30</v>
      </c>
      <c r="F12" t="s">
        <v>56</v>
      </c>
      <c r="G12" t="s">
        <v>70</v>
      </c>
    </row>
    <row r="13" spans="1:12" x14ac:dyDescent="0.3">
      <c r="A13">
        <v>13</v>
      </c>
      <c r="C13" t="s">
        <v>31</v>
      </c>
      <c r="F13" t="s">
        <v>57</v>
      </c>
      <c r="G13" t="s">
        <v>71</v>
      </c>
    </row>
    <row r="14" spans="1:12" x14ac:dyDescent="0.3">
      <c r="A14">
        <v>14</v>
      </c>
      <c r="C14" t="s">
        <v>33</v>
      </c>
      <c r="F14" t="s">
        <v>58</v>
      </c>
      <c r="G14" t="s">
        <v>72</v>
      </c>
    </row>
    <row r="15" spans="1:12" x14ac:dyDescent="0.3">
      <c r="A15">
        <v>15</v>
      </c>
      <c r="C15" t="s">
        <v>34</v>
      </c>
      <c r="G15" t="s">
        <v>74</v>
      </c>
    </row>
    <row r="16" spans="1:12" x14ac:dyDescent="0.3">
      <c r="A16">
        <v>16</v>
      </c>
      <c r="G16" t="s">
        <v>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K14" sqref="K14"/>
    </sheetView>
  </sheetViews>
  <sheetFormatPr defaultRowHeight="14.4" x14ac:dyDescent="0.3"/>
  <cols>
    <col min="1" max="1" width="27.6640625" customWidth="1"/>
    <col min="2" max="2" width="15.5546875" customWidth="1"/>
    <col min="3" max="3" width="4" customWidth="1"/>
    <col min="4" max="4" width="4.44140625" customWidth="1"/>
    <col min="5" max="5" width="4" customWidth="1"/>
    <col min="6" max="6" width="4.77734375" customWidth="1"/>
    <col min="7" max="7" width="3.88671875" customWidth="1"/>
    <col min="8" max="8" width="3.21875" customWidth="1"/>
    <col min="9" max="9" width="4.33203125" customWidth="1"/>
    <col min="10" max="10" width="4.109375" customWidth="1"/>
    <col min="11" max="11" width="3.88671875" customWidth="1"/>
    <col min="12" max="12" width="4.44140625" customWidth="1"/>
    <col min="13" max="13" width="4.109375" customWidth="1"/>
    <col min="14" max="14" width="10.77734375" bestFit="1" customWidth="1"/>
    <col min="16" max="16" width="27.6640625" customWidth="1"/>
    <col min="17" max="17" width="10.88671875" bestFit="1" customWidth="1"/>
  </cols>
  <sheetData>
    <row r="1" spans="1:17" x14ac:dyDescent="0.3">
      <c r="A1" t="s">
        <v>109</v>
      </c>
    </row>
    <row r="3" spans="1:17" x14ac:dyDescent="0.3">
      <c r="A3" s="5" t="s">
        <v>108</v>
      </c>
      <c r="B3" s="5" t="s">
        <v>97</v>
      </c>
      <c r="P3" s="5" t="s">
        <v>95</v>
      </c>
      <c r="Q3" t="s">
        <v>108</v>
      </c>
    </row>
    <row r="4" spans="1:17" x14ac:dyDescent="0.3">
      <c r="A4" s="5" t="s">
        <v>95</v>
      </c>
      <c r="B4" s="9" t="s">
        <v>113</v>
      </c>
      <c r="C4" s="9" t="s">
        <v>114</v>
      </c>
      <c r="D4" s="9" t="s">
        <v>118</v>
      </c>
      <c r="E4" s="9" t="s">
        <v>115</v>
      </c>
      <c r="F4" s="9" t="s">
        <v>119</v>
      </c>
      <c r="G4" s="9" t="s">
        <v>116</v>
      </c>
      <c r="H4" s="9" t="s">
        <v>120</v>
      </c>
      <c r="I4" s="9" t="s">
        <v>100</v>
      </c>
      <c r="J4" s="9" t="s">
        <v>117</v>
      </c>
      <c r="K4" s="9" t="s">
        <v>101</v>
      </c>
      <c r="L4" s="9" t="s">
        <v>111</v>
      </c>
      <c r="M4" s="9" t="s">
        <v>112</v>
      </c>
      <c r="N4" s="9" t="s">
        <v>96</v>
      </c>
      <c r="P4" s="6" t="s">
        <v>13</v>
      </c>
      <c r="Q4" s="7">
        <v>35</v>
      </c>
    </row>
    <row r="5" spans="1:17" x14ac:dyDescent="0.3">
      <c r="A5" s="6" t="s">
        <v>13</v>
      </c>
      <c r="B5" s="7">
        <v>2</v>
      </c>
      <c r="C5" s="7">
        <v>6</v>
      </c>
      <c r="D5" s="7"/>
      <c r="E5" s="7">
        <v>2</v>
      </c>
      <c r="F5" s="7">
        <v>4</v>
      </c>
      <c r="G5" s="7">
        <v>1</v>
      </c>
      <c r="H5" s="7"/>
      <c r="I5" s="7">
        <v>8</v>
      </c>
      <c r="J5" s="7"/>
      <c r="K5" s="7"/>
      <c r="L5" s="7">
        <v>9</v>
      </c>
      <c r="M5" s="7">
        <v>3</v>
      </c>
      <c r="N5" s="7">
        <v>35</v>
      </c>
      <c r="P5" s="6" t="s">
        <v>3</v>
      </c>
      <c r="Q5" s="7">
        <v>75</v>
      </c>
    </row>
    <row r="6" spans="1:17" x14ac:dyDescent="0.3">
      <c r="A6" s="6" t="s">
        <v>3</v>
      </c>
      <c r="B6" s="7">
        <v>7</v>
      </c>
      <c r="C6" s="7">
        <v>7</v>
      </c>
      <c r="D6" s="7"/>
      <c r="E6" s="7">
        <v>2</v>
      </c>
      <c r="F6" s="7">
        <v>5</v>
      </c>
      <c r="G6" s="7">
        <v>27</v>
      </c>
      <c r="H6" s="7">
        <v>11</v>
      </c>
      <c r="I6" s="7"/>
      <c r="J6" s="7">
        <v>14</v>
      </c>
      <c r="K6" s="7">
        <v>2</v>
      </c>
      <c r="L6" s="7"/>
      <c r="M6" s="7"/>
      <c r="N6" s="7">
        <v>75</v>
      </c>
      <c r="P6" s="6" t="s">
        <v>32</v>
      </c>
      <c r="Q6" s="7">
        <v>32</v>
      </c>
    </row>
    <row r="7" spans="1:17" x14ac:dyDescent="0.3">
      <c r="A7" s="6" t="s">
        <v>32</v>
      </c>
      <c r="B7" s="7"/>
      <c r="C7" s="7">
        <v>4</v>
      </c>
      <c r="D7" s="7">
        <v>1</v>
      </c>
      <c r="E7" s="7">
        <v>8</v>
      </c>
      <c r="F7" s="7">
        <v>5</v>
      </c>
      <c r="G7" s="7"/>
      <c r="H7" s="7"/>
      <c r="I7" s="7">
        <v>6</v>
      </c>
      <c r="J7" s="7"/>
      <c r="K7" s="7"/>
      <c r="L7" s="7"/>
      <c r="M7" s="7">
        <v>8</v>
      </c>
      <c r="N7" s="7">
        <v>32</v>
      </c>
      <c r="P7" s="6" t="s">
        <v>7</v>
      </c>
      <c r="Q7" s="7">
        <v>45</v>
      </c>
    </row>
    <row r="8" spans="1:17" x14ac:dyDescent="0.3">
      <c r="A8" s="6" t="s">
        <v>7</v>
      </c>
      <c r="B8" s="7">
        <v>1</v>
      </c>
      <c r="C8" s="7">
        <v>4</v>
      </c>
      <c r="D8" s="7"/>
      <c r="E8" s="7"/>
      <c r="F8" s="7">
        <v>4</v>
      </c>
      <c r="G8" s="7">
        <v>2</v>
      </c>
      <c r="H8" s="7">
        <v>3</v>
      </c>
      <c r="I8" s="7">
        <v>10</v>
      </c>
      <c r="J8" s="7"/>
      <c r="K8" s="7">
        <v>10</v>
      </c>
      <c r="L8" s="7">
        <v>11</v>
      </c>
      <c r="M8" s="7"/>
      <c r="N8" s="7">
        <v>45</v>
      </c>
      <c r="P8" s="6" t="s">
        <v>50</v>
      </c>
      <c r="Q8" s="7">
        <v>12</v>
      </c>
    </row>
    <row r="9" spans="1:17" x14ac:dyDescent="0.3">
      <c r="A9" s="6" t="s">
        <v>50</v>
      </c>
      <c r="B9" s="7"/>
      <c r="C9" s="7">
        <v>11</v>
      </c>
      <c r="D9" s="7">
        <v>1</v>
      </c>
      <c r="E9" s="7"/>
      <c r="F9" s="7"/>
      <c r="G9" s="7"/>
      <c r="H9" s="7"/>
      <c r="I9" s="7"/>
      <c r="J9" s="7"/>
      <c r="K9" s="7"/>
      <c r="L9" s="7"/>
      <c r="M9" s="7"/>
      <c r="N9" s="7">
        <v>12</v>
      </c>
      <c r="P9" s="6" t="s">
        <v>19</v>
      </c>
      <c r="Q9" s="7">
        <v>15</v>
      </c>
    </row>
    <row r="10" spans="1:17" x14ac:dyDescent="0.3">
      <c r="A10" s="6" t="s">
        <v>19</v>
      </c>
      <c r="B10" s="7">
        <v>5</v>
      </c>
      <c r="C10" s="7"/>
      <c r="D10" s="7">
        <v>1</v>
      </c>
      <c r="E10" s="7"/>
      <c r="F10" s="7"/>
      <c r="G10" s="7"/>
      <c r="H10" s="7"/>
      <c r="I10" s="7"/>
      <c r="J10" s="7"/>
      <c r="K10" s="7"/>
      <c r="L10" s="7"/>
      <c r="M10" s="7">
        <v>9</v>
      </c>
      <c r="N10" s="7">
        <v>15</v>
      </c>
      <c r="P10" s="6" t="s">
        <v>40</v>
      </c>
      <c r="Q10" s="7">
        <v>9</v>
      </c>
    </row>
    <row r="11" spans="1:17" x14ac:dyDescent="0.3">
      <c r="A11" s="6" t="s">
        <v>40</v>
      </c>
      <c r="B11" s="7"/>
      <c r="C11" s="7">
        <v>1</v>
      </c>
      <c r="D11" s="7"/>
      <c r="E11" s="7"/>
      <c r="F11" s="7"/>
      <c r="G11" s="7"/>
      <c r="H11" s="7"/>
      <c r="I11" s="7"/>
      <c r="J11" s="7"/>
      <c r="K11" s="7"/>
      <c r="L11" s="7"/>
      <c r="M11" s="7">
        <v>8</v>
      </c>
      <c r="N11" s="7">
        <v>9</v>
      </c>
      <c r="P11" s="6" t="s">
        <v>96</v>
      </c>
      <c r="Q11" s="7">
        <v>223</v>
      </c>
    </row>
    <row r="12" spans="1:17" x14ac:dyDescent="0.3">
      <c r="A12" s="6" t="s">
        <v>96</v>
      </c>
      <c r="B12" s="7">
        <v>15</v>
      </c>
      <c r="C12" s="7">
        <v>33</v>
      </c>
      <c r="D12" s="7">
        <v>3</v>
      </c>
      <c r="E12" s="7">
        <v>12</v>
      </c>
      <c r="F12" s="7">
        <v>18</v>
      </c>
      <c r="G12" s="7">
        <v>30</v>
      </c>
      <c r="H12" s="7">
        <v>14</v>
      </c>
      <c r="I12" s="7">
        <v>24</v>
      </c>
      <c r="J12" s="7">
        <v>14</v>
      </c>
      <c r="K12" s="7">
        <v>12</v>
      </c>
      <c r="L12" s="7">
        <v>20</v>
      </c>
      <c r="M12" s="7">
        <v>28</v>
      </c>
      <c r="N12" s="7">
        <v>223</v>
      </c>
    </row>
  </sheetData>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S13" sqref="S13"/>
    </sheetView>
  </sheetViews>
  <sheetFormatPr defaultRowHeight="14.4" x14ac:dyDescent="0.3"/>
  <cols>
    <col min="1" max="1" width="14.6640625" customWidth="1"/>
    <col min="2" max="2" width="10.88671875" customWidth="1"/>
    <col min="3" max="3" width="4" bestFit="1" customWidth="1"/>
    <col min="4" max="4" width="4.44140625" customWidth="1"/>
    <col min="5" max="5" width="4" customWidth="1"/>
    <col min="6" max="6" width="4.77734375" customWidth="1"/>
    <col min="7" max="7" width="3.88671875" customWidth="1"/>
    <col min="8" max="8" width="3.21875" customWidth="1"/>
    <col min="9" max="9" width="4.33203125" customWidth="1"/>
    <col min="10" max="10" width="4.109375" customWidth="1"/>
    <col min="11" max="11" width="3.88671875" customWidth="1"/>
    <col min="12" max="12" width="4.44140625" customWidth="1"/>
    <col min="13" max="13" width="4.109375" customWidth="1"/>
    <col min="14" max="14" width="10.77734375" customWidth="1"/>
    <col min="15" max="15" width="10.77734375" bestFit="1" customWidth="1"/>
  </cols>
  <sheetData>
    <row r="1" spans="1:2" x14ac:dyDescent="0.3">
      <c r="A1" t="s">
        <v>110</v>
      </c>
    </row>
    <row r="3" spans="1:2" x14ac:dyDescent="0.3">
      <c r="A3" s="5" t="s">
        <v>95</v>
      </c>
      <c r="B3" t="s">
        <v>108</v>
      </c>
    </row>
    <row r="4" spans="1:2" x14ac:dyDescent="0.3">
      <c r="A4" s="6" t="s">
        <v>60</v>
      </c>
      <c r="B4" s="7">
        <v>34</v>
      </c>
    </row>
    <row r="5" spans="1:2" x14ac:dyDescent="0.3">
      <c r="A5" s="6" t="s">
        <v>11</v>
      </c>
      <c r="B5" s="7">
        <v>32</v>
      </c>
    </row>
    <row r="6" spans="1:2" x14ac:dyDescent="0.3">
      <c r="A6" s="6" t="s">
        <v>18</v>
      </c>
      <c r="B6" s="7">
        <v>2</v>
      </c>
    </row>
    <row r="7" spans="1:2" x14ac:dyDescent="0.3">
      <c r="A7" s="6" t="s">
        <v>44</v>
      </c>
      <c r="B7" s="7">
        <v>23</v>
      </c>
    </row>
    <row r="8" spans="1:2" x14ac:dyDescent="0.3">
      <c r="A8" s="6" t="s">
        <v>36</v>
      </c>
      <c r="B8" s="7">
        <v>94</v>
      </c>
    </row>
    <row r="9" spans="1:2" x14ac:dyDescent="0.3">
      <c r="A9" s="6" t="s">
        <v>2</v>
      </c>
      <c r="B9" s="7">
        <v>21</v>
      </c>
    </row>
    <row r="10" spans="1:2" x14ac:dyDescent="0.3">
      <c r="A10" s="6" t="s">
        <v>77</v>
      </c>
      <c r="B10" s="7">
        <v>17</v>
      </c>
    </row>
    <row r="11" spans="1:2" x14ac:dyDescent="0.3">
      <c r="A11" s="6" t="s">
        <v>96</v>
      </c>
      <c r="B11" s="7">
        <v>223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4"/>
  <sheetViews>
    <sheetView topLeftCell="A2" workbookViewId="0">
      <selection sqref="A1:A224"/>
    </sheetView>
  </sheetViews>
  <sheetFormatPr defaultRowHeight="14.4" x14ac:dyDescent="0.3"/>
  <cols>
    <col min="1" max="1" width="9.88671875" bestFit="1" customWidth="1"/>
    <col min="2" max="2" width="18.44140625" bestFit="1" customWidth="1"/>
    <col min="3" max="3" width="11.44140625" bestFit="1" customWidth="1"/>
    <col min="4" max="5" width="21.88671875" bestFit="1" customWidth="1"/>
    <col min="6" max="6" width="27.6640625" bestFit="1" customWidth="1"/>
    <col min="7" max="7" width="12.6640625" bestFit="1" customWidth="1"/>
  </cols>
  <sheetData>
    <row r="1" spans="1:10" x14ac:dyDescent="0.3">
      <c r="A1" s="4" t="s">
        <v>87</v>
      </c>
      <c r="B1" s="4" t="s">
        <v>88</v>
      </c>
      <c r="C1" s="4" t="s">
        <v>89</v>
      </c>
      <c r="D1" s="4" t="s">
        <v>90</v>
      </c>
      <c r="E1" s="4" t="s">
        <v>91</v>
      </c>
      <c r="F1" s="4" t="s">
        <v>92</v>
      </c>
      <c r="G1" s="4" t="s">
        <v>93</v>
      </c>
    </row>
    <row r="2" spans="1:10" x14ac:dyDescent="0.3">
      <c r="A2" s="1">
        <v>42377</v>
      </c>
      <c r="B2" s="2" t="s">
        <v>0</v>
      </c>
      <c r="C2" s="2">
        <v>220535</v>
      </c>
      <c r="D2" s="2" t="s">
        <v>1</v>
      </c>
      <c r="E2" s="2" t="s">
        <v>2</v>
      </c>
      <c r="F2" s="2" t="s">
        <v>3</v>
      </c>
      <c r="G2" s="2" t="s">
        <v>4</v>
      </c>
    </row>
    <row r="3" spans="1:10" x14ac:dyDescent="0.3">
      <c r="A3" s="1">
        <v>42391</v>
      </c>
      <c r="B3" s="2" t="s">
        <v>5</v>
      </c>
      <c r="C3" s="2">
        <v>221193</v>
      </c>
      <c r="D3" s="2" t="s">
        <v>6</v>
      </c>
      <c r="E3" s="2" t="s">
        <v>2</v>
      </c>
      <c r="F3" s="2" t="s">
        <v>7</v>
      </c>
      <c r="G3" s="2" t="s">
        <v>8</v>
      </c>
    </row>
    <row r="4" spans="1:10" x14ac:dyDescent="0.3">
      <c r="A4" s="1">
        <v>42390</v>
      </c>
      <c r="B4" s="2" t="s">
        <v>9</v>
      </c>
      <c r="C4" s="2">
        <v>285011</v>
      </c>
      <c r="D4" s="2" t="s">
        <v>10</v>
      </c>
      <c r="E4" s="2" t="s">
        <v>11</v>
      </c>
      <c r="F4" s="2" t="s">
        <v>3</v>
      </c>
      <c r="G4" s="2" t="s">
        <v>4</v>
      </c>
    </row>
    <row r="5" spans="1:10" x14ac:dyDescent="0.3">
      <c r="A5" s="1">
        <v>42385</v>
      </c>
      <c r="B5" s="2" t="s">
        <v>9</v>
      </c>
      <c r="C5" s="2">
        <v>225318</v>
      </c>
      <c r="D5" s="2" t="s">
        <v>12</v>
      </c>
      <c r="E5" s="2" t="s">
        <v>2</v>
      </c>
      <c r="F5" s="2" t="s">
        <v>13</v>
      </c>
      <c r="G5" s="2" t="s">
        <v>14</v>
      </c>
    </row>
    <row r="6" spans="1:10" x14ac:dyDescent="0.3">
      <c r="A6" s="1">
        <v>42384</v>
      </c>
      <c r="B6" s="2" t="s">
        <v>9</v>
      </c>
      <c r="C6" s="2">
        <v>239768</v>
      </c>
      <c r="D6" s="2" t="s">
        <v>15</v>
      </c>
      <c r="E6" s="2" t="s">
        <v>2</v>
      </c>
      <c r="F6" s="2" t="s">
        <v>13</v>
      </c>
      <c r="G6" s="2" t="s">
        <v>14</v>
      </c>
      <c r="J6" t="s">
        <v>94</v>
      </c>
    </row>
    <row r="7" spans="1:10" x14ac:dyDescent="0.3">
      <c r="A7" s="1">
        <v>42389</v>
      </c>
      <c r="B7" s="2" t="s">
        <v>9</v>
      </c>
      <c r="C7" s="2">
        <v>292799</v>
      </c>
      <c r="D7" s="2" t="s">
        <v>16</v>
      </c>
      <c r="E7" s="2" t="s">
        <v>2</v>
      </c>
      <c r="F7" s="2" t="s">
        <v>3</v>
      </c>
      <c r="G7" s="2" t="s">
        <v>8</v>
      </c>
    </row>
    <row r="8" spans="1:10" x14ac:dyDescent="0.3">
      <c r="A8" s="1">
        <v>42390</v>
      </c>
      <c r="B8" s="2" t="s">
        <v>9</v>
      </c>
      <c r="C8" s="2">
        <v>223518</v>
      </c>
      <c r="D8" s="3" t="s">
        <v>17</v>
      </c>
      <c r="E8" s="2" t="s">
        <v>18</v>
      </c>
      <c r="F8" s="3" t="s">
        <v>19</v>
      </c>
      <c r="G8" s="2" t="s">
        <v>8</v>
      </c>
    </row>
    <row r="9" spans="1:10" x14ac:dyDescent="0.3">
      <c r="A9" s="1">
        <v>42391</v>
      </c>
      <c r="B9" s="2" t="s">
        <v>9</v>
      </c>
      <c r="C9" s="2">
        <v>291609</v>
      </c>
      <c r="D9" s="3" t="s">
        <v>20</v>
      </c>
      <c r="E9" s="2" t="s">
        <v>18</v>
      </c>
      <c r="F9" s="2" t="s">
        <v>19</v>
      </c>
      <c r="G9" s="2" t="s">
        <v>8</v>
      </c>
    </row>
    <row r="10" spans="1:10" x14ac:dyDescent="0.3">
      <c r="A10" s="1">
        <v>42392</v>
      </c>
      <c r="B10" s="2" t="s">
        <v>9</v>
      </c>
      <c r="C10" s="2">
        <v>260982</v>
      </c>
      <c r="D10" s="3" t="s">
        <v>21</v>
      </c>
      <c r="E10" s="2" t="s">
        <v>11</v>
      </c>
      <c r="F10" s="2" t="s">
        <v>19</v>
      </c>
      <c r="G10" s="2" t="s">
        <v>8</v>
      </c>
    </row>
    <row r="11" spans="1:10" x14ac:dyDescent="0.3">
      <c r="A11" s="1">
        <v>42393</v>
      </c>
      <c r="B11" s="2" t="s">
        <v>9</v>
      </c>
      <c r="C11" s="2">
        <v>257620</v>
      </c>
      <c r="D11" s="3" t="s">
        <v>22</v>
      </c>
      <c r="E11" s="2" t="s">
        <v>11</v>
      </c>
      <c r="F11" s="2" t="s">
        <v>19</v>
      </c>
      <c r="G11" s="2" t="s">
        <v>8</v>
      </c>
    </row>
    <row r="12" spans="1:10" x14ac:dyDescent="0.3">
      <c r="A12" s="1">
        <v>42394</v>
      </c>
      <c r="B12" s="2" t="s">
        <v>9</v>
      </c>
      <c r="C12" s="2">
        <v>213588</v>
      </c>
      <c r="D12" s="3" t="s">
        <v>23</v>
      </c>
      <c r="E12" s="2" t="s">
        <v>11</v>
      </c>
      <c r="F12" s="2" t="s">
        <v>19</v>
      </c>
      <c r="G12" s="2" t="s">
        <v>8</v>
      </c>
    </row>
    <row r="13" spans="1:10" x14ac:dyDescent="0.3">
      <c r="A13" s="1">
        <v>42395</v>
      </c>
      <c r="B13" s="2" t="s">
        <v>9</v>
      </c>
      <c r="C13" s="2">
        <v>246925</v>
      </c>
      <c r="D13" s="3" t="s">
        <v>24</v>
      </c>
      <c r="E13" s="2" t="s">
        <v>11</v>
      </c>
      <c r="F13" s="2" t="s">
        <v>3</v>
      </c>
      <c r="G13" s="2" t="s">
        <v>4</v>
      </c>
    </row>
    <row r="14" spans="1:10" x14ac:dyDescent="0.3">
      <c r="A14" s="1">
        <v>42396</v>
      </c>
      <c r="B14" s="2" t="s">
        <v>9</v>
      </c>
      <c r="C14" s="2">
        <v>263847</v>
      </c>
      <c r="D14" s="3" t="s">
        <v>25</v>
      </c>
      <c r="E14" s="2" t="s">
        <v>11</v>
      </c>
      <c r="F14" s="2" t="s">
        <v>3</v>
      </c>
      <c r="G14" s="2" t="s">
        <v>4</v>
      </c>
    </row>
    <row r="15" spans="1:10" x14ac:dyDescent="0.3">
      <c r="A15" s="1">
        <v>42397</v>
      </c>
      <c r="B15" s="2" t="s">
        <v>9</v>
      </c>
      <c r="C15" s="2">
        <v>261482</v>
      </c>
      <c r="D15" s="3" t="s">
        <v>26</v>
      </c>
      <c r="E15" s="2" t="s">
        <v>11</v>
      </c>
      <c r="F15" s="2" t="s">
        <v>3</v>
      </c>
      <c r="G15" s="2" t="s">
        <v>4</v>
      </c>
    </row>
    <row r="16" spans="1:10" x14ac:dyDescent="0.3">
      <c r="A16" s="1">
        <v>42398</v>
      </c>
      <c r="B16" s="2" t="s">
        <v>9</v>
      </c>
      <c r="C16" s="2">
        <v>265672</v>
      </c>
      <c r="D16" s="3" t="s">
        <v>27</v>
      </c>
      <c r="E16" s="2" t="s">
        <v>11</v>
      </c>
      <c r="F16" s="2" t="s">
        <v>3</v>
      </c>
      <c r="G16" s="2" t="s">
        <v>4</v>
      </c>
    </row>
    <row r="17" spans="1:7" x14ac:dyDescent="0.3">
      <c r="A17" s="1">
        <v>42401</v>
      </c>
      <c r="B17" s="2" t="s">
        <v>9</v>
      </c>
      <c r="C17" s="2">
        <v>233323</v>
      </c>
      <c r="D17" s="3" t="s">
        <v>28</v>
      </c>
      <c r="E17" s="2" t="s">
        <v>11</v>
      </c>
      <c r="F17" s="2" t="s">
        <v>7</v>
      </c>
      <c r="G17" s="2" t="s">
        <v>4</v>
      </c>
    </row>
    <row r="18" spans="1:7" x14ac:dyDescent="0.3">
      <c r="A18" s="1">
        <v>42402</v>
      </c>
      <c r="B18" s="2" t="s">
        <v>5</v>
      </c>
      <c r="C18" s="2">
        <v>210073</v>
      </c>
      <c r="D18" s="3" t="s">
        <v>29</v>
      </c>
      <c r="E18" s="2" t="s">
        <v>11</v>
      </c>
      <c r="F18" s="2" t="s">
        <v>7</v>
      </c>
      <c r="G18" s="2" t="s">
        <v>4</v>
      </c>
    </row>
    <row r="19" spans="1:7" x14ac:dyDescent="0.3">
      <c r="A19" s="1">
        <v>42403</v>
      </c>
      <c r="B19" s="2" t="s">
        <v>5</v>
      </c>
      <c r="C19" s="2">
        <v>285011</v>
      </c>
      <c r="D19" s="3" t="s">
        <v>10</v>
      </c>
      <c r="E19" s="2" t="s">
        <v>11</v>
      </c>
      <c r="F19" s="2" t="s">
        <v>7</v>
      </c>
      <c r="G19" s="2" t="s">
        <v>14</v>
      </c>
    </row>
    <row r="20" spans="1:7" x14ac:dyDescent="0.3">
      <c r="A20" s="1">
        <v>42404</v>
      </c>
      <c r="B20" s="2" t="s">
        <v>5</v>
      </c>
      <c r="C20" s="2">
        <v>227798</v>
      </c>
      <c r="D20" s="3" t="s">
        <v>30</v>
      </c>
      <c r="E20" s="2" t="s">
        <v>11</v>
      </c>
      <c r="F20" s="2" t="s">
        <v>7</v>
      </c>
      <c r="G20" s="2" t="s">
        <v>14</v>
      </c>
    </row>
    <row r="21" spans="1:7" x14ac:dyDescent="0.3">
      <c r="A21" s="1">
        <v>42405</v>
      </c>
      <c r="B21" s="2" t="s">
        <v>5</v>
      </c>
      <c r="C21" s="2">
        <v>243564</v>
      </c>
      <c r="D21" s="3" t="s">
        <v>31</v>
      </c>
      <c r="E21" s="2" t="s">
        <v>11</v>
      </c>
      <c r="F21" s="2" t="s">
        <v>32</v>
      </c>
      <c r="G21" s="2" t="s">
        <v>14</v>
      </c>
    </row>
    <row r="22" spans="1:7" x14ac:dyDescent="0.3">
      <c r="A22" s="1">
        <v>42406</v>
      </c>
      <c r="B22" s="2" t="s">
        <v>5</v>
      </c>
      <c r="C22" s="2">
        <v>252293</v>
      </c>
      <c r="D22" s="3" t="s">
        <v>33</v>
      </c>
      <c r="E22" s="2" t="s">
        <v>11</v>
      </c>
      <c r="F22" s="2" t="s">
        <v>32</v>
      </c>
      <c r="G22" s="2" t="s">
        <v>14</v>
      </c>
    </row>
    <row r="23" spans="1:7" x14ac:dyDescent="0.3">
      <c r="A23" s="1">
        <v>42407</v>
      </c>
      <c r="B23" s="2" t="s">
        <v>5</v>
      </c>
      <c r="C23" s="2">
        <v>258408</v>
      </c>
      <c r="D23" s="3" t="s">
        <v>34</v>
      </c>
      <c r="E23" s="2" t="s">
        <v>11</v>
      </c>
      <c r="F23" s="2" t="s">
        <v>32</v>
      </c>
      <c r="G23" s="2" t="s">
        <v>14</v>
      </c>
    </row>
    <row r="24" spans="1:7" x14ac:dyDescent="0.3">
      <c r="A24" s="1">
        <v>42408</v>
      </c>
      <c r="B24" s="2" t="s">
        <v>5</v>
      </c>
      <c r="C24" s="2">
        <v>257620</v>
      </c>
      <c r="D24" s="3" t="s">
        <v>22</v>
      </c>
      <c r="E24" s="2" t="s">
        <v>11</v>
      </c>
      <c r="F24" s="2" t="s">
        <v>32</v>
      </c>
      <c r="G24" s="2" t="s">
        <v>14</v>
      </c>
    </row>
    <row r="25" spans="1:7" x14ac:dyDescent="0.3">
      <c r="A25" s="1">
        <v>42429</v>
      </c>
      <c r="B25" s="2" t="s">
        <v>0</v>
      </c>
      <c r="C25" s="2">
        <v>238464</v>
      </c>
      <c r="D25" s="2" t="s">
        <v>35</v>
      </c>
      <c r="E25" s="2" t="s">
        <v>36</v>
      </c>
      <c r="F25" s="2" t="s">
        <v>3</v>
      </c>
      <c r="G25" s="2" t="s">
        <v>4</v>
      </c>
    </row>
    <row r="26" spans="1:7" x14ac:dyDescent="0.3">
      <c r="A26" s="1">
        <v>42429</v>
      </c>
      <c r="B26" s="2" t="s">
        <v>0</v>
      </c>
      <c r="C26" s="2">
        <v>298027</v>
      </c>
      <c r="D26" s="2" t="s">
        <v>37</v>
      </c>
      <c r="E26" s="2" t="s">
        <v>36</v>
      </c>
      <c r="F26" s="2" t="s">
        <v>3</v>
      </c>
      <c r="G26" s="2" t="s">
        <v>4</v>
      </c>
    </row>
    <row r="27" spans="1:7" x14ac:dyDescent="0.3">
      <c r="A27" s="1">
        <v>42429</v>
      </c>
      <c r="B27" s="2" t="s">
        <v>0</v>
      </c>
      <c r="C27" s="2">
        <v>277932</v>
      </c>
      <c r="D27" s="2" t="s">
        <v>38</v>
      </c>
      <c r="E27" s="2" t="s">
        <v>36</v>
      </c>
      <c r="F27" s="2" t="s">
        <v>3</v>
      </c>
      <c r="G27" s="2" t="s">
        <v>4</v>
      </c>
    </row>
    <row r="28" spans="1:7" x14ac:dyDescent="0.3">
      <c r="A28" s="1">
        <v>42429</v>
      </c>
      <c r="B28" s="2" t="s">
        <v>0</v>
      </c>
      <c r="C28" s="2">
        <v>228478</v>
      </c>
      <c r="D28" s="2" t="s">
        <v>39</v>
      </c>
      <c r="E28" s="2" t="s">
        <v>36</v>
      </c>
      <c r="F28" s="2" t="s">
        <v>3</v>
      </c>
      <c r="G28" s="2" t="s">
        <v>4</v>
      </c>
    </row>
    <row r="29" spans="1:7" x14ac:dyDescent="0.3">
      <c r="A29" s="1">
        <v>42426</v>
      </c>
      <c r="B29" s="2" t="s">
        <v>0</v>
      </c>
      <c r="C29" s="2">
        <v>220535</v>
      </c>
      <c r="D29" s="2" t="s">
        <v>1</v>
      </c>
      <c r="E29" s="2" t="s">
        <v>2</v>
      </c>
      <c r="F29" s="2" t="s">
        <v>40</v>
      </c>
      <c r="G29" s="2" t="s">
        <v>4</v>
      </c>
    </row>
    <row r="30" spans="1:7" x14ac:dyDescent="0.3">
      <c r="A30" s="1">
        <v>42405</v>
      </c>
      <c r="B30" s="2" t="s">
        <v>9</v>
      </c>
      <c r="C30" s="2">
        <v>257620</v>
      </c>
      <c r="D30" s="2" t="s">
        <v>22</v>
      </c>
      <c r="E30" s="2" t="s">
        <v>11</v>
      </c>
      <c r="F30" s="2" t="s">
        <v>13</v>
      </c>
      <c r="G30" s="2" t="s">
        <v>4</v>
      </c>
    </row>
    <row r="31" spans="1:7" x14ac:dyDescent="0.3">
      <c r="A31" s="1">
        <v>42405</v>
      </c>
      <c r="B31" s="2" t="s">
        <v>9</v>
      </c>
      <c r="C31" s="2">
        <v>233323</v>
      </c>
      <c r="D31" s="2" t="s">
        <v>28</v>
      </c>
      <c r="E31" s="2" t="s">
        <v>11</v>
      </c>
      <c r="F31" s="2" t="s">
        <v>13</v>
      </c>
      <c r="G31" s="2" t="s">
        <v>4</v>
      </c>
    </row>
    <row r="32" spans="1:7" x14ac:dyDescent="0.3">
      <c r="A32" s="1">
        <v>42427</v>
      </c>
      <c r="B32" s="2" t="s">
        <v>9</v>
      </c>
      <c r="C32" s="2">
        <v>233323</v>
      </c>
      <c r="D32" s="2" t="s">
        <v>28</v>
      </c>
      <c r="E32" s="2" t="s">
        <v>11</v>
      </c>
      <c r="F32" s="2" t="s">
        <v>3</v>
      </c>
      <c r="G32" s="2" t="s">
        <v>4</v>
      </c>
    </row>
    <row r="33" spans="1:7" x14ac:dyDescent="0.3">
      <c r="A33" s="1">
        <v>42403</v>
      </c>
      <c r="B33" s="2" t="s">
        <v>41</v>
      </c>
      <c r="C33" s="2">
        <v>207475</v>
      </c>
      <c r="D33" s="2" t="s">
        <v>42</v>
      </c>
      <c r="E33" s="2" t="s">
        <v>36</v>
      </c>
      <c r="F33" s="2" t="s">
        <v>13</v>
      </c>
      <c r="G33" s="2" t="s">
        <v>8</v>
      </c>
    </row>
    <row r="34" spans="1:7" x14ac:dyDescent="0.3">
      <c r="A34" s="1">
        <v>42412</v>
      </c>
      <c r="B34" s="2" t="s">
        <v>9</v>
      </c>
      <c r="C34" s="2">
        <v>220963</v>
      </c>
      <c r="D34" s="2" t="s">
        <v>43</v>
      </c>
      <c r="E34" s="2" t="s">
        <v>44</v>
      </c>
      <c r="F34" s="2" t="s">
        <v>13</v>
      </c>
      <c r="G34" s="2" t="s">
        <v>8</v>
      </c>
    </row>
    <row r="35" spans="1:7" x14ac:dyDescent="0.3">
      <c r="A35" s="1">
        <v>42412</v>
      </c>
      <c r="B35" s="2" t="s">
        <v>9</v>
      </c>
      <c r="C35" s="2">
        <v>248914</v>
      </c>
      <c r="D35" s="2" t="s">
        <v>45</v>
      </c>
      <c r="E35" s="2" t="s">
        <v>44</v>
      </c>
      <c r="F35" s="2" t="s">
        <v>13</v>
      </c>
      <c r="G35" s="2" t="s">
        <v>14</v>
      </c>
    </row>
    <row r="36" spans="1:7" x14ac:dyDescent="0.3">
      <c r="A36" s="1">
        <v>42412</v>
      </c>
      <c r="B36" s="2" t="s">
        <v>9</v>
      </c>
      <c r="C36" s="2">
        <v>204319</v>
      </c>
      <c r="D36" s="2" t="s">
        <v>46</v>
      </c>
      <c r="E36" s="2" t="s">
        <v>44</v>
      </c>
      <c r="F36" s="2" t="s">
        <v>13</v>
      </c>
      <c r="G36" s="2" t="s">
        <v>14</v>
      </c>
    </row>
    <row r="37" spans="1:7" x14ac:dyDescent="0.3">
      <c r="A37" s="1">
        <v>42410</v>
      </c>
      <c r="B37" s="2" t="s">
        <v>47</v>
      </c>
      <c r="C37" s="2">
        <v>228112</v>
      </c>
      <c r="D37" s="2" t="s">
        <v>48</v>
      </c>
      <c r="E37" s="2" t="s">
        <v>44</v>
      </c>
      <c r="F37" s="2" t="s">
        <v>3</v>
      </c>
      <c r="G37" s="2" t="s">
        <v>4</v>
      </c>
    </row>
    <row r="38" spans="1:7" x14ac:dyDescent="0.3">
      <c r="A38" s="1">
        <v>42411</v>
      </c>
      <c r="B38" s="2" t="s">
        <v>47</v>
      </c>
      <c r="C38" s="2">
        <v>270062</v>
      </c>
      <c r="D38" s="3" t="s">
        <v>49</v>
      </c>
      <c r="E38" s="2" t="s">
        <v>44</v>
      </c>
      <c r="F38" s="2" t="s">
        <v>50</v>
      </c>
      <c r="G38" s="2" t="s">
        <v>4</v>
      </c>
    </row>
    <row r="39" spans="1:7" x14ac:dyDescent="0.3">
      <c r="A39" s="1">
        <v>42412</v>
      </c>
      <c r="B39" s="2" t="s">
        <v>47</v>
      </c>
      <c r="C39" s="2">
        <v>220905</v>
      </c>
      <c r="D39" s="3" t="s">
        <v>51</v>
      </c>
      <c r="E39" s="2" t="s">
        <v>44</v>
      </c>
      <c r="F39" s="2" t="s">
        <v>50</v>
      </c>
      <c r="G39" s="2" t="s">
        <v>4</v>
      </c>
    </row>
    <row r="40" spans="1:7" x14ac:dyDescent="0.3">
      <c r="A40" s="1">
        <v>42413</v>
      </c>
      <c r="B40" s="2" t="s">
        <v>47</v>
      </c>
      <c r="C40" s="2">
        <v>258281</v>
      </c>
      <c r="D40" s="3" t="s">
        <v>52</v>
      </c>
      <c r="E40" s="2" t="s">
        <v>44</v>
      </c>
      <c r="F40" s="2" t="s">
        <v>50</v>
      </c>
      <c r="G40" s="2" t="s">
        <v>4</v>
      </c>
    </row>
    <row r="41" spans="1:7" x14ac:dyDescent="0.3">
      <c r="A41" s="1">
        <v>42414</v>
      </c>
      <c r="B41" s="2" t="s">
        <v>47</v>
      </c>
      <c r="C41" s="2">
        <v>211167</v>
      </c>
      <c r="D41" s="3" t="s">
        <v>53</v>
      </c>
      <c r="E41" s="2" t="s">
        <v>44</v>
      </c>
      <c r="F41" s="2" t="s">
        <v>50</v>
      </c>
      <c r="G41" s="2" t="s">
        <v>4</v>
      </c>
    </row>
    <row r="42" spans="1:7" x14ac:dyDescent="0.3">
      <c r="A42" s="1">
        <v>42415</v>
      </c>
      <c r="B42" s="2" t="s">
        <v>47</v>
      </c>
      <c r="C42" s="2">
        <v>267946</v>
      </c>
      <c r="D42" s="3" t="s">
        <v>54</v>
      </c>
      <c r="E42" s="2" t="s">
        <v>44</v>
      </c>
      <c r="F42" s="2" t="s">
        <v>50</v>
      </c>
      <c r="G42" s="2" t="s">
        <v>4</v>
      </c>
    </row>
    <row r="43" spans="1:7" x14ac:dyDescent="0.3">
      <c r="A43" s="1">
        <v>42416</v>
      </c>
      <c r="B43" s="2" t="s">
        <v>47</v>
      </c>
      <c r="C43" s="2">
        <v>238479</v>
      </c>
      <c r="D43" s="3" t="s">
        <v>55</v>
      </c>
      <c r="E43" s="2" t="s">
        <v>44</v>
      </c>
      <c r="F43" s="2" t="s">
        <v>50</v>
      </c>
      <c r="G43" s="2" t="s">
        <v>4</v>
      </c>
    </row>
    <row r="44" spans="1:7" x14ac:dyDescent="0.3">
      <c r="A44" s="1">
        <v>42417</v>
      </c>
      <c r="B44" s="2" t="s">
        <v>41</v>
      </c>
      <c r="C44" s="2">
        <v>256261</v>
      </c>
      <c r="D44" s="3" t="s">
        <v>56</v>
      </c>
      <c r="E44" s="2" t="s">
        <v>44</v>
      </c>
      <c r="F44" s="2" t="s">
        <v>50</v>
      </c>
      <c r="G44" s="2" t="s">
        <v>8</v>
      </c>
    </row>
    <row r="45" spans="1:7" x14ac:dyDescent="0.3">
      <c r="A45" s="1">
        <v>42418</v>
      </c>
      <c r="B45" s="2" t="s">
        <v>41</v>
      </c>
      <c r="C45" s="2">
        <v>258810</v>
      </c>
      <c r="D45" s="3" t="s">
        <v>57</v>
      </c>
      <c r="E45" s="2" t="s">
        <v>44</v>
      </c>
      <c r="F45" s="2" t="s">
        <v>50</v>
      </c>
      <c r="G45" s="2" t="s">
        <v>8</v>
      </c>
    </row>
    <row r="46" spans="1:7" x14ac:dyDescent="0.3">
      <c r="A46" s="1">
        <v>42419</v>
      </c>
      <c r="B46" s="2" t="s">
        <v>41</v>
      </c>
      <c r="C46" s="2">
        <v>245508</v>
      </c>
      <c r="D46" s="3" t="s">
        <v>58</v>
      </c>
      <c r="E46" s="2" t="s">
        <v>44</v>
      </c>
      <c r="F46" s="2" t="s">
        <v>50</v>
      </c>
      <c r="G46" s="2" t="s">
        <v>8</v>
      </c>
    </row>
    <row r="47" spans="1:7" x14ac:dyDescent="0.3">
      <c r="A47" s="1">
        <v>42420</v>
      </c>
      <c r="B47" s="2" t="s">
        <v>41</v>
      </c>
      <c r="C47" s="2">
        <v>251120</v>
      </c>
      <c r="D47" s="3" t="s">
        <v>59</v>
      </c>
      <c r="E47" s="2" t="s">
        <v>60</v>
      </c>
      <c r="F47" s="2" t="s">
        <v>50</v>
      </c>
      <c r="G47" s="2" t="s">
        <v>8</v>
      </c>
    </row>
    <row r="48" spans="1:7" x14ac:dyDescent="0.3">
      <c r="A48" s="1">
        <v>42421</v>
      </c>
      <c r="B48" s="2" t="s">
        <v>41</v>
      </c>
      <c r="C48" s="2">
        <v>295369</v>
      </c>
      <c r="D48" s="3" t="s">
        <v>61</v>
      </c>
      <c r="E48" s="2" t="s">
        <v>60</v>
      </c>
      <c r="F48" s="2" t="s">
        <v>50</v>
      </c>
      <c r="G48" s="2" t="s">
        <v>8</v>
      </c>
    </row>
    <row r="49" spans="1:7" x14ac:dyDescent="0.3">
      <c r="A49" s="1">
        <v>42423</v>
      </c>
      <c r="B49" s="2" t="s">
        <v>47</v>
      </c>
      <c r="C49" s="2">
        <v>296231</v>
      </c>
      <c r="D49" s="3" t="s">
        <v>62</v>
      </c>
      <c r="E49" s="2" t="s">
        <v>60</v>
      </c>
      <c r="F49" s="2" t="s">
        <v>3</v>
      </c>
      <c r="G49" s="2" t="s">
        <v>4</v>
      </c>
    </row>
    <row r="50" spans="1:7" x14ac:dyDescent="0.3">
      <c r="A50" s="1">
        <v>75316</v>
      </c>
      <c r="B50" s="2" t="s">
        <v>0</v>
      </c>
      <c r="C50" s="2">
        <v>298665</v>
      </c>
      <c r="D50" s="3" t="s">
        <v>63</v>
      </c>
      <c r="E50" s="2" t="s">
        <v>60</v>
      </c>
      <c r="F50" s="2" t="s">
        <v>50</v>
      </c>
      <c r="G50" s="2" t="s">
        <v>4</v>
      </c>
    </row>
    <row r="51" spans="1:7" x14ac:dyDescent="0.3">
      <c r="A51" s="1">
        <v>42431</v>
      </c>
      <c r="B51" s="2" t="s">
        <v>0</v>
      </c>
      <c r="C51" s="2">
        <v>284852</v>
      </c>
      <c r="D51" s="3" t="s">
        <v>64</v>
      </c>
      <c r="E51" s="2" t="s">
        <v>60</v>
      </c>
      <c r="F51" s="2" t="s">
        <v>19</v>
      </c>
      <c r="G51" s="2" t="s">
        <v>4</v>
      </c>
    </row>
    <row r="52" spans="1:7" x14ac:dyDescent="0.3">
      <c r="A52" s="1">
        <v>42431</v>
      </c>
      <c r="B52" s="2" t="s">
        <v>9</v>
      </c>
      <c r="C52" s="2">
        <v>297320</v>
      </c>
      <c r="D52" s="3" t="s">
        <v>65</v>
      </c>
      <c r="E52" s="2" t="s">
        <v>60</v>
      </c>
      <c r="F52" s="2" t="s">
        <v>32</v>
      </c>
      <c r="G52" s="2" t="s">
        <v>4</v>
      </c>
    </row>
    <row r="53" spans="1:7" x14ac:dyDescent="0.3">
      <c r="A53" s="1">
        <v>42481</v>
      </c>
      <c r="B53" s="2" t="s">
        <v>41</v>
      </c>
      <c r="C53" s="2">
        <v>265209</v>
      </c>
      <c r="D53" s="3" t="s">
        <v>66</v>
      </c>
      <c r="E53" s="2" t="s">
        <v>60</v>
      </c>
      <c r="F53" s="2" t="s">
        <v>32</v>
      </c>
      <c r="G53" s="2" t="s">
        <v>14</v>
      </c>
    </row>
    <row r="54" spans="1:7" x14ac:dyDescent="0.3">
      <c r="A54" s="1">
        <v>42475</v>
      </c>
      <c r="B54" s="2" t="s">
        <v>9</v>
      </c>
      <c r="C54" s="2">
        <v>238464</v>
      </c>
      <c r="D54" s="2" t="s">
        <v>35</v>
      </c>
      <c r="E54" s="2" t="s">
        <v>36</v>
      </c>
      <c r="F54" s="2" t="s">
        <v>3</v>
      </c>
      <c r="G54" s="2" t="s">
        <v>8</v>
      </c>
    </row>
    <row r="55" spans="1:7" x14ac:dyDescent="0.3">
      <c r="A55" s="1">
        <v>42475</v>
      </c>
      <c r="B55" s="2" t="s">
        <v>0</v>
      </c>
      <c r="C55" s="2">
        <v>298027</v>
      </c>
      <c r="D55" s="3" t="s">
        <v>37</v>
      </c>
      <c r="E55" s="2" t="s">
        <v>36</v>
      </c>
      <c r="F55" s="2" t="s">
        <v>3</v>
      </c>
      <c r="G55" s="2" t="s">
        <v>4</v>
      </c>
    </row>
    <row r="56" spans="1:7" x14ac:dyDescent="0.3">
      <c r="A56" s="1">
        <v>42472</v>
      </c>
      <c r="B56" s="2" t="s">
        <v>0</v>
      </c>
      <c r="C56" s="2">
        <v>211201</v>
      </c>
      <c r="D56" s="3" t="s">
        <v>67</v>
      </c>
      <c r="E56" s="2" t="s">
        <v>60</v>
      </c>
      <c r="F56" s="2" t="s">
        <v>13</v>
      </c>
      <c r="G56" s="2" t="s">
        <v>4</v>
      </c>
    </row>
    <row r="57" spans="1:7" x14ac:dyDescent="0.3">
      <c r="A57" s="1">
        <v>42467</v>
      </c>
      <c r="B57" s="2" t="s">
        <v>0</v>
      </c>
      <c r="C57" s="2">
        <v>238464</v>
      </c>
      <c r="D57" s="2" t="s">
        <v>35</v>
      </c>
      <c r="E57" s="2" t="s">
        <v>36</v>
      </c>
      <c r="F57" s="2" t="s">
        <v>32</v>
      </c>
      <c r="G57" s="2" t="s">
        <v>4</v>
      </c>
    </row>
    <row r="58" spans="1:7" x14ac:dyDescent="0.3">
      <c r="A58" s="1">
        <v>42467</v>
      </c>
      <c r="B58" s="2" t="s">
        <v>0</v>
      </c>
      <c r="C58" s="2">
        <v>298027</v>
      </c>
      <c r="D58" s="2" t="s">
        <v>37</v>
      </c>
      <c r="E58" s="2" t="s">
        <v>36</v>
      </c>
      <c r="F58" s="2" t="s">
        <v>32</v>
      </c>
      <c r="G58" s="2" t="s">
        <v>4</v>
      </c>
    </row>
    <row r="59" spans="1:7" x14ac:dyDescent="0.3">
      <c r="A59" s="1">
        <v>42467</v>
      </c>
      <c r="B59" s="2" t="s">
        <v>0</v>
      </c>
      <c r="C59" s="2">
        <v>238464</v>
      </c>
      <c r="D59" s="2" t="s">
        <v>35</v>
      </c>
      <c r="E59" s="2" t="s">
        <v>36</v>
      </c>
      <c r="F59" s="2" t="s">
        <v>32</v>
      </c>
      <c r="G59" s="2" t="s">
        <v>4</v>
      </c>
    </row>
    <row r="60" spans="1:7" x14ac:dyDescent="0.3">
      <c r="A60" s="1">
        <v>42467</v>
      </c>
      <c r="B60" s="2" t="s">
        <v>0</v>
      </c>
      <c r="C60" s="2">
        <v>238464</v>
      </c>
      <c r="D60" s="2" t="s">
        <v>35</v>
      </c>
      <c r="E60" s="2" t="s">
        <v>36</v>
      </c>
      <c r="F60" s="2" t="s">
        <v>32</v>
      </c>
      <c r="G60" s="2" t="s">
        <v>4</v>
      </c>
    </row>
    <row r="61" spans="1:7" x14ac:dyDescent="0.3">
      <c r="A61" s="1">
        <v>42473</v>
      </c>
      <c r="B61" s="2" t="s">
        <v>47</v>
      </c>
      <c r="C61" s="2">
        <v>298027</v>
      </c>
      <c r="D61" s="2" t="s">
        <v>37</v>
      </c>
      <c r="E61" s="2" t="s">
        <v>36</v>
      </c>
      <c r="F61" s="2" t="s">
        <v>32</v>
      </c>
      <c r="G61" s="2" t="s">
        <v>4</v>
      </c>
    </row>
    <row r="62" spans="1:7" x14ac:dyDescent="0.3">
      <c r="A62" s="1">
        <v>42475</v>
      </c>
      <c r="B62" s="2" t="s">
        <v>47</v>
      </c>
      <c r="C62" s="2">
        <v>277932</v>
      </c>
      <c r="D62" s="2" t="s">
        <v>38</v>
      </c>
      <c r="E62" s="2" t="s">
        <v>36</v>
      </c>
      <c r="F62" s="2" t="s">
        <v>32</v>
      </c>
      <c r="G62" s="2" t="s">
        <v>4</v>
      </c>
    </row>
    <row r="63" spans="1:7" x14ac:dyDescent="0.3">
      <c r="A63" s="1">
        <v>42475</v>
      </c>
      <c r="B63" s="2" t="s">
        <v>47</v>
      </c>
      <c r="C63" s="2">
        <v>228478</v>
      </c>
      <c r="D63" s="2" t="s">
        <v>39</v>
      </c>
      <c r="E63" s="2" t="s">
        <v>36</v>
      </c>
      <c r="F63" s="2" t="s">
        <v>32</v>
      </c>
      <c r="G63" s="2" t="s">
        <v>4</v>
      </c>
    </row>
    <row r="64" spans="1:7" x14ac:dyDescent="0.3">
      <c r="A64" s="1">
        <v>42486</v>
      </c>
      <c r="B64" s="2" t="s">
        <v>9</v>
      </c>
      <c r="C64" s="2">
        <v>208517</v>
      </c>
      <c r="D64" s="2" t="s">
        <v>68</v>
      </c>
      <c r="E64" s="2" t="s">
        <v>60</v>
      </c>
      <c r="F64" s="2" t="s">
        <v>13</v>
      </c>
      <c r="G64" s="2" t="s">
        <v>4</v>
      </c>
    </row>
    <row r="65" spans="1:7" x14ac:dyDescent="0.3">
      <c r="A65" s="1">
        <v>42509</v>
      </c>
      <c r="B65" s="2" t="s">
        <v>9</v>
      </c>
      <c r="C65" s="2">
        <v>298771</v>
      </c>
      <c r="D65" s="2" t="s">
        <v>69</v>
      </c>
      <c r="E65" s="2" t="s">
        <v>60</v>
      </c>
      <c r="F65" s="2" t="s">
        <v>7</v>
      </c>
      <c r="G65" s="2" t="s">
        <v>8</v>
      </c>
    </row>
    <row r="66" spans="1:7" x14ac:dyDescent="0.3">
      <c r="A66" s="1">
        <v>42510</v>
      </c>
      <c r="B66" s="2" t="s">
        <v>9</v>
      </c>
      <c r="C66" s="2">
        <v>226061</v>
      </c>
      <c r="D66" s="2" t="s">
        <v>70</v>
      </c>
      <c r="E66" s="2" t="s">
        <v>60</v>
      </c>
      <c r="F66" s="2" t="s">
        <v>7</v>
      </c>
      <c r="G66" s="2" t="s">
        <v>14</v>
      </c>
    </row>
    <row r="67" spans="1:7" x14ac:dyDescent="0.3">
      <c r="A67" s="1">
        <v>42510</v>
      </c>
      <c r="B67" s="2" t="s">
        <v>9</v>
      </c>
      <c r="C67" s="2">
        <v>207475</v>
      </c>
      <c r="D67" s="2" t="s">
        <v>42</v>
      </c>
      <c r="E67" s="2" t="s">
        <v>36</v>
      </c>
      <c r="F67" s="2" t="s">
        <v>32</v>
      </c>
      <c r="G67" s="2" t="s">
        <v>8</v>
      </c>
    </row>
    <row r="68" spans="1:7" x14ac:dyDescent="0.3">
      <c r="A68" s="1">
        <v>42510</v>
      </c>
      <c r="B68" s="2" t="s">
        <v>5</v>
      </c>
      <c r="C68" s="2">
        <v>221193</v>
      </c>
      <c r="D68" s="2" t="s">
        <v>6</v>
      </c>
      <c r="E68" s="2" t="s">
        <v>2</v>
      </c>
      <c r="F68" s="2" t="s">
        <v>3</v>
      </c>
      <c r="G68" s="2" t="s">
        <v>8</v>
      </c>
    </row>
    <row r="69" spans="1:7" x14ac:dyDescent="0.3">
      <c r="A69" s="1">
        <v>42510</v>
      </c>
      <c r="B69" s="2" t="s">
        <v>41</v>
      </c>
      <c r="C69" s="2">
        <v>221193</v>
      </c>
      <c r="D69" s="2" t="s">
        <v>6</v>
      </c>
      <c r="E69" s="2" t="s">
        <v>2</v>
      </c>
      <c r="F69" s="2" t="s">
        <v>3</v>
      </c>
      <c r="G69" s="2" t="s">
        <v>8</v>
      </c>
    </row>
    <row r="70" spans="1:7" x14ac:dyDescent="0.3">
      <c r="A70" s="1">
        <v>42496</v>
      </c>
      <c r="B70" s="2" t="s">
        <v>0</v>
      </c>
      <c r="C70" s="2">
        <v>238464</v>
      </c>
      <c r="D70" s="2" t="s">
        <v>35</v>
      </c>
      <c r="E70" s="2" t="s">
        <v>36</v>
      </c>
      <c r="F70" s="2" t="s">
        <v>3</v>
      </c>
      <c r="G70" s="2" t="s">
        <v>4</v>
      </c>
    </row>
    <row r="71" spans="1:7" x14ac:dyDescent="0.3">
      <c r="A71" s="1">
        <v>42518</v>
      </c>
      <c r="B71" s="2" t="s">
        <v>0</v>
      </c>
      <c r="C71" s="2">
        <v>220535</v>
      </c>
      <c r="D71" s="2" t="s">
        <v>1</v>
      </c>
      <c r="E71" s="2" t="s">
        <v>2</v>
      </c>
      <c r="F71" s="2" t="s">
        <v>3</v>
      </c>
      <c r="G71" s="2" t="s">
        <v>4</v>
      </c>
    </row>
    <row r="72" spans="1:7" x14ac:dyDescent="0.3">
      <c r="A72" s="1">
        <v>42502</v>
      </c>
      <c r="B72" s="2" t="s">
        <v>9</v>
      </c>
      <c r="C72" s="2">
        <v>210698</v>
      </c>
      <c r="D72" s="2" t="s">
        <v>71</v>
      </c>
      <c r="E72" s="2" t="s">
        <v>60</v>
      </c>
      <c r="F72" s="2" t="s">
        <v>7</v>
      </c>
      <c r="G72" s="2" t="s">
        <v>14</v>
      </c>
    </row>
    <row r="73" spans="1:7" x14ac:dyDescent="0.3">
      <c r="A73" s="1">
        <v>42506</v>
      </c>
      <c r="B73" s="2" t="s">
        <v>9</v>
      </c>
      <c r="C73" s="2">
        <v>211718</v>
      </c>
      <c r="D73" s="2" t="s">
        <v>72</v>
      </c>
      <c r="E73" s="2" t="s">
        <v>60</v>
      </c>
      <c r="F73" s="2" t="s">
        <v>32</v>
      </c>
      <c r="G73" s="2" t="s">
        <v>14</v>
      </c>
    </row>
    <row r="74" spans="1:7" x14ac:dyDescent="0.3">
      <c r="A74" s="1">
        <v>42506</v>
      </c>
      <c r="B74" s="2" t="s">
        <v>9</v>
      </c>
      <c r="C74" s="2">
        <v>210698</v>
      </c>
      <c r="D74" s="2" t="s">
        <v>71</v>
      </c>
      <c r="E74" s="2" t="s">
        <v>60</v>
      </c>
      <c r="F74" s="2" t="s">
        <v>32</v>
      </c>
      <c r="G74" s="2" t="s">
        <v>14</v>
      </c>
    </row>
    <row r="75" spans="1:7" x14ac:dyDescent="0.3">
      <c r="A75" s="1">
        <v>42516</v>
      </c>
      <c r="B75" s="2" t="s">
        <v>73</v>
      </c>
      <c r="C75" s="2">
        <v>210698</v>
      </c>
      <c r="D75" s="2" t="s">
        <v>71</v>
      </c>
      <c r="E75" s="2" t="s">
        <v>60</v>
      </c>
      <c r="F75" s="2" t="s">
        <v>3</v>
      </c>
      <c r="G75" s="2" t="s">
        <v>14</v>
      </c>
    </row>
    <row r="76" spans="1:7" x14ac:dyDescent="0.3">
      <c r="A76" s="1">
        <v>42508</v>
      </c>
      <c r="B76" s="2" t="s">
        <v>41</v>
      </c>
      <c r="C76" s="2">
        <v>211591</v>
      </c>
      <c r="D76" s="2" t="s">
        <v>74</v>
      </c>
      <c r="E76" s="2" t="s">
        <v>60</v>
      </c>
      <c r="F76" s="2" t="s">
        <v>13</v>
      </c>
      <c r="G76" s="2" t="s">
        <v>8</v>
      </c>
    </row>
    <row r="77" spans="1:7" x14ac:dyDescent="0.3">
      <c r="A77" s="1">
        <v>42509</v>
      </c>
      <c r="B77" s="2" t="s">
        <v>41</v>
      </c>
      <c r="C77" s="2">
        <v>215150</v>
      </c>
      <c r="D77" s="2" t="s">
        <v>75</v>
      </c>
      <c r="E77" s="2" t="s">
        <v>60</v>
      </c>
      <c r="F77" s="2" t="s">
        <v>32</v>
      </c>
      <c r="G77" s="2" t="s">
        <v>14</v>
      </c>
    </row>
    <row r="78" spans="1:7" x14ac:dyDescent="0.3">
      <c r="A78" s="1">
        <v>42509</v>
      </c>
      <c r="B78" s="2" t="s">
        <v>41</v>
      </c>
      <c r="C78" s="2">
        <v>211591</v>
      </c>
      <c r="D78" s="2" t="s">
        <v>74</v>
      </c>
      <c r="E78" s="2" t="s">
        <v>60</v>
      </c>
      <c r="F78" s="2" t="s">
        <v>32</v>
      </c>
      <c r="G78" s="2" t="s">
        <v>8</v>
      </c>
    </row>
    <row r="79" spans="1:7" x14ac:dyDescent="0.3">
      <c r="A79" s="1">
        <v>42509</v>
      </c>
      <c r="B79" s="2" t="s">
        <v>41</v>
      </c>
      <c r="C79" s="2">
        <v>228112</v>
      </c>
      <c r="D79" s="2" t="s">
        <v>48</v>
      </c>
      <c r="E79" s="2" t="s">
        <v>44</v>
      </c>
      <c r="F79" s="2" t="s">
        <v>7</v>
      </c>
      <c r="G79" s="2" t="s">
        <v>14</v>
      </c>
    </row>
    <row r="80" spans="1:7" x14ac:dyDescent="0.3">
      <c r="A80" s="1">
        <v>42509</v>
      </c>
      <c r="B80" s="2" t="s">
        <v>41</v>
      </c>
      <c r="C80" s="2">
        <v>298027</v>
      </c>
      <c r="D80" s="2" t="s">
        <v>37</v>
      </c>
      <c r="E80" s="2" t="s">
        <v>36</v>
      </c>
      <c r="F80" s="2" t="s">
        <v>13</v>
      </c>
      <c r="G80" s="2" t="s">
        <v>4</v>
      </c>
    </row>
    <row r="81" spans="1:7" x14ac:dyDescent="0.3">
      <c r="A81" s="1">
        <v>42503</v>
      </c>
      <c r="B81" s="2" t="s">
        <v>41</v>
      </c>
      <c r="C81" s="2">
        <v>298027</v>
      </c>
      <c r="D81" s="2" t="s">
        <v>37</v>
      </c>
      <c r="E81" s="2" t="s">
        <v>36</v>
      </c>
      <c r="F81" s="2" t="s">
        <v>13</v>
      </c>
      <c r="G81" s="2" t="s">
        <v>4</v>
      </c>
    </row>
    <row r="82" spans="1:7" x14ac:dyDescent="0.3">
      <c r="A82" s="1">
        <v>42503</v>
      </c>
      <c r="B82" s="2" t="s">
        <v>41</v>
      </c>
      <c r="C82" s="2">
        <v>228478</v>
      </c>
      <c r="D82" s="2" t="s">
        <v>39</v>
      </c>
      <c r="E82" s="2" t="s">
        <v>36</v>
      </c>
      <c r="F82" s="2" t="s">
        <v>13</v>
      </c>
      <c r="G82" s="2" t="s">
        <v>4</v>
      </c>
    </row>
    <row r="83" spans="1:7" x14ac:dyDescent="0.3">
      <c r="A83" s="1">
        <v>42544</v>
      </c>
      <c r="B83" s="2" t="s">
        <v>41</v>
      </c>
      <c r="C83" s="2">
        <v>228478</v>
      </c>
      <c r="D83" s="2" t="s">
        <v>39</v>
      </c>
      <c r="E83" s="2" t="s">
        <v>36</v>
      </c>
      <c r="F83" s="2" t="s">
        <v>3</v>
      </c>
      <c r="G83" s="2" t="s">
        <v>4</v>
      </c>
    </row>
    <row r="84" spans="1:7" x14ac:dyDescent="0.3">
      <c r="A84" s="1">
        <v>42544</v>
      </c>
      <c r="B84" s="2" t="s">
        <v>41</v>
      </c>
      <c r="C84" s="2">
        <v>274013</v>
      </c>
      <c r="D84" s="2" t="s">
        <v>76</v>
      </c>
      <c r="E84" s="2" t="s">
        <v>77</v>
      </c>
      <c r="F84" s="2" t="s">
        <v>3</v>
      </c>
      <c r="G84" s="2" t="s">
        <v>4</v>
      </c>
    </row>
    <row r="85" spans="1:7" x14ac:dyDescent="0.3">
      <c r="A85" s="1">
        <v>42538</v>
      </c>
      <c r="B85" s="2" t="s">
        <v>5</v>
      </c>
      <c r="C85" s="2">
        <v>211591</v>
      </c>
      <c r="D85" s="2" t="s">
        <v>74</v>
      </c>
      <c r="E85" s="2" t="s">
        <v>60</v>
      </c>
      <c r="F85" s="2" t="s">
        <v>3</v>
      </c>
      <c r="G85" s="2" t="s">
        <v>8</v>
      </c>
    </row>
    <row r="86" spans="1:7" x14ac:dyDescent="0.3">
      <c r="A86" s="1">
        <v>42539</v>
      </c>
      <c r="B86" s="2" t="s">
        <v>9</v>
      </c>
      <c r="C86" s="2">
        <v>207475</v>
      </c>
      <c r="D86" s="2" t="s">
        <v>42</v>
      </c>
      <c r="E86" s="2" t="s">
        <v>36</v>
      </c>
      <c r="F86" s="2" t="s">
        <v>13</v>
      </c>
      <c r="G86" s="2" t="s">
        <v>8</v>
      </c>
    </row>
    <row r="87" spans="1:7" x14ac:dyDescent="0.3">
      <c r="A87" s="1">
        <v>42544</v>
      </c>
      <c r="B87" s="2" t="s">
        <v>9</v>
      </c>
      <c r="C87" s="2">
        <v>291322</v>
      </c>
      <c r="D87" s="2" t="s">
        <v>78</v>
      </c>
      <c r="E87" s="2" t="s">
        <v>77</v>
      </c>
      <c r="F87" s="2" t="s">
        <v>7</v>
      </c>
      <c r="G87" s="2" t="s">
        <v>8</v>
      </c>
    </row>
    <row r="88" spans="1:7" x14ac:dyDescent="0.3">
      <c r="A88" s="1">
        <v>42550</v>
      </c>
      <c r="B88" s="2" t="s">
        <v>73</v>
      </c>
      <c r="C88" s="2">
        <v>238464</v>
      </c>
      <c r="D88" s="2" t="s">
        <v>35</v>
      </c>
      <c r="E88" s="2" t="s">
        <v>36</v>
      </c>
      <c r="F88" s="2" t="s">
        <v>7</v>
      </c>
      <c r="G88" s="2" t="s">
        <v>8</v>
      </c>
    </row>
    <row r="89" spans="1:7" x14ac:dyDescent="0.3">
      <c r="A89" s="1">
        <v>42523</v>
      </c>
      <c r="B89" s="2" t="s">
        <v>0</v>
      </c>
      <c r="C89" s="2">
        <v>277932</v>
      </c>
      <c r="D89" s="2" t="s">
        <v>38</v>
      </c>
      <c r="E89" s="2" t="s">
        <v>36</v>
      </c>
      <c r="F89" s="2" t="s">
        <v>3</v>
      </c>
      <c r="G89" s="2" t="s">
        <v>4</v>
      </c>
    </row>
    <row r="90" spans="1:7" x14ac:dyDescent="0.3">
      <c r="A90" s="1">
        <v>42523</v>
      </c>
      <c r="B90" s="2" t="s">
        <v>0</v>
      </c>
      <c r="C90" s="2">
        <v>228478</v>
      </c>
      <c r="D90" s="2" t="s">
        <v>39</v>
      </c>
      <c r="E90" s="2" t="s">
        <v>36</v>
      </c>
      <c r="F90" s="2" t="s">
        <v>3</v>
      </c>
      <c r="G90" s="2" t="s">
        <v>4</v>
      </c>
    </row>
    <row r="91" spans="1:7" x14ac:dyDescent="0.3">
      <c r="A91" s="1">
        <v>42523</v>
      </c>
      <c r="B91" s="2" t="s">
        <v>0</v>
      </c>
      <c r="C91" s="2">
        <v>298027</v>
      </c>
      <c r="D91" s="2" t="s">
        <v>37</v>
      </c>
      <c r="E91" s="2" t="s">
        <v>36</v>
      </c>
      <c r="F91" s="2" t="s">
        <v>3</v>
      </c>
      <c r="G91" s="2" t="s">
        <v>4</v>
      </c>
    </row>
    <row r="92" spans="1:7" x14ac:dyDescent="0.3">
      <c r="A92" s="1">
        <v>42523</v>
      </c>
      <c r="B92" s="2" t="s">
        <v>0</v>
      </c>
      <c r="C92" s="2">
        <v>238464</v>
      </c>
      <c r="D92" s="2" t="s">
        <v>35</v>
      </c>
      <c r="E92" s="2" t="s">
        <v>36</v>
      </c>
      <c r="F92" s="2" t="s">
        <v>3</v>
      </c>
      <c r="G92" s="2" t="s">
        <v>4</v>
      </c>
    </row>
    <row r="93" spans="1:7" x14ac:dyDescent="0.3">
      <c r="A93" s="1">
        <v>42524</v>
      </c>
      <c r="B93" s="2" t="s">
        <v>0</v>
      </c>
      <c r="C93" s="2">
        <v>277932</v>
      </c>
      <c r="D93" s="2" t="s">
        <v>38</v>
      </c>
      <c r="E93" s="2" t="s">
        <v>36</v>
      </c>
      <c r="F93" s="2" t="s">
        <v>3</v>
      </c>
      <c r="G93" s="2" t="s">
        <v>4</v>
      </c>
    </row>
    <row r="94" spans="1:7" x14ac:dyDescent="0.3">
      <c r="A94" s="1">
        <v>42524</v>
      </c>
      <c r="B94" s="2" t="s">
        <v>0</v>
      </c>
      <c r="C94" s="2">
        <v>228478</v>
      </c>
      <c r="D94" s="2" t="s">
        <v>39</v>
      </c>
      <c r="E94" s="2" t="s">
        <v>36</v>
      </c>
      <c r="F94" s="2" t="s">
        <v>3</v>
      </c>
      <c r="G94" s="2" t="s">
        <v>4</v>
      </c>
    </row>
    <row r="95" spans="1:7" x14ac:dyDescent="0.3">
      <c r="A95" s="1">
        <v>42524</v>
      </c>
      <c r="B95" s="2" t="s">
        <v>0</v>
      </c>
      <c r="C95" s="2">
        <v>298027</v>
      </c>
      <c r="D95" s="2" t="s">
        <v>37</v>
      </c>
      <c r="E95" s="2" t="s">
        <v>36</v>
      </c>
      <c r="F95" s="2" t="s">
        <v>3</v>
      </c>
      <c r="G95" s="2" t="s">
        <v>4</v>
      </c>
    </row>
    <row r="96" spans="1:7" x14ac:dyDescent="0.3">
      <c r="A96" s="1">
        <v>42524</v>
      </c>
      <c r="B96" s="2" t="s">
        <v>0</v>
      </c>
      <c r="C96" s="2">
        <v>238464</v>
      </c>
      <c r="D96" s="2" t="s">
        <v>35</v>
      </c>
      <c r="E96" s="2" t="s">
        <v>36</v>
      </c>
      <c r="F96" s="2" t="s">
        <v>3</v>
      </c>
      <c r="G96" s="2" t="s">
        <v>4</v>
      </c>
    </row>
    <row r="97" spans="1:7" x14ac:dyDescent="0.3">
      <c r="A97" s="1">
        <v>42527</v>
      </c>
      <c r="B97" s="2" t="s">
        <v>0</v>
      </c>
      <c r="C97" s="2">
        <v>277932</v>
      </c>
      <c r="D97" s="2" t="s">
        <v>38</v>
      </c>
      <c r="E97" s="2" t="s">
        <v>36</v>
      </c>
      <c r="F97" s="2" t="s">
        <v>3</v>
      </c>
      <c r="G97" s="2" t="s">
        <v>4</v>
      </c>
    </row>
    <row r="98" spans="1:7" x14ac:dyDescent="0.3">
      <c r="A98" s="1">
        <v>42527</v>
      </c>
      <c r="B98" s="2" t="s">
        <v>0</v>
      </c>
      <c r="C98" s="2">
        <v>228478</v>
      </c>
      <c r="D98" s="2" t="s">
        <v>39</v>
      </c>
      <c r="E98" s="2" t="s">
        <v>36</v>
      </c>
      <c r="F98" s="2" t="s">
        <v>3</v>
      </c>
      <c r="G98" s="2" t="s">
        <v>4</v>
      </c>
    </row>
    <row r="99" spans="1:7" x14ac:dyDescent="0.3">
      <c r="A99" s="1">
        <v>42527</v>
      </c>
      <c r="B99" s="2" t="s">
        <v>0</v>
      </c>
      <c r="C99" s="2">
        <v>233323</v>
      </c>
      <c r="D99" s="2" t="s">
        <v>28</v>
      </c>
      <c r="E99" s="2" t="s">
        <v>11</v>
      </c>
      <c r="F99" s="2" t="s">
        <v>3</v>
      </c>
      <c r="G99" s="2" t="s">
        <v>4</v>
      </c>
    </row>
    <row r="100" spans="1:7" x14ac:dyDescent="0.3">
      <c r="A100" s="1">
        <v>42527</v>
      </c>
      <c r="B100" s="2" t="s">
        <v>0</v>
      </c>
      <c r="C100" s="2">
        <v>257620</v>
      </c>
      <c r="D100" s="2" t="s">
        <v>22</v>
      </c>
      <c r="E100" s="2" t="s">
        <v>11</v>
      </c>
      <c r="F100" s="2" t="s">
        <v>3</v>
      </c>
      <c r="G100" s="2" t="s">
        <v>4</v>
      </c>
    </row>
    <row r="101" spans="1:7" x14ac:dyDescent="0.3">
      <c r="A101" s="1">
        <v>42530</v>
      </c>
      <c r="B101" s="2" t="s">
        <v>9</v>
      </c>
      <c r="C101" s="2">
        <v>208517</v>
      </c>
      <c r="D101" s="2" t="s">
        <v>68</v>
      </c>
      <c r="E101" s="2" t="s">
        <v>60</v>
      </c>
      <c r="F101" s="2" t="s">
        <v>3</v>
      </c>
      <c r="G101" s="2" t="s">
        <v>4</v>
      </c>
    </row>
    <row r="102" spans="1:7" x14ac:dyDescent="0.3">
      <c r="A102" s="1">
        <v>42530</v>
      </c>
      <c r="B102" s="2" t="s">
        <v>9</v>
      </c>
      <c r="C102" s="2">
        <v>227798</v>
      </c>
      <c r="D102" s="2" t="s">
        <v>30</v>
      </c>
      <c r="E102" s="2" t="s">
        <v>11</v>
      </c>
      <c r="F102" s="2" t="s">
        <v>3</v>
      </c>
      <c r="G102" s="2" t="s">
        <v>4</v>
      </c>
    </row>
    <row r="103" spans="1:7" x14ac:dyDescent="0.3">
      <c r="A103" s="1">
        <v>42530</v>
      </c>
      <c r="B103" s="2" t="s">
        <v>73</v>
      </c>
      <c r="C103" s="2">
        <v>285011</v>
      </c>
      <c r="D103" s="2" t="s">
        <v>10</v>
      </c>
      <c r="E103" s="2" t="s">
        <v>11</v>
      </c>
      <c r="F103" s="2" t="s">
        <v>3</v>
      </c>
      <c r="G103" s="2" t="s">
        <v>4</v>
      </c>
    </row>
    <row r="104" spans="1:7" x14ac:dyDescent="0.3">
      <c r="A104" s="1">
        <v>42530</v>
      </c>
      <c r="B104" s="2" t="s">
        <v>9</v>
      </c>
      <c r="C104" s="2">
        <v>211718</v>
      </c>
      <c r="D104" s="2" t="s">
        <v>72</v>
      </c>
      <c r="E104" s="2" t="s">
        <v>60</v>
      </c>
      <c r="F104" s="2" t="s">
        <v>3</v>
      </c>
      <c r="G104" s="2" t="s">
        <v>4</v>
      </c>
    </row>
    <row r="105" spans="1:7" x14ac:dyDescent="0.3">
      <c r="A105" s="1">
        <v>42530</v>
      </c>
      <c r="B105" s="2" t="s">
        <v>9</v>
      </c>
      <c r="C105" s="2">
        <v>210698</v>
      </c>
      <c r="D105" s="2" t="s">
        <v>71</v>
      </c>
      <c r="E105" s="2" t="s">
        <v>60</v>
      </c>
      <c r="F105" s="2" t="s">
        <v>3</v>
      </c>
      <c r="G105" s="2" t="s">
        <v>4</v>
      </c>
    </row>
    <row r="106" spans="1:7" x14ac:dyDescent="0.3">
      <c r="A106" s="1">
        <v>42530</v>
      </c>
      <c r="B106" s="2" t="s">
        <v>9</v>
      </c>
      <c r="C106" s="2">
        <v>238464</v>
      </c>
      <c r="D106" s="2" t="s">
        <v>35</v>
      </c>
      <c r="E106" s="2" t="s">
        <v>36</v>
      </c>
      <c r="F106" s="2" t="s">
        <v>3</v>
      </c>
      <c r="G106" s="2" t="s">
        <v>14</v>
      </c>
    </row>
    <row r="107" spans="1:7" x14ac:dyDescent="0.3">
      <c r="A107" s="1">
        <v>42530</v>
      </c>
      <c r="B107" s="2" t="s">
        <v>9</v>
      </c>
      <c r="C107" s="2">
        <v>277932</v>
      </c>
      <c r="D107" s="2" t="s">
        <v>38</v>
      </c>
      <c r="E107" s="2" t="s">
        <v>36</v>
      </c>
      <c r="F107" s="2" t="s">
        <v>3</v>
      </c>
      <c r="G107" s="2" t="s">
        <v>14</v>
      </c>
    </row>
    <row r="108" spans="1:7" x14ac:dyDescent="0.3">
      <c r="A108" s="1">
        <v>42524</v>
      </c>
      <c r="B108" s="2" t="s">
        <v>9</v>
      </c>
      <c r="C108" s="2">
        <v>277932</v>
      </c>
      <c r="D108" s="2" t="s">
        <v>38</v>
      </c>
      <c r="E108" s="2" t="s">
        <v>36</v>
      </c>
      <c r="F108" s="2" t="s">
        <v>3</v>
      </c>
      <c r="G108" s="2" t="s">
        <v>4</v>
      </c>
    </row>
    <row r="109" spans="1:7" x14ac:dyDescent="0.3">
      <c r="A109" s="1">
        <v>42524</v>
      </c>
      <c r="B109" s="2" t="s">
        <v>9</v>
      </c>
      <c r="C109" s="2">
        <v>277932</v>
      </c>
      <c r="D109" s="2" t="s">
        <v>38</v>
      </c>
      <c r="E109" s="2" t="s">
        <v>36</v>
      </c>
      <c r="F109" s="2" t="s">
        <v>3</v>
      </c>
      <c r="G109" s="2" t="s">
        <v>4</v>
      </c>
    </row>
    <row r="110" spans="1:7" x14ac:dyDescent="0.3">
      <c r="A110" s="1">
        <v>42524</v>
      </c>
      <c r="B110" s="2" t="s">
        <v>73</v>
      </c>
      <c r="C110" s="2">
        <v>228478</v>
      </c>
      <c r="D110" s="2" t="s">
        <v>39</v>
      </c>
      <c r="E110" s="2" t="s">
        <v>36</v>
      </c>
      <c r="F110" s="2" t="s">
        <v>3</v>
      </c>
      <c r="G110" s="2" t="s">
        <v>4</v>
      </c>
    </row>
    <row r="111" spans="1:7" x14ac:dyDescent="0.3">
      <c r="A111" s="1">
        <v>42524</v>
      </c>
      <c r="B111" s="2" t="s">
        <v>0</v>
      </c>
      <c r="C111" s="2">
        <v>298027</v>
      </c>
      <c r="D111" s="2" t="s">
        <v>37</v>
      </c>
      <c r="E111" s="2" t="s">
        <v>36</v>
      </c>
      <c r="F111" s="2" t="s">
        <v>3</v>
      </c>
      <c r="G111" s="2" t="s">
        <v>4</v>
      </c>
    </row>
    <row r="112" spans="1:7" x14ac:dyDescent="0.3">
      <c r="A112" s="1">
        <v>42524</v>
      </c>
      <c r="B112" s="2" t="s">
        <v>0</v>
      </c>
      <c r="C112" s="2">
        <v>220535</v>
      </c>
      <c r="D112" s="2" t="s">
        <v>1</v>
      </c>
      <c r="E112" s="2" t="s">
        <v>2</v>
      </c>
      <c r="F112" s="2" t="s">
        <v>3</v>
      </c>
      <c r="G112" s="2" t="s">
        <v>4</v>
      </c>
    </row>
    <row r="113" spans="1:7" x14ac:dyDescent="0.3">
      <c r="A113" s="1">
        <v>42576</v>
      </c>
      <c r="B113" s="2" t="s">
        <v>0</v>
      </c>
      <c r="C113" s="2">
        <v>228478</v>
      </c>
      <c r="D113" s="2" t="s">
        <v>39</v>
      </c>
      <c r="E113" s="2" t="s">
        <v>36</v>
      </c>
      <c r="F113" s="2" t="s">
        <v>3</v>
      </c>
      <c r="G113" s="2" t="s">
        <v>4</v>
      </c>
    </row>
    <row r="114" spans="1:7" x14ac:dyDescent="0.3">
      <c r="A114" s="1">
        <v>42564</v>
      </c>
      <c r="B114" s="2" t="s">
        <v>73</v>
      </c>
      <c r="C114" s="2">
        <v>228478</v>
      </c>
      <c r="D114" s="2" t="s">
        <v>39</v>
      </c>
      <c r="E114" s="2" t="s">
        <v>36</v>
      </c>
      <c r="F114" s="2" t="s">
        <v>3</v>
      </c>
      <c r="G114" s="2" t="s">
        <v>4</v>
      </c>
    </row>
    <row r="115" spans="1:7" x14ac:dyDescent="0.3">
      <c r="A115" s="1">
        <v>42568</v>
      </c>
      <c r="B115" s="2" t="s">
        <v>73</v>
      </c>
      <c r="C115" s="2">
        <v>228478</v>
      </c>
      <c r="D115" s="2" t="s">
        <v>39</v>
      </c>
      <c r="E115" s="2" t="s">
        <v>36</v>
      </c>
      <c r="F115" s="2" t="s">
        <v>3</v>
      </c>
      <c r="G115" s="2" t="s">
        <v>4</v>
      </c>
    </row>
    <row r="116" spans="1:7" x14ac:dyDescent="0.3">
      <c r="A116" s="1">
        <v>42568</v>
      </c>
      <c r="B116" s="2" t="s">
        <v>73</v>
      </c>
      <c r="C116" s="2">
        <v>238464</v>
      </c>
      <c r="D116" s="2" t="s">
        <v>35</v>
      </c>
      <c r="E116" s="2" t="s">
        <v>36</v>
      </c>
      <c r="F116" s="2" t="s">
        <v>3</v>
      </c>
      <c r="G116" s="2" t="s">
        <v>4</v>
      </c>
    </row>
    <row r="117" spans="1:7" x14ac:dyDescent="0.3">
      <c r="A117" s="1">
        <v>42564</v>
      </c>
      <c r="B117" s="2" t="s">
        <v>73</v>
      </c>
      <c r="C117" s="2">
        <v>238464</v>
      </c>
      <c r="D117" s="2" t="s">
        <v>35</v>
      </c>
      <c r="E117" s="2" t="s">
        <v>36</v>
      </c>
      <c r="F117" s="2" t="s">
        <v>3</v>
      </c>
      <c r="G117" s="2" t="s">
        <v>4</v>
      </c>
    </row>
    <row r="118" spans="1:7" x14ac:dyDescent="0.3">
      <c r="A118" s="1">
        <v>42564</v>
      </c>
      <c r="B118" s="2" t="s">
        <v>73</v>
      </c>
      <c r="C118" s="2">
        <v>298027</v>
      </c>
      <c r="D118" s="2" t="s">
        <v>37</v>
      </c>
      <c r="E118" s="2" t="s">
        <v>36</v>
      </c>
      <c r="F118" s="2" t="s">
        <v>3</v>
      </c>
      <c r="G118" s="2" t="s">
        <v>4</v>
      </c>
    </row>
    <row r="119" spans="1:7" x14ac:dyDescent="0.3">
      <c r="A119" s="1">
        <v>42564</v>
      </c>
      <c r="B119" s="2" t="s">
        <v>73</v>
      </c>
      <c r="C119" s="2">
        <v>228478</v>
      </c>
      <c r="D119" s="2" t="s">
        <v>39</v>
      </c>
      <c r="E119" s="2" t="s">
        <v>36</v>
      </c>
      <c r="F119" s="2" t="s">
        <v>3</v>
      </c>
      <c r="G119" s="2" t="s">
        <v>4</v>
      </c>
    </row>
    <row r="120" spans="1:7" x14ac:dyDescent="0.3">
      <c r="A120" s="1">
        <v>42564</v>
      </c>
      <c r="B120" s="2" t="s">
        <v>73</v>
      </c>
      <c r="C120" s="2">
        <v>209676</v>
      </c>
      <c r="D120" s="2" t="s">
        <v>79</v>
      </c>
      <c r="E120" s="2" t="s">
        <v>77</v>
      </c>
      <c r="F120" s="2" t="s">
        <v>3</v>
      </c>
      <c r="G120" s="2" t="s">
        <v>4</v>
      </c>
    </row>
    <row r="121" spans="1:7" x14ac:dyDescent="0.3">
      <c r="A121" s="1">
        <v>42564</v>
      </c>
      <c r="B121" s="2" t="s">
        <v>73</v>
      </c>
      <c r="C121" s="2">
        <v>261482</v>
      </c>
      <c r="D121" s="2" t="s">
        <v>26</v>
      </c>
      <c r="E121" s="2" t="s">
        <v>11</v>
      </c>
      <c r="F121" s="2" t="s">
        <v>3</v>
      </c>
      <c r="G121" s="2" t="s">
        <v>4</v>
      </c>
    </row>
    <row r="122" spans="1:7" x14ac:dyDescent="0.3">
      <c r="A122" s="1">
        <v>42564</v>
      </c>
      <c r="B122" s="2" t="s">
        <v>73</v>
      </c>
      <c r="C122" s="2">
        <v>223260</v>
      </c>
      <c r="D122" s="2" t="s">
        <v>80</v>
      </c>
      <c r="E122" s="2" t="s">
        <v>77</v>
      </c>
      <c r="F122" s="2" t="s">
        <v>3</v>
      </c>
      <c r="G122" s="2" t="s">
        <v>4</v>
      </c>
    </row>
    <row r="123" spans="1:7" x14ac:dyDescent="0.3">
      <c r="A123" s="1">
        <v>42564</v>
      </c>
      <c r="B123" s="2" t="s">
        <v>0</v>
      </c>
      <c r="C123" s="2">
        <v>298027</v>
      </c>
      <c r="D123" s="2" t="s">
        <v>37</v>
      </c>
      <c r="E123" s="2" t="s">
        <v>36</v>
      </c>
      <c r="F123" s="2" t="s">
        <v>3</v>
      </c>
      <c r="G123" s="2" t="s">
        <v>4</v>
      </c>
    </row>
    <row r="124" spans="1:7" x14ac:dyDescent="0.3">
      <c r="A124" s="1">
        <v>42564</v>
      </c>
      <c r="B124" s="2" t="s">
        <v>0</v>
      </c>
      <c r="C124" s="2">
        <v>227538</v>
      </c>
      <c r="D124" s="2" t="s">
        <v>81</v>
      </c>
      <c r="E124" s="2" t="s">
        <v>77</v>
      </c>
      <c r="F124" s="2" t="s">
        <v>7</v>
      </c>
      <c r="G124" s="2" t="s">
        <v>8</v>
      </c>
    </row>
    <row r="125" spans="1:7" x14ac:dyDescent="0.3">
      <c r="A125" s="1">
        <v>42564</v>
      </c>
      <c r="B125" s="2" t="s">
        <v>0</v>
      </c>
      <c r="C125" s="2">
        <v>262489</v>
      </c>
      <c r="D125" s="2" t="s">
        <v>82</v>
      </c>
      <c r="E125" s="2" t="s">
        <v>77</v>
      </c>
      <c r="F125" s="2" t="s">
        <v>7</v>
      </c>
      <c r="G125" s="2" t="s">
        <v>8</v>
      </c>
    </row>
    <row r="126" spans="1:7" x14ac:dyDescent="0.3">
      <c r="A126" s="1">
        <v>42564</v>
      </c>
      <c r="B126" s="2" t="s">
        <v>0</v>
      </c>
      <c r="C126" s="2">
        <v>292799</v>
      </c>
      <c r="D126" s="2" t="s">
        <v>16</v>
      </c>
      <c r="E126" s="2" t="s">
        <v>2</v>
      </c>
      <c r="F126" s="2" t="s">
        <v>7</v>
      </c>
      <c r="G126" s="2" t="s">
        <v>8</v>
      </c>
    </row>
    <row r="127" spans="1:7" x14ac:dyDescent="0.3">
      <c r="A127" s="1">
        <v>42607</v>
      </c>
      <c r="B127" s="2" t="s">
        <v>9</v>
      </c>
      <c r="C127" s="2">
        <v>238464</v>
      </c>
      <c r="D127" s="2" t="s">
        <v>35</v>
      </c>
      <c r="E127" s="2" t="s">
        <v>36</v>
      </c>
      <c r="F127" s="2" t="s">
        <v>7</v>
      </c>
      <c r="G127" s="2" t="s">
        <v>8</v>
      </c>
    </row>
    <row r="128" spans="1:7" x14ac:dyDescent="0.3">
      <c r="A128" s="1">
        <v>42607</v>
      </c>
      <c r="B128" s="2" t="s">
        <v>9</v>
      </c>
      <c r="C128" s="2">
        <v>228478</v>
      </c>
      <c r="D128" s="2" t="s">
        <v>39</v>
      </c>
      <c r="E128" s="2" t="s">
        <v>36</v>
      </c>
      <c r="F128" s="2" t="s">
        <v>7</v>
      </c>
      <c r="G128" s="2" t="s">
        <v>8</v>
      </c>
    </row>
    <row r="129" spans="1:7" x14ac:dyDescent="0.3">
      <c r="A129" s="1">
        <v>42593</v>
      </c>
      <c r="B129" s="2" t="s">
        <v>9</v>
      </c>
      <c r="C129" s="2">
        <v>228478</v>
      </c>
      <c r="D129" s="2" t="s">
        <v>39</v>
      </c>
      <c r="E129" s="2" t="s">
        <v>36</v>
      </c>
      <c r="F129" s="2" t="s">
        <v>7</v>
      </c>
      <c r="G129" s="2" t="s">
        <v>8</v>
      </c>
    </row>
    <row r="130" spans="1:7" x14ac:dyDescent="0.3">
      <c r="A130" s="1">
        <v>42594</v>
      </c>
      <c r="B130" s="2" t="s">
        <v>9</v>
      </c>
      <c r="C130" s="2">
        <v>214743</v>
      </c>
      <c r="D130" s="2" t="s">
        <v>83</v>
      </c>
      <c r="E130" s="2" t="s">
        <v>77</v>
      </c>
      <c r="F130" s="2" t="s">
        <v>7</v>
      </c>
      <c r="G130" s="2" t="s">
        <v>8</v>
      </c>
    </row>
    <row r="131" spans="1:7" x14ac:dyDescent="0.3">
      <c r="A131" s="1">
        <v>42595</v>
      </c>
      <c r="B131" s="2" t="s">
        <v>9</v>
      </c>
      <c r="C131" s="2">
        <v>208517</v>
      </c>
      <c r="D131" s="2" t="s">
        <v>68</v>
      </c>
      <c r="E131" s="2" t="s">
        <v>60</v>
      </c>
      <c r="F131" s="2" t="s">
        <v>7</v>
      </c>
      <c r="G131" s="2" t="s">
        <v>8</v>
      </c>
    </row>
    <row r="132" spans="1:7" x14ac:dyDescent="0.3">
      <c r="A132" s="1">
        <v>42596</v>
      </c>
      <c r="B132" s="2" t="s">
        <v>9</v>
      </c>
      <c r="C132" s="2">
        <v>208517</v>
      </c>
      <c r="D132" s="2" t="s">
        <v>68</v>
      </c>
      <c r="E132" s="2" t="s">
        <v>60</v>
      </c>
      <c r="F132" s="2" t="s">
        <v>7</v>
      </c>
      <c r="G132" s="2" t="s">
        <v>8</v>
      </c>
    </row>
    <row r="133" spans="1:7" x14ac:dyDescent="0.3">
      <c r="A133" s="1">
        <v>42597</v>
      </c>
      <c r="B133" s="2" t="s">
        <v>9</v>
      </c>
      <c r="C133" s="2">
        <v>268219</v>
      </c>
      <c r="D133" s="2" t="s">
        <v>84</v>
      </c>
      <c r="E133" s="2" t="s">
        <v>77</v>
      </c>
      <c r="F133" s="2" t="s">
        <v>7</v>
      </c>
      <c r="G133" s="2" t="s">
        <v>8</v>
      </c>
    </row>
    <row r="134" spans="1:7" x14ac:dyDescent="0.3">
      <c r="A134" s="1">
        <v>42598</v>
      </c>
      <c r="B134" s="2" t="s">
        <v>9</v>
      </c>
      <c r="C134" s="2">
        <v>209676</v>
      </c>
      <c r="D134" s="2" t="s">
        <v>79</v>
      </c>
      <c r="E134" s="2" t="s">
        <v>77</v>
      </c>
      <c r="F134" s="2" t="s">
        <v>7</v>
      </c>
      <c r="G134" s="2" t="s">
        <v>8</v>
      </c>
    </row>
    <row r="135" spans="1:7" x14ac:dyDescent="0.3">
      <c r="A135" s="1">
        <v>42599</v>
      </c>
      <c r="B135" s="2" t="s">
        <v>9</v>
      </c>
      <c r="C135" s="2">
        <v>209676</v>
      </c>
      <c r="D135" s="2" t="s">
        <v>79</v>
      </c>
      <c r="E135" s="2" t="s">
        <v>77</v>
      </c>
      <c r="F135" s="2" t="s">
        <v>7</v>
      </c>
      <c r="G135" s="2" t="s">
        <v>14</v>
      </c>
    </row>
    <row r="136" spans="1:7" x14ac:dyDescent="0.3">
      <c r="A136" s="1">
        <v>42600</v>
      </c>
      <c r="B136" s="2" t="s">
        <v>9</v>
      </c>
      <c r="C136" s="2">
        <v>233323</v>
      </c>
      <c r="D136" s="2" t="s">
        <v>28</v>
      </c>
      <c r="E136" s="2" t="s">
        <v>11</v>
      </c>
      <c r="F136" s="2" t="s">
        <v>7</v>
      </c>
      <c r="G136" s="2" t="s">
        <v>14</v>
      </c>
    </row>
    <row r="137" spans="1:7" x14ac:dyDescent="0.3">
      <c r="A137" s="1">
        <v>42601</v>
      </c>
      <c r="B137" s="2" t="s">
        <v>9</v>
      </c>
      <c r="C137" s="2">
        <v>238464</v>
      </c>
      <c r="D137" s="2" t="s">
        <v>35</v>
      </c>
      <c r="E137" s="2" t="s">
        <v>36</v>
      </c>
      <c r="F137" s="2" t="s">
        <v>13</v>
      </c>
      <c r="G137" s="2" t="s">
        <v>14</v>
      </c>
    </row>
    <row r="138" spans="1:7" x14ac:dyDescent="0.3">
      <c r="A138" s="1">
        <v>42602</v>
      </c>
      <c r="B138" s="2" t="s">
        <v>9</v>
      </c>
      <c r="C138" s="2">
        <v>228478</v>
      </c>
      <c r="D138" s="2" t="s">
        <v>39</v>
      </c>
      <c r="E138" s="2" t="s">
        <v>36</v>
      </c>
      <c r="F138" s="2" t="s">
        <v>13</v>
      </c>
      <c r="G138" s="2" t="s">
        <v>14</v>
      </c>
    </row>
    <row r="139" spans="1:7" x14ac:dyDescent="0.3">
      <c r="A139" s="1">
        <v>42603</v>
      </c>
      <c r="B139" s="2" t="s">
        <v>9</v>
      </c>
      <c r="C139" s="2">
        <v>238464</v>
      </c>
      <c r="D139" s="2" t="s">
        <v>35</v>
      </c>
      <c r="E139" s="2" t="s">
        <v>36</v>
      </c>
      <c r="F139" s="2" t="s">
        <v>13</v>
      </c>
      <c r="G139" s="2" t="s">
        <v>14</v>
      </c>
    </row>
    <row r="140" spans="1:7" x14ac:dyDescent="0.3">
      <c r="A140" s="1">
        <v>42604</v>
      </c>
      <c r="B140" s="2" t="s">
        <v>9</v>
      </c>
      <c r="C140" s="2">
        <v>277932</v>
      </c>
      <c r="D140" s="2" t="s">
        <v>38</v>
      </c>
      <c r="E140" s="2" t="s">
        <v>36</v>
      </c>
      <c r="F140" s="2" t="s">
        <v>13</v>
      </c>
      <c r="G140" s="2" t="s">
        <v>14</v>
      </c>
    </row>
    <row r="141" spans="1:7" x14ac:dyDescent="0.3">
      <c r="A141" s="1">
        <v>42605</v>
      </c>
      <c r="B141" s="2" t="s">
        <v>5</v>
      </c>
      <c r="C141" s="2">
        <v>298027</v>
      </c>
      <c r="D141" s="2" t="s">
        <v>37</v>
      </c>
      <c r="E141" s="2" t="s">
        <v>36</v>
      </c>
      <c r="F141" s="2" t="s">
        <v>13</v>
      </c>
      <c r="G141" s="2" t="s">
        <v>14</v>
      </c>
    </row>
    <row r="142" spans="1:7" x14ac:dyDescent="0.3">
      <c r="A142" s="1">
        <v>42606</v>
      </c>
      <c r="B142" s="2" t="s">
        <v>5</v>
      </c>
      <c r="C142" s="2">
        <v>298027</v>
      </c>
      <c r="D142" s="2" t="s">
        <v>37</v>
      </c>
      <c r="E142" s="2" t="s">
        <v>36</v>
      </c>
      <c r="F142" s="2" t="s">
        <v>13</v>
      </c>
      <c r="G142" s="2" t="s">
        <v>14</v>
      </c>
    </row>
    <row r="143" spans="1:7" x14ac:dyDescent="0.3">
      <c r="A143" s="1">
        <v>42607</v>
      </c>
      <c r="B143" s="2" t="s">
        <v>5</v>
      </c>
      <c r="C143" s="2">
        <v>228478</v>
      </c>
      <c r="D143" s="2" t="s">
        <v>39</v>
      </c>
      <c r="E143" s="2" t="s">
        <v>36</v>
      </c>
      <c r="F143" s="2" t="s">
        <v>13</v>
      </c>
      <c r="G143" s="2" t="s">
        <v>14</v>
      </c>
    </row>
    <row r="144" spans="1:7" x14ac:dyDescent="0.3">
      <c r="A144" s="1">
        <v>42608</v>
      </c>
      <c r="B144" s="2" t="s">
        <v>5</v>
      </c>
      <c r="C144" s="2">
        <v>238464</v>
      </c>
      <c r="D144" s="2" t="s">
        <v>35</v>
      </c>
      <c r="E144" s="2" t="s">
        <v>36</v>
      </c>
      <c r="F144" s="2" t="s">
        <v>13</v>
      </c>
      <c r="G144" s="2" t="s">
        <v>14</v>
      </c>
    </row>
    <row r="145" spans="1:7" x14ac:dyDescent="0.3">
      <c r="A145" s="1">
        <v>42609</v>
      </c>
      <c r="B145" s="2" t="s">
        <v>5</v>
      </c>
      <c r="C145" s="2">
        <v>277932</v>
      </c>
      <c r="D145" s="2" t="s">
        <v>38</v>
      </c>
      <c r="E145" s="2" t="s">
        <v>36</v>
      </c>
      <c r="F145" s="2" t="s">
        <v>32</v>
      </c>
      <c r="G145" s="2" t="s">
        <v>14</v>
      </c>
    </row>
    <row r="146" spans="1:7" x14ac:dyDescent="0.3">
      <c r="A146" s="1">
        <v>42610</v>
      </c>
      <c r="B146" s="2" t="s">
        <v>5</v>
      </c>
      <c r="C146" s="2">
        <v>298027</v>
      </c>
      <c r="D146" s="2" t="s">
        <v>37</v>
      </c>
      <c r="E146" s="2" t="s">
        <v>36</v>
      </c>
      <c r="F146" s="2" t="s">
        <v>32</v>
      </c>
      <c r="G146" s="2" t="s">
        <v>14</v>
      </c>
    </row>
    <row r="147" spans="1:7" x14ac:dyDescent="0.3">
      <c r="A147" s="1">
        <v>42611</v>
      </c>
      <c r="B147" s="2" t="s">
        <v>5</v>
      </c>
      <c r="C147" s="2">
        <v>215150</v>
      </c>
      <c r="D147" s="2" t="s">
        <v>75</v>
      </c>
      <c r="E147" s="2" t="s">
        <v>60</v>
      </c>
      <c r="F147" s="2" t="s">
        <v>32</v>
      </c>
      <c r="G147" s="2" t="s">
        <v>14</v>
      </c>
    </row>
    <row r="148" spans="1:7" x14ac:dyDescent="0.3">
      <c r="A148" s="1">
        <v>42612</v>
      </c>
      <c r="B148" s="2" t="s">
        <v>5</v>
      </c>
      <c r="C148" s="2">
        <v>291322</v>
      </c>
      <c r="D148" s="2" t="s">
        <v>78</v>
      </c>
      <c r="E148" s="2" t="s">
        <v>77</v>
      </c>
      <c r="F148" s="2" t="s">
        <v>32</v>
      </c>
      <c r="G148" s="2" t="s">
        <v>4</v>
      </c>
    </row>
    <row r="149" spans="1:7" x14ac:dyDescent="0.3">
      <c r="A149" s="1">
        <v>42613</v>
      </c>
      <c r="B149" s="2" t="s">
        <v>5</v>
      </c>
      <c r="C149" s="2">
        <v>233910</v>
      </c>
      <c r="D149" s="2" t="s">
        <v>85</v>
      </c>
      <c r="E149" s="2" t="s">
        <v>77</v>
      </c>
      <c r="F149" s="2" t="s">
        <v>32</v>
      </c>
      <c r="G149" s="2" t="s">
        <v>4</v>
      </c>
    </row>
    <row r="150" spans="1:7" x14ac:dyDescent="0.3">
      <c r="A150" s="1">
        <v>42613</v>
      </c>
      <c r="B150" s="2" t="s">
        <v>9</v>
      </c>
      <c r="C150" s="2">
        <v>233910</v>
      </c>
      <c r="D150" s="2" t="s">
        <v>85</v>
      </c>
      <c r="E150" s="2" t="s">
        <v>77</v>
      </c>
      <c r="F150" s="2" t="s">
        <v>32</v>
      </c>
      <c r="G150" s="2" t="s">
        <v>8</v>
      </c>
    </row>
    <row r="151" spans="1:7" x14ac:dyDescent="0.3">
      <c r="A151" s="1">
        <v>42616</v>
      </c>
      <c r="B151" s="2" t="s">
        <v>5</v>
      </c>
      <c r="C151" s="2">
        <v>277932</v>
      </c>
      <c r="D151" s="2" t="s">
        <v>38</v>
      </c>
      <c r="E151" s="2" t="s">
        <v>36</v>
      </c>
      <c r="F151" s="2" t="s">
        <v>3</v>
      </c>
      <c r="G151" s="2" t="s">
        <v>4</v>
      </c>
    </row>
    <row r="152" spans="1:7" x14ac:dyDescent="0.3">
      <c r="A152" s="1">
        <v>42617</v>
      </c>
      <c r="B152" s="2" t="s">
        <v>5</v>
      </c>
      <c r="C152" s="2">
        <v>228478</v>
      </c>
      <c r="D152" s="2" t="s">
        <v>39</v>
      </c>
      <c r="E152" s="2" t="s">
        <v>36</v>
      </c>
      <c r="F152" s="2" t="s">
        <v>3</v>
      </c>
      <c r="G152" s="2" t="s">
        <v>8</v>
      </c>
    </row>
    <row r="153" spans="1:7" x14ac:dyDescent="0.3">
      <c r="A153" s="1">
        <v>42618</v>
      </c>
      <c r="B153" s="2" t="s">
        <v>5</v>
      </c>
      <c r="C153" s="2">
        <v>220535</v>
      </c>
      <c r="D153" s="2" t="s">
        <v>1</v>
      </c>
      <c r="E153" s="2" t="s">
        <v>2</v>
      </c>
      <c r="F153" s="2" t="s">
        <v>3</v>
      </c>
      <c r="G153" s="2" t="s">
        <v>14</v>
      </c>
    </row>
    <row r="154" spans="1:7" x14ac:dyDescent="0.3">
      <c r="A154" s="1">
        <v>42619</v>
      </c>
      <c r="B154" s="2" t="s">
        <v>5</v>
      </c>
      <c r="C154" s="2">
        <v>257620</v>
      </c>
      <c r="D154" s="2" t="s">
        <v>22</v>
      </c>
      <c r="E154" s="2" t="s">
        <v>11</v>
      </c>
      <c r="F154" s="2" t="s">
        <v>3</v>
      </c>
      <c r="G154" s="2" t="s">
        <v>4</v>
      </c>
    </row>
    <row r="155" spans="1:7" x14ac:dyDescent="0.3">
      <c r="A155" s="1">
        <v>42620</v>
      </c>
      <c r="B155" s="2" t="s">
        <v>5</v>
      </c>
      <c r="C155" s="2">
        <v>233323</v>
      </c>
      <c r="D155" s="2" t="s">
        <v>28</v>
      </c>
      <c r="E155" s="2" t="s">
        <v>11</v>
      </c>
      <c r="F155" s="2" t="s">
        <v>3</v>
      </c>
      <c r="G155" s="2" t="s">
        <v>8</v>
      </c>
    </row>
    <row r="156" spans="1:7" x14ac:dyDescent="0.3">
      <c r="A156" s="1">
        <v>42621</v>
      </c>
      <c r="B156" s="2" t="s">
        <v>5</v>
      </c>
      <c r="C156" s="2">
        <v>233323</v>
      </c>
      <c r="D156" s="2" t="s">
        <v>28</v>
      </c>
      <c r="E156" s="2" t="s">
        <v>11</v>
      </c>
      <c r="F156" s="2" t="s">
        <v>3</v>
      </c>
      <c r="G156" s="2" t="s">
        <v>14</v>
      </c>
    </row>
    <row r="157" spans="1:7" x14ac:dyDescent="0.3">
      <c r="A157" s="1">
        <v>42622</v>
      </c>
      <c r="B157" s="2" t="s">
        <v>5</v>
      </c>
      <c r="C157" s="2">
        <v>207475</v>
      </c>
      <c r="D157" s="2" t="s">
        <v>42</v>
      </c>
      <c r="E157" s="2" t="s">
        <v>36</v>
      </c>
      <c r="F157" s="2" t="s">
        <v>3</v>
      </c>
      <c r="G157" s="2" t="s">
        <v>4</v>
      </c>
    </row>
    <row r="158" spans="1:7" x14ac:dyDescent="0.3">
      <c r="A158" s="1">
        <v>42623</v>
      </c>
      <c r="B158" s="2" t="s">
        <v>5</v>
      </c>
      <c r="C158" s="2">
        <v>220963</v>
      </c>
      <c r="D158" s="2" t="s">
        <v>43</v>
      </c>
      <c r="E158" s="2" t="s">
        <v>44</v>
      </c>
      <c r="F158" s="2" t="s">
        <v>3</v>
      </c>
      <c r="G158" s="2" t="s">
        <v>4</v>
      </c>
    </row>
    <row r="159" spans="1:7" x14ac:dyDescent="0.3">
      <c r="A159" s="1">
        <v>42624</v>
      </c>
      <c r="B159" s="2" t="s">
        <v>5</v>
      </c>
      <c r="C159" s="2">
        <v>248914</v>
      </c>
      <c r="D159" s="2" t="s">
        <v>45</v>
      </c>
      <c r="E159" s="2" t="s">
        <v>44</v>
      </c>
      <c r="F159" s="2" t="s">
        <v>3</v>
      </c>
      <c r="G159" s="2" t="s">
        <v>8</v>
      </c>
    </row>
    <row r="160" spans="1:7" x14ac:dyDescent="0.3">
      <c r="A160" s="1">
        <v>42625</v>
      </c>
      <c r="B160" s="2" t="s">
        <v>5</v>
      </c>
      <c r="C160" s="2">
        <v>204319</v>
      </c>
      <c r="D160" s="2" t="s">
        <v>46</v>
      </c>
      <c r="E160" s="2" t="s">
        <v>44</v>
      </c>
      <c r="F160" s="2" t="s">
        <v>3</v>
      </c>
      <c r="G160" s="2" t="s">
        <v>14</v>
      </c>
    </row>
    <row r="161" spans="1:7" x14ac:dyDescent="0.3">
      <c r="A161" s="1">
        <v>42626</v>
      </c>
      <c r="B161" s="2" t="s">
        <v>5</v>
      </c>
      <c r="C161" s="2">
        <v>228112</v>
      </c>
      <c r="D161" s="2" t="s">
        <v>48</v>
      </c>
      <c r="E161" s="2" t="s">
        <v>44</v>
      </c>
      <c r="F161" s="2" t="s">
        <v>3</v>
      </c>
      <c r="G161" s="2" t="s">
        <v>4</v>
      </c>
    </row>
    <row r="162" spans="1:7" x14ac:dyDescent="0.3">
      <c r="A162" s="1">
        <v>42627</v>
      </c>
      <c r="B162" s="2" t="s">
        <v>5</v>
      </c>
      <c r="C162" s="2">
        <v>228112</v>
      </c>
      <c r="D162" s="2" t="s">
        <v>48</v>
      </c>
      <c r="E162" s="2" t="s">
        <v>44</v>
      </c>
      <c r="F162" s="2" t="s">
        <v>3</v>
      </c>
      <c r="G162" s="2" t="s">
        <v>8</v>
      </c>
    </row>
    <row r="163" spans="1:7" x14ac:dyDescent="0.3">
      <c r="A163" s="1">
        <v>42628</v>
      </c>
      <c r="B163" s="2" t="s">
        <v>5</v>
      </c>
      <c r="C163" s="2">
        <v>277932</v>
      </c>
      <c r="D163" s="2" t="s">
        <v>38</v>
      </c>
      <c r="E163" s="2" t="s">
        <v>36</v>
      </c>
      <c r="F163" s="2" t="s">
        <v>3</v>
      </c>
      <c r="G163" s="2" t="s">
        <v>14</v>
      </c>
    </row>
    <row r="164" spans="1:7" x14ac:dyDescent="0.3">
      <c r="A164" s="1">
        <v>42629</v>
      </c>
      <c r="B164" s="2" t="s">
        <v>9</v>
      </c>
      <c r="C164" s="2">
        <v>220535</v>
      </c>
      <c r="D164" s="2" t="s">
        <v>1</v>
      </c>
      <c r="E164" s="2" t="s">
        <v>2</v>
      </c>
      <c r="F164" s="2" t="s">
        <v>3</v>
      </c>
      <c r="G164" s="2" t="s">
        <v>4</v>
      </c>
    </row>
    <row r="165" spans="1:7" x14ac:dyDescent="0.3">
      <c r="A165" s="1">
        <v>42645</v>
      </c>
      <c r="B165" s="2" t="s">
        <v>9</v>
      </c>
      <c r="C165" s="2">
        <v>257620</v>
      </c>
      <c r="D165" s="2" t="s">
        <v>22</v>
      </c>
      <c r="E165" s="2" t="s">
        <v>11</v>
      </c>
      <c r="F165" s="2" t="s">
        <v>3</v>
      </c>
      <c r="G165" s="2" t="s">
        <v>4</v>
      </c>
    </row>
    <row r="166" spans="1:7" x14ac:dyDescent="0.3">
      <c r="A166" s="1">
        <v>42647</v>
      </c>
      <c r="B166" s="2" t="s">
        <v>9</v>
      </c>
      <c r="C166" s="2">
        <v>211718</v>
      </c>
      <c r="D166" s="2" t="s">
        <v>72</v>
      </c>
      <c r="E166" s="2" t="s">
        <v>60</v>
      </c>
      <c r="F166" s="2" t="s">
        <v>3</v>
      </c>
      <c r="G166" s="2" t="s">
        <v>8</v>
      </c>
    </row>
    <row r="167" spans="1:7" x14ac:dyDescent="0.3">
      <c r="A167" s="1">
        <v>42649</v>
      </c>
      <c r="B167" s="2" t="s">
        <v>9</v>
      </c>
      <c r="C167" s="2">
        <v>292799</v>
      </c>
      <c r="D167" s="2" t="s">
        <v>16</v>
      </c>
      <c r="E167" s="2" t="s">
        <v>2</v>
      </c>
      <c r="F167" s="2" t="s">
        <v>7</v>
      </c>
      <c r="G167" s="2" t="s">
        <v>4</v>
      </c>
    </row>
    <row r="168" spans="1:7" x14ac:dyDescent="0.3">
      <c r="A168" s="1">
        <v>42651</v>
      </c>
      <c r="B168" s="2" t="s">
        <v>9</v>
      </c>
      <c r="C168" s="2">
        <v>298027</v>
      </c>
      <c r="D168" s="2" t="s">
        <v>37</v>
      </c>
      <c r="E168" s="2" t="s">
        <v>36</v>
      </c>
      <c r="F168" s="2" t="s">
        <v>7</v>
      </c>
      <c r="G168" s="2" t="s">
        <v>8</v>
      </c>
    </row>
    <row r="169" spans="1:7" x14ac:dyDescent="0.3">
      <c r="A169" s="1">
        <v>42653</v>
      </c>
      <c r="B169" s="2" t="s">
        <v>9</v>
      </c>
      <c r="C169" s="2">
        <v>277932</v>
      </c>
      <c r="D169" s="2" t="s">
        <v>38</v>
      </c>
      <c r="E169" s="2" t="s">
        <v>36</v>
      </c>
      <c r="F169" s="2" t="s">
        <v>7</v>
      </c>
      <c r="G169" s="2" t="s">
        <v>14</v>
      </c>
    </row>
    <row r="170" spans="1:7" x14ac:dyDescent="0.3">
      <c r="A170" s="1">
        <v>42655</v>
      </c>
      <c r="B170" s="2" t="s">
        <v>9</v>
      </c>
      <c r="C170" s="2">
        <v>238464</v>
      </c>
      <c r="D170" s="2" t="s">
        <v>35</v>
      </c>
      <c r="E170" s="2" t="s">
        <v>36</v>
      </c>
      <c r="F170" s="2" t="s">
        <v>7</v>
      </c>
      <c r="G170" s="2" t="s">
        <v>4</v>
      </c>
    </row>
    <row r="171" spans="1:7" x14ac:dyDescent="0.3">
      <c r="A171" s="1">
        <v>42657</v>
      </c>
      <c r="B171" s="2" t="s">
        <v>9</v>
      </c>
      <c r="C171" s="2">
        <v>298027</v>
      </c>
      <c r="D171" s="2" t="s">
        <v>37</v>
      </c>
      <c r="E171" s="2" t="s">
        <v>36</v>
      </c>
      <c r="F171" s="2" t="s">
        <v>7</v>
      </c>
      <c r="G171" s="2" t="s">
        <v>8</v>
      </c>
    </row>
    <row r="172" spans="1:7" x14ac:dyDescent="0.3">
      <c r="A172" s="1">
        <v>42659</v>
      </c>
      <c r="B172" s="2" t="s">
        <v>9</v>
      </c>
      <c r="C172" s="2">
        <v>238464</v>
      </c>
      <c r="D172" s="2" t="s">
        <v>35</v>
      </c>
      <c r="E172" s="2" t="s">
        <v>36</v>
      </c>
      <c r="F172" s="2" t="s">
        <v>7</v>
      </c>
      <c r="G172" s="2" t="s">
        <v>14</v>
      </c>
    </row>
    <row r="173" spans="1:7" x14ac:dyDescent="0.3">
      <c r="A173" s="1">
        <v>42661</v>
      </c>
      <c r="B173" s="2" t="s">
        <v>9</v>
      </c>
      <c r="C173" s="2">
        <v>238464</v>
      </c>
      <c r="D173" s="2" t="s">
        <v>35</v>
      </c>
      <c r="E173" s="2" t="s">
        <v>36</v>
      </c>
      <c r="F173" s="2" t="s">
        <v>7</v>
      </c>
      <c r="G173" s="2" t="s">
        <v>4</v>
      </c>
    </row>
    <row r="174" spans="1:7" x14ac:dyDescent="0.3">
      <c r="A174" s="1">
        <v>42663</v>
      </c>
      <c r="B174" s="2" t="s">
        <v>9</v>
      </c>
      <c r="C174" s="2">
        <v>228478</v>
      </c>
      <c r="D174" s="2" t="s">
        <v>39</v>
      </c>
      <c r="E174" s="2" t="s">
        <v>36</v>
      </c>
      <c r="F174" s="2" t="s">
        <v>7</v>
      </c>
      <c r="G174" s="2" t="s">
        <v>8</v>
      </c>
    </row>
    <row r="175" spans="1:7" x14ac:dyDescent="0.3">
      <c r="A175" s="1">
        <v>42665</v>
      </c>
      <c r="B175" s="2" t="s">
        <v>9</v>
      </c>
      <c r="C175" s="2">
        <v>228478</v>
      </c>
      <c r="D175" s="2" t="s">
        <v>39</v>
      </c>
      <c r="E175" s="2" t="s">
        <v>36</v>
      </c>
      <c r="F175" s="2" t="s">
        <v>7</v>
      </c>
      <c r="G175" s="2" t="s">
        <v>14</v>
      </c>
    </row>
    <row r="176" spans="1:7" x14ac:dyDescent="0.3">
      <c r="A176" s="1">
        <v>42667</v>
      </c>
      <c r="B176" s="2" t="s">
        <v>9</v>
      </c>
      <c r="C176" s="2">
        <v>214743</v>
      </c>
      <c r="D176" s="2" t="s">
        <v>83</v>
      </c>
      <c r="E176" s="2" t="s">
        <v>77</v>
      </c>
      <c r="F176" s="2" t="s">
        <v>7</v>
      </c>
      <c r="G176" s="2" t="s">
        <v>4</v>
      </c>
    </row>
    <row r="177" spans="1:7" x14ac:dyDescent="0.3">
      <c r="A177" s="1">
        <v>42676</v>
      </c>
      <c r="B177" s="2" t="s">
        <v>0</v>
      </c>
      <c r="C177" s="2">
        <v>208517</v>
      </c>
      <c r="D177" s="2" t="s">
        <v>68</v>
      </c>
      <c r="E177" s="2" t="s">
        <v>60</v>
      </c>
      <c r="F177" s="2" t="s">
        <v>7</v>
      </c>
      <c r="G177" s="2" t="s">
        <v>8</v>
      </c>
    </row>
    <row r="178" spans="1:7" x14ac:dyDescent="0.3">
      <c r="A178" s="1">
        <v>42677</v>
      </c>
      <c r="B178" s="2" t="s">
        <v>0</v>
      </c>
      <c r="C178" s="2">
        <v>208517</v>
      </c>
      <c r="D178" s="2" t="s">
        <v>68</v>
      </c>
      <c r="E178" s="2" t="s">
        <v>60</v>
      </c>
      <c r="F178" s="2" t="s">
        <v>7</v>
      </c>
      <c r="G178" s="2" t="s">
        <v>14</v>
      </c>
    </row>
    <row r="179" spans="1:7" x14ac:dyDescent="0.3">
      <c r="A179" s="1">
        <v>42678</v>
      </c>
      <c r="B179" s="2" t="s">
        <v>0</v>
      </c>
      <c r="C179" s="2">
        <v>268219</v>
      </c>
      <c r="D179" s="2" t="s">
        <v>84</v>
      </c>
      <c r="E179" s="2" t="s">
        <v>77</v>
      </c>
      <c r="F179" s="2" t="s">
        <v>7</v>
      </c>
      <c r="G179" s="2" t="s">
        <v>4</v>
      </c>
    </row>
    <row r="180" spans="1:7" x14ac:dyDescent="0.3">
      <c r="A180" s="1">
        <v>42679</v>
      </c>
      <c r="B180" s="2" t="s">
        <v>0</v>
      </c>
      <c r="C180" s="2">
        <v>209676</v>
      </c>
      <c r="D180" s="2" t="s">
        <v>79</v>
      </c>
      <c r="E180" s="2" t="s">
        <v>77</v>
      </c>
      <c r="F180" s="2" t="s">
        <v>7</v>
      </c>
      <c r="G180" s="2" t="s">
        <v>8</v>
      </c>
    </row>
    <row r="181" spans="1:7" x14ac:dyDescent="0.3">
      <c r="A181" s="1">
        <v>42680</v>
      </c>
      <c r="B181" s="2" t="s">
        <v>0</v>
      </c>
      <c r="C181" s="2">
        <v>209676</v>
      </c>
      <c r="D181" s="2" t="s">
        <v>79</v>
      </c>
      <c r="E181" s="2" t="s">
        <v>77</v>
      </c>
      <c r="F181" s="2" t="s">
        <v>7</v>
      </c>
      <c r="G181" s="2" t="s">
        <v>14</v>
      </c>
    </row>
    <row r="182" spans="1:7" x14ac:dyDescent="0.3">
      <c r="A182" s="1">
        <v>42681</v>
      </c>
      <c r="B182" s="2" t="s">
        <v>0</v>
      </c>
      <c r="C182" s="2">
        <v>233323</v>
      </c>
      <c r="D182" s="2" t="s">
        <v>28</v>
      </c>
      <c r="E182" s="2" t="s">
        <v>11</v>
      </c>
      <c r="F182" s="2" t="s">
        <v>7</v>
      </c>
      <c r="G182" s="2" t="s">
        <v>4</v>
      </c>
    </row>
    <row r="183" spans="1:7" x14ac:dyDescent="0.3">
      <c r="A183" s="1">
        <v>42682</v>
      </c>
      <c r="B183" s="2" t="s">
        <v>0</v>
      </c>
      <c r="C183" s="2">
        <v>238464</v>
      </c>
      <c r="D183" s="2" t="s">
        <v>35</v>
      </c>
      <c r="E183" s="2" t="s">
        <v>36</v>
      </c>
      <c r="F183" s="2" t="s">
        <v>7</v>
      </c>
      <c r="G183" s="2" t="s">
        <v>8</v>
      </c>
    </row>
    <row r="184" spans="1:7" x14ac:dyDescent="0.3">
      <c r="A184" s="1">
        <v>42683</v>
      </c>
      <c r="B184" s="2" t="s">
        <v>0</v>
      </c>
      <c r="C184" s="2">
        <v>228478</v>
      </c>
      <c r="D184" s="2" t="s">
        <v>39</v>
      </c>
      <c r="E184" s="2" t="s">
        <v>36</v>
      </c>
      <c r="F184" s="2" t="s">
        <v>7</v>
      </c>
      <c r="G184" s="2" t="s">
        <v>14</v>
      </c>
    </row>
    <row r="185" spans="1:7" x14ac:dyDescent="0.3">
      <c r="A185" s="1">
        <v>42684</v>
      </c>
      <c r="B185" s="2" t="s">
        <v>0</v>
      </c>
      <c r="C185" s="2">
        <v>238464</v>
      </c>
      <c r="D185" s="2" t="s">
        <v>35</v>
      </c>
      <c r="E185" s="2" t="s">
        <v>36</v>
      </c>
      <c r="F185" s="2" t="s">
        <v>7</v>
      </c>
      <c r="G185" s="2" t="s">
        <v>4</v>
      </c>
    </row>
    <row r="186" spans="1:7" x14ac:dyDescent="0.3">
      <c r="A186" s="1">
        <v>42685</v>
      </c>
      <c r="B186" s="2" t="s">
        <v>0</v>
      </c>
      <c r="C186" s="2">
        <v>277932</v>
      </c>
      <c r="D186" s="2" t="s">
        <v>38</v>
      </c>
      <c r="E186" s="2" t="s">
        <v>36</v>
      </c>
      <c r="F186" s="2" t="s">
        <v>7</v>
      </c>
      <c r="G186" s="2" t="s">
        <v>8</v>
      </c>
    </row>
    <row r="187" spans="1:7" x14ac:dyDescent="0.3">
      <c r="A187" s="1">
        <v>42686</v>
      </c>
      <c r="B187" s="2" t="s">
        <v>0</v>
      </c>
      <c r="C187" s="2">
        <v>298027</v>
      </c>
      <c r="D187" s="2" t="s">
        <v>37</v>
      </c>
      <c r="E187" s="2" t="s">
        <v>36</v>
      </c>
      <c r="F187" s="2" t="s">
        <v>7</v>
      </c>
      <c r="G187" s="2" t="s">
        <v>14</v>
      </c>
    </row>
    <row r="188" spans="1:7" x14ac:dyDescent="0.3">
      <c r="A188" s="1">
        <v>42687</v>
      </c>
      <c r="B188" s="2" t="s">
        <v>0</v>
      </c>
      <c r="C188" s="2">
        <v>228112</v>
      </c>
      <c r="D188" s="2" t="s">
        <v>48</v>
      </c>
      <c r="E188" s="2" t="s">
        <v>44</v>
      </c>
      <c r="F188" s="2" t="s">
        <v>13</v>
      </c>
      <c r="G188" s="2" t="s">
        <v>4</v>
      </c>
    </row>
    <row r="189" spans="1:7" x14ac:dyDescent="0.3">
      <c r="A189" s="1">
        <v>42688</v>
      </c>
      <c r="B189" s="2" t="s">
        <v>5</v>
      </c>
      <c r="C189" s="2">
        <v>277932</v>
      </c>
      <c r="D189" s="2" t="s">
        <v>38</v>
      </c>
      <c r="E189" s="2" t="s">
        <v>36</v>
      </c>
      <c r="F189" s="2" t="s">
        <v>13</v>
      </c>
      <c r="G189" s="2" t="s">
        <v>4</v>
      </c>
    </row>
    <row r="190" spans="1:7" x14ac:dyDescent="0.3">
      <c r="A190" s="1">
        <v>42689</v>
      </c>
      <c r="B190" s="2" t="s">
        <v>9</v>
      </c>
      <c r="C190" s="2">
        <v>220535</v>
      </c>
      <c r="D190" s="2" t="s">
        <v>1</v>
      </c>
      <c r="E190" s="2" t="s">
        <v>2</v>
      </c>
      <c r="F190" s="2" t="s">
        <v>13</v>
      </c>
      <c r="G190" s="2" t="s">
        <v>4</v>
      </c>
    </row>
    <row r="191" spans="1:7" x14ac:dyDescent="0.3">
      <c r="A191" s="1">
        <v>42690</v>
      </c>
      <c r="B191" s="2" t="s">
        <v>0</v>
      </c>
      <c r="C191" s="2">
        <v>257620</v>
      </c>
      <c r="D191" s="2" t="s">
        <v>22</v>
      </c>
      <c r="E191" s="2" t="s">
        <v>11</v>
      </c>
      <c r="F191" s="2" t="s">
        <v>13</v>
      </c>
      <c r="G191" s="2" t="s">
        <v>4</v>
      </c>
    </row>
    <row r="192" spans="1:7" x14ac:dyDescent="0.3">
      <c r="A192" s="1">
        <v>42691</v>
      </c>
      <c r="B192" s="2" t="s">
        <v>5</v>
      </c>
      <c r="C192" s="2">
        <v>211718</v>
      </c>
      <c r="D192" s="2" t="s">
        <v>72</v>
      </c>
      <c r="E192" s="2" t="s">
        <v>60</v>
      </c>
      <c r="F192" s="2" t="s">
        <v>13</v>
      </c>
      <c r="G192" s="2" t="s">
        <v>4</v>
      </c>
    </row>
    <row r="193" spans="1:7" x14ac:dyDescent="0.3">
      <c r="A193" s="1">
        <v>42692</v>
      </c>
      <c r="B193" s="2" t="s">
        <v>9</v>
      </c>
      <c r="C193" s="2">
        <v>292799</v>
      </c>
      <c r="D193" s="2" t="s">
        <v>16</v>
      </c>
      <c r="E193" s="2" t="s">
        <v>2</v>
      </c>
      <c r="F193" s="2" t="s">
        <v>13</v>
      </c>
      <c r="G193" s="2" t="s">
        <v>4</v>
      </c>
    </row>
    <row r="194" spans="1:7" x14ac:dyDescent="0.3">
      <c r="A194" s="1">
        <v>42693</v>
      </c>
      <c r="B194" s="2" t="s">
        <v>0</v>
      </c>
      <c r="C194" s="2">
        <v>298027</v>
      </c>
      <c r="D194" s="2" t="s">
        <v>37</v>
      </c>
      <c r="E194" s="2" t="s">
        <v>36</v>
      </c>
      <c r="F194" s="2" t="s">
        <v>13</v>
      </c>
      <c r="G194" s="2" t="s">
        <v>14</v>
      </c>
    </row>
    <row r="195" spans="1:7" x14ac:dyDescent="0.3">
      <c r="A195" s="1">
        <v>42694</v>
      </c>
      <c r="B195" s="2" t="s">
        <v>5</v>
      </c>
      <c r="C195" s="2">
        <v>277932</v>
      </c>
      <c r="D195" s="2" t="s">
        <v>38</v>
      </c>
      <c r="E195" s="2" t="s">
        <v>36</v>
      </c>
      <c r="F195" s="2" t="s">
        <v>13</v>
      </c>
      <c r="G195" s="2" t="s">
        <v>14</v>
      </c>
    </row>
    <row r="196" spans="1:7" x14ac:dyDescent="0.3">
      <c r="A196" s="1">
        <v>42695</v>
      </c>
      <c r="B196" s="2" t="s">
        <v>9</v>
      </c>
      <c r="C196" s="2">
        <v>238464</v>
      </c>
      <c r="D196" s="2" t="s">
        <v>35</v>
      </c>
      <c r="E196" s="2" t="s">
        <v>36</v>
      </c>
      <c r="F196" s="2" t="s">
        <v>13</v>
      </c>
      <c r="G196" s="2" t="s">
        <v>14</v>
      </c>
    </row>
    <row r="197" spans="1:7" x14ac:dyDescent="0.3">
      <c r="A197" s="1">
        <v>42708</v>
      </c>
      <c r="B197" s="2" t="s">
        <v>0</v>
      </c>
      <c r="C197" s="2">
        <v>298027</v>
      </c>
      <c r="D197" s="2" t="s">
        <v>37</v>
      </c>
      <c r="E197" s="2" t="s">
        <v>36</v>
      </c>
      <c r="F197" s="2" t="s">
        <v>13</v>
      </c>
      <c r="G197" s="2" t="s">
        <v>14</v>
      </c>
    </row>
    <row r="198" spans="1:7" x14ac:dyDescent="0.3">
      <c r="A198" s="1">
        <v>42709</v>
      </c>
      <c r="B198" s="2" t="s">
        <v>5</v>
      </c>
      <c r="C198" s="2">
        <v>238464</v>
      </c>
      <c r="D198" s="2" t="s">
        <v>35</v>
      </c>
      <c r="E198" s="2" t="s">
        <v>36</v>
      </c>
      <c r="F198" s="2" t="s">
        <v>13</v>
      </c>
      <c r="G198" s="2" t="s">
        <v>14</v>
      </c>
    </row>
    <row r="199" spans="1:7" x14ac:dyDescent="0.3">
      <c r="A199" s="1">
        <v>42710</v>
      </c>
      <c r="B199" s="2" t="s">
        <v>9</v>
      </c>
      <c r="C199" s="2">
        <v>238464</v>
      </c>
      <c r="D199" s="2" t="s">
        <v>35</v>
      </c>
      <c r="E199" s="2" t="s">
        <v>36</v>
      </c>
      <c r="F199" s="2" t="s">
        <v>13</v>
      </c>
      <c r="G199" s="2" t="s">
        <v>14</v>
      </c>
    </row>
    <row r="200" spans="1:7" x14ac:dyDescent="0.3">
      <c r="A200" s="1">
        <v>42711</v>
      </c>
      <c r="B200" s="2" t="s">
        <v>0</v>
      </c>
      <c r="C200" s="2">
        <v>298027</v>
      </c>
      <c r="D200" s="2" t="s">
        <v>37</v>
      </c>
      <c r="E200" s="2" t="s">
        <v>36</v>
      </c>
      <c r="F200" s="2" t="s">
        <v>19</v>
      </c>
      <c r="G200" s="2" t="s">
        <v>14</v>
      </c>
    </row>
    <row r="201" spans="1:7" x14ac:dyDescent="0.3">
      <c r="A201" s="1">
        <v>42712</v>
      </c>
      <c r="B201" s="2" t="s">
        <v>5</v>
      </c>
      <c r="C201" s="2">
        <v>277932</v>
      </c>
      <c r="D201" s="2" t="s">
        <v>38</v>
      </c>
      <c r="E201" s="2" t="s">
        <v>36</v>
      </c>
      <c r="F201" s="2" t="s">
        <v>19</v>
      </c>
      <c r="G201" s="2" t="s">
        <v>14</v>
      </c>
    </row>
    <row r="202" spans="1:7" x14ac:dyDescent="0.3">
      <c r="A202" s="1">
        <v>42713</v>
      </c>
      <c r="B202" s="2" t="s">
        <v>9</v>
      </c>
      <c r="C202" s="2">
        <v>228478</v>
      </c>
      <c r="D202" s="2" t="s">
        <v>39</v>
      </c>
      <c r="E202" s="2" t="s">
        <v>36</v>
      </c>
      <c r="F202" s="2" t="s">
        <v>19</v>
      </c>
      <c r="G202" s="2" t="s">
        <v>14</v>
      </c>
    </row>
    <row r="203" spans="1:7" x14ac:dyDescent="0.3">
      <c r="A203" s="1">
        <v>42714</v>
      </c>
      <c r="B203" s="2" t="s">
        <v>0</v>
      </c>
      <c r="C203" s="2">
        <v>208517</v>
      </c>
      <c r="D203" s="2" t="s">
        <v>68</v>
      </c>
      <c r="E203" s="2" t="s">
        <v>60</v>
      </c>
      <c r="F203" s="2" t="s">
        <v>19</v>
      </c>
      <c r="G203" s="2" t="s">
        <v>8</v>
      </c>
    </row>
    <row r="204" spans="1:7" x14ac:dyDescent="0.3">
      <c r="A204" s="1">
        <v>42715</v>
      </c>
      <c r="B204" s="2" t="s">
        <v>5</v>
      </c>
      <c r="C204" s="2">
        <v>298771</v>
      </c>
      <c r="D204" s="2" t="s">
        <v>69</v>
      </c>
      <c r="E204" s="2" t="s">
        <v>60</v>
      </c>
      <c r="F204" s="2" t="s">
        <v>19</v>
      </c>
      <c r="G204" s="2" t="s">
        <v>8</v>
      </c>
    </row>
    <row r="205" spans="1:7" x14ac:dyDescent="0.3">
      <c r="A205" s="1">
        <v>42716</v>
      </c>
      <c r="B205" s="2" t="s">
        <v>9</v>
      </c>
      <c r="C205" s="2">
        <v>226061</v>
      </c>
      <c r="D205" s="2" t="s">
        <v>70</v>
      </c>
      <c r="E205" s="2" t="s">
        <v>60</v>
      </c>
      <c r="F205" s="2" t="s">
        <v>19</v>
      </c>
      <c r="G205" s="2" t="s">
        <v>8</v>
      </c>
    </row>
    <row r="206" spans="1:7" x14ac:dyDescent="0.3">
      <c r="A206" s="1">
        <v>42717</v>
      </c>
      <c r="B206" s="2" t="s">
        <v>0</v>
      </c>
      <c r="C206" s="2">
        <v>207475</v>
      </c>
      <c r="D206" s="2" t="s">
        <v>42</v>
      </c>
      <c r="E206" s="2" t="s">
        <v>36</v>
      </c>
      <c r="F206" s="2" t="s">
        <v>19</v>
      </c>
      <c r="G206" s="2" t="s">
        <v>8</v>
      </c>
    </row>
    <row r="207" spans="1:7" x14ac:dyDescent="0.3">
      <c r="A207" s="1">
        <v>42718</v>
      </c>
      <c r="B207" s="2" t="s">
        <v>5</v>
      </c>
      <c r="C207" s="2">
        <v>221193</v>
      </c>
      <c r="D207" s="2" t="s">
        <v>6</v>
      </c>
      <c r="E207" s="2" t="s">
        <v>2</v>
      </c>
      <c r="F207" s="2" t="s">
        <v>19</v>
      </c>
      <c r="G207" s="2" t="s">
        <v>8</v>
      </c>
    </row>
    <row r="208" spans="1:7" x14ac:dyDescent="0.3">
      <c r="A208" s="1">
        <v>42719</v>
      </c>
      <c r="B208" s="2" t="s">
        <v>9</v>
      </c>
      <c r="C208" s="2">
        <v>221193</v>
      </c>
      <c r="D208" s="2" t="s">
        <v>6</v>
      </c>
      <c r="E208" s="2" t="s">
        <v>2</v>
      </c>
      <c r="F208" s="2" t="s">
        <v>19</v>
      </c>
      <c r="G208" s="2" t="s">
        <v>8</v>
      </c>
    </row>
    <row r="209" spans="1:7" x14ac:dyDescent="0.3">
      <c r="A209" s="1">
        <v>42720</v>
      </c>
      <c r="B209" s="2" t="s">
        <v>0</v>
      </c>
      <c r="C209" s="2">
        <v>238464</v>
      </c>
      <c r="D209" s="2" t="s">
        <v>35</v>
      </c>
      <c r="E209" s="2" t="s">
        <v>36</v>
      </c>
      <c r="F209" s="2" t="s">
        <v>40</v>
      </c>
      <c r="G209" s="2" t="s">
        <v>8</v>
      </c>
    </row>
    <row r="210" spans="1:7" x14ac:dyDescent="0.3">
      <c r="A210" s="1">
        <v>42721</v>
      </c>
      <c r="B210" s="2" t="s">
        <v>5</v>
      </c>
      <c r="C210" s="2">
        <v>220535</v>
      </c>
      <c r="D210" s="2" t="s">
        <v>1</v>
      </c>
      <c r="E210" s="2" t="s">
        <v>2</v>
      </c>
      <c r="F210" s="2" t="s">
        <v>40</v>
      </c>
      <c r="G210" s="2" t="s">
        <v>8</v>
      </c>
    </row>
    <row r="211" spans="1:7" x14ac:dyDescent="0.3">
      <c r="A211" s="1">
        <v>42722</v>
      </c>
      <c r="B211" s="2" t="s">
        <v>9</v>
      </c>
      <c r="C211" s="2">
        <v>210698</v>
      </c>
      <c r="D211" s="2" t="s">
        <v>71</v>
      </c>
      <c r="E211" s="2" t="s">
        <v>60</v>
      </c>
      <c r="F211" s="2" t="s">
        <v>40</v>
      </c>
      <c r="G211" s="2" t="s">
        <v>8</v>
      </c>
    </row>
    <row r="212" spans="1:7" x14ac:dyDescent="0.3">
      <c r="A212" s="1">
        <v>42723</v>
      </c>
      <c r="B212" s="2" t="s">
        <v>86</v>
      </c>
      <c r="C212" s="2">
        <v>204319</v>
      </c>
      <c r="D212" s="2" t="s">
        <v>46</v>
      </c>
      <c r="E212" s="2" t="s">
        <v>44</v>
      </c>
      <c r="F212" s="2" t="s">
        <v>40</v>
      </c>
      <c r="G212" s="2" t="s">
        <v>4</v>
      </c>
    </row>
    <row r="213" spans="1:7" x14ac:dyDescent="0.3">
      <c r="A213" s="1">
        <v>42724</v>
      </c>
      <c r="B213" s="2" t="s">
        <v>5</v>
      </c>
      <c r="C213" s="2">
        <v>228112</v>
      </c>
      <c r="D213" s="2" t="s">
        <v>48</v>
      </c>
      <c r="E213" s="2" t="s">
        <v>44</v>
      </c>
      <c r="F213" s="2" t="s">
        <v>40</v>
      </c>
      <c r="G213" s="2" t="s">
        <v>4</v>
      </c>
    </row>
    <row r="214" spans="1:7" x14ac:dyDescent="0.3">
      <c r="A214" s="1">
        <v>42725</v>
      </c>
      <c r="B214" s="2" t="s">
        <v>86</v>
      </c>
      <c r="C214" s="2">
        <v>228112</v>
      </c>
      <c r="D214" s="2" t="s">
        <v>48</v>
      </c>
      <c r="E214" s="2" t="s">
        <v>44</v>
      </c>
      <c r="F214" s="2" t="s">
        <v>40</v>
      </c>
      <c r="G214" s="2" t="s">
        <v>4</v>
      </c>
    </row>
    <row r="215" spans="1:7" x14ac:dyDescent="0.3">
      <c r="A215" s="1">
        <v>42726</v>
      </c>
      <c r="B215" s="2" t="s">
        <v>86</v>
      </c>
      <c r="C215" s="2">
        <v>277932</v>
      </c>
      <c r="D215" s="2" t="s">
        <v>38</v>
      </c>
      <c r="E215" s="2" t="s">
        <v>36</v>
      </c>
      <c r="F215" s="2" t="s">
        <v>40</v>
      </c>
      <c r="G215" s="2" t="s">
        <v>4</v>
      </c>
    </row>
    <row r="216" spans="1:7" x14ac:dyDescent="0.3">
      <c r="A216" s="1">
        <v>42727</v>
      </c>
      <c r="B216" s="2" t="s">
        <v>86</v>
      </c>
      <c r="C216" s="2">
        <v>220535</v>
      </c>
      <c r="D216" s="2" t="s">
        <v>1</v>
      </c>
      <c r="E216" s="2" t="s">
        <v>2</v>
      </c>
      <c r="F216" s="2" t="s">
        <v>40</v>
      </c>
      <c r="G216" s="2" t="s">
        <v>4</v>
      </c>
    </row>
    <row r="217" spans="1:7" x14ac:dyDescent="0.3">
      <c r="A217" s="1">
        <v>42728</v>
      </c>
      <c r="B217" s="2" t="s">
        <v>86</v>
      </c>
      <c r="C217" s="2">
        <v>257620</v>
      </c>
      <c r="D217" s="2" t="s">
        <v>22</v>
      </c>
      <c r="E217" s="2" t="s">
        <v>11</v>
      </c>
      <c r="F217" s="2" t="s">
        <v>32</v>
      </c>
      <c r="G217" s="2" t="s">
        <v>4</v>
      </c>
    </row>
    <row r="218" spans="1:7" x14ac:dyDescent="0.3">
      <c r="A218" s="1">
        <v>42729</v>
      </c>
      <c r="B218" s="2" t="s">
        <v>86</v>
      </c>
      <c r="C218" s="2">
        <v>211718</v>
      </c>
      <c r="D218" s="2" t="s">
        <v>72</v>
      </c>
      <c r="E218" s="2" t="s">
        <v>60</v>
      </c>
      <c r="F218" s="2" t="s">
        <v>32</v>
      </c>
      <c r="G218" s="2" t="s">
        <v>4</v>
      </c>
    </row>
    <row r="219" spans="1:7" x14ac:dyDescent="0.3">
      <c r="A219" s="1">
        <v>42730</v>
      </c>
      <c r="B219" s="2" t="s">
        <v>86</v>
      </c>
      <c r="C219" s="2">
        <v>292799</v>
      </c>
      <c r="D219" s="2" t="s">
        <v>16</v>
      </c>
      <c r="E219" s="2" t="s">
        <v>2</v>
      </c>
      <c r="F219" s="2" t="s">
        <v>32</v>
      </c>
      <c r="G219" s="2" t="s">
        <v>4</v>
      </c>
    </row>
    <row r="220" spans="1:7" x14ac:dyDescent="0.3">
      <c r="A220" s="1">
        <v>42731</v>
      </c>
      <c r="B220" s="2" t="s">
        <v>86</v>
      </c>
      <c r="C220" s="2">
        <v>298027</v>
      </c>
      <c r="D220" s="2" t="s">
        <v>37</v>
      </c>
      <c r="E220" s="2" t="s">
        <v>36</v>
      </c>
      <c r="F220" s="2" t="s">
        <v>32</v>
      </c>
      <c r="G220" s="2" t="s">
        <v>4</v>
      </c>
    </row>
    <row r="221" spans="1:7" x14ac:dyDescent="0.3">
      <c r="A221" s="1">
        <v>42732</v>
      </c>
      <c r="B221" s="2" t="s">
        <v>86</v>
      </c>
      <c r="C221" s="2">
        <v>277932</v>
      </c>
      <c r="D221" s="2" t="s">
        <v>38</v>
      </c>
      <c r="E221" s="2" t="s">
        <v>36</v>
      </c>
      <c r="F221" s="2" t="s">
        <v>32</v>
      </c>
      <c r="G221" s="2" t="s">
        <v>4</v>
      </c>
    </row>
    <row r="222" spans="1:7" x14ac:dyDescent="0.3">
      <c r="A222" s="1">
        <v>42733</v>
      </c>
      <c r="B222" s="2" t="s">
        <v>86</v>
      </c>
      <c r="C222" s="2">
        <v>238464</v>
      </c>
      <c r="D222" s="2" t="s">
        <v>35</v>
      </c>
      <c r="E222" s="2" t="s">
        <v>36</v>
      </c>
      <c r="F222" s="2" t="s">
        <v>32</v>
      </c>
      <c r="G222" s="2" t="s">
        <v>4</v>
      </c>
    </row>
    <row r="223" spans="1:7" x14ac:dyDescent="0.3">
      <c r="A223" s="1">
        <v>42734</v>
      </c>
      <c r="B223" s="2" t="s">
        <v>86</v>
      </c>
      <c r="C223" s="2">
        <v>298027</v>
      </c>
      <c r="D223" s="2" t="s">
        <v>37</v>
      </c>
      <c r="E223" s="2" t="s">
        <v>36</v>
      </c>
      <c r="F223" s="2" t="s">
        <v>32</v>
      </c>
      <c r="G223" s="2" t="s">
        <v>4</v>
      </c>
    </row>
    <row r="224" spans="1:7" x14ac:dyDescent="0.3">
      <c r="A224" s="1">
        <v>42735</v>
      </c>
      <c r="B224" s="2" t="s">
        <v>86</v>
      </c>
      <c r="C224" s="2">
        <v>238464</v>
      </c>
      <c r="D224" s="2" t="s">
        <v>35</v>
      </c>
      <c r="E224" s="2" t="s">
        <v>36</v>
      </c>
      <c r="F224" s="2" t="s">
        <v>32</v>
      </c>
      <c r="G224" s="2" t="s">
        <v>4</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3 4 8 0 E E D A - 1 D A B - 4 9 E B - 9 C 9 5 - 5 0 7 4 D 3 2 C D F 0 6 } "   T o u r I d = " 5 1 b 3 2 9 5 4 - 1 a 2 8 - 4 6 e 3 - 8 4 7 d - a 4 c 5 0 9 c 3 6 0 c c "   X m l V e r = " 5 "   M i n X m l V e r = " 3 " > < D e s c r i p t i o n > S o m e   d e s c r i p t i o n   f o r   t h e   t o u r   g o e s   h e r e < / D e s c r i p t i o n > < I m a g e > i V B O R w 0 K G g o A A A A N S U h E U g A A A N Q A A A B 1 C A Y A A A A 2 n s 9 T A A A A A X N S R 0 I A r s 4 c 6 Q A A A A R n Q U 1 B A A C x j w v 8 Y Q U A A A A J c E h Z c w A A A q 8 A A A K v A b + r 0 P 4 A A C w 3 S U R B V H h e 7 Z 1 n k x x H m t + f 9 u O 9 B 8 Z g 4 E G A A A m S o A V J r G H s b u z e r T b 0 4 i 4 2 9 G I V 9 z 0 k R e h b K O 7 e K K Q L 7 Y W k O + 0 u Q Y I A Q c I s A Z I A Q R D A D A Z u M N 5 i / L R v P f / M y u 6 s 6 q o 2 M z 2 W 9 R s k q i q r T V X X 8 6 / n y a w 0 n n / 9 4 q s U b V N + c / Y M r a 7 M U y g U p K F Z o r s j P m o o j 9 H Q w F 3 6 z b k j 9 G D M R 4 d b Y + K 1 3 w / 7 6 e W 9 c X p 4 / x 4 d P H p M 5 N m x u r I i l l 6 f j 5 Y X F 6 m i q o p i 0 S h V V V e L / O H B Q d r b 3 U 0 L c 3 N U V V N D 4 X C Y r g / W U J J 8 Y v 9 G c + 5 w l P x e Y 0 P j e z 7 3 l / c k x P r o 6 D g F A n 5 q b m 4 S 2 1 a W l p b p 8 0 u X 6 d 3 3 3 q b 6 + n q R t 7 C w S F V V l e T 1 y g + P R C L 0 9 M k z O n L 0 M K V S K b r w 6 U X 6 + U c / p S u P A 7 Q a 9 Y j X 6 J z o i F N 7 b V K s 8 8 v p Q l 9 Q r B e C x 5 P 9 e T r 6 f r W u L 3 H M K g U C n G i a 5 i Y e i / 3 b j W 0 r K I h p d P g Z J c r b W S x e S i a T 4 s I j e S g l h L S 3 T h p Y / 4 S f e p v i l E q w M f p 9 f B G y L R L v m 5 o Y p + b W N k o k E u R j Q T 1 7 8 o S 6 9 + 1 L X 7 y R o W F K J R P 8 2 i S L q o c m l 3 x 0 Z z g g 9 m 0 G n f V J q g o l x V I x u e D h 4 y O 6 z c d R F U r R 2 7 3 y B h I O R + j J 4 y d 0 7 K W j Y n s t 4 D c 5 / / G n 9 I t f f i T W P 7 / 0 B X 3 w 4 V n 6 f K C M E p l D K B m 6 c O z Q 9 2 N d b a t 1 C A r X D a K q r E z Q 5 J N v x P 7 t h F c d 7 H Z K E N P w 0 B O 6 8 6 K T 7 g x 5 T G J C O t M d F W L C n e B C X 4 i e z X g p v L z A P 3 S A 3 2 8 v p s E n j 4 W Y A C 4 K 6 O r p E a L i F 9 A S e y u v z 0 N 7 u r q o o 2 s f X e w v 2 1 Q x g U M t c Z p Z 9 t K L F Z w z i f X v R g J C T G A p 4 q H J R X l + Z W V 8 3 s 8 G 6 Y v L V 8 T 2 W s B v r T w 2 1 s / 9 5 A O a n J y i w 5 V P q a a s 9 P d Z X I d c 6 P v V t d Y T 7 A A 3 w 2 g 0 w V 7 Y R 8 3 7 z o j j 3 l b p 3 7 6 8 s a 0 8 1 K / f e 4 O + 7 I / R c t Q r f j z r j y r g Z V 1 F k g 3 P K / L O 9 q 5 Q W S g 7 J F O v D 6 + G q a y 8 T K x b i c f j N D s 9 T Y 3 N z U J o f e N + e v 5 i c 8 I 7 K 3 X l K V p l B 1 Q e S F F 3 Q 5 L u j P i N P W Z + f j Q q l v / 3 / / w b / f o 3 v 0 r f I N b C z M y s C B G 7 u z u N H K L L n 3 9 J p 1 5 5 m c o q 6 + n L R 6 W / q c D w c q H v V + t p g + W U C f 9 8 V F H B 5 z B 4 U 7 x m O 2 A T r W 8 N + K F + 8 c 4 b 9 O l 9 y i k m s c 5 L J S Y f n 0 E u M c 1 z W S g a C Y t 1 K y t 8 d 5 6 a m K S W t j Z h l J + x t 9 s q M Y G 5 V Q 9 F 4 h 5 e e h 3 F B O L s v e B J U C Z a j 5 h A Y 2 M D d X S 0 0 T / / j / 9 F s V h c 5 C H s C 4 X K 6 N K n 5 + m D / c u 0 v 0 m G 1 q V C v 5 5 2 6 P v U u n o P E j w V U i y W 4 G t I 1 N D 1 h n j N d o D N E X e A r U 9 1 e 1 6 n S 3 0 k h K T E p I d 6 Q F + q d Y R J V r A v H o u J C o X F + T m q q a s z 9 k h e z M 7 S / I s X I k R s 3 9 N B s Y S H r j 0 J U j J z H b c 1 U R b d z a 9 u 0 o f n P j R y 1 g d + h 9 / 9 + 9 9 S f x 9 f A I N y 9 u i y f J a i / c 0 J e v + g 9 I q l R F 1 D O / R 9 a h 1 L l a y i a u y G q O x t a z M T l 6 F 4 s c W p p u N 1 W l n N F h P Q f 0 S 1 r d N e a 7 5 7 R i N c W B 9 4 S H 4 2 k r K y M m p t 7 z D 2 s A d g I a 2 u r l B 9 Q w P V 1 t c L Q / r 0 Q Y g + f x i k Z S 6 f 7 B S u P w 3 Q 6 b O / p P N / O Z / + n d Y L f o v B w S F j S 9 L T 0 0 V T U 9 N s t D E K s c N U o W Y p y b q e N Y n 0 9 9 h d d 5 W H p E Q V j y t R v W 5 r X 5 u Z f H / / h 3 / 4 T + J I t 4 i 6 t l c o b I R 4 T m J S 6 O u K g y 1 S U N i 3 u r p K P r 9 f l I f A + O g I 1 d b V i 8 + b G J / g / C Y 2 n C C / l u i v T 4 P 0 g M t L O x E c / 8 m 9 S T p w c L 8 o 7 7 S 1 t / F 5 5 T + X J L v g 8 x 9 f o P G x c V q Y m 6 d H j x 7 T v b v 3 a Y y 3 a 2 p r u L A f o 7 r 6 O l G m m u Z y Z S 3 n j Y 2 O U U V l J Q W D s p p 8 l k P t c I w t Z w N A 2 L 8 U 8 Q q P i N T L o e a T a R n S Y l 8 u 8 J s k k 1 6 q b d 5 D q / O j R u 7 m s 6 U h 3 5 u H O + n t X i m k t Y j J i 4 9 h s A / i K S 8 v J z 8 L S g G j e T H 7 Q h R g Y X T q o q C s h B q z n Q y e A 6 F G 8 8 N z 7 9 P 1 a 3 8 1 c i V 2 V d 4 I f y 9 e v E T v n X 1 H p B M n T 9 A 7 7 7 5 N v / j V R 3 T 2 / X d F r S E q S E e G R m h x c Y n L V e 3 0 / P k Q T U 5 N i f B P 8 X q 3 r L b f C N Q 1 n u e y J N A 1 Z L U F P S l P h f B v e Z m o p f d 1 f h X e v P n J 8 6 e r X 2 d b 6 i Z w + l A n t T X X 0 8 d 3 f W s S E 0 D V + d G 2 G K 3 w r 4 i 7 q A 4 E 1 t a x x 9 j K M L X k p d t D m 1 s d b g c q U 9 b 7 r A d V 2 6 9 1 h u n / / e u f 6 L e / + x u R 9 + k D 6 U m q Q y l 6 y 3 h m B Q b 6 B 6 h 7 X 3 f a 0 + Q C 4 k O 4 D O D 1 F + Y X q b W t R W y D 0 T k v / T C 2 c d 6 9 o T L F w s 2 U j d U 5 A d 1 T Y V 1 P q v Y v G P R R m X + B 5 s Y f G q / c P P i y b j 5 n T x 5 h M T U I M U F E a x E T a C y P 0 M j w c J a Y J s b G b M U E U C W 9 H X h z 3 / r v 9 A t h D w 3 P B + m 1 N 0 6 L s E 2 H b 9 Y C d b Y H D h 2 g a 1 e v G 1 s S 3 V B 1 l J g A v P 6 t W 7 e N L U l H 3 T r v B H m w 1 i q q S A T g o b 6 O s h e k j K d K U i R R Q 1 5 / / p t H q d l 0 Q Z 0 4 0 E v V V W X 0 y T 3 Z + k E J C q g f R q G v W 8 G + l U S A m o z y k i L F n 1 d T W 2 t s Z X N v d O u 9 E / h h d P 1 3 + O a q J P U 0 J q i z c y / 9 9 f p X R q 4 k H P c I w V z g h O X j K T 8 d P 3 H c J D w U / r 9 6 m v / 3 C B X g 1 U r J t 8 / 9 6 W u P y i K 9 9 h X r b C V i X b 0 G S 5 V g T 4 h 4 o t E k l T W 8 L P Z v J l 7 2 l f C d m 5 I a a q u o o 7 G C v u j 3 U D y e E Z N K O t Z t H b V v d v w 5 h U I h s a 5 I 8 r 6 x k W F R b T 7 K 3 k s H 1 e X B 1 L y x t X U g 3 F P l h P U Q T X h o Y k H e E 9 9 8 6 w z d f s w F C A e e z P j o x m g j j Y y Y P V k + T 4 k a v n Y u T 6 F c p X O 8 P f t x R a m A a P B o Q N i F k a c T 4 F N W N q A v V V I 3 6 m g 0 R Z W t r 9 n a 4 k Y l 4 U 0 3 K / X U l / P d J 0 h L Y b O Q k I B 1 a Y e + b z m 4 z 1 j L g F i 6 9 + A h U W 2 e S M T E 6 9 H Q d W j w q a g u n 4 q Y n 0 n t Z B Y 5 5 C t j B 4 M y z 6 O B x z Q V l Q 1 h n Q g G Q 9 Q / X c H G 5 v z 7 g o m J S e H J r l 6 5 T v d + u C 8 E V V 1 d Z e y V P J z a 2 A f g l w c C t B j x U m U w m d V Y O B 3 O 2 t i N S h l P R V T b c d r W H j c i b V r I 9 9 G Z U 6 K m b W Y p U 2 Z S J w + s S z u s + x J J n I I Z F E q B / G w S F R Z 4 s N v Z v S 9 d B b v V l K r h K X Q R i 8 f p 0 m e X 6 e X T h b U W a O 4 + T k M v O K Q y t u 1 A + F h d X U 0 v H T 9 G p 1 4 5 S X V 1 2 S H 0 3 g 0 u R 4 G / P p H H e b o r f 3 l T t x + V l K j 4 f k P 1 n a f F / o 3 G 8 + d r 3 + b 6 b U v C L 9 9 + l f + P p m v 0 S i E m A C / 7 s y M R Y y v D k 4 f 9 1 H v o s L E l Q R u 5 K 4 / M 4 e F W g Y e k k R J E T D 4 + f + / 4 Z X r z z K t 0 5 V m N k Z s f 3 I b 8 f G 8 5 0 p r p k o H a P D x i Q N s + v j K i / e M b Z 1 D 9 b I 9 T h U a p w b H + j M t 6 g 7 M + t g G i A S 4 L W k F U o l A 1 f k D V + q F 5 F l q o e 2 P P a X V h W u z b K L g M x f 9 v Y O p u R 6 V B j M 7 / 4 E 8 L S S e X i B R O r 6 m O D d L s z I y x J U n w H T t g K V e B 7 x 6 Y y w 5 b S S n E B C K R Z d H K P u E t N 3 I K A 7 8 m w q a 7 o 3 4 h j P 5 H g / T d 7 e 9 p f n 5 B e K X D h w 9 R Z 1 e n z b U i + v o Z W p d s Y i U F 2 x C + t 3 / C R 8 N z X j r d G a O K o P W 4 M t t Y V 9 t Y K i 8 V j 3 N e q I s t n j 9 Q s 8 9 S J 8 9 f r m + c h 8 J 3 n H v 1 M H 3 x u I K i s b j J M + k n D v R 1 H a d 8 x e H y h 7 R n 7 x 7 x Q B f h 3 c T Y K O 0 7 c N D Y K 8 E n X H i w P b x T q U F N 3 e 1 h P 0 0 Z 3 T q K J e R P i Q a 5 I X + S 3 j + Y r f Q r R m v z 1 Q 1 q H V E I 8 K L o 4 P h Z X 5 C q y 1 J U X 5 E S H g v P 2 h a 1 B / T K M + l L J O W p Y C N 4 I r A 8 c U v s 3 w j 4 K u D L N y a d P t B O j 2 f L O M 6 X D 2 6 t S a G v 6 z j l 6 1 Q 3 9 9 D o 0 B A N D T 6 j i o q K L D G B k e e D x t r u Y p / x v O a V v W t 3 e R C T X H r p 6 Y y 5 j I k y G o S 0 l W K q r 0 z S 2 L x X H A s S a k f R / + 3 s g a h J T E D Z i 7 5 E w o 1 c e S p U U j R 2 o w i S s d N S p g 0 L + X p a a q m 8 p p m e c c h q 9 U w 6 1 m 2 F U 7 6 V F b 7 Y z a 2 t / E P x L 2 X c m a w k q 3 q N t d 1 F A 9 + p F f B U 6 2 2 8 2 m G U p x Q P O c z a S n A 1 4 w l 5 T e G d A F p R t P F x 3 u D Q s 7 v B / A A Y K L v R l y r B D v G 4 Z m m J P x v d X g x b L W X a k G p z N G E / u r + H r g 6 Y u 6 4 r 9 P X 1 E u M 7 b D l 6 m d l 8 J O 5 o a E 3 e N 7 F x z W S 2 C l y 4 R r 5 7 l x K E f + D 6 E 1 l O 2 s q + Y Q B H g 0 c D O q g h H W e P x U G P 2 F 9 T l h Q d M + 2 w 2 p z y V L F Y i i q a X r a 1 3 f W m D Q n 5 X t 3 X Q p / e N 7 e E 0 J N C X 9 d x y r d j a l m W H Z p b W i j J L l 3 n x j N 5 V 9 v f F K e y b d L k q F T g Z o G m R + g m r / P T I 1 E n R 5 0 X t C S H k L Z T w 2 F r B Q R C P n j i B r 6 Z D H L o B 8 F 1 s a d q q 8 n c X E I + 8 4 1 G t z 1 l k 5 E I i 7 E N g / m Y b X e 9 q e Q h 3 2 t H e + n O b I e I V z H Y i X 4 y O t Z t h V O + E x E j v o e X 8 h j P o A B a E a i 7 G 3 q 4 I u Y u M + 7 A u w G c G c a X Q D O d s F a E g u e y G m G h f D O 4 v T x 5 S 1 W K X u 7 I D u v Q H O m U U W 7 E j e X R p I / 2 a M / F 0 O x K 2 Z G + V A m C S r C r C 0 d D / E P y D 4 Y f s 0 T J f H t b J z i 2 / p k a E a c G f X j e l H 1 S + t K K U 3 4 u f F 7 5 n k g E d 2 a c F d G d Y T 9 d f i i 9 E w z s Q L O 8 K O 9 t Q K / T r Q J n r R 5 U f z k Q N I d G a / g d t y P L f L m + e p Y t c l T 3 Y 4 g A 1 W w q w e e L R r O 1 2 s A y 2 q 9 h s i u s K y 8 V Z 0 1 W N J 8 0 9 p S G k p a h P n r j F C 2 H Z S X E S s T s m f K J J d 9 + J 9 D Z D f H 0 8 u K C 2 E Z f p 4 n F T O x f W 5 4 U b e c A j r G p y h w O b D X i A p S A m 4 M B i h q e 6 q X 2 x J r D v u 1 A i M P z n 3 H o u m w z P i B A q I s 2 j M m U b D s H 0 0 F b x X n t p g J r s t q U s k c k 6 a V k r V 9 l Q 0 + W L a 8 1 s a n Z Z R e f O p o a 6 G I / 3 y 3 4 I H G w Q B 2 8 j n V 7 v c S T H i 5 E B 6 m 6 t l Y U W A 2 n m O a V T n O V M s a 2 2 4 3 g 3 F H z h Z 8 3 k F o W B r m 3 P k H 1 X G A v l W g 3 i z d 7 4 g U N p I l r i R s H b G B m y e M 4 v o h 1 q Z I U V Y r i h P a d Z n t e a / K c v / F d S S y s v f M k j c 2 m + A D j I j 7 V D x w J q K U V p / x C 8 a V W K e H J b i 0 A z 4 S y U 8 B n / n z U / O 1 W w i s L 1 L D 8 D U 1 M T o k e u W 1 t r S J / U 1 s 3 b C L v H Y i J h 8 + o q M A 5 n u A y l 7 X z o y o K A P W w V 3 / g i + E D y t l 8 l i f v G K 9 a O y U p Q / V 2 t N H E n A z 1 U G 7 S h Z R P L O s V E 7 A T E 8 B d W 7 V M / r F Q V l F D b U f e o 3 / 3 u 7 + l h / 0 D 9 P T p M 5 F / 7 u A K T T + / L 9 Z 3 E 1 9 z q A v U D W N 2 J S M e h d X G d N t E g g N A r V 8 p 4 G h g / X 8 j 4 V Z x U B C U O n i 1 V F i 3 N w t r j d d G D T C y n R h 8 g R F 0 P d T S 2 k y L C 4 v 0 L 3 / 8 3 / S X P 5 + n X 5 5 p z v L W O 5 1 w j E N c 7 X H Z y J x X P D q w Y m e X W E e S o R 9 R e e N J z a r X + P f J z T v r + o X b 2 v f R x G I 1 Y S g n V X 5 S B 2 o 9 e C t 2 e a U E Z Y c z + 6 K i z R d A V f o X A 3 L U o + 3 M s f a 4 6 B 6 B Z y 4 o F x U L Q t 2 f H I 6 K a 4 F J A q z d L 9 A C 4 t n s 1 j 6 0 z U U x 4 2 0 0 V q Z E 9 4 4 o C + L R l J + O t c l y 1 K 2 h Q N Y z O h X 6 6 U s V + q G d X 8 D v p e T y P T G + / V p Z d 8 g 3 G 6 4 W Y Z 6 T k M B W i A m g g g L P q f B V N 5 4 G R V X 6 J n z t u p k 1 D K G 2 P J V u U o S E g U v s 7 r 5 W Y I w 4 T R i K X V + m Q 6 2 J g j 5 n K z j Q k q A z P f n 7 P y k g J I y 4 i 8 g D 3 V E U x z v y V 1 A o s C 2 8 F P 9 u g Z q X j N y 1 s a 6 Q r 6 b 9 Z Y r x u c u H u P Y e y X r w m w 3 u V J h Q Q F W p V h o h I A b I b N S q 0 B s r E 6 I Z C 4 B n K 9 d C x c 2 u J R t f 8 N o O v F l f k R T H A n H l Q z 2 H c w K f Y 9 y o t w 0 Y x a q 3 M S F q 7 w o R P F q e 4 / n b T f b i 8 O R o R K s I 5 g l t l b 2 q J M O + h H g E E y h r 0 K y 8 u L 9 1 t Z R A T 0 i n G r 1 c F P K a j U I 9 2 x i b 9 9 H M U u Y C z C z 7 a C E s t + H Z 9 D m S r E e r n m s B d N T L v L J 0 X H s S Y E / l / M m o F s 9 F I S F T M Z 5 g M + h q y B y 0 E L y x 7 o T + M B s m d c 9 S u 4 e w 1 4 q T 7 S E f o u J / R K G 9 J j s v J m m m U R x V z Y e F d 9 J D P Y V a d z r 4 n Y b 1 N H R j V Y 0 0 N 4 J v n g d o W h O 9 D r x L r i H R c F N Q o a M T 6 D m 8 X Y D X t T 4 j R E / d o 3 k G g 3 H y s h O L X h Z l 7 i u j 7 F Z P y k t 5 P G v 7 c f g X 1 + R V R O q u D + 4 4 7 7 Q T u T X k p 6 u P 5 Q N b K 3 g G g x 6 s T k w u 4 l o 5 8 y K H B 8 z H 2 t 8 p U T O i J K I r t D g 3 5 S j + z r q k E J v 1 + 1 T o b v 1 d 1 P b A p I + + d R j Q 1 G q D a l v Z M O o E v F W Y K E H a e j F J F A + K T T V N n X R / N H M A 6 o C A W t f z X N b H C o e f a D m g G g L r N F b J i g u 0 u L a C 7 h c Q p B P o V 7 R W W q r X / l 7 Q y O V B 3 9 h n 9 G b X E n n H v q B y n 5 z 4 z Q 6 E 6 W c P y h u H K s 8 6 N U t S L S z e 3 R 8 T r S f y 2 a F u r 0 g y 7 J P 9 p p S 9 F 5 U u f H O 3 a M s / 9 + p x u n A / x V 8 q u 7 W r s A 9 Y l z p 2 e d u d X 7 1 q H j 5 r q 1 F 9 l p w Q 4 9 k Z 6 w o U 0 J 1 C I 9 V j d 6 P 5 8 y 3 z u H 6 n 9 s S p y r 9 E Y 2 M T V F N T T Y u L i / T D 3 X v U 3 N J M o W C A O r u 7 q K m x U f Q k x r y / x Z o O + g / 6 O e R T 5 6 e q y n W s 1 e c q Y V A X L y s X 1 e i p 5 X v i N Y V S d B m q v r 6 B r j z K X X Z y W T + 4 1 H Y 1 V V Y B Y F v / 2 Y M 2 g i u k g m I z w U 2 h p S Y p h i x o b W 2 m p q Z G 6 u n p p n 2 9 + + i 1 1 0 7 T y V M n x R D Q / / 2 P n 9 H 5 a w / z 3 k T s w I P a Q m 8 W s F v 8 1 s p + p W 1 z + R j 9 f o q k 6 D L U 6 d 4 O D j 0 y g r L D L t 8 V W 3 H g 1 8 K D a B X i 6 K D C Q Q F D w O v 0 P K s B J l J y Z k S 7 S 7 A W Y 1 0 v 7 x v h G 6 i q q h J e A f Z R U V k h 2 t X B Q 8 S 9 V f R 3 v / s 5 V b S + t G G t W 3 S b V C N R I U 8 k R F 6 8 9 F U d 5 1 y z B n K l o i Z c g x s c m D J 7 J z 2 5 l B 5 d K A r M u A i B 4 A a K 6 w J R W I W n v J v u 5 S A 8 h I R W N r o 5 E o 4 N D 6 V R 1 e / 0 D G 1 p a Y k q K z J t M t G t H a F e q S j E P n U 7 h p i w G o 3 F T B r I l 4 o K + T 4 8 d d Q 0 6 I o d r r A 2 D 4 y c C 3 H Z g Y s L o Y m L z E m J B v 8 r M S r s v G C p w D H g u / F Q G s f i x K e f X K R a y y Q P t c a D 9 o 1 E 2 a t u t 1 i X C f U D x d l z U S G f C C 3 4 C / S D 0 A / E i U J e 4 7 I 2 C r n e M G h c Q a C W E K M q Y + D y h N b p p V A V k o i t r c k 2 R q 2 N R D J z U o F n 0 z 7 R W q V U I S n O t F g 7 x O t h 7 / H g I d 6 S G s i X C g 7 5 M F z D 1 c f m c E + h 1 o s 9 Y J f i E X d 8 o 9 u / o p B K B 1 x D O + M M R 5 O 0 y o X i F R S M 1 0 H Q z 8 L 1 e 8 j v x f A H x d n B / M I C / e 1 v / 4 a P k Q / S o K c J k + l h s u z Y u j y o + s h C j k j Z t W 7 P W M P D X q W D f K n g k O / 0 v h Z R c 6 J / Y S E U 8 1 q X / M C r 4 O a m g x 6 r h a K 8 l X q H x + s j n z 8 o 0 l o N V 7 0 N E 1 / H 0 a e c g X h 1 A a + s r N K N r 7 6 m q 1 e u i T l 8 A W x j h b 1 T 3 / 0 + U R H h x H p M y P p e O 3 t 0 z E M 2 L 0 X Y F 2 i T O / J Q c M i 3 R E 3 i S 9 S X q 3 W 1 7 b J 5 q F B t L e A u i q p 1 u 4 q I I o s L a X Q h B k M h i o T D w g h j 0 Z i Y X w o t a t D R 8 f C R Q 6 I X 8 f D Q E N 2 + f Y f + + X / + k Z 4 8 f i K e P e n z + F q x D m O w 0 U i b l t 5 J 2 j j / 5 o k K 3 s r o w S l 5 L t 6 6 n / d n r C g L 0 Z K n l 3 8 c 5 z 5 P a q l j l 7 f T 2 G 4 P d p 1 A G G j 1 X P m A g G A G K B u v B 7 x b f / 6 F y 4 4 x E r 2 i F b G s E p + a H K X K S h i l J B y O k N / v M 0 0 y n o u Z F S 9 9 W 6 J h z v T Q U q H n Y V 0 l C A s J Z 1 L h y T + k d 0 F l q N c P d r C I p E B y C c h l c + F L k y a m V T I o U n x j h 2 i c P A 8 8 C 6 6 v 3 1 I m K x b r u / G Z P h a L N E r + H v 4 i X U w A s 8 4 X K i Y c P 5 o q 7 W v M b l 5 l P u N C y T 7 f n P b M u 0 Q 1 u r 9 F n E + u V F D I 9 2 i 2 L O 2 V g C u q 7 Y H d r 5 8 W F Y s J D a Y h G l P Z C G / S 3 o g K D Q z H p Z B X v H j E 9 2 b b e 0 n A + I M Y M w I j 2 + r A g D H m 4 q s 5 Q k K 7 i e H 0 L v N O w L a F f c t / Y j 0 c R 1 i q f i H 7 l D d I q C w L 0 v C L z B e I L 7 F Q a J 7 L 5 g D j T l q G I 0 6 D 6 6 5 d G o h J e T B 4 K q w W d e W M F 6 P a H Z G j e H B s 8 w H K 5 N a C G t D T O i / x 2 7 0 x M Q M J x l r E A 2 O 9 B Q a o D B I d M b r E 6 z h 1 6 1 A 2 m 2 W 7 2 O a E s m A + 8 n Y w f O V A d 1 a 4 9 2 N k Z G S E L l / + 3 N i S P H n 8 m L 6 + e Z N u 3 7 r F B f E I T U 1 N G X s k 0 U i U 5 u e z J 8 m 2 v m 6 9 + O w M J M H 3 S j 1 b 9 x 6 4 j R q 2 g c o J 5 c G K q S 1 M f 7 b x l o h R D h N l K a x u s K m g L x h 6 6 q I j 5 v 1 x n + h s i C I b v B X E B b G 9 1 R u l a z a t L Y 6 1 J e j d / f l 7 B E N E 6 j S w F B r w 8 O f h / B y S 5 / P v H u Q 8 9 d a 2 I / R 8 + s f R s t w O v V L i n / 7 x v 1 E g E K T + v g f 0 n / / L f 6 U b N 7 6 i S x c v 0 P 4 D B + n g w U M 0 M T H O A r t B R 4 + 9 x C L 7 l t 4 4 8 y Y N D w / R 3 r 2 d 9 O j R A L W 1 t d P v f / 8 f 6 O q 1 K z T 4 7 B l F o x H 6 w 3 / 8 B + P T 1 w 6 q p + 1 q / v z e G B t Z j n I K b t 7 a 7 m Q q S b F E A f F Q D v A M C q G Y s E D t k J Y X O c x h 1 m I V x Y 4 p i K 7 x p 7 v 4 5 P j L M P m 1 F d x A z h 2 O 0 c X + 7 M 9 V l R P 6 U o z R z 3 b P v p x v G D 6 q 8 A 2 L f X a w o P p y n m O q 4 j B F I u g f k j 0 D o d j v I J z d K C g F P E x z M 6 Y 6 X T t J D h + G h p 5 T d 0 + P k b N 2 c G d G S w W r h w l 4 + H p 5 4 r z f p k 0 c P B a 0 g 8 t k v C 2 R j P F n 5 D d e X F r D 3 k z A U 6 I h r t + L c e b R Y z Y j T g g K s 3 p U F j l y L 5 p I X b I x / K a q F E 0 v 2 R x E A f y E x Y T u 8 u j V a y V b U H y + H B N D V L x C X g 6 L a 4 M T Y p 8 d O U O + m s r y 9 M P c Y t g t Y n J i v W I C q F I u h Z g A Q n u 7 c C 2 W w u X 1 8 v 6 4 E I v p u i h b 1 9 5 m F R 4 8 X z G t H i A m 4 K U A p 2 x P t 5 Z h s D H x g x 2 Y n q i z f m 2 1 I H 0 T P h p f k N X 5 V l R e Z i k W D M I / / k O B 0 9 C H X R L h s 1 P a g z m X L O U n u 4 N w 2 b 6 g J Q S M A W J R d 9 0 s N L t E x Q R e h a W w H d 7 A b P M 6 T h + j E P u V m V j q B P K 8 1 c R 3 L C b r 2 H o A n 9 H b G B d N k 9 S x Y N 5 d g D E Y j 7 X n F p r T O B 3 2 G E L C x 3 N C 9 T m + 0 i m J Y M E p 9 U 2 V u W L a 4 a D W D W K C h 3 I E m j N s E O E j x I Q 7 L b w e b q j + I r w U E A + K Y b N 4 W 2 G P m r J A t 3 / M f 2 U H P r b M c K Y f H I r x 8 a J 7 S E x U R r z V G 6 P 7 Y 9 n e U a e 3 K W G q O k c F h 9 O c W r r J Y x X b 8 5 E W X j N r R S X 7 I z Z Q 3 g n o Y s o l s B + D 6 E a G h 4 y 1 b F Z X V k R y Y m Z 6 2 l j L p l T 7 9 F o / 7 E O F h Z 2 o p v X 3 a Z a A F h c z M 9 M i 3 M M D Y 4 D w T 6 7 J z 1 S e z A r O f Q X n j 0 P Q X p A c 4 Y w i T K P Q S e P Q Q u S c N l z Y l 4 8 C Y h Y O D G D j x I N x n w i T F Z i U O 2 b z K E v a s j x u e C n O E H m 5 q s 9 z l q G s 4 Z 6 L x K 4 q X I H J s 8 U E 2 g 4 s L 5 v H V t A p 1 T 6 U Z V T D V L U P r S Y g K v 1 a q k a q A l x z D b U P z 5 c g S L w N I g K r K 0 v C g 1 m 7 2 + M 1 6 f O 3 f J 5 3 j 4 c G 5 2 + L s c c L A X N d Y e T c Q s G k A a g N R O / e h 5 N + M S N H L t S z N w V q B j H N K L y c / h t h V Y p J / B O I x r K G R q y J f x f 7 v 0 D V H l d Q O x h r N T o G 4 k q y k a b L U b i k 1 h u t u s z 6 5 e a X 4 x 0 I 4 5 S 3 g j 2 h Y 2 O u I R f w / Q g 3 8 R q s f 2 J U f a u p O / P N i o K J q a 0 P c h V 2 k + Y h 5 L M r 2 1 X w 1 + L Z 1 M k 9 c W q t l u 9 D W P u B 8 R B Y 2 T b O 7 z V U t T M Q V c Y j 8 3 7 t 9 1 B 6 0 L W i / z n e L l L e S n 5 j 5 g v V B 7 n s X N j k M k L D Q h m g u q z W b U b Y g L G u g z x 0 U t S x G r T d a 8 D T a R 9 9 / j B o G r n X S h 9 7 G S e s T Y 1 Q e Q H s R t N d 4 S w M p Y Y p R N V w 3 I j Y r M + n U K W v P 5 f C M G Q 4 f n j o 9 J + m h U T S v p z m G P J h / l E 7 A e k f 6 r L D w b X W l z b Y 3 f X X S t / Y G e G p B q a k M X 7 L h o 4 w 7 b O + 7 E k c W r V Z 3 X O B 9 + u V F 2 o A T D u c W o K o S h c I T Q 3 W I q q / G U y A L Q 7 O + F j Y P V b n V q r T W t E T H 4 l N L i c 9 3 C t U P K 7 I d g a q T G Q F 5 S y B 7 j g 2 4 Z I i h N S 9 A 2 b T 6 K p 3 F h Q e y G K e X X D S m A 1 e 8 Q 5 7 F i c w x L I d c a P Z F M D 0 s h J 5 4 t i T / g m M H w 1 2 L i s m M n p R y e E 5 V E Z Q L r s T l B m s l V V i O G / r J Y d B b A I Q 1 f 1 x 6 b H Q R m 9 u 1 d h h A x 7 2 f v V U h m y q X K R 4 n m P e K x j 7 k d a M q s 4 e i I k G t X q N I s p 2 O I Z L Y v Y S m Y / K m H d 6 I 2 J L a I K T 0 / M o 2 5 D P G 9 g Z 8 y i 5 r A 8 Y M b x V M u V w 6 + Z s t L J Y D 8 X Y 0 f C L j G s c y F G G s g M i A B i S 2 i l M x f l i v 6 p S f z L j p R c r H h Z L l F 7 r k n k o M 5 0 7 F B W p r V o e / P s H o 6 J l h q r l x P 9 C W B b d C O 3 w I o v q x k 7 x Q + B N y k u 5 3 m r 3 E k v 4 x R 1 X C A u G A X C 5 b W 7 2 x Z p B u l K R 3 x i J Y H w G u V 0 K I B C d K a M s d Y r D Q H g f O y A 8 V a U e j n n p + x H p F d W D Y r S a 7 2 c x 4 z x P 7 J G f o c p T m A A 9 j p G d e K e T H m y r z R e X i / / h X H Y 2 s Y R s 9 5 f G M C K v p a m D Y y V F H n t B d X 0 o x N b l 9 P 4 1 o A x d g e d W C B u / 5 5 D w O x Z K P v T G t Z j h R P W T G p 3 3 y s o I p i K I B u H y h o C T f O d A Q p 4 q b 2 c U k / m z 9 V D W 5 0 9 O a n T Z X U R Z V A j x V K U F l v k E g N c J 8 y i h U I p B f 1 a F V h L j 8 x 4 R o t m 1 f M i H 6 r m M 8 0 H 4 i W d o b 3 M 4 y D n p / P I g 3 2 I 4 9 I M m 5 p Y y F S k K 2 z K U U 4 W E K 6 z d T z w p Y x / 1 0 B Y h E G a x U F h t A I I r x u u U y k O p i g S 9 N Q V C Q I h i K e o V z Y n W w 9 M Z H 1 3 q D 9 A q 6 w m n L M 8 b Q s L M j 1 E h s d U I + y N 8 j Z a y c z j p v 1 m h w n L F t n v B k H l o 1 x f w o Y O d H J O h l K H b W k D j W f T G V Z U R C o j q 9 p C / J M c H k 8 Y c z R C S 2 s Y 6 2 k p 6 e Y n + g V b t 2 F a b 4 4 0 Q i C s S F 9 U f C g a K I b J U u c X v S Y r m O a r N o B P G y z c E p 0 n X U P V d G t N N i c n D I V y p B e m h s H y l M 8 r i z a 4 6 t w 3 5 X B 2 5 A A 8 l R e s C v T Y t m Y S 1 s u E Y y o K t 2 I 5 p w S A f D W j 9 / I Z X 4 8 4 P X L c j m Y F c U s I b 3 m Z P p c Q U T y R E l w 8 h M o t 2 8 o Z 8 L j 9 e E N h A T G r 6 H O B F h 0 W 5 K o Q F z 4 W Z 8 J W 3 g o D g 1 f A 8 B / n A x 2 F i 8 4 k U f X Q 0 S h 8 Z 7 e 3 Q 2 7 a u A m G k 2 N x 2 i I f e f H 5 S C i m a E f M R S w + F E X E z E Z z U j E q 2 t X w u L n Z k t S 6 X N i Y e A B u W J 0 G + E 7 w P X S X Q E 1 e + T H / j 1 p F d v E G n Q 1 E 7 J 0 S E / 9 D Q F v m q e 0 7 2 e + D Z + K z 0 V F H X I j 7 A 7 s U u P 2 7 U F D g o o y i P J V S B 2 z K W M B m I C 6 h t w 4 x S 6 J b F d h i / n 6 K 3 9 s V E G I V W C k 7 z W 2 0 1 M P + a M j X C F 4 u K / 0 c j X G y r w Y q q W H B W / W R 5 K L v m 9 i 4 u d k B U I h k h I Z b R l C E S W C B M y T A n D w a P C n J 4 e E x m / J R D v 3 d 7 Y 3 S m R 3 Z d 3 4 5 E j Z u D 1 B R 7 V T G r P H J 4 y X 8 H W r I f d m W V o e Q b X F z W D m x I i c y p h T f q N C p C q a J 6 5 W 4 G + 5 v i f P x C Q T S 9 K I W D d f y t x u Q a x m 3 n B Z X 7 C 6 g 2 x 2 e 5 o n I p F W r C b P S D U g n P j p A u D w R l 4 d / g D W O g F T V 2 H w Z g A e h h C 7 B v b 1 2 C m r U e u 6 j U U F X 5 O n Z 5 o L M h t 3 F j 1 C Q B d K C W Q h T w y H I b 4 2 Y g L 5 4 o p N r c x W W T w L g R 6 A c F c W E 8 h 5 u D A b o 9 H B D P f j B p N Y a J R t f 1 l z m h O d E X L M D y Q K Y P l O z K H h X h I 3 r x Y r s i k O K y D x r 6 y k 6 K b Z w g Q N W y Y m g 2 t 5 H f R u 9 f F o v w T F g a 3 g X b 7 x 2 Q 4 0 1 g i G 1 4 X p S Z r P r J C v l k c n H Z X G a N 8 f e m O M w C 6 G R 4 g Y W G 3 r Q Q x P C c T 5 R p B m e 9 6 e 7 r s P V v h w L U N + F n A S a p o z Z J N S x E 1 f l w Y s F L 4 5 y m l m T 7 O w y / / C F 7 P b u u 8 h k 0 M f F f X S W / F l / E / x L s k e B R 4 / E 4 v c D A V k J s u m 5 s q s 3 F a 1 x c t g n f P p f N i x 5 P + Y R t o m O k 6 m E L L z S 7 7 K H n L D J 0 C B x 6 I Q V k Z X l x n u b 7 P h a i w v g T F / q y G 7 U C F d o J P Y k M o h d L e C w t M 6 8 8 k l 0 / / I G A 6 B + F V u l W s q r N X f L T 1 O Q 8 F D N m M t d n M 7 d S W 1 t n r G W z G / b l O / 9 S g H E j f n I 4 y t 4 G Y z n l Z u i b f 6 H X 2 m c o H I 0 J Y a K q P h d S O l A U / 2 9 4 F y y l 2 O Q y F A q K w T T R / c O q n 6 y Q D 4 M c u s L K T U t r q 7 G W T Y i N C c m J 2 r o c h r o L 9 u U 7 / 1 K A N n z f s O d C s 6 i f H c X E B M Y O G / 7 w + 1 9 T Z + d e S r S 9 b + T k Q R M O r 8 i l y O J 1 4 2 8 5 H p S 1 l + I 1 F v 3 w / y a K n a f 1 x 8 j 3 d + 5 Q e D V s b J n B n F F O P B o Y o G d P n x p b Z k Z H R 2 n g 4 U N j K x v M T 2 X H x M Q E 9 T 1 4 Y G y Z S f B V v / v 9 9 8 a W G e z 7 5 P z H x l Y 2 l y 5 + J g z J j q t X r 9 D q a v a g D 2 i S M z w 8 T D d v 3 D B y N g 7 0 g 0 L 4 h U N U 3 d f t Q M f G L 7 n M V V V T b + T k Q I n G O G + x N P L k N i 8 5 9 U 9 V U o z L U + o 5 l U 5 W L V 9 s u b S T g e 1 G r l 7 9 k u b m 5 4 w t M z B w J 2 Z n Z + U w x T b 4 f D 6 6 f / + e s W X m h 7 t 3 6 R o b s R 0 I r 3 7 4 4 a 6 x Z W Z w 8 B l d u s T C s A H P U m p q a o 2 t b C 5 + d o E L 4 f Y P k T A / 1 q T N e Q a C A R b 3 f b p + / a q Y r m c z Q M U F R o 2 1 A 5 M c I M x T v W / z I W R j / J f 2 U M i A q A w x Y e H x 4 n k t q s 3 5 J Z p 2 k D x f P X w u P k J n K d l J U Z b f j 2 3 G d z t 2 y i z w 2 5 0 / 3 3 I e S n o j w A T X 6 C R Y O G z f S V S 3 s 7 0 L m z c m F + S E F v a Z b V 4 X K U l e T 5 K O H a o 2 3 i 9 x A z y X X U l x Y h L O J + 2 N x J r I s D g R Y 1 s k / k N / K C u 2 g l p L p Y T j 3 E M u L j u A y m C S Q j 5 O q p + T I Z o s c X E q R 6 d K s S 7 f q + O 5 M T C U l b 2 c 2 i u m A U X I h 5 R W J T 7 E Q F 9 X 2 O W 5 u G x 3 Y L c v t U W p u S p B F / t 8 d L w 9 R n e G v Z l w z x T 2 J a i 3 I U q P J t F u L 0 U n j p p r P I v y U K 4 X c t l 9 s B N g Q d 0 d 9 d H F f j k e H 7 p t v H 8 g Q g G v V n + A V 2 I n p y Y W n n i f j Y t y F J T q b e m K y G U 3 I z R i i A o j y L Z U J y j I o R + 8 z z v 7 o 9 R e m 6 D 6 C h Y Q K i s g L E 7 o 2 o 9 l I J A t H 9 s x J a C h E x 3 2 V a Y u L r s F 5 X G E S L w p K u O y E c I 9 J R y k Q 8 0 x o 3 V F 5 r V I W C 8 L s q A 0 3 S B 5 1 Y i X + h + G j U L d v f J O r p d y 2 Z 2 w O P j P w + J A q / W M k K A X u S 6 G q E Z 1 e l L m Y e d q T L 6 v u i q o q U b + 2 Y Z 8 g Q D G D z C L y B W V y 2 7 C J B z 8 i W 0 9 y X 3 X 9 S H E + A + e T I x K y 3 m N D S H x W T r 2 I V 9 0 k p o x n x S L q B g h u a J z 2 R l I g Y j E w k B D W 7 O Y Z E o Y o s L r x J L T 4 d a Y a O G O P L S Y s G o n O w h E S s b F p F b o q O X i s l t A l w s M E F M T Q g W D F I s a p z y T Z D 6 S J 4 V B W F S + r J S o C C S M v l D 4 x G z t i J 7 C d m l 8 w U M n 9 s i K C T v P 4 3 o j l 5 0 E r B V T 3 F S x m N 7 o w e A Q 0 u O o X r g y Z c S E N L N E F E F 5 S e 4 Q S 9 T w H W x G Y 9 z s 7 u 9 I t m U o g K a N 1 W X 8 I o t w X C G 5 7 D S O t C X E V K G 6 W J T n u T u C j o u Z f D 1 h 7 i g s + T / T E m N L O M m A y 1 C 8 x y a h p g 8 D b C g g J F d M L l t B s L h m e V m M z H l N 0 3 5 C F L 2 N M X q z a 4 F O d J i F p q c D T f b 7 R l 5 4 q b G + P E s z S I 4 h X 0 0 l H u 5 K E R U j J F d 0 L q X G r t 9 R o W A M 8 j P d Z m G A 7 o Y E V Z S F t H w p N D 2 1 1 7 I r 0 r a r y + Q Q Y 3 N c h m p v q 7 b V j W P I F 1 u e 5 P 9 z i 8 k V j 8 t 2 p r s x K e b T V e E d U O I Q y a i 9 k 0 l r Z i S S b M O a H j 2 W U 2 d d Q j y X w n Y o Z O 8 2 b a v N R R J j 6 v r I h 0 e / F i / l C s l l J z A x n 7 F T q Y m M Y L 4 Y C B D 6 P + l 5 5 o S Z R t B y A p U W U l T V I T S U l c K 0 1 Q w n + 2 p z L d V w q K g o V E i u 4 F y 2 E v T U P d q e o H f Z O y m B s J z S 6 0 i x e H a e n k R H Q 1 7 i N e j a k f F g S Q q K N n w Z j e j J s Q y F B F B 1 7 n o n l 5 0 C n p 1 W c k J 4 h o G U g S 4 U l d 7 r X R Y e y J y v h M P J 2 D c / N 8 e C S t C h l l j 6 9 e 2 t 9 u U n J O e Q j 9 O 9 c f 4 w M X O 3 c 1 n K F Z j L d u G l j g Q d b E 7 Q Y l i O + c D / x B L I 7 U y C 3 W K p y k R O q a q 6 i r o b 4 q L F O Y R 2 b 9 R P 7 R 0 1 W V p R K W f I F 4 l E e I m a d b c c 5 b K 9 O d w a p z 2 1 C W q s S o q m R B I p i m x P l B E U / 2 f K R 1 K v l + O p Q A E Z j 4 U J A 6 w 6 0 Z N j L V 8 G K S i F V V h O u I J z 2 U z a a 6 Q n A g j 1 d I E o Y d m l t H h M 2 8 a A L G J b L k U e L / O R s w y F t M S K r C 1 3 w z 6 X 7 c 3 w n P Q N M H 6 F F E J G L O n t t M d S o u F 1 T p l 8 m T C G u d i v 8 n j / q Z N 7 b X W i k m N L C Z U G x m f o 1 S 5 z x Y Q i v 5 D y 7 X d x W T + w M g w b B q M H Q g S a O P i / 9 D r S 4 s K 8 t q 0 8 U G Z b 1 f C F V 1 e l m M S Y E n J / e X k w r Q 2 7 l D / k S y U o 6 D e X o / I L S V L g y 1 x c 1 g x C r H O i z K S L w h z m K T F k R G Y V k S X f e F 1 Z e b k m p i S F 5 S w 6 O c k b 8 i H h f 6 8 3 u y y l U 6 j I X F x K y a m 9 c l 4 o h R K H 7 q G s q b K q x r I / 4 5 X 0 s l M m V J S i C v v r s 7 R h T X l D P q S H M z G q D G H V 7 J 0 w 0 1 w + I b l C c 9 k o Y F l N V U 7 e R k / W 1 y j R c D K W e h k K Y o r H Y m n v p I T V 0 d W e 1 o R T K q C W j 2 h l Z Y 5 O d 6 f S X g o J M 8 m t R A t 6 u 4 v L h v D T I x F D I B n P l E l 2 Q s N Y k y r f W B o i U i l d q 8 e f L 8 S G 1 + E 1 I i c / X k w Q F Y j j e V N u y v z m M l T Q b + z Q Q L 6 L y 0 a C a U J P d 2 V m j t f F Y E 7 m f c r L x G L R 9 H p G d F j C G 8 l t L G H L 8 F D C c 2 F / e Y v 4 v n x 4 7 j x 6 l p o a G a S U N 0 B 1 D Q 3 U / 8 N d O v 7 2 B 8 b u D M F Q N Y 3 M h P i A s i c R A N a l F a d 8 F 5 d C w D S e m N B D j R e p b E / Z l W 6 P S B l x Y F u G b k o 0 I o w T + 6 X H g m A w W w h G h V W 2 r Z Z x Y 1 n b e 1 J 8 T z 6 8 N 7 6 8 T I 0 t H d T S 2 U N V D c 1 U U 1 1 j 7 D I T j S z S Q R a p H v a p p G P d d n F Z D + 8 f l N 4 I Z q W L S U e K Q x d T Z t 0 + X x c b J 2 O p P m d x Y U F 4 M b E t 9 h l f V A C e 7 4 a m C n 7 5 y b 2 N d O G B h + J x 5 6 l u g L 6 u 4 5 T v 4 q L Y W 5 e g h s q U m C / 3 9 W 5 z P b X V x p C U 5 1 H b e p 4 I 7 d h G 1 R K T x A U C Q b k P + f w 6 e C W s C 0 9 l 8 V D I S 3 C e v 7 a D q p r s Q 7 7 J 8 T G a m 5 0 V r 8 f 8 W E U J y u P x 0 e R i P Q s q 4 x K V q I B 1 a c U p 3 8 U F I K z L F e D A f n Q b k 0 K R 4 l H 7 l H j E u h K W s X w x v 0 L V l a G 0 3 Z q T j Z i w z e + r P / C K + E 4 7 P v v L n 2 h 1 Z V l 8 X y Q c 5 j L U 8 H R R V l 4 Z b K D H U / B S 8 f T B q J N B U u j r O k 7 5 L j 9 u V C W D E 1 Y b U + t W + z O L S O 1 P 0 q N J r + i G 0 V Q J u 5 X 5 M m k i 4 u X C 3 B y V V 1 S m x Y V v a z j o L C g z R P 8 f F h d 3 u J c 5 O O I 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a b 3 c 1 f 6 - 9 2 b 6 - 4 4 6 6 - b 0 7 7 - e 1 5 1 a 0 c e 5 3 2 3 " > < T r a n s i t i o n > M o v e T o < / T r a n s i t i o n > < E f f e c t > S t a t i o n < / E f f e c t > < T h e m e > B i n g R o a d < / T h e m e > < T h e m e W i t h L a b e l > f a l s e < / T h e m e W i t h L a b e l > < F l a t M o d e E n a b l e d > f a l s e < / F l a t M o d e E n a b l e d > < D u r a t i o n > 1 0 0 0 0 0 0 0 0 < / D u r a t i o n > < T r a n s i t i o n D u r a t i o n > 3 0 0 0 0 0 0 0 < / T r a n s i t i o n D u r a t i o n > < S p e e d > 0 . 5 < / S p e e d > < F r a m e > < C a m e r a > < L a t i t u d e > - 3 . 7 2 4 0 7 4 8 4 1 0 9 2 1 3 8 5 < / L a t i t u d e > < L o n g i t u d e > 9 6 . 7 8 7 1 1 9 4 5 5 4 6 0 0 5 8 < / L o n g i t u d e > < R o t a t i o n > 0 < / R o t a t i o n > < P i v o t A n g l e > - 0 . 1 5 2 4 5 7 6 0 5 6 6 8 7 4 1 6 7 < / P i v o t A n g l e > < D i s t a n c e > 0 . 7 2 < / D i s t a n c e > < / C a m e r a > < I m a g e > i V B O R w 0 K G g o A A A A N S U h E U g A A A N Q A A A B 1 C A Y A A A A 2 n s 9 T A A A A A X N S R 0 I A r s 4 c 6 Q A A A A R n Q U 1 B A A C x j w v 8 Y Q U A A A A J c E h Z c w A A A q 8 A A A K v A b + r 0 P 4 A A C w 3 S U R B V H h e 7 Z 1 n k x x H m t + f 9 u O 9 B 8 Z g 4 E G A A A m S o A V J r G H s b u z e r T b 0 4 i 4 2 9 G I V 9 z 0 k R e h b K O 7 e K K Q L 7 Y W k O + 0 u Q Y I A Q c I s A Z I A Q R D A D A Z u M N 5 i / L R v P f / M y u 6 s 6 q o 2 M z 2 W 9 R s k q i q r T V X X 8 6 / n y a w 0 n n / 9 4 q s U b V N + c / Y M r a 7 M U y g U p K F Z o r s j P m o o j 9 H Q w F 3 6 z b k j 9 G D M R 4 d b Y + K 1 3 w / 7 6 e W 9 c X p 4 / x 4 d P H p M 5 N m x u r I i l l 6 f j 5 Y X F 6 m i q o p i 0 S h V V V e L / O H B Q d r b 3 U 0 L c 3 N U V V N D 4 X C Y r g / W U J J 8 Y v 9 G c + 5 w l P x e Y 0 P j e z 7 3 l / c k x P r o 6 D g F A n 5 q b m 4 S 2 1 a W l p b p 8 0 u X 6 d 3 3 3 q b 6 + n q R t 7 C w S F V V l e T 1 y g + P R C L 0 9 M k z O n L 0 M K V S K b r w 6 U X 6 + U c / p S u P A 7 Q a 9 Y j X 6 J z o i F N 7 b V K s 8 8 v p Q l 9 Q r B e C x 5 P 9 e T r 6 f r W u L 3 H M K g U C n G i a 5 i Y e i / 3 b j W 0 r K I h p d P g Z J c r b W S x e S i a T 4 s I j e S g l h L S 3 T h p Y / 4 S f e p v i l E q w M f p 9 f B G y L R L v m 5 o Y p + b W N k o k E u R j Q T 1 7 8 o S 6 9 + 1 L X 7 y R o W F K J R P 8 2 i S L q o c m l 3 x 0 Z z g g 9 m 0 G n f V J q g o l x V I x u e D h 4 y O 6 z c d R F U r R 2 7 3 y B h I O R + j J 4 y d 0 7 K W j Y n s t 4 D c 5 / / G n 9 I t f f i T W P 7 / 0 B X 3 w 4 V n 6 f K C M E p l D K B m 6 c O z Q 9 2 N d b a t 1 C A r X D a K q r E z Q 5 J N v x P 7 t h F c d 7 H Z K E N P w 0 B O 6 8 6 K T 7 g x 5 T G J C O t M d F W L C n e B C X 4 i e z X g p v L z A P 3 S A 3 2 8 v p s E n j 4 W Y A C 4 K 6 O r p E a L i F 9 A S e y u v z 0 N 7 u r q o o 2 s f X e w v 2 1 Q x g U M t c Z p Z 9 t K L F Z w z i f X v R g J C T G A p 4 q H J R X l + Z W V 8 3 s 8 G 6 Y v L V 8 T 2 W s B v r T w 2 1 s / 9 5 A O a n J y i w 5 V P q a a s 9 P d Z X I d c 6 P v V t d Y T 7 A A 3 w 2 g 0 w V 7 Y R 8 3 7 z o j j 3 l b p 3 7 6 8 s a 0 8 1 K / f e 4 O + 7 I / R c t Q r f j z r j y r g Z V 1 F k g 3 P K / L O 9 q 5 Q W S g 7 J F O v D 6 + G q a y 8 T K x b i c f j N D s 9 T Y 3 N z U J o f e N + e v 5 i c 8 I 7 K 3 X l K V p l B 1 Q e S F F 3 Q 5 L u j P i N P W Z + f j Q q l v / 3 / / w b / f o 3 v 0 r f I N b C z M y s C B G 7 u z u N H K L L n 3 9 J p 1 5 5 m c o q 6 + n L R 6 W / q c D w c q H v V + t p g + W U C f 9 8 V F H B 5 z B 4 U 7 x m O 2 A T r W 8 N + K F + 8 c 4 b 9 O l 9 y i k m s c 5 L J S Y f n 0 E u M c 1 z W S g a C Y t 1 K y t 8 d 5 6 a m K S W t j Z h l J + x t 9 s q M Y G 5 V Q 9 F 4 h 5 e e h 3 F B O L s v e B J U C Z a j 5 h A Y 2 M D d X S 0 0 T / / j / 9 F s V h c 5 C H s C 4 X K 6 N K n 5 + m D / c u 0 v 0 m G 1 q V C v 5 5 2 6 P v U u n o P E j w V U i y W 4 G t I 1 N D 1 h n j N d o D N E X e A r U 9 1 e 1 6 n S 3 0 k h K T E p I d 6 Q F + q d Y R J V r A v H o u J C o X F + T m q q a s z 9 k h e z M 7 S / I s X I k R s 3 9 N B s Y S H r j 0 J U j J z H b c 1 U R b d z a 9 u 0 o f n P j R y 1 g d + h 9 / 9 + 9 9 S f x 9 f A I N y 9 u i y f J a i / c 0 J e v + g 9 I q l R F 1 D O / R 9 a h 1 L l a y i a u y G q O x t a z M T l 6 F 4 s c W p p u N 1 W l n N F h P Q f 0 S 1 r d N e a 7 5 7 R i N c W B 9 4 S H 4 2 k r K y M m p t 7 z D 2 s A d g I a 2 u r l B 9 Q w P V 1 t c L Q / r 0 Q Y g + f x i k Z S 6 f 7 B S u P w 3 Q 6 b O / p P N / O Z / + n d Y L f o v B w S F j S 9 L T 0 0 V T U 9 N s t D E K s c N U o W Y p y b q e N Y n 0 9 9 h d d 5 W H p E Q V j y t R v W 5 r X 5 u Z f H / / h 3 / 4 T + J I t 4 i 6 t l c o b I R 4 T m J S 6 O u K g y 1 S U N i 3 u r p K P r 9 f l I f A + O g I 1 d b V i 8 + b G J / g / C Y 2 n C C / l u i v T 4 P 0 g M t L O x E c / 8 m 9 S T p w c L 8 o 7 7 S 1 t / F 5 5 T + X J L v g 8 x 9 f o P G x c V q Y m 6 d H j x 7 T v b v 3 a Y y 3 a 2 p r u L A f o 7 r 6 O l G m m u Z y Z S 3 n j Y 2 O U U V l J Q W D s p p 8 l k P t c I w t Z w N A 2 L 8 U 8 Q q P i N T L o e a T a R n S Y l 8 u 8 J s k k 1 6 q b d 5 D q / O j R u 7 m s 6 U h 3 5 u H O + n t X i m k t Y j J i 4 9 h s A / i K S 8 v J z 8 L S g G j e T H 7 Q h R g Y X T q o q C s h B q z n Q y e A 6 F G 8 8 N z 7 9 P 1 a 3 8 1 c i V 2 V d 4 I f y 9 e v E T v n X 1 H p B M n T 9 A 7 7 7 5 N v / j V R 3 T 2 / X d F r S E q S E e G R m h x c Y n L V e 3 0 / P k Q T U 5 N i f B P 8 X q 3 r L b f C N Q 1 n u e y J N A 1 Z L U F P S l P h f B v e Z m o p f d 1 f h X e v P n J 8 6 e r X 2 d b 6 i Z w + l A n t T X X 0 8 d 3 f W s S E 0 D V + d G 2 G K 3 w r 4 i 7 q A 4 E 1 t a x x 9 j K M L X k p d t D m 1 s d b g c q U 9 b 7 r A d V 2 6 9 1 h u n / / e u f 6 L e / + x u R 9 + k D 6 U m q Q y l 6 y 3 h m B Q b 6 B 6 h 7 X 3 f a 0 + Q C 4 k O 4 D O D 1 F + Y X q b W t R W y D 0 T k v / T C 2 c d 6 9 o T L F w s 2 U j d U 5 A d 1 T Y V 1 P q v Y v G P R R m X + B 5 s Y f G q / c P P i y b j 5 n T x 5 h M T U I M U F E a x E T a C y P 0 M j w c J a Y J s b G b M U E U C W 9 H X h z 3 / r v 9 A t h D w 3 P B + m 1 N 0 6 L s E 2 H b 9 Y C d b Y H D h 2 g a 1 e v G 1 s S 3 V B 1 l J g A v P 6 t W 7 e N L U l H 3 T r v B H m w 1 i q q S A T g o b 6 O s h e k j K d K U i R R Q 1 5 / / p t H q d l 0 Q Z 0 4 0 E v V V W X 0 y T 3 Z + k E J C q g f R q G v W 8 G + l U S A m o z y k i L F n 1 d T W 2 t s Z X N v d O u 9 E / h h d P 1 3 + O a q J P U 0 J q i z c y / 9 9 f p X R q 4 k H P c I w V z g h O X j K T 8 d P 3 H c J D w U / r 9 6 m v / 3 C B X g 1 U r J t 8 / 9 6 W u P y i K 9 9 h X r b C V i X b 0 G S 5 V g T 4 h 4 o t E k l T W 8 L P Z v J l 7 2 l f C d m 5 I a a q u o o 7 G C v u j 3 U D y e E Z N K O t Z t H b V v d v w 5 h U I h s a 5 I 8 r 6 x k W F R b T 7 K 3 k s H 1 e X B 1 L y x t X U g 3 F P l h P U Q T X h o Y k H e E 9 9 8 6 w z d f s w F C A e e z P j o x m g j j Y y Y P V k + T 4 k a v n Y u T 6 F c p X O 8 P f t x R a m A a P B o Q N i F k a c T 4 F N W N q A v V V I 3 6 m g 0 R Z W t r 9 n a 4 k Y l 4 U 0 3 K / X U l / P d J 0 h L Y b O Q k I B 1 a Y e + b z m 4 z 1 j L g F i 6 9 + A h U W 2 e S M T E 6 9 H Q d W j w q a g u n 4 q Y n 0 n t Z B Y 5 5 C t j B 4 M y z 6 O B x z Q V l Q 1 h n Q g G Q 9 Q / X c H G 5 v z 7 g o m J S e H J r l 6 5 T v d + u C 8 E V V 1 d Z e y V P J z a 2 A f g l w c C t B j x U m U w m d V Y O B 3 O 2 t i N S h l P R V T b c d r W H j c i b V r I 9 9 G Z U 6 K m b W Y p U 2 Z S J w + s S z u s + x J J n I I Z F E q B / G w S F R Z 4 s N v Z v S 9 d B b v V l K r h K X Q R i 8 f p 0 m e X 6 e X T h b U W a O 4 + T k M v O K Q y t u 1 A + F h d X U 0 v H T 9 G p 1 4 5 S X V 1 2 S H 0 3 g 0 u R 4 G / P p H H e b o r f 3 l T t x + V l K j 4 f k P 1 n a f F / o 3 G 8 + d r 3 + b 6 b U v C L 9 9 + l f + P p m v 0 S i E m A C / 7 s y M R Y y v D k 4 f 9 1 H v o s L E l Q R u 5 K 4 / M 4 e F W g Y e k k R J E T D 4 + f + / 4 Z X r z z K t 0 5 V m N k Z s f 3 I b 8 f G 8 5 0 p r p k o H a P D x i Q N s + v j K i / e M b Z 1 D 9 b I 9 T h U a p w b H + j M t 6 g 7 M + t g G i A S 4 L W k F U o l A 1 f k D V + q F 5 F l q o e 2 P P a X V h W u z b K L g M x f 9 v Y O p u R 6 V B j M 7 / 4 E 8 L S S e X i B R O r 6 m O D d L s z I y x J U n w H T t g K V e B 7 x 6 Y y w 5 b S S n E B C K R Z d H K P u E t N 3 I K A 7 8 m w q a 7 o 3 4 h j P 5 H g / T d 7 e 9 p f n 5 B e K X D h w 9 R Z 1 e n z b U i + v o Z W p d s Y i U F 2 x C + t 3 / C R 8 N z X j r d G a O K o P W 4 M t t Y V 9 t Y K i 8 V j 3 N e q I s t n j 9 Q s 8 9 S J 8 9 f r m + c h 8 J 3 n H v 1 M H 3 x u I K i s b j J M + k n D v R 1 H a d 8 x e H y h 7 R n 7 x 7 x Q B f h 3 c T Y K O 0 7 c N D Y K 8 E n X H i w P b x T q U F N 3 e 1 h P 0 0 Z 3 T q K J e R P i Q a 5 I X + S 3 j + Y r f Q r R m v z 1 Q 1 q H V E I 8 K L o 4 P h Z X 5 C q y 1 J U X 5 E S H g v P 2 h a 1 B / T K M + l L J O W p Y C N 4 I r A 8 c U v s 3 w j 4 K u D L N y a d P t B O j 2 f L O M 6 X D 2 6 t S a G v 6 z j l 6 1 Q 3 9 9 D o 0 B A N D T 6 j i o q K L D G B k e e D x t r u Y p / x v O a V v W t 3 e R C T X H r p 6 Y y 5 j I k y G o S 0 l W K q r 0 z S 2 L x X H A s S a k f R / + 3 s g a h J T E D Z i 7 5 E w o 1 c e S p U U j R 2 o w i S s d N S p g 0 L + X p a a q m 8 p p m e c c h q 9 U w 6 1 m 2 F U 7 6 V F b 7 Y z a 2 t / E P x L 2 X c m a w k q 3 q N t d 1 F A 9 + p F f B U 6 2 2 8 2 m G U p x Q P O c z a S n A 1 4 w l 5 T e G d A F p R t P F x 3 u D Q s 7 v B / A A Y K L v R l y r B D v G 4 Z m m J P x v d X g x b L W X a k G p z N G E / u r + H r g 6 Y u 6 4 r 9 P X 1 E u M 7 b D l 6 m d l 8 J O 5 o a E 3 e N 7 F x z W S 2 C l y 4 R r 5 7 l x K E f + D 6 E 1 l O 2 s q + Y Q B H g 0 c D O q g h H W e P x U G P 2 F 9 T l h Q d M + 2 w 2 p z y V L F Y i i q a X r a 1 3 f W m D Q n 5 X t 3 X Q p / e N 7 e E 0 J N C X 9 d x y r d j a l m W H Z p b W i j J L l 3 n x j N 5 V 9 v f F K e y b d L k q F T g Z o G m R + g m r / P T I 1 E n R 5 0 X t C S H k L Z T w 2 F r B Q R C P n j i B r 6 Z D H L o B 8 F 1 s a d q q 8 n c X E I + 8 4 1 G t z 1 l k 5 E I i 7 E N g / m Y b X e 9 q e Q h 3 2 t H e + n O b I e I V z H Y i X 4 y O t Z t h V O + E x E j v o e X 8 h j P o A B a E a i 7 G 3 q 4 I u Y u M + 7 A u w G c G c a X Q D O d s F a E g u e y G m G h f D O 4 v T x 5 S 1 W K X u 7 I D u v Q H O m U U W 7 E j e X R p I / 2 a M / F 0 O x K 2 Z G + V A m C S r C r C 0 d D / E P y D 4 Y f s 0 T J f H t b J z i 2 / p k a E a c G f X j e l H 1 S + t K K U 3 4 u f F 7 5 n k g E d 2 a c F d G d Y T 9 d f i i 9 E w z s Q L O 8 K O 9 t Q K / T r Q J n r R 5 U f z k Q N I d G a / g d t y P L f L m + e p Y t c l T 3 Y 4 g A 1 W w q w e e L R r O 1 2 s A y 2 q 9 h s i u s K y 8 V Z 0 1 W N J 8 0 9 p S G k p a h P n r j F C 2 H Z S X E S s T s m f K J J d 9 + J 9 D Z D f H 0 8 u K C 2 E Z f p 4 n F T O x f W 5 4 U b e c A j r G p y h w O b D X i A p S A m 4 M B i h q e 6 q X 2 x J r D v u 1 A i M P z n 3 H o u m w z P i B A q I s 2 j M m U b D s H 0 0 F b x X n t p g J r s t q U s k c k 6 a V k r V 9 l Q 0 + W L a 8 1 s a n Z Z R e f O p o a 6 G I / 3 y 3 4 I H G w Q B 2 8 j n V 7 v c S T H i 5 E B 6 m 6 t l Y U W A 2 n m O a V T n O V M s a 2 2 4 3 g 3 F H z h Z 8 3 k F o W B r m 3 P k H 1 X G A v l W g 3 i z d 7 4 g U N p I l r i R s H b G B m y e M 4 v o h 1 q Z I U V Y r i h P a d Z n t e a / K c v / F d S S y s v f M k j c 2 m + A D j I j 7 V D x w J q K U V p / x C 8 a V W K e H J b i 0 A z 4 S y U 8 B n / n z U / O 1 W w i s L 1 L D 8 D U 1 M T o k e u W 1 t r S J / U 1 s 3 b C L v H Y i J h 8 + o q M A 5 n u A y l 7 X z o y o K A P W w V 3 / g i + E D y t l 8 l i f v G K 9 a O y U p Q / V 2 t N H E n A z 1 U G 7 S h Z R P L O s V E 7 A T E 8 B d W 7 V M / r F Q V l F D b U f e o 3 / 3 u 7 + l h / 0 D 9 P T p M 5 F / 7 u A K T T + / L 9 Z 3 E 1 9 z q A v U D W N 2 J S M e h d X G d N t E g g N A r V 8 p 4 G h g / X 8 j 4 V Z x U B C U O n i 1 V F i 3 N w t r j d d G D T C y n R h 8 g R F 0 P d T S 2 k y L C 4 v 0 L 3 / 8 3 / S X P 5 + n X 5 5 p z v L W O 5 1 w j E N c 7 X H Z y J x X P D q w Y m e X W E e S o R 9 R e e N J z a r X + P f J z T v r + o X b 2 v f R x G I 1 Y S g n V X 5 S B 2 o 9 e C t 2 e a U E Z Y c z + 6 K i z R d A V f o X A 3 L U o + 3 M s f a 4 6 B 6 B Z y 4 o F x U L Q t 2 f H I 6 K a 4 F J A q z d L 9 A C 4 t n s 1 j 6 0 z U U x 4 2 0 0 V q Z E 9 4 4 o C + L R l J + O t c l y 1 K 2 h Q N Y z O h X 6 6 U s V + q G d X 8 D v p e T y P T G + / V p Z d 8 g 3 G 6 4 W Y Z 6 T k M B W i A m g g g L P q f B V N 5 4 G R V X 6 J n z t u p k 1 D K G 2 P J V u U o S E g U v s 7 r 5 W Y I w 4 T R i K X V + m Q 6 2 J g j 5 n K z j Q k q A z P f n 7 P y k g J I y 4 i 8 g D 3 V E U x z v y V 1 A o s C 2 8 F P 9 u g Z q X j N y 1 s a 6 Q r 6 b 9 Z Y r x u c u H u P Y e y X r w m w 3 u V J h Q Q F W p V h o h I A b I b N S q 0 B s r E 6 I Z C 4 B n K 9 d C x c 2 u J R t f 8 N o O v F l f k R T H A n H l Q z 2 H c w K f Y 9 y o t w 0 Y x a q 3 M S F q 7 w o R P F q e 4 / n b T f b i 8 O R o R K s I 5 g l t l b 2 q J M O + h H g E E y h r 0 K y 8 u L 9 1 t Z R A T 0 i n G r 1 c F P K a j U I 9 2 x i b 9 9 H M U u Y C z C z 7 a C E s t + H Z 9 D m S r E e r n m s B d N T L v L J 0 X H s S Y E / l / M m o F s 9 F I S F T M Z 5 g M + h q y B y 0 E L y x 7 o T + M B s m d c 9 S u 4 e w 1 4 q T 7 S E f o u J / R K G 9 J j s v J m m m U R x V z Y e F d 9 J D P Y V a d z r 4 n Y b 1 N H R j V Y 0 0 N 4 J v n g d o W h O 9 D r x L r i H R c F N Q o a M T 6 D m 8 X Y D X t T 4 j R E / d o 3 k G g 3 H y s h O L X h Z l 7 i u j 7 F Z P y k t 5 P G v 7 c f g X 1 + R V R O q u D + 4 4 7 7 Q T u T X k p 6 u P 5 Q N b K 3 g G g x 6 s T k w u 4 l o 5 8 y K H B 8 z H 2 t 8 p U T O i J K I r t D g 3 5 S j + z r q k E J v 1 + 1 T o b v 1 d 1 P b A p I + + d R j Q 1 G q D a l v Z M O o E v F W Y K E H a e j F J F A + K T T V N n X R / N H M A 6 o C A W t f z X N b H C o e f a D m g G g L r N F b J i g u 0 u L a C 7 h c Q p B P o V 7 R W W q r X / l 7 Q y O V B 3 9 h n 9 G b X E n n H v q B y n 5 z 4 z Q 6 E 6 W c P y h u H K s 8 6 N U t S L S z e 3 R 8 T r S f y 2 a F u r 0 g y 7 J P 9 p p S 9 F 5 U u f H O 3 a M s / 9 + p x u n A / x V 8 q u 7 W r s A 9 Y l z p 2 e d u d X 7 1 q H j 5 r q 1 F 9 l p w Q 4 9 k Z 6 w o U 0 J 1 C I 9 V j d 6 P 5 8 y 3 z u H 6 n 9 s S p y r 9 E Y 2 M T V F N T T Y u L i / T D 3 X v U 3 N J M o W C A O r u 7 q K m x U f Q k x r y / x Z o O + g / 6 O e R T 5 6 e q y n W s 1 e c q Y V A X L y s X 1 e i p 5 X v i N Y V S d B m q v r 6 B r j z K X X Z y W T + 4 1 H Y 1 V V Y B Y F v / 2 Y M 2 g i u k g m I z w U 2 h p S Y p h i x o b W 2 m p q Z G 6 u n p p n 2 9 + + i 1 1 0 7 T y V M n x R D Q / / 2 P n 9 H 5 a w / z 3 k T s w I P a Q m 8 W s F v 8 1 s p + p W 1 z + R j 9 f o q k 6 D L U 6 d 4 O D j 0 y g r L D L t 8 V W 3 H g 1 8 K D a B X i 6 K D C Q Q F D w O v 0 P K s B J l J y Z k S 7 S 7 A W Y 1 0 v 7 x v h G 6 i q q h J e A f Z R U V k h 2 t X B Q 8 S 9 V f R 3 v / s 5 V b S + t G G t W 3 S b V C N R I U 8 k R F 6 8 9 F U d 5 1 y z B n K l o i Z c g x s c m D J 7 J z 2 5 l B 5 d K A r M u A i B 4 A a K 6 w J R W I W n v J v u 5 S A 8 h I R W N r o 5 E o 4 N D 6 V R 1 e / 0 D G 1 p a Y k q K z J t M t G t H a F e q S j E P n U 7 h p i w G o 3 F T B r I l 4 o K + T 4 8 d d Q 0 6 I o d r r A 2 D 4 y c C 3 H Z g Y s L o Y m L z E m J B v 8 r M S r s v G C p w D H g u / F Q G s f i x K e f X K R a y y Q P t c a D 9 o 1 E 2 a t u t 1 i X C f U D x d l z U S G f C C 3 4 C / S D 0 A / E i U J e 4 7 I 2 C r n e M G h c Q a C W E K M q Y + D y h N b p p V A V k o i t r c k 2 R q 2 N R D J z U o F n 0 z 7 R W q V U I S n O t F g 7 x O t h 7 / H g I d 6 S G s i X C g 7 5 M F z D 1 c f m c E + h 1 o s 9 Y J f i E X d 8 o 9 u / o p B K B 1 x D O + M M R 5 O 0 y o X i F R S M 1 0 H Q z 8 L 1 e 8 j v x f A H x d n B / M I C / e 1 v / 4 a P k Q / S o K c J k + l h s u z Y u j y o + s h C j k j Z t W 7 P W M P D X q W D f K n g k O / 0 v h Z R c 6 J / Y S E U 8 1 q X / M C r 4 O a m g x 6 r h a K 8 l X q H x + s j n z 8 o 0 l o N V 7 0 N E 1 / H 0 a e c g X h 1 A a + s r N K N r 7 6 m q 1 e u i T l 8 A W x j h b 1 T 3 / 0 + U R H h x H p M y P p e O 3 t 0 z E M 2 L 0 X Y F 2 i T O / J Q c M i 3 R E 3 i S 9 S X q 3 W 1 7 b J 5 q F B t L e A u i q p 1 u 4 q I I o s L a X Q h B k M h i o T D w g h j 0 Z i Y X w o t a t D R 8 f C R Q 6 I X 8 f D Q E N 2 + f Y f + + X / + k Z 4 8 f i K e P e n z + F q x D m O w 0 U i b l t 5 J 2 j j / 5 o k K 3 s r o w S l 5 L t 6 6 n / d n r C g L 0 Z K n l 3 8 c 5 z 5 P a q l j l 7 f T 2 G 4 P d p 1 A G G j 1 X P m A g G A G K B u v B 7 x b f / 6 F y 4 4 x E r 2 i F b G s E p + a H K X K S h i l J B y O k N / v M 0 0 y n o u Z F S 9 9 W 6 J h z v T Q U q H n Y V 0 l C A s J Z 1 L h y T + k d 0 F l q N c P d r C I p E B y C c h l c + F L k y a m V T I o U n x j h 2 i c P A 8 8 C 6 6 v 3 1 I m K x b r u / G Z P h a L N E r + H v 4 i X U w A s 8 4 X K i Y c P 5 o q 7 W v M b l 5 l P u N C y T 7 f n P b M u 0 Q 1 u r 9 F n E + u V F D I 9 2 i 2 L O 2 V g C u q 7 Y H d r 5 8 W F Y s J D a Y h G l P Z C G / S 3 o g K D Q z H p Z B X v H j E 9 2 b b e 0 n A + I M Y M w I j 2 + r A g D H m 4 q s 5 Q k K 7 i e H 0 L v N O w L a F f c t / Y j 0 c R 1 i q f i H 7 l D d I q C w L 0 v C L z B e I L 7 F Q a J 7 L 5 g D j T l q G I 0 6 D 6 6 5 d G o h J e T B 4 K q w W d e W M F 6 P a H Z G j e H B s 8 w H K 5 N a C G t D T O i / x 2 7 0 x M Q M J x l r E A 2 O 9 B Q a o D B I d M b r E 6 z h 1 6 1 A 2 m 2 W 7 2 O a E s m A + 8 n Y w f O V A d 1 a 4 9 2 N k Z G S E L l / + 3 N i S P H n 8 m L 6 + e Z N u 3 7 r F B f E I T U 1 N G X s k 0 U i U 5 u e z J 8 m 2 v m 6 9 + O w M J M H 3 S j 1 b 9 x 6 4 j R q 2 g c o J 5 c G K q S 1 M f 7 b x l o h R D h N l K a x u s K m g L x h 6 6 q I j 5 v 1 x n + h s i C I b v B X E B b G 9 1 R u l a z a t L Y 6 1 J e j d / f l 7 B E N E 6 j S w F B r w 8 O f h / B y S 5 / P v H u Q 8 9 d a 2 I / R 8 + s f R s t w O v V L i n / 7 x v 1 E g E K T + v g f 0 n / / L f 6 U b N 7 6 i S x c v 0 P 4 D B + n g w U M 0 M T H O A r t B R 4 + 9 x C L 7 l t 4 4 8 y Y N D w / R 3 r 2 d 9 O j R A L W 1 t d P v f / 8 f 6 O q 1 K z T 4 7 B l F o x H 6 w 3 / 8 B + P T 1 w 6 q p + 1 q / v z e G B t Z j n I K b t 7 a 7 m Q q S b F E A f F Q D v A M C q G Y s E D t k J Y X O c x h 1 m I V x Y 4 p i K 7 x p 7 v 4 5 P j L M P m 1 F d x A z h 2 O 0 c X + 7 M 9 V l R P 6 U o z R z 3 b P v p x v G D 6 q 8 A 2 L f X a w o P p y n m O q 4 j B F I u g f k j 0 D o d j v I J z d K C g F P E x z M 6 Y 6 X T t J D h + G h p 5 T d 0 + P k b N 2 c G d G S w W r h w l 4 + H p 5 4 r z f p k 0 c P B a 0 g 8 t k v C 2 R j P F n 5 D d e X F r D 3 k z A U 6 I h r t + L c e b R Y z Y j T g g K s 3 p U F j l y L 5 p I X b I x / K a q F E 0 v 2 R x E A f y E x Y T u 8 u j V a y V b U H y + H B N D V L x C X g 6 L a 4 M T Y p 8 d O U O + m s r y 9 M P c Y t g t Y n J i v W I C q F I u h Z g A Q n u 7 c C 2 W w u X 1 8 v 6 4 E I v p u i h b 1 9 5 m F R 4 8 X z G t H i A m 4 K U A p 2 x P t 5 Z h s D H x g x 2 Y n q i z f m 2 1 I H 0 T P h p f k N X 5 V l R e Z i k W D M I / / k O B 0 9 C H X R L h s 1 P a g z m X L O U n u 4 N w 2 b 6 g J Q S M A W J R d 9 0 s N L t E x Q R e h a W w H d 7 A b P M 6 T h + j E P u V m V j q B P K 8 1 c R 3 L C b r 2 H o A n 9 H b G B d N k 9 S x Y N 5 d g D E Y j 7 X n F p r T O B 3 2 G E L C x 3 N C 9 T m + 0 i m J Y M E p 9 U 2 V u W L a 4 a D W D W K C h 3 I E m j N s E O E j x I Q 7 L b w e b q j + I r w U E A + K Y b N 4 W 2 G P m r J A t 3 / M f 2 U H P r b M c K Y f H I r x 8 a J 7 S E x U R r z V G 6 P 7 Y 9 n e U a e 3 K W G q O k c F h 9 O c W r r J Y x X b 8 5 E W X j N r R S X 7 I z Z Q 3 g n o Y s o l s B + D 6 E a G h 4 y 1 b F Z X V k R y Y m Z 6 2 l j L p l T 7 9 F o / 7 E O F h Z 2 o p v X 3 a Z a A F h c z M 9 M i 3 M M D Y 4 D w T 6 7 J z 1 S e z A r O f Q X n j 0 P Q X p A c 4 Y w i T K P Q S e P Q Q u S c N l z Y l 4 8 C Y h Y O D G D j x I N x n w i T F Z i U O 2 b z K E v a s j x u e C n O E H m 5 q s 9 z l q G s 4 Z 6 L x K 4 q X I H J s 8 U E 2 g 4 s L 5 v H V t A p 1 T 6 U Z V T D V L U P r S Y g K v 1 a q k a q A l x z D b U P z 5 c g S L w N I g K r K 0 v C g 1 m 7 2 + M 1 6 f O 3 f J 5 3 j 4 c G 5 2 + L s c c L A X N d Y e T c Q s G k A a g N R O / e h 5 N + M S N H L t S z N w V q B j H N K L y c / h t h V Y p J / B O I x r K G R q y J f x f 7 v 0 D V H l d Q O x h r N T o G 4 k q y k a b L U b i k 1 h u t u s z 6 5 e a X 4 x 0 I 4 5 S 3 g j 2 h Y 2 O u I R f w / Q g 3 8 R q s f 2 J U f a u p O / P N i o K J q a 0 P c h V 2 k + Y h 5 L M r 2 1 X w 1 + L Z 1 M k 9 c W q t l u 9 D W P u B 8 R B Y 2 T b O 7 z V U t T M Q V c Y j 8 3 7 t 9 1 B 6 0 L W i / z n e L l L e S n 5 j 5 g v V B 7 n s X N j k M k L D Q h m g u q z W b U b Y g L G u g z x 0 U t S x G r T d a 8 D T a R 9 9 / j B o G r n X S h 9 7 G S e s T Y 1 Q e Q H s R t N d 4 S w M p Y Y p R N V w 3 I j Y r M + n U K W v P 5 f C M G Q 4 f n j o 9 J + m h U T S v p z m G P J h / l E 7 A e k f 6 r L D w b X W l z b Y 3 f X X S t / Y G e G p B q a k M X 7 L h o 4 w 7 b O + 7 E k c W r V Z 3 X O B 9 + u V F 2 o A T D u c W o K o S h c I T Q 3 W I q q / G U y A L Q 7 O + F j Y P V b n V q r T W t E T H 4 l N L i c 9 3 C t U P K 7 I d g a q T G Q F 5 S y B 7 j g 2 4 Z I i h N S 9 A 2 b T 6 K p 3 F h Q e y G K e X X D S m A 1 e 8 Q 5 7 F i c w x L I d c a P Z F M D 0 s h J 5 4 t i T / g m M H w 1 2 L i s m M n p R y e E 5 V E Z Q L r s T l B m s l V V i O G / r J Y d B b A I Q 1 f 1 x 6 b H Q R m 9 u 1 d h h A x 7 2 f v V U h m y q X K R 4 n m P e K x j 7 k d a M q s 4 e i I k G t X q N I s p 2 O I Z L Y v Y S m Y / K m H d 6 I 2 J L a I K T 0 / M o 2 5 D P G 9 g Z 8 y i 5 r A 8 Y M b x V M u V w 6 + Z s t L J Y D 8 X Y 0 f C L j G s c y F G G s g M i A B i S 2 i l M x f l i v 6 p S f z L j p R c r H h Z L l F 7 r k n k o M 5 0 7 F B W p r V o e / P s H o 6 J l h q r l x P 9 C W B b d C O 3 w I o v q x k 7 x Q + B N y k u 5 3 m r 3 E k v 4 x R 1 X C A u G A X C 5 b W 7 2 x Z p B u l K R 3 x i J Y H w G u V 0 K I B C d K a M s d Y r D Q H g f O y A 8 V a U e j n n p + x H p F d W D Y r S a 7 2 c x 4 z x P 7 J G f o c p T m A A 9 j p G d e K e T H m y r z R e X i / / h X H Y 2 s Y R s 9 5 f G M C K v p a m D Y y V F H n t B d X 0 o x N b l 9 P 4 1 o A x d g e d W C B u / 5 5 D w O x Z K P v T G t Z j h R P W T G p 3 3 y s o I p i K I B u H y h o C T f O d A Q p 4 q b 2 c U k / m z 9 V D W 5 0 9 O a n T Z X U R Z V A j x V K U F l v k E g N c J 8 y i h U I p B f 1 a F V h L j 8 x 4 R o t m 1 f M i H 6 r m M 8 0 H 4 i W d o b 3 M 4 y D n p / P I g 3 2 I 4 9 I M m 5 p Y y F S k K 2 z K U U 4 W E K 6 z d T z w p Y x / 1 0 B Y h E G a x U F h t A I I r x u u U y k O p i g S 9 N Q V C Q I h i K e o V z Y n W w 9 M Z H 1 3 q D 9 A q 6 w m n L M 8 b Q s L M j 1 E h s d U I + y N 8 j Z a y c z j p v 1 m h w n L F t n v B k H l o 1 x f w o Y O d H J O h l K H b W k D j W f T G V Z U R C o j q 9 p C / J M c H k 8 Y c z R C S 2 s Y 6 2 k p 6 e Y n + g V b t 2 F a b 4 4 0 Q i C s S F 9 U f C g a K I b J U u c X v S Y r m O a r N o B P G y z c E p 0 n X U P V d G t N N i c n D I V y p B e m h s H y l M 8 r i z a 4 6 t w 3 5 X B 2 5 A A 8 l R e s C v T Y t m Y S 1 s u E Y y o K t 2 I 5 p w S A f D W j 9 / I Z X 4 8 4 P X L c j m Y F c U s I b 3 m Z P p c Q U T y R E l w 8 h M o t 2 8 o Z 8 L j 9 e E N h A T G r 6 H O B F h 0 W 5 K o Q F z 4 W Z 8 J W 3 g o D g 1 f A 8 B / n A x 2 F i 8 4 k U f X Q 0 S h 8 Z 7 e 3 Q 2 7 a u A m G k 2 N x 2 i I f e f H 5 S C i m a E f M R S w + F E X E z E Z z U j E q 2 t X w u L n Z k t S 6 X N i Y e A B u W J 0 G + E 7 w P X S X Q E 1 e + T H / j 1 p F d v E G n Q 1 E 7 J 0 S E / 9 D Q F v m q e 0 7 2 e + D Z + K z 0 V F H X I j 7 A 7 s U u P 2 7 U F D g o o y i P J V S B 2 z K W M B m I C 6 h t w 4 x S 6 J b F d h i / n 6 K 3 9 s V E G I V W C k 7 z W 2 0 1 M P + a M j X C F 4 u K / 0 c j X G y r w Y q q W H B W / W R 5 K L v m 9 i 4 u d k B U I h k h I Z b R l C E S W C B M y T A n D w a P C n J 4 e E x m / J R D v 3 d 7 Y 3 S m R 3 Z d 3 4 5 E j Z u D 1 B R 7 V T G r P H J 4 y X 8 H W r I f d m W V o e Q b X F z W D m x I i c y p h T f q N C p C q a J 6 5 W 4 G + 5 v i f P x C Q T S 9 K I W D d f y t x u Q a x m 3 n B Z X 7 C 6 g 2 x 2 e 5 o n I p F W r C b P S D U g n P j p A u D w R l 4 d / g D W O g F T V 2 H w Z g A e h h C 7 B v b 1 2 C m r U e u 6 j U U F X 5 O n Z 5 o L M h t 3 F j 1 C Q B d K C W Q h T w y H I b 4 2 Y g L 5 4 o p N r c x W W T w L g R 6 A c F c W E 8 h 5 u D A b o 9 H B D P f j B p N Y a J R t f 1 l z m h O d E X L M D y Q K Y P l O z K H h X h I 3 r x Y r s i k O K y D x r 6 y k 6 K b Z w g Q N W y Y m g 2 t 5 H f R u 9 f F o v w T F g a 3 g X b 7 x 2 Q 4 0 1 g i G 1 4 X p S Z r P r J C v l k c n H Z X G a N 8 f e m O M w C 6 G R 4 g Y W G 3 r Q Q x P C c T 5 R p B m e 9 6 e 7 r s P V v h w L U N + F n A S a p o z Z J N S x E 1 f l w Y s F L 4 5 y m l m T 7 O w y / / C F 7 P b u u 8 h k 0 M f F f X S W / F l / E / x L s k e B R 4 / E 4 v c D A V k J s u m 5 s q s 3 F a 1 x c t g n f P p f N i x 5 P + Y R t o m O k 6 m E L L z S 7 7 K H n L D J 0 C B x 6 I Q V k Z X l x n u b 7 P h a i w v g T F / q y G 7 U C F d o J P Y k M o h d L e C w t M 6 8 8 k l 0 / / I G A 6 B + F V u l W s q r N X f L T 1 O Q 8 F D N m M t d n M 7 d S W 1 t n r G W z G / b l O / 9 S g H E j f n I 4 y t 4 G Y z n l Z u i b f 6 H X 2 m c o H I 0 J Y a K q P h d S O l A U / 2 9 4 F y y l 2 O Q y F A q K w T T R / c O q n 6 y Q D 4 M c u s L K T U t r q 7 G W T Y i N C c m J 2 r o c h r o L 9 u U 7 / 1 K A N n z f s O d C s 6 i f H c X E B M Y O G / 7 w + 1 9 T Z + d e S r S 9 b + T k Q R M O r 8 i l y O J 1 4 2 8 5 H p S 1 l + I 1 F v 3 w / y a K n a f 1 x 8 j 3 d + 5 Q e D V s b J n B n F F O P B o Y o G d P n x p b Z k Z H R 2 n g 4 U N j K x v M T 2 X H x M Q E 9 T 1 4 Y G y Z S f B V v / v 9 9 8 a W G e z 7 5 P z H x l Y 2 l y 5 + J g z J j q t X r 9 D q a v a g D 2 i S M z w 8 T D d v 3 D B y N g 7 0 g 0 L 4 h U N U 3 d f t Q M f G L 7 n M V V V T b + T k Q I n G O G + x N P L k N i 8 5 9 U 9 V U o z L U + o 5 l U 5 W L V 9 s u b S T g e 1 G r l 7 9 k u b m 5 4 w t M z B w J 2 Z n Z + U w x T b 4 f D 6 6 f / + e s W X m h 7 t 3 6 R o b s R 0 I r 3 7 4 4 a 6 x Z W Z w 8 B l d u s T C s A H P U m p q a o 2 t b C 5 + d o E L 4 f Y P k T A / 1 q T N e Q a C A R b 3 f b p + / a q Y r m c z Q M U F R o 2 1 A 5 M c I M x T v W / z I W R j / J f 2 U M i A q A w x Y e H x 4 n k t q s 3 5 J Z p 2 k D x f P X w u P k J n K d l J U Z b f j 2 3 G d z t 2 y i z w 2 5 0 / 3 3 I e S n o j w A T X 6 C R Y O G z f S V S 3 s 7 0 L m z c m F + S E F v a Z b V 4 X K U l e T 5 K O H a o 2 3 i 9 x A z y X X U l x Y h L O J + 2 N x J r I s D g R Y 1 s k / k N / K C u 2 g l p L p Y T j 3 E M u L j u A y m C S Q j 5 O q p + T I Z o s c X E q R 6 d K s S 7 f q + O 5 M T C U l b 2 c 2 i u m A U X I h 5 R W J T 7 E Q F 9 X 2 O W 5 u G x 3 Y L c v t U W p u S p B F / t 8 d L w 9 R n e G v Z l w z x T 2 J a i 3 I U q P J t F u L 0 U n j p p r P I v y U K 4 X c t l 9 s B N g Q d 0 d 9 d H F f j k e H 7 p t v H 8 g Q g G v V n + A V 2 I n p y Y W n n i f j Y t y F J T q b e m K y G U 3 I z R i i A o j y L Z U J y j I o R + 8 z z v 7 o 9 R e m 6 D 6 C h Y Q K i s g L E 7 o 2 o 9 l I J A t H 9 s x J a C h E x 3 2 V a Y u L r s F 5 X G E S L w p K u O y E c I 9 J R y k Q 8 0 x o 3 V F 5 r V I W C 8 L s q A 0 3 S B 5 1 Y i X + h + G j U L d v f J O r p d y 2 Z 2 w O P j P w + J A q / W M k K A X u S 6 G q E Z 1 e l L m Y e d q T L 6 v u i q o q U b + 2 Y Z 8 g Q D G D z C L y B W V y 2 7 C J B z 8 i W 0 9 y X 3 X 9 S H E + A + e T I x K y 3 m N D S H x W T r 2 I V 9 0 k p o x n x S L q B g h u a J z 2 R l I g Y j E w k B D W 7 O Y Z E o Y o s L r x J L T 4 d a Y a O G O P L S Y s G o n O w h E S s b F p F b o q O X i s l t A l w s M E F M T Q g W D F I s a p z y T Z D 6 S J 4 V B W F S + r J S o C C S M v l D 4 x G z t i J 7 C d m l 8 w U M n 9 s i K C T v P 4 3 o j l 5 0 E r B V T 3 F S x m N 7 o w e A Q 0 u O o X r g y Z c S E N L N E F E F 5 S e 4 Q S 9 T w H W x G Y 9 z s 7 u 9 I t m U o g K a N 1 W X 8 I o t w X C G 5 7 D S O t C X E V K G 6 W J T n u T u C j o u Z f D 1 h 7 i g s + T / T E m N L O M m A y 1 C 8 x y a h p g 8 D b C g g J F d M L l t B s L h m e V m M z H l N 0 3 5 C F L 2 N M X q z a 4 F O d J i F p q c D T f b 7 R l 5 4 q b G + P E s z S I 4 h X 0 0 l H u 5 K E R U j J F d 0 L q X G r t 9 R o W A M 8 j P d Z m G A 7 o Y E V Z S F t H w p N D 2 1 1 7 I r 0 r a r y + Q Q Y 3 N c h m p v q 7 b V j W P I F 1 u e 5 P 9 z i 8 k V j 8 t 2 p r s x K e b T V e E d U O I Q y a i 9 k 0 l r Z i S S b M O a H j 2 W U 2 d d Q j y X w n Y o Z O 8 2 b a v N R R J j 6 v r I h 0 e / F i / l C s l l J z A x n 7 F T q Y m M Y L 4 Y C B D 6 P + l 5 5 o S Z R t B y A p U W U l T V I T S U l c K 0 1 Q w n + 2 p z L d V w q K g o V E i u 4 F y 2 E v T U P d q e o H f Z O y m B s J z S 6 0 i x e H a e n k R H Q 1 7 i N e j a k f F g S Q q K N n w Z j e j J s Q y F B F B 1 7 n o n l 5 0 C n p 1 W c k J 4 h o G U g S 4 U l d 7 r X R Y e y J y v h M P J 2 D c / N 8 e C S t C h l l j 6 9 e 2 t 9 u U n J O e Q j 9 O 9 c f 4 w M X O 3 c 1 n K F Z j L d u G l j g Q d b E 7 Q Y l i O + c D / x B L I 7 U y C 3 W K p y k R O q a q 6 i r o b 4 q L F O Y R 2 b 9 R P 7 R 0 1 W V p R K W f I F 4 l E e I m a d b c c 5 b K 9 O d w a p z 2 1 C W q s S o q m R B I p i m x P l B E U / 2 f K R 1 K v l + O p Q A E Z j 4 U J A 6 w 6 0 Z N j L V 8 G K S i F V V h O u I J z 2 U z a a 6 Q n A g j 1 d I E o Y d m l t H h M 2 8 a A L G J b L k U e L / O R s w y F t M S K r C 1 3 w z 6 X 7 c 3 w n P Q N M H 6 F F E J G L O n t t M d S o u F 1 T p l 8 m T C G u d i v 8 n j / q Z N 7 b X W i k m N L C Z U G x m f o 1 S 5 z x Y Q i v 5 D y 7 X d x W T + w M g w b B q M H Q g S a O P i / 9 D r S 4 s K 8 t q 0 8 U G Z b 1 f C F V 1 e l m M S Y E n J / e X k w r Q 2 7 l D / k S y U o 6 D e X o / I L S V L g y 1 x c 1 g x C r H O i z K S L w h z m K T F k R G Y V k S X f e F 1 Z e b k m p i S F 5 S w 6 O c k b 8 i H h f 6 8 3 u y y l U 6 j I X F x K y a m 9 c l 4 o h R K H 7 q G s q b K q x r I / 4 5 X 0 s l M m V J S i C v v r s 7 R h T X l D P q S H M z G q D G H V 7 J 0 w 0 1 w + I b l C c 9 k o Y F l N V U 7 e R k / W 1 y j R c D K W e h k K Y o r H Y m n v p I T V 0 d W e 1 o R T K q C W j 2 h l Z Y 5 O d 6 f S X g o J M 8 m t R A t 6 u 4 v L h v D T I x F D I B n P l E l 2 Q s N Y k y r f W B o i U i l d q 8 e f L 8 S G 1 + E 1 I i c / X k w Q F Y j j e V N u y v z m M l T Q b + z Q Q L 6 L y 0 a C a U J P d 2 V m j t f F Y E 7 m f c r L x G L R 9 H p G d F j C G 8 l t L G H L 8 F D C c 2 F / e Y v 4 v n x 4 7 j x 6 l p o a G a S U N 0 B 1 D Q 3 U / 8 N d O v 7 2 B 8 b u D M F Q N Y 3 M h P i A s i c R A N a l F a d 8 F 5 d C w D S e m N B D j R e p b E / Z l W 6 P S B l x Y F u G b k o 0 I o w T + 6 X H g m A w W w h G h V W 2 r Z Z x Y 1 n b e 1 J 8 T z 6 8 N 7 6 8 T I 0 t H d T S 2 U N V D c 1 U U 1 1 j 7 D I T j S z S Q R a p H v a p p G P d d n F Z D + 8 f l N 4 I Z q W L S U e K Q x d T Z t 0 + X x c b J 2 O p P m d x Y U F 4 M b E t 9 h l f V A C e 7 4 a m C n 7 5 y b 2 N d O G B h + J x 5 6 l u g L 6 u 4 5 T v 4 q L Y W 5 e g h s q U m C / 3 9 W 5 z P b X V x p C U 5 1 H b e p 4 I 7 d h G 1 R K T x A U C Q b k P + f w 6 e C W s C 0 9 l 8 V D I S 3 C e v 7 a D q p r s Q 7 7 J 8 T G a m 5 0 V r 8 f 8 W E U J y u P x 0 e R i P Q s q 4 x K V q I B 1 a c U p 3 8 U F I K z L F e D A f n Q b k 0 K R 4 l H 7 l H j E u h K W s X w x v 0 L V l a G 0 3 Z q T j Z i w z e + r P / C K + E 4 7 P v v L n 2 h 1 Z V l 8 X y Q c 5 j L U 8 H R R V l 4 Z b K D H U / B S 8 f T B q J N B U u j r O k 7 5 L j 9 u V C W D E 1 Y b U + t W + z O L S O 1 P 0 q N J r + i G 0 V Q J u 5 X 5 M m k i 4 u X C 3 B y V V 1 S m x Y V v a z j o L C g z R P 8 f F h d 3 u J c 5 O O I 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 G u i d = " e 8 9 1 d 8 5 c - 9 e d 5 - 4 b 1 1 - 8 5 a 3 - 7 8 1 4 6 0 f 3 6 1 8 a "   R e v = " 2 "   R e v G u i d = " 1 6 8 8 f 8 b f - 0 5 d c - 4 4 b 2 - 8 d 8 0 - 3 2 b b 8 7 4 4 a 4 0 9 " 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  / & g t ; & l t ; C h u n k B y & g t ; N o n e & l t ; / C h u n k B y & g t ; & l t ; C h o s e n G e o M a p p i n g s & g t ; & l t ; G e o M a p p i n g T y p e & g t ; N o n e & l t ; / G e o M a p p i n g T y p e & g t ; & l t ; / C h o s e n G e o M a p p i n g s & g t ; & l t ; F i l t e r & g t ; & l t ; F C s   / & g t ; & l t ; / F i l t e r & g t ; & l t ; / G e o F i e l d W e l l D e f i n i t i o n & g t ; & l t ; P r o p e r t i e s   / & g t ; & l t ; C h a r t V i s u a l i z a t i o n s & g t ; & l t ; C h a r t V i s u a l i z a t i o n   V i s i b l e = " t r u e " & g t ; & l t ; T y p e & g t ; T o p & l t ; / T y p e & g t ; & l t ; C h a r t F i e l d W e l l D e f i n i t i o n & g t ; & l t ; F u n c t i o n & g t ; N o n e & l t ; / F u n c t i o n & g t ; & l t ; / C h a r t F i e l d W e l l D e f i n i t i o n & g t ; & l t ; I d & g t ; c c 2 a 7 c e 6 - b 9 d a - 4 2 4 2 - b 2 c 6 - 4 0 3 4 8 9 e 8 8 4 2 e & 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4 2 3 . 2 0 0 0 0 0 0 0 0 0 0 0 0 5 & l t ; / X & g t ; & l t ; Y & g t ; 1 9 6 . 7 0 0 0 0 0 0 0 0 0 0 0 0 5 & l t ; / Y & g t ; & l t ; D i s t a n c e T o N e a r e s t C o r n e r X & g t ; 4 2 3 . 2 0 0 0 0 0 0 0 0 0 0 0 0 5 & l t ; / D i s t a n c e T o N e a r e s t C o r n e r X & g t ; & l t ; D i s t a n c e T o N e a r e s t C o r n e r Y & g t ; 1 9 6 . 7 0 0 0 0 0 0 0 0 0 0 0 0 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B a r s N o t C l u s t e r e d & l t ; / X Y C h a r t T y p e & g t ; & l t ; I s C l u s t e r e d & g t ; f a l s e & l t ; / I s C l u s t e r e d & g t ; & l t ; I s B a r & g t ; t r u e & l t ; / I s B a r & g t ; & l t ; L a y e r I d & g t ; e 8 9 1 d 8 5 c - 9 e d 5 - 4 b 1 1 - 8 5 a 3 - 7 8 1 4 6 0 f 3 6 1 8 a & l t ; / L a y e r I d & g t ; & l t ; I d & g t ; c c 2 a 7 c e 6 - b 9 d a - 4 2 4 2 - b 2 c 6 - 4 0 3 4 8 9 e 8 8 4 2 e & l t ; / I d & g t ; & l t ; / C h a r t & g t ; & l t ; D o c k & g t ; T o p L e f t & l t ; / D o c k & g t ; & l t ; / D e c o r a t o r & g t ; & l t ; / D e c o r a t o r s & g t ; & l t ; / S e r i a l i z e d L a y e r M a n a g e r & g t ; < / L a y e r s C o n t e n t > < / S c e n e > < / S c e n e s > < / T o u r > 
</file>

<file path=customXml/itemProps1.xml><?xml version="1.0" encoding="utf-8"?>
<ds:datastoreItem xmlns:ds="http://schemas.openxmlformats.org/officeDocument/2006/customXml" ds:itemID="{F5AFC179-8D19-4223-A03D-F42ADF7C2D36}">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3480EEDA-1DAB-49EB-9C95-5074D32CDF06}">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Process</vt:lpstr>
      <vt:lpstr>Dashboard</vt:lpstr>
      <vt:lpstr>Process-Month</vt:lpstr>
      <vt:lpstr>Reporting manager-to</vt:lpstr>
      <vt:lpstr>Reporting manager-by manager</vt:lpstr>
      <vt:lpstr>Category</vt:lpstr>
      <vt:lpstr>Manager</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Ameesha</dc:creator>
  <cp:lastModifiedBy>Ameesha</cp:lastModifiedBy>
  <dcterms:created xsi:type="dcterms:W3CDTF">2018-08-07T07:18:00Z</dcterms:created>
  <dcterms:modified xsi:type="dcterms:W3CDTF">2018-08-10T14:43:00Z</dcterms:modified>
</cp:coreProperties>
</file>